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Z:\AO-AM\AICA\3. INFORMES MENSUALES\2024\Cierre aO23-24\"/>
    </mc:Choice>
  </mc:AlternateContent>
  <xr:revisionPtr revIDLastSave="0" documentId="13_ncr:1_{4CFD817E-CF87-4CA5-9ED0-33F2AC4CF140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CIERRE 23-24" sheetId="34" r:id="rId1"/>
    <sheet name="01_BALANCE EXISTENCIAS FÍSICAS" sheetId="35" r:id="rId2"/>
    <sheet name="02_CUADRYGRÁF.COMP.ÚLT.5 CAMP." sheetId="36" r:id="rId3"/>
    <sheet name="03_CUADRYGRÁF.COMP.5 ÚLT.CAMP." sheetId="37" r:id="rId4"/>
    <sheet name="04_CUADROS ACUMULADOS" sheetId="38" r:id="rId5"/>
    <sheet name="05_GRÁF.COMP.MEDIA 4 ÚLT.CAMPAÑ" sheetId="39" r:id="rId6"/>
    <sheet name="06_ALMAZARAS.BALANCE DE CAMPAÑA" sheetId="21" r:id="rId7"/>
    <sheet name="07_ALMAZARAS.ACEITE PRODUCIDO" sheetId="2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</sheets>
  <externalReferences>
    <externalReference r:id="rId19"/>
  </externalReference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35" l="1"/>
  <c r="E40" i="35"/>
  <c r="G22" i="35"/>
</calcChain>
</file>

<file path=xl/sharedStrings.xml><?xml version="1.0" encoding="utf-8"?>
<sst xmlns="http://schemas.openxmlformats.org/spreadsheetml/2006/main" count="1203" uniqueCount="220">
  <si>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</si>
  <si>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</si>
  <si>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</si>
  <si>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</si>
  <si>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</si>
  <si>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</si>
  <si>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</si>
  <si>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</si>
  <si>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</si>
  <si>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</si>
  <si>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</si>
  <si>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</si>
  <si>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</si>
  <si>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</si>
  <si>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</si>
  <si>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</si>
  <si>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</si>
  <si>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</si>
  <si>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</si>
  <si>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</si>
  <si>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</si>
  <si>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</si>
  <si>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</si>
  <si>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</si>
  <si>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</si>
  <si>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</si>
  <si>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</si>
  <si>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</si>
  <si>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</si>
  <si>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</si>
  <si>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</si>
  <si>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</si>
  <si>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</si>
  <si>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</si>
  <si>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</si>
  <si>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</si>
  <si>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</si>
  <si>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</si>
  <si>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</si>
  <si>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</si>
  <si>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</si>
  <si>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</si>
  <si>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</si>
  <si>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</si>
  <si>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</si>
  <si>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</si>
  <si>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</si>
  <si>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</si>
  <si>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</si>
  <si>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</si>
  <si>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</si>
  <si>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</si>
  <si>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</si>
  <si>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</si>
  <si>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</si>
  <si>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</si>
  <si>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</si>
  <si>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</si>
  <si>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</si>
  <si>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</si>
  <si>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</si>
  <si>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</si>
  <si>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</si>
  <si>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</si>
  <si>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</si>
  <si>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</si>
  <si>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</si>
  <si>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</si>
  <si>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</si>
  <si>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</si>
  <si>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</si>
  <si>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</si>
  <si>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</si>
  <si>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</si>
  <si>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</si>
  <si>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</si>
  <si>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</si>
  <si>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</si>
  <si>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</si>
  <si>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</si>
  <si>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</si>
  <si>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</si>
  <si>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</si>
  <si>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</si>
  <si>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</si>
  <si>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</si>
  <si>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</si>
  <si>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</si>
  <si>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</si>
  <si>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</si>
  <si>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</si>
  <si>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</si>
  <si>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</si>
  <si>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</si>
  <si>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</si>
  <si>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</si>
  <si>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</si>
  <si>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</si>
  <si>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</si>
  <si>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</si>
  <si>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</si>
  <si>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</si>
  <si>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</si>
  <si>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</si>
  <si>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</si>
  <si>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</si>
  <si>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</si>
  <si>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</si>
  <si>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</si>
  <si>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</si>
  <si>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</si>
  <si>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</si>
  <si>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</si>
  <si>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</si>
  <si>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</si>
  <si>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</si>
  <si>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</si>
  <si>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</si>
  <si>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</si>
  <si>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</si>
  <si>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</si>
  <si>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</si>
  <si>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</si>
  <si>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</si>
  <si>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</si>
  <si>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</si>
  <si>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</si>
  <si>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</si>
  <si>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</si>
  <si>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</si>
  <si>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</si>
  <si>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</si>
  <si>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</si>
  <si>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</si>
  <si>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</si>
  <si>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</si>
  <si>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</si>
  <si>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</si>
  <si>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</si>
  <si>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</si>
  <si>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</si>
  <si>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</si>
  <si>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</si>
  <si>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</si>
  <si>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</si>
  <si>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</si>
  <si>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</si>
  <si>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</si>
  <si>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</si>
  <si>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</si>
  <si>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</si>
  <si>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</si>
  <si>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0</t>
  </si>
  <si>
    <t>*1.835</t>
  </si>
  <si>
    <t xml:space="preserve">INFORME CIERRE DE CAMPAÑA DE LA SITUACIÓN DE MERCADO DEL SECTOR DEL ACEITE DE OLIVA 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</si>
  <si>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</si>
  <si>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</si>
  <si>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</si>
  <si>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t xml:space="preserve">Datos a 30 de septiembre de 2024 con </t>
    </r>
    <r>
      <rPr>
        <b/>
        <u/>
        <sz val="22"/>
        <color rgb="FF385623"/>
        <rFont val="Calibri"/>
        <family val="2"/>
        <scheme val="minor"/>
      </rPr>
      <t>fecha de cierre</t>
    </r>
    <r>
      <rPr>
        <b/>
        <sz val="22"/>
        <color rgb="FF385623"/>
        <rFont val="Calibri"/>
        <family val="2"/>
        <scheme val="minor"/>
      </rPr>
      <t xml:space="preserve"> 5 de mayo de 2025</t>
    </r>
  </si>
  <si>
    <t>ACEITE DE OLIVA: CAMPAÑA 2023/24</t>
  </si>
  <si>
    <t xml:space="preserve"> 01_BALANCE DE EXISTENCIAS FÍSICAS</t>
  </si>
  <si>
    <t>MES</t>
  </si>
  <si>
    <t>EXIST. INICIALES</t>
  </si>
  <si>
    <t>PRODUCCION</t>
  </si>
  <si>
    <t>IMPORTACIONES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</si>
  <si>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</si>
  <si>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</si>
  <si>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</si>
  <si>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</si>
  <si>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</si>
  <si>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</si>
  <si>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</si>
  <si>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</si>
  <si>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</si>
  <si>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</si>
  <si>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</si>
  <si>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</si>
  <si>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EXISTENCIAS</t>
  </si>
  <si>
    <t>PATRIMONIO</t>
  </si>
  <si>
    <t>ENVASADORAS / OPERADORES</t>
  </si>
  <si>
    <t>Datos en miles de Toneladas</t>
  </si>
  <si>
    <t xml:space="preserve"> 02_CUADROS Y GRÁFICOS COMPARATIVOS</t>
  </si>
  <si>
    <t>2019/20</t>
  </si>
  <si>
    <t>2020/21</t>
  </si>
  <si>
    <t>2021/22</t>
  </si>
  <si>
    <t>2022/23</t>
  </si>
  <si>
    <t>2023/24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</si>
  <si>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</si>
  <si>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</si>
  <si>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</si>
  <si>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</si>
  <si>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</si>
  <si>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</si>
  <si>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</si>
  <si>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</si>
  <si>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2023 s. 2022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</si>
  <si>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</si>
  <si>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</si>
  <si>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t>IMPORTACIÓN ACUMULADA</t>
  </si>
  <si>
    <t>% 
2023 s. 2022</t>
  </si>
  <si>
    <t>% 
2023 s. Media tres</t>
  </si>
  <si>
    <t>% 
2023 s. Media cuatro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</si>
  <si>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</si>
  <si>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</si>
  <si>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</si>
  <si>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</si>
  <si>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</si>
  <si>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</si>
  <si>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</si>
  <si>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</si>
  <si>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</si>
  <si>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</si>
  <si>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</si>
  <si>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</si>
  <si>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</si>
  <si>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</si>
  <si>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</si>
  <si>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</si>
  <si>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</si>
  <si>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23/24: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</si>
</sst>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_-* #,##0_-;\-* #,##0_-;_-* &quot;-&quot;??_-;_-@_-"/>
    <numFmt numFmtId="169" formatCode="#,##0.000"/>
    <numFmt numFmtId="170" formatCode="0.00_ ;[Red]\-0.00\ "/>
    <numFmt numFmtId="171" formatCode="0.0_ ;[Red]\-0.0\ 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26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u/>
      <sz val="22"/>
      <color rgb="FF385623"/>
      <name val="Calibri"/>
      <family val="2"/>
      <scheme val="minor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611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4" fillId="0" borderId="0" xfId="0" applyNumberFormat="1" applyFont="1"/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164" fontId="7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168" fontId="22" fillId="5" borderId="19" xfId="3" applyNumberFormat="1" applyFont="1" applyFill="1" applyBorder="1" applyAlignment="1">
      <alignment horizontal="center"/>
    </xf>
    <xf numFmtId="168" fontId="22" fillId="5" borderId="16" xfId="3" applyNumberFormat="1" applyFont="1" applyFill="1" applyBorder="1" applyAlignment="1">
      <alignment horizontal="center"/>
    </xf>
    <xf numFmtId="43" fontId="22" fillId="5" borderId="16" xfId="3" applyFont="1" applyFill="1" applyBorder="1" applyAlignment="1">
      <alignment horizontal="center"/>
    </xf>
    <xf numFmtId="3" fontId="10" fillId="0" borderId="16" xfId="0" applyNumberFormat="1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8" borderId="0" xfId="0" applyFill="1"/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0" fillId="0" borderId="11" xfId="0" applyBorder="1"/>
    <xf numFmtId="0" fontId="9" fillId="9" borderId="43" xfId="0" applyFont="1" applyFill="1" applyBorder="1" applyAlignment="1">
      <alignment horizontal="center" vertical="center"/>
    </xf>
    <xf numFmtId="0" fontId="9" fillId="9" borderId="53" xfId="0" applyFont="1" applyFill="1" applyBorder="1" applyAlignment="1">
      <alignment horizontal="center" vertical="center"/>
    </xf>
    <xf numFmtId="0" fontId="33" fillId="0" borderId="62" xfId="0" applyFont="1" applyBorder="1" applyAlignment="1">
      <alignment horizontal="left" vertical="center" indent="1"/>
    </xf>
    <xf numFmtId="164" fontId="36" fillId="9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63" xfId="0" applyFont="1" applyBorder="1" applyAlignment="1">
      <alignment horizontal="left" vertical="center" indent="1"/>
    </xf>
    <xf numFmtId="164" fontId="36" fillId="0" borderId="64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41" fillId="10" borderId="64" xfId="0" applyNumberFormat="1" applyFont="1" applyFill="1" applyBorder="1" applyAlignment="1">
      <alignment horizontal="center" vertical="center"/>
    </xf>
    <xf numFmtId="164" fontId="41" fillId="10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41" fillId="10" borderId="66" xfId="0" applyNumberFormat="1" applyFont="1" applyFill="1" applyBorder="1" applyAlignment="1">
      <alignment horizontal="center" vertical="center"/>
    </xf>
    <xf numFmtId="164" fontId="36" fillId="0" borderId="67" xfId="6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1" fillId="0" borderId="0" xfId="0" applyFont="1" applyAlignment="1">
      <alignment horizontal="center" vertical="center"/>
    </xf>
    <xf numFmtId="164" fontId="36" fillId="9" borderId="17" xfId="0" applyNumberFormat="1" applyFont="1" applyFill="1" applyBorder="1" applyAlignment="1">
      <alignment horizontal="center" vertical="center"/>
    </xf>
    <xf numFmtId="164" fontId="36" fillId="9" borderId="16" xfId="0" applyNumberFormat="1" applyFont="1" applyFill="1" applyBorder="1" applyAlignment="1">
      <alignment horizontal="center" vertical="center"/>
    </xf>
    <xf numFmtId="0" fontId="0" fillId="11" borderId="0" xfId="0" applyFill="1" applyAlignment="1">
      <alignment horizontal="left" indent="1"/>
    </xf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6" fillId="0" borderId="21" xfId="0" applyFont="1" applyBorder="1"/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164" fontId="6" fillId="0" borderId="0" xfId="0" applyNumberFormat="1" applyFont="1"/>
    <xf numFmtId="0" fontId="30" fillId="12" borderId="67" xfId="0" applyFont="1" applyFill="1" applyBorder="1" applyAlignment="1">
      <alignment horizontal="center" vertical="center"/>
    </xf>
    <xf numFmtId="0" fontId="6" fillId="0" borderId="48" xfId="0" applyFont="1" applyBorder="1"/>
    <xf numFmtId="0" fontId="22" fillId="12" borderId="4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30" fillId="12" borderId="48" xfId="0" applyFont="1" applyFill="1" applyBorder="1" applyAlignment="1">
      <alignment horizontal="center" vertical="center"/>
    </xf>
    <xf numFmtId="0" fontId="0" fillId="0" borderId="48" xfId="0" applyBorder="1"/>
    <xf numFmtId="0" fontId="22" fillId="12" borderId="53" xfId="0" applyFont="1" applyFill="1" applyBorder="1" applyAlignment="1">
      <alignment horizontal="center" vertical="center"/>
    </xf>
    <xf numFmtId="0" fontId="25" fillId="12" borderId="19" xfId="0" applyFont="1" applyFill="1" applyBorder="1" applyAlignment="1">
      <alignment horizontal="center" vertical="center"/>
    </xf>
    <xf numFmtId="0" fontId="25" fillId="12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68" xfId="0" applyNumberFormat="1" applyFont="1" applyBorder="1" applyAlignment="1">
      <alignment horizontal="center" vertical="center"/>
    </xf>
    <xf numFmtId="165" fontId="36" fillId="0" borderId="62" xfId="0" applyNumberFormat="1" applyFont="1" applyBorder="1" applyAlignment="1">
      <alignment horizontal="center" vertical="center"/>
    </xf>
    <xf numFmtId="165" fontId="36" fillId="0" borderId="69" xfId="0" applyNumberFormat="1" applyFont="1" applyBorder="1" applyAlignment="1">
      <alignment horizontal="center" vertical="center"/>
    </xf>
    <xf numFmtId="164" fontId="36" fillId="0" borderId="64" xfId="6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4" fontId="36" fillId="0" borderId="34" xfId="6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165" fontId="45" fillId="0" borderId="70" xfId="0" applyNumberFormat="1" applyFont="1" applyBorder="1" applyAlignment="1">
      <alignment horizontal="center" vertical="center"/>
    </xf>
    <xf numFmtId="165" fontId="45" fillId="0" borderId="71" xfId="0" applyNumberFormat="1" applyFont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0" borderId="7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36" fillId="0" borderId="53" xfId="0" applyNumberFormat="1" applyFont="1" applyBorder="1" applyAlignment="1">
      <alignment horizontal="center" vertical="center"/>
    </xf>
    <xf numFmtId="165" fontId="36" fillId="0" borderId="75" xfId="0" applyNumberFormat="1" applyFont="1" applyBorder="1" applyAlignment="1">
      <alignment horizontal="center" vertical="center"/>
    </xf>
    <xf numFmtId="0" fontId="0" fillId="0" borderId="14" xfId="0" applyBorder="1"/>
    <xf numFmtId="165" fontId="36" fillId="0" borderId="72" xfId="0" applyNumberFormat="1" applyFont="1" applyBorder="1" applyAlignment="1">
      <alignment horizontal="center" vertical="center"/>
    </xf>
    <xf numFmtId="165" fontId="36" fillId="0" borderId="73" xfId="0" applyNumberFormat="1" applyFont="1" applyBorder="1" applyAlignment="1">
      <alignment horizontal="center" vertical="center"/>
    </xf>
    <xf numFmtId="165" fontId="36" fillId="0" borderId="74" xfId="0" applyNumberFormat="1" applyFont="1" applyBorder="1" applyAlignment="1">
      <alignment horizontal="center" vertical="center"/>
    </xf>
    <xf numFmtId="0" fontId="46" fillId="12" borderId="16" xfId="0" applyFont="1" applyFill="1" applyBorder="1" applyAlignment="1">
      <alignment horizontal="center" vertical="center"/>
    </xf>
    <xf numFmtId="0" fontId="30" fillId="12" borderId="16" xfId="0" applyFont="1" applyFill="1" applyBorder="1" applyAlignment="1">
      <alignment horizontal="center" vertical="center"/>
    </xf>
    <xf numFmtId="0" fontId="47" fillId="12" borderId="16" xfId="0" applyFont="1" applyFill="1" applyBorder="1" applyAlignment="1">
      <alignment horizontal="center" vertical="center" wrapText="1"/>
    </xf>
    <xf numFmtId="164" fontId="48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49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48" fillId="0" borderId="64" xfId="0" applyNumberFormat="1" applyFont="1" applyBorder="1" applyAlignment="1">
      <alignment horizontal="center"/>
    </xf>
    <xf numFmtId="164" fontId="13" fillId="0" borderId="64" xfId="0" applyNumberFormat="1" applyFont="1" applyBorder="1" applyAlignment="1">
      <alignment horizontal="center"/>
    </xf>
    <xf numFmtId="164" fontId="49" fillId="0" borderId="64" xfId="0" applyNumberFormat="1" applyFont="1" applyBorder="1" applyAlignment="1">
      <alignment horizontal="center"/>
    </xf>
    <xf numFmtId="164" fontId="13" fillId="2" borderId="64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48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49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50" fillId="0" borderId="0" xfId="0" applyFont="1" applyAlignment="1">
      <alignment horizontal="left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4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0" fillId="13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76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4" fillId="14" borderId="76" xfId="0" applyNumberFormat="1" applyFont="1" applyFill="1" applyBorder="1" applyAlignment="1">
      <alignment horizontal="center" vertical="center"/>
    </xf>
    <xf numFmtId="164" fontId="34" fillId="14" borderId="2" xfId="0" applyNumberFormat="1" applyFont="1" applyFill="1" applyBorder="1" applyAlignment="1">
      <alignment horizontal="center" vertical="center"/>
    </xf>
    <xf numFmtId="164" fontId="34" fillId="14" borderId="54" xfId="0" applyNumberFormat="1" applyFont="1" applyFill="1" applyBorder="1" applyAlignment="1">
      <alignment horizontal="center" vertical="center"/>
    </xf>
    <xf numFmtId="164" fontId="34" fillId="14" borderId="65" xfId="0" applyNumberFormat="1" applyFont="1" applyFill="1" applyBorder="1" applyAlignment="1">
      <alignment horizontal="center" vertical="center"/>
    </xf>
    <xf numFmtId="164" fontId="34" fillId="14" borderId="21" xfId="0" applyNumberFormat="1" applyFont="1" applyFill="1" applyBorder="1" applyAlignment="1">
      <alignment horizontal="center" vertical="center"/>
    </xf>
    <xf numFmtId="164" fontId="34" fillId="14" borderId="77" xfId="0" applyNumberFormat="1" applyFont="1" applyFill="1" applyBorder="1" applyAlignment="1">
      <alignment horizontal="center" vertical="center"/>
    </xf>
    <xf numFmtId="164" fontId="34" fillId="14" borderId="46" xfId="0" applyNumberFormat="1" applyFont="1" applyFill="1" applyBorder="1" applyAlignment="1">
      <alignment horizontal="center" vertical="center"/>
    </xf>
    <xf numFmtId="164" fontId="34" fillId="14" borderId="15" xfId="0" applyNumberFormat="1" applyFont="1" applyFill="1" applyBorder="1" applyAlignment="1">
      <alignment horizontal="center" vertical="center"/>
    </xf>
    <xf numFmtId="164" fontId="34" fillId="14" borderId="11" xfId="0" applyNumberFormat="1" applyFont="1" applyFill="1" applyBorder="1" applyAlignment="1">
      <alignment horizontal="center" vertical="center"/>
    </xf>
    <xf numFmtId="164" fontId="34" fillId="14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2" borderId="19" xfId="0" applyNumberFormat="1" applyFont="1" applyFill="1" applyBorder="1" applyAlignment="1">
      <alignment horizontal="center"/>
    </xf>
    <xf numFmtId="169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76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2" borderId="19" xfId="0" applyNumberFormat="1" applyFont="1" applyFill="1" applyBorder="1" applyAlignment="1">
      <alignment horizontal="center"/>
    </xf>
    <xf numFmtId="164" fontId="33" fillId="12" borderId="16" xfId="0" applyNumberFormat="1" applyFont="1" applyFill="1" applyBorder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4" fontId="0" fillId="0" borderId="36" xfId="0" applyNumberFormat="1" applyBorder="1"/>
    <xf numFmtId="164" fontId="30" fillId="12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4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1" fillId="0" borderId="14" xfId="0" applyNumberFormat="1" applyFont="1" applyBorder="1" applyAlignment="1">
      <alignment horizontal="center"/>
    </xf>
    <xf numFmtId="164" fontId="51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77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8" borderId="33" xfId="0" applyNumberFormat="1" applyFont="1" applyFill="1" applyBorder="1" applyAlignment="1">
      <alignment horizontal="center" vertical="center"/>
    </xf>
    <xf numFmtId="164" fontId="30" fillId="8" borderId="64" xfId="0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30" fillId="8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0" fontId="30" fillId="3" borderId="33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64" xfId="0" applyNumberFormat="1" applyFont="1" applyFill="1" applyBorder="1" applyAlignment="1">
      <alignment horizontal="center"/>
    </xf>
    <xf numFmtId="170" fontId="30" fillId="3" borderId="65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25" xfId="0" applyNumberFormat="1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30" fillId="8" borderId="40" xfId="0" applyFont="1" applyFill="1" applyBorder="1" applyAlignment="1">
      <alignment horizontal="center" vertical="center"/>
    </xf>
    <xf numFmtId="0" fontId="30" fillId="8" borderId="19" xfId="0" applyFont="1" applyFill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1" fontId="30" fillId="3" borderId="33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64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1" fontId="33" fillId="3" borderId="33" xfId="0" applyNumberFormat="1" applyFont="1" applyFill="1" applyBorder="1" applyAlignment="1">
      <alignment horizontal="center"/>
    </xf>
    <xf numFmtId="171" fontId="33" fillId="3" borderId="64" xfId="0" applyNumberFormat="1" applyFont="1" applyFill="1" applyBorder="1" applyAlignment="1">
      <alignment horizontal="center"/>
    </xf>
    <xf numFmtId="171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64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13" borderId="0" xfId="0" applyFont="1" applyFill="1"/>
    <xf numFmtId="0" fontId="8" fillId="13" borderId="0" xfId="0" applyFont="1" applyFill="1" applyAlignment="1">
      <alignment horizontal="center"/>
    </xf>
    <xf numFmtId="0" fontId="8" fillId="0" borderId="0" xfId="0" applyFont="1" applyAlignment="1">
      <alignment horizontal="right" vertical="center"/>
    </xf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0" borderId="0" xfId="0" applyFont="1"/>
    <xf numFmtId="0" fontId="8" fillId="2" borderId="0" xfId="0" applyFont="1" applyFill="1" applyAlignment="1">
      <alignment horizontal="left" vertical="center"/>
    </xf>
    <xf numFmtId="2" fontId="33" fillId="15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5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13" fillId="0" borderId="0" xfId="0" applyFont="1" applyAlignment="1">
      <alignment horizontal="right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C2159A1D-AD8D-4BD7-8503-35C406597EFD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D-46AF-9D2C-E8578A974B47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D-46AF-9D2C-E8578A974B47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D-46AF-9D2C-E8578A974B47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D-46AF-9D2C-E8578A974B47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14.465849000000002</c:v>
                </c:pt>
                <c:pt idx="1">
                  <c:v>28.280684999999998</c:v>
                </c:pt>
                <c:pt idx="2">
                  <c:v>26.757531999999998</c:v>
                </c:pt>
                <c:pt idx="3">
                  <c:v>18.214635000000001</c:v>
                </c:pt>
                <c:pt idx="4">
                  <c:v>20.514472000000001</c:v>
                </c:pt>
                <c:pt idx="5">
                  <c:v>21.408030999999998</c:v>
                </c:pt>
                <c:pt idx="6">
                  <c:v>23.6309</c:v>
                </c:pt>
                <c:pt idx="7">
                  <c:v>20.321337000000003</c:v>
                </c:pt>
                <c:pt idx="8">
                  <c:v>17.351096999999999</c:v>
                </c:pt>
                <c:pt idx="9">
                  <c:v>21.684970999999997</c:v>
                </c:pt>
                <c:pt idx="10">
                  <c:v>15.398775999999998</c:v>
                </c:pt>
                <c:pt idx="11">
                  <c:v>15.206740000000002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1D-46AF-9D2C-E8578A974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50.471436494731002</c:v>
                </c:pt>
                <c:pt idx="1">
                  <c:v>50.109529025191677</c:v>
                </c:pt>
                <c:pt idx="2">
                  <c:v>49.755301794453509</c:v>
                </c:pt>
                <c:pt idx="3">
                  <c:v>49.890829694323145</c:v>
                </c:pt>
                <c:pt idx="4">
                  <c:v>49.427792915531334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65.413586293876861</c:v>
                </c:pt>
                <c:pt idx="1">
                  <c:v>65.418312207471885</c:v>
                </c:pt>
                <c:pt idx="2">
                  <c:v>64.69310113399473</c:v>
                </c:pt>
                <c:pt idx="3">
                  <c:v>59.039253302034759</c:v>
                </c:pt>
                <c:pt idx="4">
                  <c:v>58.853420988854943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&amp;Z&amp;G&amp;DCAMPAÑA: 2023/2024. MES: SEPTIEMBRE
Fecha de emisión de datos: 28/04/2025</c:oddHeader>
    </c:headerFooter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1-4F15-83E3-8FCE02A817D6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1-4F15-83E3-8FCE02A817D6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1-4F15-83E3-8FCE02A817D6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1-4F15-83E3-8FCE02A817D6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55.755136</c:v>
                </c:pt>
                <c:pt idx="1">
                  <c:v>52.714599</c:v>
                </c:pt>
                <c:pt idx="2">
                  <c:v>59.829063000000005</c:v>
                </c:pt>
                <c:pt idx="3">
                  <c:v>69.545023999999998</c:v>
                </c:pt>
                <c:pt idx="4">
                  <c:v>64.995784</c:v>
                </c:pt>
                <c:pt idx="5">
                  <c:v>60.610639999999997</c:v>
                </c:pt>
                <c:pt idx="6">
                  <c:v>74.409193999999999</c:v>
                </c:pt>
                <c:pt idx="7">
                  <c:v>72.284805000000006</c:v>
                </c:pt>
                <c:pt idx="8">
                  <c:v>66.577892000000006</c:v>
                </c:pt>
                <c:pt idx="9">
                  <c:v>59.465797999999999</c:v>
                </c:pt>
                <c:pt idx="10">
                  <c:v>55.070331999999993</c:v>
                </c:pt>
                <c:pt idx="11">
                  <c:v>69.067084000000008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21-4F15-83E3-8FCE02A8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5-401C-BA04-8C51B64B2167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5-401C-BA04-8C51B64B2167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5-401C-BA04-8C51B64B2167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5-401C-BA04-8C51B64B2167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25.320353000000004</c:v>
                </c:pt>
                <c:pt idx="1">
                  <c:v>46.902145999999981</c:v>
                </c:pt>
                <c:pt idx="2">
                  <c:v>37.019948999999897</c:v>
                </c:pt>
                <c:pt idx="3">
                  <c:v>38.703651000000164</c:v>
                </c:pt>
                <c:pt idx="4">
                  <c:v>31.149568000000116</c:v>
                </c:pt>
                <c:pt idx="5">
                  <c:v>29.476640999999852</c:v>
                </c:pt>
                <c:pt idx="6">
                  <c:v>33.780936000000068</c:v>
                </c:pt>
                <c:pt idx="7">
                  <c:v>33.620891999999913</c:v>
                </c:pt>
                <c:pt idx="8">
                  <c:v>26.832244999999958</c:v>
                </c:pt>
                <c:pt idx="9">
                  <c:v>34.862613000000017</c:v>
                </c:pt>
                <c:pt idx="10">
                  <c:v>30.873044000000007</c:v>
                </c:pt>
                <c:pt idx="11">
                  <c:v>31.315436000000048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45-401C-BA04-8C51B64B2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7-43DE-ABFA-559B0BC13516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7-43DE-ABFA-559B0BC13516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7-43DE-ABFA-559B0BC13516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67-43DE-ABFA-559B0BC13516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81.075489000000005</c:v>
                </c:pt>
                <c:pt idx="1">
                  <c:v>99.61674499999998</c:v>
                </c:pt>
                <c:pt idx="2">
                  <c:v>96.849011999999902</c:v>
                </c:pt>
                <c:pt idx="3">
                  <c:v>108.24867500000016</c:v>
                </c:pt>
                <c:pt idx="4">
                  <c:v>96.145352000000116</c:v>
                </c:pt>
                <c:pt idx="5">
                  <c:v>90.087280999999848</c:v>
                </c:pt>
                <c:pt idx="6">
                  <c:v>108.19013000000007</c:v>
                </c:pt>
                <c:pt idx="7">
                  <c:v>105.90569699999992</c:v>
                </c:pt>
                <c:pt idx="8">
                  <c:v>93.410136999999963</c:v>
                </c:pt>
                <c:pt idx="9">
                  <c:v>94.328411000000017</c:v>
                </c:pt>
                <c:pt idx="10">
                  <c:v>85.943376000000001</c:v>
                </c:pt>
                <c:pt idx="11">
                  <c:v>100.38252000000006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67-43DE-ABFA-559B0BC1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B-45D8-9ACB-B84C79FB8D49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B-45D8-9ACB-B84C79FB8D49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B-45D8-9ACB-B84C79FB8D49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DB-45D8-9ACB-B84C79FB8D49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38.6693</c:v>
                </c:pt>
                <c:pt idx="1">
                  <c:v>230.01429999999999</c:v>
                </c:pt>
                <c:pt idx="2">
                  <c:v>328.48059999999998</c:v>
                </c:pt>
                <c:pt idx="3">
                  <c:v>188.18690000000001</c:v>
                </c:pt>
                <c:pt idx="4">
                  <c:v>53.141999999999996</c:v>
                </c:pt>
                <c:pt idx="5">
                  <c:v>14.097100000000001</c:v>
                </c:pt>
                <c:pt idx="6">
                  <c:v>2.7940999999999998</c:v>
                </c:pt>
                <c:pt idx="7">
                  <c:v>0.19240000000000002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DB-45D8-9ACB-B84C79FB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F2-4E86-B810-49B7670516AD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F2-4E86-B810-49B7670516AD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8F2-4E86-B810-49B7670516AD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8F2-4E86-B810-49B7670516AD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82.339090000000013</c:v>
                </c:pt>
                <c:pt idx="1">
                  <c:v>236.76443</c:v>
                </c:pt>
                <c:pt idx="2">
                  <c:v>472.30515000000003</c:v>
                </c:pt>
                <c:pt idx="3">
                  <c:v>554.72131000000002</c:v>
                </c:pt>
                <c:pt idx="4">
                  <c:v>528.28982999999994</c:v>
                </c:pt>
                <c:pt idx="5">
                  <c:v>475.01778000000002</c:v>
                </c:pt>
                <c:pt idx="6">
                  <c:v>399.38784999999996</c:v>
                </c:pt>
                <c:pt idx="7">
                  <c:v>320.83489000000003</c:v>
                </c:pt>
                <c:pt idx="8">
                  <c:v>252.65635</c:v>
                </c:pt>
                <c:pt idx="9">
                  <c:v>189.70901000000001</c:v>
                </c:pt>
                <c:pt idx="10">
                  <c:v>139.81241</c:v>
                </c:pt>
                <c:pt idx="11">
                  <c:v>78.305929999999989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8F2-4E86-B810-49B76705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8E-415C-B693-5D7C63284B73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58E-415C-B693-5D7C63284B73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8E-415C-B693-5D7C63284B73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58E-415C-B693-5D7C63284B73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137.96059999999997</c:v>
                </c:pt>
                <c:pt idx="1">
                  <c:v>142.21350000000001</c:v>
                </c:pt>
                <c:pt idx="2">
                  <c:v>165.06189999999998</c:v>
                </c:pt>
                <c:pt idx="3">
                  <c:v>180.79859999999999</c:v>
                </c:pt>
                <c:pt idx="4">
                  <c:v>184.74119999999999</c:v>
                </c:pt>
                <c:pt idx="5">
                  <c:v>183.43109999999999</c:v>
                </c:pt>
                <c:pt idx="6">
                  <c:v>177.29589999999996</c:v>
                </c:pt>
                <c:pt idx="7">
                  <c:v>170.45689999999999</c:v>
                </c:pt>
                <c:pt idx="8">
                  <c:v>162.57640000000001</c:v>
                </c:pt>
                <c:pt idx="9">
                  <c:v>152.88030000000001</c:v>
                </c:pt>
                <c:pt idx="10">
                  <c:v>132.23229999999998</c:v>
                </c:pt>
                <c:pt idx="11">
                  <c:v>108.563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58E-415C-B693-5D7C6328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DE-407E-B9B9-AB8D1BA7DB25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DE-407E-B9B9-AB8D1BA7DB25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DE-407E-B9B9-AB8D1BA7DB25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DE-407E-B9B9-AB8D1BA7DB25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220.29969</c:v>
                </c:pt>
                <c:pt idx="1">
                  <c:v>378.97793000000001</c:v>
                </c:pt>
                <c:pt idx="2">
                  <c:v>637.36705000000006</c:v>
                </c:pt>
                <c:pt idx="3">
                  <c:v>735.51990999999998</c:v>
                </c:pt>
                <c:pt idx="4">
                  <c:v>713.03102999999987</c:v>
                </c:pt>
                <c:pt idx="5">
                  <c:v>658.44888000000003</c:v>
                </c:pt>
                <c:pt idx="6">
                  <c:v>576.68374999999992</c:v>
                </c:pt>
                <c:pt idx="7">
                  <c:v>491.29178999999999</c:v>
                </c:pt>
                <c:pt idx="8">
                  <c:v>415.23275000000001</c:v>
                </c:pt>
                <c:pt idx="9">
                  <c:v>342.58931000000001</c:v>
                </c:pt>
                <c:pt idx="10">
                  <c:v>272.04471000000001</c:v>
                </c:pt>
                <c:pt idx="11">
                  <c:v>186.86892999999998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DE-407E-B9B9-AB8D1BA7D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49.528563505268998</c:v>
                </c:pt>
                <c:pt idx="1">
                  <c:v>49.890470974808323</c:v>
                </c:pt>
                <c:pt idx="2">
                  <c:v>50.244698205546491</c:v>
                </c:pt>
                <c:pt idx="3">
                  <c:v>50.109170305676855</c:v>
                </c:pt>
                <c:pt idx="4">
                  <c:v>50.572207084468666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34.586413706123146</c:v>
                </c:pt>
                <c:pt idx="1">
                  <c:v>34.581687792528108</c:v>
                </c:pt>
                <c:pt idx="2">
                  <c:v>35.30689886600527</c:v>
                </c:pt>
                <c:pt idx="3">
                  <c:v>40.960746697965241</c:v>
                </c:pt>
                <c:pt idx="4">
                  <c:v>41.146579011145057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D7DCC79E-EF48-40BC-AE27-3F1A50656E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5D41490A-F58D-42D8-9178-41122CFA2F14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67375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7F514D-BC3E-42BA-ACCB-9C550161B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F1D92C-224B-42B5-B0D2-58B50D6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60E7C6D-81A6-4DF8-80C5-967B3019C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810380</xdr:colOff>
      <xdr:row>73</xdr:row>
      <xdr:rowOff>163379</xdr:rowOff>
    </xdr:from>
    <xdr:to>
      <xdr:col>13</xdr:col>
      <xdr:colOff>816427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A8E906-98AC-41AB-A0BB-923A31138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80326801-065F-469E-A608-6BE4F851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FA5724DC-853E-4CCA-95C9-0FBF4BFD6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D72CB380-C785-407B-BBBC-190EC71C2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621515-DE91-41AA-9F75-2F01A58FB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9621</xdr:rowOff>
    </xdr:from>
    <xdr:to>
      <xdr:col>7</xdr:col>
      <xdr:colOff>9621</xdr:colOff>
      <xdr:row>74</xdr:row>
      <xdr:rowOff>180477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9F2DF66-7D90-660B-FC0F-2D46446D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03" y="11333788"/>
          <a:ext cx="4839470" cy="2730098"/>
        </a:xfrm>
        <a:prstGeom prst="rect">
          <a:avLst/>
        </a:prstGeom>
      </xdr:spPr>
    </xdr:pic>
    <xdr:clientData/>
  </xdr:twoCellAnchor>
  <xdr:twoCellAnchor editAs="oneCell">
    <xdr:from>
      <xdr:col>1</xdr:col>
      <xdr:colOff>38485</xdr:colOff>
      <xdr:row>42</xdr:row>
      <xdr:rowOff>27181</xdr:rowOff>
    </xdr:from>
    <xdr:to>
      <xdr:col>6</xdr:col>
      <xdr:colOff>509924</xdr:colOff>
      <xdr:row>56</xdr:row>
      <xdr:rowOff>150752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EFAE7F1-18A2-1F23-CC1E-B0E9D21D3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88" y="8060893"/>
          <a:ext cx="4781742" cy="2682814"/>
        </a:xfrm>
        <a:prstGeom prst="rect">
          <a:avLst/>
        </a:prstGeom>
      </xdr:spPr>
    </xdr:pic>
    <xdr:clientData/>
  </xdr:twoCellAnchor>
  <xdr:twoCellAnchor editAs="oneCell">
    <xdr:from>
      <xdr:col>8</xdr:col>
      <xdr:colOff>9622</xdr:colOff>
      <xdr:row>24</xdr:row>
      <xdr:rowOff>28864</xdr:rowOff>
    </xdr:from>
    <xdr:to>
      <xdr:col>14</xdr:col>
      <xdr:colOff>0</xdr:colOff>
      <xdr:row>38</xdr:row>
      <xdr:rowOff>173182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B44AE65-DE0C-8DD4-9B3C-8BC73F7C3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8864" y="4772122"/>
          <a:ext cx="4954924" cy="2703560"/>
        </a:xfrm>
        <a:prstGeom prst="rect">
          <a:avLst/>
        </a:prstGeom>
      </xdr:spPr>
    </xdr:pic>
    <xdr:clientData/>
  </xdr:twoCellAnchor>
  <xdr:twoCellAnchor editAs="oneCell">
    <xdr:from>
      <xdr:col>8</xdr:col>
      <xdr:colOff>8083</xdr:colOff>
      <xdr:row>60</xdr:row>
      <xdr:rowOff>0</xdr:rowOff>
    </xdr:from>
    <xdr:to>
      <xdr:col>14</xdr:col>
      <xdr:colOff>0</xdr:colOff>
      <xdr:row>74</xdr:row>
      <xdr:rowOff>173182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281B19-7B8C-4B43-8BDD-9227AE92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3483" y="11249025"/>
          <a:ext cx="4960792" cy="2706832"/>
        </a:xfrm>
        <a:prstGeom prst="rect">
          <a:avLst/>
        </a:prstGeom>
      </xdr:spPr>
    </xdr:pic>
    <xdr:clientData/>
  </xdr:twoCellAnchor>
  <xdr:twoCellAnchor editAs="oneCell">
    <xdr:from>
      <xdr:col>8</xdr:col>
      <xdr:colOff>11258</xdr:colOff>
      <xdr:row>41</xdr:row>
      <xdr:rowOff>173182</xdr:rowOff>
    </xdr:from>
    <xdr:to>
      <xdr:col>14</xdr:col>
      <xdr:colOff>29448</xdr:colOff>
      <xdr:row>56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C20EC9-6FC1-430F-A176-F494418B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0308" y="7983682"/>
          <a:ext cx="4990240" cy="2703368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5</xdr:row>
      <xdr:rowOff>259774</xdr:rowOff>
    </xdr:from>
    <xdr:to>
      <xdr:col>7</xdr:col>
      <xdr:colOff>11256</xdr:colOff>
      <xdr:row>21</xdr:row>
      <xdr:rowOff>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529BEF4-01AD-4BB8-8140-929624EA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1357" y="1456749"/>
          <a:ext cx="4854574" cy="2734252"/>
        </a:xfrm>
        <a:prstGeom prst="rect">
          <a:avLst/>
        </a:prstGeom>
      </xdr:spPr>
    </xdr:pic>
    <xdr:clientData/>
  </xdr:twoCellAnchor>
  <xdr:twoCellAnchor editAs="oneCell">
    <xdr:from>
      <xdr:col>7</xdr:col>
      <xdr:colOff>702349</xdr:colOff>
      <xdr:row>6</xdr:row>
      <xdr:rowOff>28863</xdr:rowOff>
    </xdr:from>
    <xdr:to>
      <xdr:col>14</xdr:col>
      <xdr:colOff>9621</xdr:colOff>
      <xdr:row>20</xdr:row>
      <xdr:rowOff>179443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6B31A53-E173-D07A-CC3D-972628FF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50001" y="1481666"/>
          <a:ext cx="4993408" cy="2709822"/>
        </a:xfrm>
        <a:prstGeom prst="rect">
          <a:avLst/>
        </a:prstGeom>
      </xdr:spPr>
    </xdr:pic>
    <xdr:clientData/>
  </xdr:twoCellAnchor>
  <xdr:twoCellAnchor editAs="oneCell">
    <xdr:from>
      <xdr:col>0</xdr:col>
      <xdr:colOff>798560</xdr:colOff>
      <xdr:row>24</xdr:row>
      <xdr:rowOff>9621</xdr:rowOff>
    </xdr:from>
    <xdr:to>
      <xdr:col>7</xdr:col>
      <xdr:colOff>19242</xdr:colOff>
      <xdr:row>39</xdr:row>
      <xdr:rowOff>9621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F86BAD4-500F-BAA4-3930-5E508A76B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8560" y="4752879"/>
          <a:ext cx="4868334" cy="27420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63500</xdr:colOff>
      <xdr:row>13</xdr:row>
      <xdr:rowOff>42334</xdr:rowOff>
    </xdr:from>
    <xdr:to>
      <xdr:col>13</xdr:col>
      <xdr:colOff>893821</xdr:colOff>
      <xdr:row>37</xdr:row>
      <xdr:rowOff>339083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833" y="2815167"/>
          <a:ext cx="12228571" cy="5133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391583</xdr:colOff>
      <xdr:row>13</xdr:row>
      <xdr:rowOff>95249</xdr:rowOff>
    </xdr:from>
    <xdr:to>
      <xdr:col>14</xdr:col>
      <xdr:colOff>42333</xdr:colOff>
      <xdr:row>37</xdr:row>
      <xdr:rowOff>394569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583" y="2889249"/>
          <a:ext cx="12170833" cy="51147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O-AM\AICA\3.%20INFORMES%20MENSUALES\2024\Provisional%20Fin%20Campa&#241;a%202324\INFORME%20PROVISIONAL%20de%20la%20Situaci&#243;n%20de%20Mercado%20del%20Sector%20del%20Aceite%20de%20Oliva__Campa&#241;a%20202324Excel_.xlsx" TargetMode="External"/><Relationship Id="rId1" Type="http://schemas.openxmlformats.org/officeDocument/2006/relationships/externalLinkPath" Target="/AO-AM/AICA/3.%20INFORMES%20MENSUALES/2024/Provisional%20Fin%20Campa&#241;a%202324/INFORME%20PROVISIONAL%20de%20la%20Situaci&#243;n%20de%20Mercado%20del%20Sector%20del%20Aceite%20de%20Oliva__Campa&#241;a%20202324Excel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e Mensual Septiembre 2024"/>
      <sheetName val="01_BALANCE EXISTENCIAS FÍSICAS"/>
      <sheetName val="02_CUADRYGRÁF.COMP.ÚLT.5 CAMP."/>
      <sheetName val="03_CUADRYGRÁF.COMP.5 ÚLT.CAMP."/>
      <sheetName val="04_CUADROS ACUMULADOS"/>
      <sheetName val="05_GRÁF.COMP.MEDIA 4 ÚLT.CAMPAÑ"/>
      <sheetName val="06_ALMAZARAS.BALANCE DE CAMPAÑA"/>
      <sheetName val="07_ALMAZARAS.ACEITE PRODUCIDO"/>
      <sheetName val="08_ALMAZ POR TIPO.PRODUCCIÓN"/>
      <sheetName val="09_ALMAZ.PROD. POR CAMYTIPO "/>
      <sheetName val="10_ALMAZ.RES.ANUAL SAL.NET.ACEI"/>
      <sheetName val="11_ALMAZARAS.ACEITUNA MOLTURADA"/>
      <sheetName val="12_ENV,REF Y OPE.EXIST.TOTAL"/>
      <sheetName val="13_ENV,REF Y OPE-TOTAL AC.OLIVA"/>
      <sheetName val="14_ENV.REF Y OPE-TOTAL AC.ORUJO"/>
      <sheetName val="15_ENV,REF Y OPE. NºEMP.ENV.DAT"/>
      <sheetName val="16_EXTRAC.EXIST.AC.ORU.CRU.GRÁF"/>
      <sheetName val="17_EXTRAC.EXIST.ORUJ.GRASO.GRÁF"/>
    </sheetNames>
    <sheetDataSet>
      <sheetData sheetId="0"/>
      <sheetData sheetId="1"/>
      <sheetData sheetId="2">
        <row r="7">
          <cell r="C7" t="str">
            <v>2019/20</v>
          </cell>
          <cell r="D7" t="str">
            <v>2020/21</v>
          </cell>
          <cell r="E7" t="str">
            <v>2021/22</v>
          </cell>
          <cell r="F7" t="str">
            <v>2022/23</v>
          </cell>
          <cell r="G7" t="str">
            <v>2023/24</v>
          </cell>
        </row>
        <row r="8">
          <cell r="B8" t="str">
            <v>OCTUBRE</v>
          </cell>
          <cell r="C8">
            <v>42.9</v>
          </cell>
          <cell r="D8">
            <v>38.299999999999997</v>
          </cell>
          <cell r="E8">
            <v>51.3461</v>
          </cell>
          <cell r="F8">
            <v>30.671399999999998</v>
          </cell>
          <cell r="G8">
            <v>38.637500000000003</v>
          </cell>
        </row>
        <row r="9">
          <cell r="B9" t="str">
            <v>NOVIEMBRE</v>
          </cell>
          <cell r="C9">
            <v>170.2</v>
          </cell>
          <cell r="D9">
            <v>244.7</v>
          </cell>
          <cell r="E9">
            <v>288.16980000000001</v>
          </cell>
          <cell r="F9">
            <v>169.01759999999999</v>
          </cell>
          <cell r="G9">
            <v>228.09030000000001</v>
          </cell>
        </row>
        <row r="10">
          <cell r="B10" t="str">
            <v>DICIEMBRE</v>
          </cell>
          <cell r="C10">
            <v>457.9</v>
          </cell>
          <cell r="D10">
            <v>475.3</v>
          </cell>
          <cell r="E10">
            <v>542.71</v>
          </cell>
          <cell r="F10">
            <v>238.86349999999999</v>
          </cell>
          <cell r="G10">
            <v>328.02556666666663</v>
          </cell>
        </row>
        <row r="11">
          <cell r="B11" t="str">
            <v>ENERO</v>
          </cell>
          <cell r="C11">
            <v>332.9</v>
          </cell>
          <cell r="D11">
            <v>352.1</v>
          </cell>
          <cell r="E11">
            <v>471.18740000000003</v>
          </cell>
          <cell r="F11">
            <v>182.35240000000002</v>
          </cell>
          <cell r="G11">
            <v>187.98816666666667</v>
          </cell>
        </row>
        <row r="12">
          <cell r="B12" t="str">
            <v>FEBRERO</v>
          </cell>
          <cell r="C12">
            <v>101.1</v>
          </cell>
          <cell r="D12">
            <v>227.4</v>
          </cell>
          <cell r="E12">
            <v>108.80719999999999</v>
          </cell>
          <cell r="F12">
            <v>36.077399999999997</v>
          </cell>
          <cell r="G12">
            <v>54.733266666666665</v>
          </cell>
        </row>
        <row r="13">
          <cell r="B13" t="str">
            <v>MARZO</v>
          </cell>
          <cell r="C13">
            <v>12.1</v>
          </cell>
          <cell r="D13">
            <v>44.6</v>
          </cell>
          <cell r="E13">
            <v>20.7576</v>
          </cell>
          <cell r="F13">
            <v>8.0173000000000005</v>
          </cell>
          <cell r="G13">
            <v>14.081899999999999</v>
          </cell>
        </row>
        <row r="14">
          <cell r="B14" t="str">
            <v>ABRIL</v>
          </cell>
          <cell r="C14">
            <v>2.1</v>
          </cell>
          <cell r="D14">
            <v>3.1</v>
          </cell>
          <cell r="E14">
            <v>7.1166999999999998</v>
          </cell>
          <cell r="F14">
            <v>0.97220000000000006</v>
          </cell>
          <cell r="G14">
            <v>2.7940999999999998</v>
          </cell>
        </row>
        <row r="15">
          <cell r="B15" t="str">
            <v>MAYO</v>
          </cell>
          <cell r="C15">
            <v>6.5</v>
          </cell>
          <cell r="D15">
            <v>4.5</v>
          </cell>
          <cell r="E15">
            <v>2.9136000000000002</v>
          </cell>
          <cell r="F15">
            <v>4.0899999999999999E-2</v>
          </cell>
          <cell r="G15">
            <v>0.1966</v>
          </cell>
        </row>
        <row r="16">
          <cell r="B16" t="str">
            <v>JUNIO</v>
          </cell>
        </row>
        <row r="17">
          <cell r="B17" t="str">
            <v>JULIO</v>
          </cell>
        </row>
        <row r="18">
          <cell r="B18" t="str">
            <v>AGOSTO</v>
          </cell>
        </row>
        <row r="19">
          <cell r="B19" t="str">
            <v>SEPTIEMBRE</v>
          </cell>
        </row>
        <row r="24">
          <cell r="C24" t="str">
            <v>2019/20</v>
          </cell>
          <cell r="D24" t="str">
            <v>2020/21</v>
          </cell>
          <cell r="E24" t="str">
            <v>2021/22</v>
          </cell>
          <cell r="F24" t="str">
            <v>2022/23</v>
          </cell>
          <cell r="G24" t="str">
            <v>2023/24</v>
          </cell>
        </row>
        <row r="25">
          <cell r="B25" t="str">
            <v>OCTUBRE</v>
          </cell>
          <cell r="C25">
            <v>10.199999999999999</v>
          </cell>
          <cell r="D25">
            <v>18.399999999999999</v>
          </cell>
          <cell r="E25">
            <v>12.69769</v>
          </cell>
          <cell r="F25">
            <v>13.250510999999999</v>
          </cell>
          <cell r="G25">
            <v>14.38987</v>
          </cell>
        </row>
        <row r="26">
          <cell r="B26" t="str">
            <v>NOVIEMBRE</v>
          </cell>
          <cell r="C26">
            <v>16</v>
          </cell>
          <cell r="D26">
            <v>20.100000000000001</v>
          </cell>
          <cell r="E26">
            <v>18.94698</v>
          </cell>
          <cell r="F26">
            <v>22.196355000000001</v>
          </cell>
          <cell r="G26">
            <v>28.255690000000001</v>
          </cell>
        </row>
        <row r="27">
          <cell r="B27" t="str">
            <v>DICIEMBRE</v>
          </cell>
          <cell r="C27">
            <v>26.9</v>
          </cell>
          <cell r="D27">
            <v>20.9</v>
          </cell>
          <cell r="E27">
            <v>35.594239999999999</v>
          </cell>
          <cell r="F27">
            <v>35.413638999999996</v>
          </cell>
          <cell r="G27">
            <v>26.371700000000001</v>
          </cell>
        </row>
        <row r="28">
          <cell r="B28" t="str">
            <v>ENERO</v>
          </cell>
          <cell r="C28">
            <v>14.9</v>
          </cell>
          <cell r="D28">
            <v>11.7</v>
          </cell>
          <cell r="E28">
            <v>12.83714</v>
          </cell>
          <cell r="F28">
            <v>13.040041</v>
          </cell>
          <cell r="G28">
            <v>18.181632</v>
          </cell>
        </row>
        <row r="29">
          <cell r="B29" t="str">
            <v>FEBRERO</v>
          </cell>
          <cell r="C29">
            <v>19.3</v>
          </cell>
          <cell r="D29">
            <v>16.7</v>
          </cell>
          <cell r="E29">
            <v>17.419599999999999</v>
          </cell>
          <cell r="F29">
            <v>19.216601999999998</v>
          </cell>
          <cell r="G29">
            <v>20.482399999999998</v>
          </cell>
        </row>
        <row r="30">
          <cell r="B30" t="str">
            <v>MARZO</v>
          </cell>
          <cell r="C30">
            <v>31.7</v>
          </cell>
          <cell r="D30">
            <v>17.8</v>
          </cell>
          <cell r="E30">
            <v>12.03758</v>
          </cell>
          <cell r="F30">
            <v>17.429421999999999</v>
          </cell>
          <cell r="G30">
            <v>21.375</v>
          </cell>
        </row>
        <row r="31">
          <cell r="B31" t="str">
            <v>ABRIL</v>
          </cell>
          <cell r="C31">
            <v>25.5</v>
          </cell>
          <cell r="D31">
            <v>15.5</v>
          </cell>
          <cell r="E31">
            <v>21.93187</v>
          </cell>
          <cell r="F31">
            <v>10.323653999999999</v>
          </cell>
          <cell r="G31">
            <v>23.406300000000002</v>
          </cell>
        </row>
        <row r="32">
          <cell r="B32" t="str">
            <v>MAYO</v>
          </cell>
          <cell r="C32">
            <v>26.9</v>
          </cell>
          <cell r="D32">
            <v>13.3</v>
          </cell>
          <cell r="E32">
            <v>20.429549999999999</v>
          </cell>
          <cell r="F32">
            <v>14.328992999999999</v>
          </cell>
          <cell r="G32">
            <v>19.309799999999999</v>
          </cell>
        </row>
        <row r="33">
          <cell r="B33" t="str">
            <v>JUNIO</v>
          </cell>
          <cell r="C33">
            <v>24.1</v>
          </cell>
          <cell r="D33">
            <v>13.3</v>
          </cell>
          <cell r="E33">
            <v>16.474689999999999</v>
          </cell>
          <cell r="F33">
            <v>16.168545000000002</v>
          </cell>
          <cell r="G33">
            <v>16.914000000000001</v>
          </cell>
        </row>
        <row r="34">
          <cell r="B34" t="str">
            <v>JULIO</v>
          </cell>
          <cell r="C34">
            <v>17.399999999999999</v>
          </cell>
          <cell r="D34">
            <v>10.5</v>
          </cell>
          <cell r="E34">
            <v>12.6548</v>
          </cell>
          <cell r="F34">
            <v>19.188001</v>
          </cell>
          <cell r="G34">
            <v>21.3736</v>
          </cell>
        </row>
        <row r="35">
          <cell r="B35" t="str">
            <v>AGOSTO</v>
          </cell>
          <cell r="C35">
            <v>13.6</v>
          </cell>
          <cell r="D35">
            <v>8.5</v>
          </cell>
          <cell r="E35">
            <v>20.247869999999999</v>
          </cell>
          <cell r="F35">
            <v>14.861437000000002</v>
          </cell>
          <cell r="G35">
            <v>15.33</v>
          </cell>
        </row>
        <row r="36">
          <cell r="B36" t="str">
            <v>SEPTIEMBRE</v>
          </cell>
          <cell r="C36">
            <v>17.100000000000001</v>
          </cell>
          <cell r="D36">
            <v>16.2</v>
          </cell>
          <cell r="E36">
            <v>11.521409999999999</v>
          </cell>
          <cell r="F36">
            <v>19.744251999999999</v>
          </cell>
          <cell r="G36">
            <v>15</v>
          </cell>
        </row>
        <row r="41">
          <cell r="C41" t="str">
            <v>2019/20</v>
          </cell>
          <cell r="D41" t="str">
            <v>2020/21</v>
          </cell>
          <cell r="E41" t="str">
            <v>2021/22</v>
          </cell>
          <cell r="F41" t="str">
            <v>2022/23</v>
          </cell>
          <cell r="G41" t="str">
            <v>2023/24</v>
          </cell>
        </row>
        <row r="42">
          <cell r="B42" t="str">
            <v>OCTUBRE</v>
          </cell>
          <cell r="C42">
            <v>106.1</v>
          </cell>
          <cell r="D42">
            <v>95.7</v>
          </cell>
          <cell r="E42">
            <v>83.497780000000006</v>
          </cell>
          <cell r="F42">
            <v>88.527711999999994</v>
          </cell>
          <cell r="G42">
            <v>55.68723099999999</v>
          </cell>
        </row>
        <row r="43">
          <cell r="B43" t="str">
            <v>NOVIEMBRE</v>
          </cell>
          <cell r="C43">
            <v>88.9</v>
          </cell>
          <cell r="D43">
            <v>95.7</v>
          </cell>
          <cell r="E43">
            <v>83.408450000000002</v>
          </cell>
          <cell r="F43">
            <v>67.690599000000006</v>
          </cell>
          <cell r="G43">
            <v>52.166142000000001</v>
          </cell>
        </row>
        <row r="44">
          <cell r="B44" t="str">
            <v>DICIEMBRE</v>
          </cell>
          <cell r="C44">
            <v>73.099999999999994</v>
          </cell>
          <cell r="D44">
            <v>83.5</v>
          </cell>
          <cell r="E44">
            <v>81.426829999999995</v>
          </cell>
          <cell r="F44">
            <v>63.568779999999997</v>
          </cell>
          <cell r="G44">
            <v>58.460602999999999</v>
          </cell>
        </row>
        <row r="45">
          <cell r="B45" t="str">
            <v>ENERO</v>
          </cell>
          <cell r="C45">
            <v>81.599999999999994</v>
          </cell>
          <cell r="D45">
            <v>82.5</v>
          </cell>
          <cell r="E45">
            <v>73.745919999999998</v>
          </cell>
          <cell r="F45">
            <v>55.971190999999997</v>
          </cell>
          <cell r="G45">
            <v>69.545023999999998</v>
          </cell>
        </row>
        <row r="46">
          <cell r="B46" t="str">
            <v>FEBRERO</v>
          </cell>
          <cell r="C46">
            <v>71.2</v>
          </cell>
          <cell r="D46">
            <v>104.2</v>
          </cell>
          <cell r="E46">
            <v>88.329570000000004</v>
          </cell>
          <cell r="F46">
            <v>48.263340999999997</v>
          </cell>
          <cell r="G46">
            <v>64.985903000000008</v>
          </cell>
        </row>
        <row r="47">
          <cell r="B47" t="str">
            <v>MARZO</v>
          </cell>
          <cell r="C47">
            <v>98.3</v>
          </cell>
          <cell r="D47">
            <v>106.8</v>
          </cell>
          <cell r="E47">
            <v>78.297970000000007</v>
          </cell>
          <cell r="F47">
            <v>64.195955999999995</v>
          </cell>
          <cell r="G47">
            <v>60.581803999999998</v>
          </cell>
        </row>
        <row r="48">
          <cell r="B48" t="str">
            <v>ABRIL</v>
          </cell>
          <cell r="C48">
            <v>94.4</v>
          </cell>
          <cell r="D48">
            <v>99.4</v>
          </cell>
          <cell r="E48">
            <v>107.33327</v>
          </cell>
          <cell r="F48">
            <v>51.589895999999996</v>
          </cell>
          <cell r="G48">
            <v>72.222579999999994</v>
          </cell>
        </row>
        <row r="49">
          <cell r="B49" t="str">
            <v>MAYO</v>
          </cell>
          <cell r="C49">
            <v>94.3</v>
          </cell>
          <cell r="D49">
            <v>90.3</v>
          </cell>
          <cell r="E49">
            <v>117.81834000000001</v>
          </cell>
          <cell r="F49">
            <v>68.252665999999991</v>
          </cell>
          <cell r="G49">
            <v>69.635861000000006</v>
          </cell>
        </row>
        <row r="50">
          <cell r="B50" t="str">
            <v>JUNIO</v>
          </cell>
          <cell r="C50">
            <v>109.1</v>
          </cell>
          <cell r="D50">
            <v>87.8</v>
          </cell>
          <cell r="E50">
            <v>103.44632</v>
          </cell>
          <cell r="F50">
            <v>65.064920000000001</v>
          </cell>
          <cell r="G50">
            <v>64.684398999999999</v>
          </cell>
        </row>
        <row r="51">
          <cell r="B51" t="str">
            <v>JULIO</v>
          </cell>
          <cell r="C51">
            <v>111.1</v>
          </cell>
          <cell r="D51">
            <v>81.900000000000006</v>
          </cell>
          <cell r="E51">
            <v>90.426969999999997</v>
          </cell>
          <cell r="F51">
            <v>58.873540999999996</v>
          </cell>
          <cell r="G51">
            <v>58.371698000000002</v>
          </cell>
        </row>
        <row r="52">
          <cell r="B52" t="str">
            <v>AGOSTO</v>
          </cell>
          <cell r="C52">
            <v>79.8</v>
          </cell>
          <cell r="D52">
            <v>66</v>
          </cell>
          <cell r="E52">
            <v>83.145229999999998</v>
          </cell>
          <cell r="F52">
            <v>48.126509000000006</v>
          </cell>
          <cell r="G52">
            <v>53.933999999999997</v>
          </cell>
        </row>
        <row r="53">
          <cell r="B53" t="str">
            <v>SEPTIEMBRE</v>
          </cell>
          <cell r="C53">
            <v>106.6</v>
          </cell>
          <cell r="D53">
            <v>103.8</v>
          </cell>
          <cell r="E53">
            <v>89.365840000000006</v>
          </cell>
          <cell r="F53">
            <v>58.72625</v>
          </cell>
          <cell r="G53">
            <v>67.8</v>
          </cell>
        </row>
        <row r="58">
          <cell r="C58" t="str">
            <v>2019/20</v>
          </cell>
          <cell r="D58" t="str">
            <v>2020/21</v>
          </cell>
          <cell r="E58" t="str">
            <v>2021/22</v>
          </cell>
          <cell r="F58" t="str">
            <v>2022/23</v>
          </cell>
          <cell r="G58" t="str">
            <v>2023/24</v>
          </cell>
        </row>
        <row r="59">
          <cell r="B59" t="str">
            <v>OCTUBRE</v>
          </cell>
          <cell r="C59">
            <v>49.4</v>
          </cell>
          <cell r="D59">
            <v>51.3</v>
          </cell>
          <cell r="E59">
            <v>39.580289999999991</v>
          </cell>
          <cell r="F59">
            <v>42.192538999999968</v>
          </cell>
          <cell r="G59">
            <v>25.284178999999945</v>
          </cell>
        </row>
        <row r="60">
          <cell r="B60" t="str">
            <v>NOVIEMBRE</v>
          </cell>
          <cell r="C60">
            <v>44.2</v>
          </cell>
          <cell r="D60">
            <v>50.560499999999934</v>
          </cell>
          <cell r="E60">
            <v>47.737710000000106</v>
          </cell>
          <cell r="F60">
            <v>39.500586000000069</v>
          </cell>
          <cell r="G60">
            <v>45.554508000000034</v>
          </cell>
        </row>
        <row r="61">
          <cell r="B61" t="str">
            <v>DICIEMBRE</v>
          </cell>
          <cell r="C61">
            <v>47.7</v>
          </cell>
          <cell r="D61">
            <v>62.651329999999803</v>
          </cell>
          <cell r="E61">
            <v>51.740049999999883</v>
          </cell>
          <cell r="F61">
            <v>23.514308999999976</v>
          </cell>
          <cell r="G61">
            <v>37.787943666666585</v>
          </cell>
        </row>
        <row r="62">
          <cell r="B62" t="str">
            <v>ENERO</v>
          </cell>
          <cell r="C62">
            <v>38.6</v>
          </cell>
          <cell r="D62">
            <v>42.707800000000134</v>
          </cell>
          <cell r="E62">
            <v>54.079529999999977</v>
          </cell>
          <cell r="F62">
            <v>14.338199999999894</v>
          </cell>
          <cell r="G62">
            <v>38.494214666666622</v>
          </cell>
        </row>
        <row r="63">
          <cell r="B63" t="str">
            <v>FEBRERO</v>
          </cell>
          <cell r="C63">
            <v>45.1</v>
          </cell>
          <cell r="D63">
            <v>49.396000000000186</v>
          </cell>
          <cell r="E63">
            <v>44.300939999999855</v>
          </cell>
          <cell r="F63">
            <v>30.050971000000089</v>
          </cell>
          <cell r="G63">
            <v>32.768743666666637</v>
          </cell>
        </row>
        <row r="64">
          <cell r="B64" t="str">
            <v>MARZO</v>
          </cell>
          <cell r="C64">
            <v>60.9</v>
          </cell>
          <cell r="D64">
            <v>51.598760000000084</v>
          </cell>
          <cell r="E64">
            <v>70.669459999999845</v>
          </cell>
          <cell r="F64">
            <v>30.523865999999913</v>
          </cell>
          <cell r="G64">
            <v>29.463346000000037</v>
          </cell>
        </row>
        <row r="65">
          <cell r="B65" t="str">
            <v>ABRIL</v>
          </cell>
          <cell r="C65">
            <v>27</v>
          </cell>
          <cell r="D65">
            <v>44.472069999999917</v>
          </cell>
          <cell r="E65">
            <v>56.208309999999756</v>
          </cell>
          <cell r="F65">
            <v>21.662618000000137</v>
          </cell>
          <cell r="G65">
            <v>35.710349999999949</v>
          </cell>
        </row>
        <row r="66">
          <cell r="B66" t="str">
            <v>MAYO</v>
          </cell>
          <cell r="C66">
            <v>42.1</v>
          </cell>
          <cell r="D66">
            <v>47.783869999999865</v>
          </cell>
          <cell r="E66">
            <v>40.9214300000001</v>
          </cell>
          <cell r="F66">
            <v>24.30773699999996</v>
          </cell>
          <cell r="G66">
            <v>35.261199000000005</v>
          </cell>
        </row>
        <row r="67">
          <cell r="B67" t="str">
            <v>JUNIO</v>
          </cell>
          <cell r="C67">
            <v>37.6</v>
          </cell>
          <cell r="D67">
            <v>33.109299999999962</v>
          </cell>
          <cell r="E67">
            <v>53.415010000000166</v>
          </cell>
          <cell r="F67">
            <v>26.220445000000069</v>
          </cell>
          <cell r="G67">
            <v>28.280640999999989</v>
          </cell>
        </row>
        <row r="68">
          <cell r="B68" t="str">
            <v>JULIO</v>
          </cell>
          <cell r="C68">
            <v>43.6</v>
          </cell>
          <cell r="D68">
            <v>37.55460000000005</v>
          </cell>
          <cell r="E68">
            <v>33.554689999999937</v>
          </cell>
          <cell r="F68">
            <v>33.425129999999903</v>
          </cell>
          <cell r="G68">
            <v>35.63014200000007</v>
          </cell>
        </row>
        <row r="69">
          <cell r="B69" t="str">
            <v>AGOSTO</v>
          </cell>
          <cell r="C69">
            <v>47.5</v>
          </cell>
          <cell r="D69">
            <v>37.081300000000056</v>
          </cell>
          <cell r="E69">
            <v>53.860740000000078</v>
          </cell>
          <cell r="F69">
            <v>29.022998000000023</v>
          </cell>
          <cell r="G69">
            <v>32.035199999999946</v>
          </cell>
        </row>
        <row r="70">
          <cell r="B70" t="str">
            <v>SEPTIEMBRE</v>
          </cell>
          <cell r="C70">
            <v>35.6</v>
          </cell>
          <cell r="D70">
            <v>34.63692999999995</v>
          </cell>
          <cell r="E70">
            <v>48.50745999999998</v>
          </cell>
          <cell r="F70">
            <v>33.929872000000039</v>
          </cell>
          <cell r="G70">
            <v>32.837580000000003</v>
          </cell>
        </row>
        <row r="75">
          <cell r="C75" t="str">
            <v>2019/20</v>
          </cell>
          <cell r="D75" t="str">
            <v>2020/21</v>
          </cell>
          <cell r="E75" t="str">
            <v>2021/22</v>
          </cell>
          <cell r="F75" t="str">
            <v>2022/23</v>
          </cell>
          <cell r="G75" t="str">
            <v>2023/24</v>
          </cell>
        </row>
        <row r="76">
          <cell r="B76" t="str">
            <v>OCTUBRE</v>
          </cell>
          <cell r="C76">
            <v>155.5</v>
          </cell>
          <cell r="D76">
            <v>147</v>
          </cell>
          <cell r="E76">
            <v>123.07807</v>
          </cell>
          <cell r="F76">
            <v>130.72025099999996</v>
          </cell>
          <cell r="G76">
            <v>80.971409999999935</v>
          </cell>
        </row>
        <row r="77">
          <cell r="B77" t="str">
            <v>NOVIEMBRE</v>
          </cell>
          <cell r="C77">
            <v>133.10000000000002</v>
          </cell>
          <cell r="D77">
            <v>146.26049999999992</v>
          </cell>
          <cell r="E77">
            <v>131.14616000000012</v>
          </cell>
          <cell r="F77">
            <v>107.19118500000008</v>
          </cell>
          <cell r="G77">
            <v>97.720650000000035</v>
          </cell>
        </row>
        <row r="78">
          <cell r="B78" t="str">
            <v>DICIEMBRE</v>
          </cell>
          <cell r="C78">
            <v>120.8</v>
          </cell>
          <cell r="D78">
            <v>146.1513299999998</v>
          </cell>
          <cell r="E78">
            <v>133.16687999999988</v>
          </cell>
          <cell r="F78">
            <v>87.083088999999973</v>
          </cell>
          <cell r="G78">
            <v>96.248546666666584</v>
          </cell>
        </row>
        <row r="79">
          <cell r="B79" t="str">
            <v>ENERO</v>
          </cell>
          <cell r="C79">
            <v>120.19999999999999</v>
          </cell>
          <cell r="D79">
            <v>125.20780000000013</v>
          </cell>
          <cell r="E79">
            <v>127.82544999999998</v>
          </cell>
          <cell r="F79">
            <v>70.309390999999891</v>
          </cell>
          <cell r="G79">
            <v>108.03923866666662</v>
          </cell>
        </row>
        <row r="80">
          <cell r="B80" t="str">
            <v>FEBRERO</v>
          </cell>
          <cell r="C80">
            <v>116.30000000000001</v>
          </cell>
          <cell r="D80">
            <v>153.59600000000017</v>
          </cell>
          <cell r="E80">
            <v>132.63050999999984</v>
          </cell>
          <cell r="F80">
            <v>78.314312000000086</v>
          </cell>
          <cell r="G80">
            <v>97.754646666666645</v>
          </cell>
        </row>
        <row r="81">
          <cell r="B81" t="str">
            <v>MARZO</v>
          </cell>
          <cell r="C81">
            <v>159.19999999999999</v>
          </cell>
          <cell r="D81">
            <v>158.3987600000001</v>
          </cell>
          <cell r="E81">
            <v>148.96742999999987</v>
          </cell>
          <cell r="F81">
            <v>94.719821999999908</v>
          </cell>
          <cell r="G81">
            <v>90.045150000000035</v>
          </cell>
        </row>
        <row r="82">
          <cell r="B82" t="str">
            <v>ABRIL</v>
          </cell>
          <cell r="C82">
            <v>121.4</v>
          </cell>
          <cell r="D82">
            <v>143.87206999999992</v>
          </cell>
          <cell r="E82">
            <v>163.54157999999975</v>
          </cell>
          <cell r="F82">
            <v>73.252514000000133</v>
          </cell>
          <cell r="G82">
            <v>107.93292999999994</v>
          </cell>
        </row>
        <row r="83">
          <cell r="B83" t="str">
            <v>MAYO</v>
          </cell>
          <cell r="C83">
            <v>136.4</v>
          </cell>
          <cell r="D83">
            <v>138.08386999999988</v>
          </cell>
          <cell r="E83">
            <v>158.73977000000011</v>
          </cell>
          <cell r="F83">
            <v>92.560402999999951</v>
          </cell>
          <cell r="G83">
            <v>104.89706000000001</v>
          </cell>
        </row>
        <row r="84">
          <cell r="B84" t="str">
            <v>JUNIO</v>
          </cell>
          <cell r="C84">
            <v>146.69999999999999</v>
          </cell>
          <cell r="D84">
            <v>120.90929999999996</v>
          </cell>
          <cell r="E84">
            <v>156.86133000000018</v>
          </cell>
          <cell r="F84">
            <v>91.28536500000007</v>
          </cell>
          <cell r="G84">
            <v>92.965039999999988</v>
          </cell>
        </row>
        <row r="85">
          <cell r="B85" t="str">
            <v>JULIO</v>
          </cell>
          <cell r="C85">
            <v>154.69999999999999</v>
          </cell>
          <cell r="D85">
            <v>119.45460000000006</v>
          </cell>
          <cell r="E85">
            <v>123.98165999999993</v>
          </cell>
          <cell r="F85">
            <v>92.298670999999899</v>
          </cell>
          <cell r="G85">
            <v>94.001840000000072</v>
          </cell>
        </row>
        <row r="86">
          <cell r="B86" t="str">
            <v>AGOSTO</v>
          </cell>
          <cell r="C86">
            <v>127.3</v>
          </cell>
          <cell r="D86">
            <v>103.08130000000006</v>
          </cell>
          <cell r="E86">
            <v>137.00597000000008</v>
          </cell>
          <cell r="F86">
            <v>77.149507000000028</v>
          </cell>
          <cell r="G86">
            <v>85.969199999999944</v>
          </cell>
        </row>
        <row r="87">
          <cell r="B87" t="str">
            <v>SEPTIEMBRE</v>
          </cell>
          <cell r="C87">
            <v>142.19999999999999</v>
          </cell>
          <cell r="D87">
            <v>138.43692999999996</v>
          </cell>
          <cell r="E87">
            <v>137.87329999999997</v>
          </cell>
          <cell r="F87">
            <v>92.656122000000039</v>
          </cell>
          <cell r="G87">
            <v>100.63758</v>
          </cell>
        </row>
      </sheetData>
      <sheetData sheetId="3">
        <row r="7">
          <cell r="F7" t="str">
            <v>2019/20</v>
          </cell>
          <cell r="G7" t="str">
            <v>2020/21</v>
          </cell>
          <cell r="H7" t="str">
            <v>2021/22</v>
          </cell>
          <cell r="I7" t="str">
            <v>2022/23</v>
          </cell>
          <cell r="J7" t="str">
            <v>2023/24</v>
          </cell>
        </row>
        <row r="8">
          <cell r="E8" t="str">
            <v>OCTUBRE</v>
          </cell>
          <cell r="F8">
            <v>460.8</v>
          </cell>
          <cell r="G8">
            <v>195.2081</v>
          </cell>
          <cell r="H8">
            <v>171.77331999999998</v>
          </cell>
          <cell r="I8">
            <v>155.70436999999998</v>
          </cell>
          <cell r="J8">
            <v>82.324390000000008</v>
          </cell>
        </row>
        <row r="9">
          <cell r="E9" t="str">
            <v>NOVIEMBRE</v>
          </cell>
          <cell r="F9">
            <v>493.3</v>
          </cell>
          <cell r="G9">
            <v>328.36399999999998</v>
          </cell>
          <cell r="H9">
            <v>345.36573999999996</v>
          </cell>
          <cell r="I9">
            <v>234.30274</v>
          </cell>
          <cell r="J9">
            <v>236.68863000000002</v>
          </cell>
        </row>
        <row r="10">
          <cell r="E10" t="str">
            <v>DICIEMBRE</v>
          </cell>
          <cell r="F10">
            <v>821.8</v>
          </cell>
          <cell r="G10">
            <v>666.36200000000008</v>
          </cell>
          <cell r="H10">
            <v>740.33460000000002</v>
          </cell>
          <cell r="I10">
            <v>396.56389000000001</v>
          </cell>
          <cell r="J10">
            <v>471.98804999999999</v>
          </cell>
        </row>
        <row r="11">
          <cell r="E11" t="str">
            <v>ENERO</v>
          </cell>
          <cell r="F11">
            <v>1013.1</v>
          </cell>
          <cell r="G11">
            <v>873.18310000000008</v>
          </cell>
          <cell r="H11">
            <v>1055.0070900000001</v>
          </cell>
          <cell r="I11">
            <v>503.45074</v>
          </cell>
          <cell r="J11">
            <v>554.38471000000004</v>
          </cell>
        </row>
        <row r="12">
          <cell r="E12" t="str">
            <v>FEBRERO</v>
          </cell>
          <cell r="F12">
            <v>998.1</v>
          </cell>
          <cell r="G12">
            <v>937.91409999999996</v>
          </cell>
          <cell r="H12">
            <v>1024.68668</v>
          </cell>
          <cell r="I12">
            <v>474.38193000000001</v>
          </cell>
          <cell r="J12">
            <v>527.90192999999999</v>
          </cell>
        </row>
        <row r="13">
          <cell r="E13" t="str">
            <v>MARZO</v>
          </cell>
          <cell r="F13">
            <v>890.1</v>
          </cell>
          <cell r="G13">
            <v>824.06679999999994</v>
          </cell>
          <cell r="H13">
            <v>931.13413000000003</v>
          </cell>
          <cell r="I13">
            <v>409.40063000000004</v>
          </cell>
          <cell r="J13">
            <v>474.62288000000001</v>
          </cell>
        </row>
        <row r="14">
          <cell r="E14" t="str">
            <v>ABRIL</v>
          </cell>
          <cell r="F14">
            <v>795.8</v>
          </cell>
          <cell r="G14">
            <v>689.44269999999995</v>
          </cell>
          <cell r="H14">
            <v>796.21762000000001</v>
          </cell>
          <cell r="I14">
            <v>350.80296999999996</v>
          </cell>
          <cell r="J14">
            <v>399.02364999999998</v>
          </cell>
        </row>
        <row r="15">
          <cell r="E15" t="str">
            <v>MAYO</v>
          </cell>
          <cell r="F15">
            <v>699.1</v>
          </cell>
          <cell r="G15">
            <v>566.95100000000002</v>
          </cell>
          <cell r="H15">
            <v>664.76520000000005</v>
          </cell>
          <cell r="I15">
            <v>271.39996000000002</v>
          </cell>
          <cell r="J15">
            <v>320.47838999999999</v>
          </cell>
        </row>
        <row r="16">
          <cell r="E16" t="str">
            <v>JUNIO</v>
          </cell>
          <cell r="F16">
            <v>584.4</v>
          </cell>
          <cell r="G16">
            <v>470.09520000000003</v>
          </cell>
          <cell r="H16">
            <v>534.84075999999993</v>
          </cell>
          <cell r="I16">
            <v>211.13153999999997</v>
          </cell>
          <cell r="J16">
            <v>252.31005000000002</v>
          </cell>
        </row>
        <row r="17">
          <cell r="E17" t="str">
            <v>JULIO</v>
          </cell>
          <cell r="F17">
            <v>459.2</v>
          </cell>
          <cell r="G17">
            <v>383.92019999999997</v>
          </cell>
          <cell r="H17">
            <v>425.15010000000001</v>
          </cell>
          <cell r="I17">
            <v>159.67197000000002</v>
          </cell>
          <cell r="J17">
            <v>189.36770999999999</v>
          </cell>
        </row>
        <row r="18">
          <cell r="E18" t="str">
            <v>AGOSTO</v>
          </cell>
          <cell r="F18">
            <v>367.4</v>
          </cell>
          <cell r="G18">
            <v>315.07299999999998</v>
          </cell>
          <cell r="H18">
            <v>331.14209999999997</v>
          </cell>
          <cell r="I18">
            <v>125.45559999999999</v>
          </cell>
          <cell r="J18">
            <v>139.47251</v>
          </cell>
        </row>
        <row r="19">
          <cell r="E19" t="str">
            <v>SEPTIEMBRE</v>
          </cell>
          <cell r="F19">
            <v>255.5</v>
          </cell>
          <cell r="G19">
            <v>213.12287000000001</v>
          </cell>
          <cell r="H19">
            <v>227.69511</v>
          </cell>
          <cell r="I19">
            <v>84.41313000000001</v>
          </cell>
          <cell r="J19">
            <v>77.570729999999998</v>
          </cell>
        </row>
        <row r="24">
          <cell r="F24" t="str">
            <v>2019/20</v>
          </cell>
          <cell r="G24" t="str">
            <v>2020/21</v>
          </cell>
          <cell r="H24" t="str">
            <v>2021/22</v>
          </cell>
          <cell r="I24" t="str">
            <v>2022/23</v>
          </cell>
          <cell r="J24" t="str">
            <v>2023/24</v>
          </cell>
        </row>
        <row r="25">
          <cell r="E25" t="str">
            <v>OCTUBRE</v>
          </cell>
          <cell r="F25">
            <v>192.5</v>
          </cell>
          <cell r="G25">
            <v>205.66722999999999</v>
          </cell>
          <cell r="H25">
            <v>192.8152</v>
          </cell>
          <cell r="I25">
            <v>212.10380000000001</v>
          </cell>
          <cell r="J25">
            <v>137.9716</v>
          </cell>
        </row>
        <row r="26">
          <cell r="E26" t="str">
            <v>NOVIEMBRE</v>
          </cell>
          <cell r="F26">
            <v>213.1</v>
          </cell>
          <cell r="G26">
            <v>191.05082999999999</v>
          </cell>
          <cell r="H26">
            <v>195.1934</v>
          </cell>
          <cell r="I26">
            <v>217.5282</v>
          </cell>
          <cell r="J26">
            <v>142.23269999999999</v>
          </cell>
        </row>
        <row r="27">
          <cell r="E27" t="str">
            <v>DICIEMBRE</v>
          </cell>
          <cell r="F27">
            <v>248.6</v>
          </cell>
          <cell r="G27">
            <v>203.10149999999999</v>
          </cell>
          <cell r="H27">
            <v>245.36189999999999</v>
          </cell>
          <cell r="I27">
            <v>242.46109999999999</v>
          </cell>
          <cell r="J27">
            <v>165.08199999999999</v>
          </cell>
        </row>
        <row r="28">
          <cell r="E28" t="str">
            <v>ENERO</v>
          </cell>
          <cell r="F28">
            <v>284.89999999999998</v>
          </cell>
          <cell r="G28">
            <v>234.87260000000001</v>
          </cell>
          <cell r="H28">
            <v>286.88850000000002</v>
          </cell>
          <cell r="I28">
            <v>260.65730000000002</v>
          </cell>
          <cell r="J28">
            <v>180.8159</v>
          </cell>
        </row>
        <row r="29">
          <cell r="E29" t="str">
            <v>FEBRERO</v>
          </cell>
          <cell r="F29">
            <v>304</v>
          </cell>
          <cell r="G29">
            <v>260.6456</v>
          </cell>
          <cell r="H29">
            <v>310.80520000000001</v>
          </cell>
          <cell r="I29">
            <v>266.70580000000001</v>
          </cell>
          <cell r="J29">
            <v>184.75970000000001</v>
          </cell>
        </row>
        <row r="30">
          <cell r="E30" t="str">
            <v>MARZO</v>
          </cell>
          <cell r="F30">
            <v>296.60000000000002</v>
          </cell>
          <cell r="G30">
            <v>278.49414000000002</v>
          </cell>
          <cell r="H30">
            <v>288.18549999999999</v>
          </cell>
          <cell r="I30">
            <v>262.41399999999999</v>
          </cell>
          <cell r="J30">
            <v>183.45050000000001</v>
          </cell>
        </row>
        <row r="31">
          <cell r="E31" t="str">
            <v>ABRIL</v>
          </cell>
          <cell r="F31">
            <v>297.10000000000002</v>
          </cell>
          <cell r="G31">
            <v>287.84616999999997</v>
          </cell>
          <cell r="H31">
            <v>288.60899999999998</v>
          </cell>
          <cell r="I31">
            <v>259.05500000000001</v>
          </cell>
          <cell r="J31">
            <v>177.31720000000001</v>
          </cell>
        </row>
        <row r="32">
          <cell r="E32" t="str">
            <v>MAYO</v>
          </cell>
          <cell r="F32">
            <v>290.8</v>
          </cell>
          <cell r="G32">
            <v>290.05399999999997</v>
          </cell>
          <cell r="H32">
            <v>284.66480000000001</v>
          </cell>
          <cell r="I32">
            <v>260.26749999999998</v>
          </cell>
          <cell r="J32">
            <v>170.4718</v>
          </cell>
        </row>
        <row r="33">
          <cell r="E33" t="str">
            <v>JUNIO</v>
          </cell>
          <cell r="F33">
            <v>282.89999999999998</v>
          </cell>
          <cell r="G33">
            <v>279.3005</v>
          </cell>
          <cell r="H33">
            <v>274.20260000000002</v>
          </cell>
          <cell r="I33">
            <v>245.41909999999999</v>
          </cell>
          <cell r="J33">
            <v>162.5891</v>
          </cell>
        </row>
        <row r="34">
          <cell r="E34" t="str">
            <v>JULIO</v>
          </cell>
          <cell r="F34">
            <v>270.8</v>
          </cell>
          <cell r="G34">
            <v>256.52089999999998</v>
          </cell>
          <cell r="H34">
            <v>272.56639999999999</v>
          </cell>
          <cell r="I34">
            <v>223.768</v>
          </cell>
          <cell r="J34">
            <v>152.9032</v>
          </cell>
        </row>
        <row r="35">
          <cell r="E35" t="str">
            <v>AGOSTO</v>
          </cell>
          <cell r="F35">
            <v>248.9</v>
          </cell>
          <cell r="G35">
            <v>230.7868</v>
          </cell>
          <cell r="H35">
            <v>249.81630000000001</v>
          </cell>
          <cell r="I35">
            <v>195.69630000000001</v>
          </cell>
          <cell r="J35">
            <v>132.1592</v>
          </cell>
        </row>
        <row r="36">
          <cell r="E36" t="str">
            <v>SEPTIEMBRE</v>
          </cell>
          <cell r="F36">
            <v>235.7</v>
          </cell>
          <cell r="G36">
            <v>210.5</v>
          </cell>
          <cell r="H36">
            <v>226.91139999999999</v>
          </cell>
          <cell r="I36">
            <v>163.82689999999999</v>
          </cell>
          <cell r="J36">
            <v>108.4234</v>
          </cell>
        </row>
        <row r="41">
          <cell r="F41" t="str">
            <v>2019/20</v>
          </cell>
          <cell r="G41" t="str">
            <v>2020/21</v>
          </cell>
          <cell r="H41" t="str">
            <v>2021/22</v>
          </cell>
          <cell r="I41" t="str">
            <v>2022/23</v>
          </cell>
          <cell r="J41" t="str">
            <v>2023/24</v>
          </cell>
        </row>
        <row r="42">
          <cell r="E42" t="str">
            <v>OCTUBRE</v>
          </cell>
          <cell r="F42">
            <v>653.29999999999995</v>
          </cell>
          <cell r="G42">
            <v>400.87532999999996</v>
          </cell>
          <cell r="H42">
            <v>364.58852000000002</v>
          </cell>
          <cell r="I42">
            <v>367.80817000000002</v>
          </cell>
          <cell r="J42">
            <v>220.29599000000002</v>
          </cell>
        </row>
        <row r="43">
          <cell r="E43" t="str">
            <v>NOVIEMBRE</v>
          </cell>
          <cell r="F43">
            <v>706.4</v>
          </cell>
          <cell r="G43">
            <v>519.41482999999994</v>
          </cell>
          <cell r="H43">
            <v>540.55913999999996</v>
          </cell>
          <cell r="I43">
            <v>451.83094</v>
          </cell>
          <cell r="J43">
            <v>378.92133000000001</v>
          </cell>
        </row>
        <row r="44">
          <cell r="E44" t="str">
            <v>DICIEMBRE</v>
          </cell>
          <cell r="F44">
            <v>1070.3999999999999</v>
          </cell>
          <cell r="G44">
            <v>869.46350000000007</v>
          </cell>
          <cell r="H44">
            <v>985.69650000000001</v>
          </cell>
          <cell r="I44">
            <v>639.02499</v>
          </cell>
          <cell r="J44">
            <v>637.07005000000004</v>
          </cell>
        </row>
        <row r="45">
          <cell r="E45" t="str">
            <v>ENERO</v>
          </cell>
          <cell r="F45">
            <v>1298</v>
          </cell>
          <cell r="G45">
            <v>1108.0557000000001</v>
          </cell>
          <cell r="H45">
            <v>1341.8955900000001</v>
          </cell>
          <cell r="I45">
            <v>764.10804000000007</v>
          </cell>
          <cell r="J45">
            <v>735.2006100000001</v>
          </cell>
        </row>
        <row r="46">
          <cell r="E46" t="str">
            <v>FEBRERO</v>
          </cell>
          <cell r="F46">
            <v>1302.0999999999999</v>
          </cell>
          <cell r="G46">
            <v>1198.5597</v>
          </cell>
          <cell r="H46">
            <v>1335.49188</v>
          </cell>
          <cell r="I46">
            <v>741.08772999999997</v>
          </cell>
          <cell r="J46">
            <v>712.66163000000006</v>
          </cell>
        </row>
        <row r="47">
          <cell r="E47" t="str">
            <v>MARZO</v>
          </cell>
          <cell r="F47">
            <v>1186.7</v>
          </cell>
          <cell r="G47">
            <v>1102.5609399999998</v>
          </cell>
          <cell r="H47">
            <v>1219.31963</v>
          </cell>
          <cell r="I47">
            <v>671.81463000000008</v>
          </cell>
          <cell r="J47">
            <v>658.07338000000004</v>
          </cell>
        </row>
        <row r="48">
          <cell r="E48" t="str">
            <v>ABRIL</v>
          </cell>
          <cell r="F48">
            <v>1092.9000000000001</v>
          </cell>
          <cell r="G48">
            <v>977.28886999999986</v>
          </cell>
          <cell r="H48">
            <v>1084.82662</v>
          </cell>
          <cell r="I48">
            <v>609.85797000000002</v>
          </cell>
          <cell r="J48">
            <v>576.34085000000005</v>
          </cell>
        </row>
        <row r="49">
          <cell r="E49" t="str">
            <v>MAYO</v>
          </cell>
          <cell r="F49">
            <v>989.90000000000009</v>
          </cell>
          <cell r="G49">
            <v>857.005</v>
          </cell>
          <cell r="H49">
            <v>949.43000000000006</v>
          </cell>
          <cell r="I49">
            <v>531.66746000000001</v>
          </cell>
          <cell r="J49">
            <v>490.95019000000002</v>
          </cell>
        </row>
        <row r="50">
          <cell r="E50" t="str">
            <v>JUNIO</v>
          </cell>
          <cell r="F50">
            <v>867.3</v>
          </cell>
          <cell r="G50">
            <v>749.39570000000003</v>
          </cell>
          <cell r="H50">
            <v>809.04335999999989</v>
          </cell>
          <cell r="I50">
            <v>456.55063999999993</v>
          </cell>
          <cell r="J50">
            <v>414.89915000000002</v>
          </cell>
        </row>
        <row r="51">
          <cell r="E51" t="str">
            <v>JULIO</v>
          </cell>
          <cell r="F51">
            <v>730</v>
          </cell>
          <cell r="G51">
            <v>640.44110000000001</v>
          </cell>
          <cell r="H51">
            <v>697.7165</v>
          </cell>
          <cell r="I51">
            <v>383.43997000000002</v>
          </cell>
          <cell r="J51">
            <v>342.27090999999996</v>
          </cell>
        </row>
        <row r="52">
          <cell r="E52" t="str">
            <v>AGOSTO</v>
          </cell>
          <cell r="F52">
            <v>616.29999999999995</v>
          </cell>
          <cell r="G52">
            <v>545.85979999999995</v>
          </cell>
          <cell r="H52">
            <v>580.95839999999998</v>
          </cell>
          <cell r="I52">
            <v>321.15190000000001</v>
          </cell>
          <cell r="J52">
            <v>271.63171</v>
          </cell>
        </row>
        <row r="53">
          <cell r="E53" t="str">
            <v>SEPTIEMBRE</v>
          </cell>
          <cell r="F53">
            <v>491.2</v>
          </cell>
          <cell r="G53">
            <v>423.62287000000003</v>
          </cell>
          <cell r="H53">
            <v>454.60650999999996</v>
          </cell>
          <cell r="I53">
            <v>248.24002999999999</v>
          </cell>
          <cell r="J53">
            <v>185.99412999999998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8C209-7412-4E18-B46B-F91D6EC463F6}">
  <dimension ref="A1:Q111"/>
  <sheetViews>
    <sheetView tabSelected="1" zoomScale="77" zoomScaleNormal="77" workbookViewId="0">
      <selection activeCell="Z8" sqref="Z8"/>
    </sheetView>
  </sheetViews>
  <sheetFormatPr baseColWidth="10" defaultColWidth="11.453125" defaultRowHeight="14.5" x14ac:dyDescent="0.35"/>
  <sheetData>
    <row r="1" spans="1:17" x14ac:dyDescent="0.35">
      <c r="A1" s="403"/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</row>
    <row r="2" spans="1:17" x14ac:dyDescent="0.3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</row>
    <row r="3" spans="1:17" x14ac:dyDescent="0.35">
      <c r="A3" s="403"/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</row>
    <row r="4" spans="1:17" x14ac:dyDescent="0.35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</row>
    <row r="5" spans="1:17" x14ac:dyDescent="0.35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</row>
    <row r="6" spans="1:17" x14ac:dyDescent="0.35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</row>
    <row r="7" spans="1:17" x14ac:dyDescent="0.35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</row>
    <row r="8" spans="1:17" x14ac:dyDescent="0.35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</row>
    <row r="9" spans="1:17" x14ac:dyDescent="0.3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</row>
    <row r="10" spans="1:17" ht="33.5" x14ac:dyDescent="0.35">
      <c r="A10" s="403"/>
      <c r="B10" s="403"/>
      <c r="C10" s="403"/>
      <c r="D10" s="404" t="s">
        <v>154</v>
      </c>
      <c r="E10" s="404"/>
      <c r="F10" s="404"/>
      <c r="G10" s="404"/>
      <c r="H10" s="404"/>
      <c r="I10" s="404"/>
      <c r="J10" s="404"/>
      <c r="K10" s="404"/>
      <c r="L10" s="403"/>
      <c r="M10" s="403"/>
      <c r="N10" s="403"/>
      <c r="O10" s="403"/>
      <c r="P10" s="403"/>
      <c r="Q10" s="405"/>
    </row>
    <row r="11" spans="1:17" ht="57" customHeight="1" x14ac:dyDescent="0.35">
      <c r="A11" s="403"/>
      <c r="B11" s="403"/>
      <c r="C11" s="403"/>
      <c r="D11" s="404"/>
      <c r="E11" s="404"/>
      <c r="F11" s="404"/>
      <c r="G11" s="404"/>
      <c r="H11" s="404"/>
      <c r="I11" s="404"/>
      <c r="J11" s="404"/>
      <c r="K11" s="404"/>
      <c r="L11" s="403"/>
      <c r="M11" s="403"/>
      <c r="N11" s="403"/>
      <c r="O11" s="403"/>
      <c r="P11" s="403"/>
      <c r="Q11" s="403"/>
    </row>
    <row r="12" spans="1:17" x14ac:dyDescent="0.35">
      <c r="A12" s="403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</row>
    <row r="13" spans="1:17" x14ac:dyDescent="0.35">
      <c r="A13" s="403"/>
      <c r="B13" s="40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</row>
    <row r="14" spans="1:17" x14ac:dyDescent="0.35">
      <c r="A14" s="403"/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</row>
    <row r="15" spans="1:17" ht="28.5" x14ac:dyDescent="0.35">
      <c r="A15" s="403"/>
      <c r="B15" s="403"/>
      <c r="C15" s="403"/>
      <c r="D15" s="403"/>
      <c r="E15" s="403"/>
      <c r="F15" s="403"/>
      <c r="G15" s="406" t="s">
        <v>159</v>
      </c>
      <c r="H15" s="403"/>
      <c r="I15" s="403"/>
      <c r="J15" s="403"/>
      <c r="K15" s="403"/>
      <c r="L15" s="403"/>
      <c r="M15" s="403"/>
      <c r="N15" s="403"/>
      <c r="O15" s="403"/>
      <c r="P15" s="403"/>
      <c r="Q15" s="403"/>
    </row>
    <row r="16" spans="1:17" ht="28.5" x14ac:dyDescent="0.35">
      <c r="A16" s="403"/>
      <c r="B16" s="403"/>
      <c r="C16" s="403"/>
      <c r="D16" s="403"/>
      <c r="E16" s="403"/>
      <c r="F16" s="403"/>
      <c r="G16" s="407"/>
      <c r="H16" s="408"/>
      <c r="I16" s="403"/>
      <c r="J16" s="403"/>
      <c r="K16" s="403"/>
      <c r="L16" s="403"/>
      <c r="M16" s="403"/>
      <c r="N16" s="403"/>
      <c r="O16" s="403"/>
      <c r="P16" s="403"/>
      <c r="Q16" s="403"/>
    </row>
    <row r="17" spans="1:17" ht="28.5" x14ac:dyDescent="0.35">
      <c r="A17" s="403"/>
      <c r="B17" s="403"/>
      <c r="C17" s="403"/>
      <c r="D17" s="403"/>
      <c r="E17" s="403"/>
      <c r="F17" s="403"/>
      <c r="G17" s="408" t="s">
        <v>158</v>
      </c>
      <c r="H17" s="403"/>
      <c r="I17" s="403"/>
      <c r="J17" s="403"/>
      <c r="K17" s="403"/>
      <c r="L17" s="403"/>
      <c r="M17" s="403"/>
      <c r="N17" s="403"/>
      <c r="O17" s="403"/>
      <c r="P17" s="403"/>
      <c r="Q17" s="403"/>
    </row>
    <row r="18" spans="1:17" x14ac:dyDescent="0.35">
      <c r="A18" s="403"/>
      <c r="B18" s="403"/>
      <c r="C18" s="403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</row>
    <row r="19" spans="1:17" x14ac:dyDescent="0.35">
      <c r="A19" s="403"/>
      <c r="B19" s="403"/>
      <c r="C19" s="403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</row>
    <row r="20" spans="1:17" x14ac:dyDescent="0.35">
      <c r="A20" s="403"/>
      <c r="B20" s="403"/>
      <c r="C20" s="403"/>
      <c r="D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</row>
    <row r="21" spans="1:17" x14ac:dyDescent="0.35">
      <c r="A21" s="403"/>
      <c r="B21" s="403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</row>
    <row r="22" spans="1:17" x14ac:dyDescent="0.35">
      <c r="A22" s="403"/>
      <c r="B22" s="403"/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</row>
    <row r="23" spans="1:17" x14ac:dyDescent="0.35">
      <c r="A23" s="409" t="s">
        <v>155</v>
      </c>
      <c r="B23" s="409"/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</row>
    <row r="24" spans="1:17" x14ac:dyDescent="0.35">
      <c r="A24" s="409"/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</row>
    <row r="25" spans="1:17" x14ac:dyDescent="0.35">
      <c r="A25" s="409"/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</row>
    <row r="26" spans="1:17" x14ac:dyDescent="0.35">
      <c r="A26" s="409"/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</row>
    <row r="27" spans="1:17" x14ac:dyDescent="0.35">
      <c r="A27" s="409"/>
      <c r="B27" s="409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</row>
    <row r="28" spans="1:17" x14ac:dyDescent="0.35">
      <c r="A28" s="409"/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</row>
    <row r="29" spans="1:17" x14ac:dyDescent="0.35">
      <c r="A29" s="409"/>
      <c r="B29" s="409"/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</row>
    <row r="30" spans="1:17" x14ac:dyDescent="0.35">
      <c r="A30" s="409"/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</row>
    <row r="31" spans="1:17" x14ac:dyDescent="0.35">
      <c r="A31" s="409"/>
      <c r="B31" s="409"/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</row>
    <row r="32" spans="1:17" x14ac:dyDescent="0.35">
      <c r="A32" s="409"/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</row>
    <row r="33" spans="1:17" x14ac:dyDescent="0.35">
      <c r="A33" s="409"/>
      <c r="B33" s="409"/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</row>
    <row r="34" spans="1:17" x14ac:dyDescent="0.35">
      <c r="A34" s="403"/>
      <c r="B34" s="403"/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</row>
    <row r="35" spans="1:17" x14ac:dyDescent="0.35">
      <c r="A35" s="410" t="s">
        <v>156</v>
      </c>
      <c r="B35" s="410"/>
      <c r="C35" s="410"/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</row>
    <row r="36" spans="1:17" x14ac:dyDescent="0.35">
      <c r="A36" s="403"/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</row>
    <row r="37" spans="1:17" x14ac:dyDescent="0.35">
      <c r="A37" s="410" t="s">
        <v>157</v>
      </c>
      <c r="B37" s="410"/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</row>
    <row r="38" spans="1:17" x14ac:dyDescent="0.35">
      <c r="A38" s="410"/>
      <c r="B38" s="410"/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</row>
    <row r="39" spans="1:17" x14ac:dyDescent="0.35">
      <c r="A39" s="410"/>
      <c r="B39" s="410"/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</row>
    <row r="40" spans="1:17" x14ac:dyDescent="0.35">
      <c r="A40" s="403"/>
      <c r="B40" s="403"/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</row>
    <row r="41" spans="1:17" x14ac:dyDescent="0.35">
      <c r="A41" s="403"/>
      <c r="B41" s="403"/>
      <c r="C41" s="403"/>
      <c r="D41" s="403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</row>
    <row r="42" spans="1:17" x14ac:dyDescent="0.35">
      <c r="A42" s="403"/>
      <c r="B42" s="403"/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</row>
    <row r="43" spans="1:17" x14ac:dyDescent="0.35">
      <c r="A43" s="403"/>
      <c r="B43" s="403"/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</row>
    <row r="44" spans="1:17" x14ac:dyDescent="0.35">
      <c r="A44" s="403"/>
      <c r="B44" s="403"/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</row>
    <row r="45" spans="1:17" x14ac:dyDescent="0.35">
      <c r="A45" s="403"/>
      <c r="B45" s="403"/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</row>
    <row r="46" spans="1:17" x14ac:dyDescent="0.35">
      <c r="A46" s="403"/>
      <c r="B46" s="403"/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</row>
    <row r="47" spans="1:17" x14ac:dyDescent="0.35">
      <c r="A47" s="403"/>
      <c r="B47" s="403"/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</row>
    <row r="48" spans="1:17" x14ac:dyDescent="0.35">
      <c r="A48" s="403"/>
      <c r="B48" s="403"/>
      <c r="C48" s="403"/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</row>
    <row r="49" spans="1:17" x14ac:dyDescent="0.35">
      <c r="A49" s="403"/>
      <c r="B49" s="403"/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</row>
    <row r="50" spans="1:17" x14ac:dyDescent="0.35">
      <c r="A50" s="403"/>
      <c r="B50" s="403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</row>
    <row r="51" spans="1:17" x14ac:dyDescent="0.35">
      <c r="A51" s="403"/>
      <c r="B51" s="403"/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</row>
    <row r="52" spans="1:17" x14ac:dyDescent="0.35">
      <c r="A52" s="403"/>
      <c r="B52" s="403"/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</row>
    <row r="53" spans="1:17" x14ac:dyDescent="0.35">
      <c r="A53" s="403"/>
      <c r="B53" s="403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</row>
    <row r="54" spans="1:17" x14ac:dyDescent="0.35">
      <c r="A54" s="403"/>
      <c r="B54" s="403"/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</row>
    <row r="55" spans="1:17" x14ac:dyDescent="0.35">
      <c r="A55" s="403"/>
      <c r="B55" s="403"/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</row>
    <row r="56" spans="1:17" x14ac:dyDescent="0.35">
      <c r="A56" s="403"/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</row>
    <row r="57" spans="1:17" x14ac:dyDescent="0.35">
      <c r="A57" s="403"/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</row>
    <row r="58" spans="1:17" x14ac:dyDescent="0.35">
      <c r="A58" s="403"/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</row>
    <row r="59" spans="1:17" x14ac:dyDescent="0.35">
      <c r="A59" s="403"/>
      <c r="B59" s="403"/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</row>
    <row r="60" spans="1:17" x14ac:dyDescent="0.35">
      <c r="A60" s="403"/>
      <c r="B60" s="403"/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</row>
    <row r="61" spans="1:17" x14ac:dyDescent="0.35">
      <c r="A61" s="403"/>
      <c r="B61" s="403"/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</row>
    <row r="62" spans="1:17" x14ac:dyDescent="0.35">
      <c r="A62" s="403"/>
      <c r="B62" s="403"/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</row>
    <row r="63" spans="1:17" x14ac:dyDescent="0.35">
      <c r="A63" s="403"/>
      <c r="B63" s="403"/>
      <c r="C63" s="403"/>
      <c r="D63" s="403"/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</row>
    <row r="64" spans="1:17" x14ac:dyDescent="0.35">
      <c r="A64" s="403"/>
      <c r="B64" s="403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  <c r="P64" s="403"/>
      <c r="Q64" s="403"/>
    </row>
    <row r="65" spans="1:17" x14ac:dyDescent="0.35">
      <c r="A65" s="403"/>
      <c r="B65" s="403"/>
      <c r="C65" s="403"/>
      <c r="D65" s="403"/>
      <c r="E65" s="403"/>
      <c r="F65" s="403"/>
      <c r="G65" s="403"/>
      <c r="H65" s="403"/>
      <c r="I65" s="403"/>
      <c r="J65" s="403"/>
      <c r="K65" s="403"/>
      <c r="L65" s="403"/>
      <c r="M65" s="403"/>
      <c r="N65" s="403"/>
      <c r="O65" s="403"/>
      <c r="P65" s="403"/>
      <c r="Q65" s="403"/>
    </row>
    <row r="66" spans="1:17" x14ac:dyDescent="0.35">
      <c r="A66" s="403"/>
      <c r="B66" s="403"/>
      <c r="C66" s="403"/>
      <c r="D66" s="403"/>
      <c r="E66" s="403"/>
      <c r="F66" s="403"/>
      <c r="G66" s="403"/>
      <c r="H66" s="403"/>
      <c r="I66" s="403"/>
      <c r="J66" s="403"/>
      <c r="K66" s="403"/>
      <c r="L66" s="403"/>
      <c r="M66" s="403"/>
      <c r="N66" s="403"/>
      <c r="O66" s="403"/>
      <c r="P66" s="403"/>
      <c r="Q66" s="403"/>
    </row>
    <row r="67" spans="1:17" x14ac:dyDescent="0.35">
      <c r="A67" s="403"/>
      <c r="B67" s="403"/>
      <c r="C67" s="403"/>
      <c r="D67" s="403"/>
      <c r="E67" s="403"/>
      <c r="F67" s="403"/>
      <c r="G67" s="403"/>
      <c r="H67" s="403"/>
      <c r="I67" s="403"/>
      <c r="J67" s="403"/>
      <c r="K67" s="403"/>
      <c r="L67" s="403"/>
      <c r="M67" s="403"/>
      <c r="N67" s="403"/>
      <c r="O67" s="403"/>
      <c r="P67" s="403"/>
      <c r="Q67" s="403"/>
    </row>
    <row r="68" spans="1:17" x14ac:dyDescent="0.35">
      <c r="A68" s="403"/>
      <c r="B68" s="403"/>
      <c r="C68" s="403"/>
      <c r="D68" s="403"/>
      <c r="E68" s="403"/>
      <c r="F68" s="403"/>
      <c r="G68" s="403"/>
      <c r="H68" s="403"/>
      <c r="I68" s="403"/>
      <c r="J68" s="403"/>
      <c r="K68" s="403"/>
      <c r="L68" s="403"/>
      <c r="M68" s="403"/>
      <c r="N68" s="403"/>
      <c r="O68" s="403"/>
      <c r="P68" s="403"/>
      <c r="Q68" s="403"/>
    </row>
    <row r="69" spans="1:17" x14ac:dyDescent="0.35">
      <c r="A69" s="403"/>
      <c r="B69" s="403"/>
      <c r="C69" s="403"/>
      <c r="D69" s="403"/>
      <c r="E69" s="403"/>
      <c r="F69" s="403"/>
      <c r="G69" s="403"/>
      <c r="H69" s="403"/>
      <c r="I69" s="403"/>
      <c r="J69" s="403"/>
      <c r="K69" s="403"/>
      <c r="L69" s="403"/>
      <c r="M69" s="403"/>
      <c r="N69" s="403"/>
      <c r="O69" s="403"/>
      <c r="P69" s="403"/>
      <c r="Q69" s="403"/>
    </row>
    <row r="70" spans="1:17" x14ac:dyDescent="0.35">
      <c r="A70" s="403"/>
      <c r="B70" s="403"/>
      <c r="C70" s="403"/>
      <c r="D70" s="403"/>
      <c r="E70" s="403"/>
      <c r="F70" s="403"/>
      <c r="G70" s="403"/>
      <c r="H70" s="403"/>
      <c r="I70" s="403"/>
      <c r="J70" s="403"/>
      <c r="K70" s="403"/>
      <c r="L70" s="403"/>
      <c r="M70" s="403"/>
      <c r="N70" s="403"/>
      <c r="O70" s="403"/>
      <c r="P70" s="403"/>
      <c r="Q70" s="403"/>
    </row>
    <row r="71" spans="1:17" x14ac:dyDescent="0.35">
      <c r="A71" s="403"/>
      <c r="B71" s="403"/>
      <c r="C71" s="403"/>
      <c r="D71" s="403"/>
      <c r="E71" s="403"/>
      <c r="F71" s="403"/>
      <c r="G71" s="403"/>
      <c r="H71" s="403"/>
      <c r="I71" s="403"/>
      <c r="J71" s="403"/>
      <c r="K71" s="403"/>
      <c r="L71" s="403"/>
      <c r="M71" s="403"/>
      <c r="N71" s="403"/>
      <c r="O71" s="403"/>
      <c r="P71" s="403"/>
      <c r="Q71" s="403"/>
    </row>
    <row r="72" spans="1:17" x14ac:dyDescent="0.35">
      <c r="A72" s="403"/>
      <c r="B72" s="403"/>
      <c r="C72" s="403"/>
      <c r="D72" s="403"/>
      <c r="E72" s="403"/>
      <c r="F72" s="403"/>
      <c r="G72" s="403"/>
      <c r="H72" s="403"/>
      <c r="I72" s="403"/>
      <c r="J72" s="403"/>
      <c r="K72" s="403"/>
      <c r="L72" s="403"/>
      <c r="M72" s="403"/>
      <c r="N72" s="403"/>
      <c r="O72" s="403"/>
      <c r="P72" s="403"/>
      <c r="Q72" s="403"/>
    </row>
    <row r="73" spans="1:17" x14ac:dyDescent="0.35">
      <c r="A73" s="403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</row>
    <row r="74" spans="1:17" x14ac:dyDescent="0.35">
      <c r="A74" s="403"/>
      <c r="B74" s="403"/>
      <c r="C74" s="403"/>
      <c r="D74" s="403"/>
      <c r="E74" s="403"/>
      <c r="F74" s="403"/>
      <c r="G74" s="403"/>
      <c r="H74" s="403"/>
      <c r="I74" s="403"/>
      <c r="J74" s="403"/>
      <c r="K74" s="403"/>
      <c r="L74" s="403"/>
      <c r="M74" s="403"/>
      <c r="N74" s="403"/>
      <c r="O74" s="403"/>
      <c r="P74" s="403"/>
      <c r="Q74" s="403"/>
    </row>
    <row r="75" spans="1:17" x14ac:dyDescent="0.35">
      <c r="A75" s="403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</row>
    <row r="76" spans="1:17" x14ac:dyDescent="0.35">
      <c r="A76" s="403"/>
      <c r="B76" s="403"/>
      <c r="C76" s="403"/>
      <c r="D76" s="403"/>
      <c r="E76" s="403"/>
      <c r="F76" s="403"/>
      <c r="G76" s="403"/>
      <c r="H76" s="403"/>
      <c r="I76" s="403"/>
      <c r="J76" s="403"/>
      <c r="K76" s="403"/>
      <c r="L76" s="403"/>
      <c r="M76" s="403"/>
      <c r="N76" s="403"/>
      <c r="O76" s="403"/>
      <c r="P76" s="403"/>
      <c r="Q76" s="403"/>
    </row>
    <row r="77" spans="1:17" x14ac:dyDescent="0.35">
      <c r="A77" s="403"/>
      <c r="B77" s="403"/>
      <c r="C77" s="403"/>
      <c r="D77" s="403"/>
      <c r="E77" s="403"/>
      <c r="F77" s="403"/>
      <c r="G77" s="403"/>
      <c r="H77" s="403"/>
      <c r="I77" s="403"/>
      <c r="J77" s="403"/>
      <c r="K77" s="403"/>
      <c r="L77" s="403"/>
      <c r="M77" s="403"/>
      <c r="N77" s="403"/>
      <c r="O77" s="403"/>
      <c r="P77" s="403"/>
      <c r="Q77" s="403"/>
    </row>
    <row r="78" spans="1:17" x14ac:dyDescent="0.35">
      <c r="A78" s="403"/>
      <c r="B78" s="403"/>
      <c r="C78" s="403"/>
      <c r="D78" s="403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</row>
    <row r="79" spans="1:17" x14ac:dyDescent="0.35">
      <c r="A79" s="403"/>
      <c r="B79" s="403"/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</row>
    <row r="80" spans="1:17" x14ac:dyDescent="0.35">
      <c r="A80" s="403"/>
      <c r="B80" s="403"/>
      <c r="C80" s="403"/>
      <c r="D80" s="403"/>
      <c r="E80" s="403"/>
      <c r="F80" s="403"/>
      <c r="G80" s="403"/>
      <c r="H80" s="403"/>
      <c r="I80" s="403"/>
      <c r="J80" s="403"/>
      <c r="K80" s="403"/>
      <c r="L80" s="403"/>
      <c r="M80" s="403"/>
      <c r="N80" s="403"/>
      <c r="O80" s="403"/>
      <c r="P80" s="403"/>
      <c r="Q80" s="403"/>
    </row>
    <row r="81" spans="1:17" x14ac:dyDescent="0.35">
      <c r="A81" s="403"/>
      <c r="B81" s="403"/>
      <c r="C81" s="403"/>
      <c r="D81" s="403"/>
      <c r="E81" s="403"/>
      <c r="F81" s="403"/>
      <c r="G81" s="403"/>
      <c r="H81" s="403"/>
      <c r="I81" s="403"/>
      <c r="J81" s="403"/>
      <c r="K81" s="403"/>
      <c r="L81" s="403"/>
      <c r="M81" s="403"/>
      <c r="N81" s="403"/>
      <c r="O81" s="403"/>
      <c r="P81" s="403"/>
      <c r="Q81" s="403"/>
    </row>
    <row r="82" spans="1:17" x14ac:dyDescent="0.35">
      <c r="A82" s="403"/>
      <c r="B82" s="403"/>
      <c r="C82" s="403"/>
      <c r="D82" s="403"/>
      <c r="E82" s="403"/>
      <c r="F82" s="403"/>
      <c r="G82" s="403"/>
      <c r="H82" s="403"/>
      <c r="I82" s="403"/>
      <c r="J82" s="403"/>
      <c r="K82" s="403"/>
      <c r="L82" s="403"/>
      <c r="M82" s="403"/>
      <c r="N82" s="403"/>
      <c r="O82" s="403"/>
      <c r="P82" s="403"/>
      <c r="Q82" s="403"/>
    </row>
    <row r="83" spans="1:17" x14ac:dyDescent="0.35">
      <c r="A83" s="403"/>
      <c r="B83" s="403"/>
      <c r="C83" s="403"/>
      <c r="D83" s="403"/>
      <c r="E83" s="403"/>
      <c r="F83" s="403"/>
      <c r="G83" s="403"/>
      <c r="H83" s="403"/>
      <c r="I83" s="403"/>
      <c r="J83" s="403"/>
      <c r="K83" s="403"/>
      <c r="L83" s="403"/>
      <c r="M83" s="403"/>
      <c r="N83" s="403"/>
      <c r="O83" s="403"/>
      <c r="P83" s="403"/>
      <c r="Q83" s="403"/>
    </row>
    <row r="84" spans="1:17" x14ac:dyDescent="0.35">
      <c r="A84" s="403"/>
      <c r="B84" s="403"/>
      <c r="C84" s="403"/>
      <c r="D84" s="403"/>
      <c r="E84" s="403"/>
      <c r="F84" s="403"/>
      <c r="G84" s="403"/>
      <c r="H84" s="403"/>
      <c r="I84" s="403"/>
      <c r="J84" s="403"/>
      <c r="K84" s="403"/>
      <c r="L84" s="403"/>
      <c r="M84" s="403"/>
      <c r="N84" s="403"/>
      <c r="O84" s="403"/>
      <c r="P84" s="403"/>
      <c r="Q84" s="403"/>
    </row>
    <row r="85" spans="1:17" x14ac:dyDescent="0.35">
      <c r="A85" s="403"/>
      <c r="B85" s="403"/>
      <c r="C85" s="403"/>
      <c r="D85" s="403"/>
      <c r="E85" s="403"/>
      <c r="F85" s="403"/>
      <c r="G85" s="403"/>
      <c r="H85" s="403"/>
      <c r="I85" s="403"/>
      <c r="J85" s="403"/>
      <c r="K85" s="403"/>
      <c r="L85" s="403"/>
      <c r="M85" s="403"/>
      <c r="N85" s="403"/>
      <c r="O85" s="403"/>
      <c r="P85" s="403"/>
      <c r="Q85" s="403"/>
    </row>
    <row r="86" spans="1:17" x14ac:dyDescent="0.35">
      <c r="A86" s="403"/>
      <c r="B86" s="403"/>
      <c r="C86" s="403"/>
      <c r="D86" s="403"/>
      <c r="E86" s="403"/>
      <c r="F86" s="403"/>
      <c r="G86" s="403"/>
      <c r="H86" s="403"/>
      <c r="I86" s="403"/>
      <c r="J86" s="403"/>
      <c r="K86" s="403"/>
      <c r="L86" s="403"/>
      <c r="M86" s="403"/>
      <c r="N86" s="403"/>
      <c r="O86" s="403"/>
      <c r="P86" s="403"/>
      <c r="Q86" s="403"/>
    </row>
    <row r="87" spans="1:17" x14ac:dyDescent="0.35">
      <c r="A87" s="403"/>
      <c r="B87" s="403"/>
      <c r="C87" s="403"/>
      <c r="D87" s="403"/>
      <c r="E87" s="403"/>
      <c r="F87" s="403"/>
      <c r="G87" s="403"/>
      <c r="H87" s="403"/>
      <c r="I87" s="403"/>
      <c r="J87" s="403"/>
      <c r="K87" s="403"/>
      <c r="L87" s="403"/>
      <c r="M87" s="403"/>
      <c r="N87" s="403"/>
      <c r="O87" s="403"/>
      <c r="P87" s="403"/>
      <c r="Q87" s="403"/>
    </row>
    <row r="88" spans="1:17" x14ac:dyDescent="0.35">
      <c r="A88" s="403"/>
      <c r="B88" s="403"/>
      <c r="C88" s="403"/>
      <c r="D88" s="403"/>
      <c r="E88" s="403"/>
      <c r="F88" s="403"/>
      <c r="G88" s="403"/>
      <c r="H88" s="403"/>
      <c r="I88" s="403"/>
      <c r="J88" s="403"/>
      <c r="K88" s="403"/>
      <c r="L88" s="403"/>
      <c r="M88" s="403"/>
      <c r="N88" s="403"/>
      <c r="O88" s="403"/>
      <c r="P88" s="403"/>
      <c r="Q88" s="403"/>
    </row>
    <row r="89" spans="1:17" x14ac:dyDescent="0.35">
      <c r="A89" s="403"/>
      <c r="B89" s="403"/>
      <c r="C89" s="403"/>
      <c r="D89" s="403"/>
      <c r="E89" s="403"/>
      <c r="F89" s="403"/>
      <c r="G89" s="403"/>
      <c r="H89" s="403"/>
      <c r="I89" s="403"/>
      <c r="J89" s="403"/>
      <c r="K89" s="403"/>
      <c r="L89" s="403"/>
      <c r="M89" s="403"/>
      <c r="N89" s="403"/>
      <c r="O89" s="403"/>
      <c r="P89" s="403"/>
      <c r="Q89" s="403"/>
    </row>
    <row r="90" spans="1:17" x14ac:dyDescent="0.35">
      <c r="A90" s="403"/>
      <c r="B90" s="403"/>
      <c r="C90" s="403"/>
      <c r="D90" s="403"/>
      <c r="E90" s="403"/>
      <c r="F90" s="403"/>
      <c r="G90" s="403"/>
      <c r="H90" s="403"/>
      <c r="I90" s="403"/>
      <c r="J90" s="403"/>
      <c r="K90" s="403"/>
      <c r="L90" s="403"/>
      <c r="M90" s="403"/>
      <c r="N90" s="403"/>
      <c r="O90" s="403"/>
      <c r="P90" s="403"/>
      <c r="Q90" s="403"/>
    </row>
    <row r="91" spans="1:17" x14ac:dyDescent="0.35">
      <c r="A91" s="403"/>
      <c r="B91" s="403"/>
      <c r="C91" s="403"/>
      <c r="D91" s="403"/>
      <c r="E91" s="403"/>
      <c r="F91" s="403"/>
      <c r="G91" s="403"/>
      <c r="H91" s="403"/>
      <c r="I91" s="403"/>
      <c r="J91" s="403"/>
      <c r="K91" s="403"/>
      <c r="L91" s="403"/>
      <c r="M91" s="403"/>
      <c r="N91" s="403"/>
      <c r="O91" s="403"/>
      <c r="P91" s="403"/>
      <c r="Q91" s="403"/>
    </row>
    <row r="92" spans="1:17" x14ac:dyDescent="0.35">
      <c r="A92" s="403"/>
      <c r="B92" s="403"/>
      <c r="C92" s="403"/>
      <c r="D92" s="403"/>
      <c r="E92" s="403"/>
      <c r="F92" s="403"/>
      <c r="G92" s="403"/>
      <c r="H92" s="403"/>
      <c r="I92" s="403"/>
      <c r="J92" s="403"/>
      <c r="K92" s="403"/>
      <c r="L92" s="403"/>
      <c r="M92" s="403"/>
      <c r="N92" s="403"/>
      <c r="O92" s="403"/>
      <c r="P92" s="403"/>
      <c r="Q92" s="403"/>
    </row>
    <row r="93" spans="1:17" x14ac:dyDescent="0.35">
      <c r="A93" s="403"/>
      <c r="B93" s="403"/>
      <c r="C93" s="403"/>
      <c r="D93" s="403"/>
      <c r="E93" s="403"/>
      <c r="F93" s="403"/>
      <c r="G93" s="403"/>
      <c r="H93" s="403"/>
      <c r="I93" s="403"/>
      <c r="J93" s="403"/>
      <c r="K93" s="403"/>
      <c r="L93" s="403"/>
      <c r="M93" s="403"/>
      <c r="N93" s="403"/>
      <c r="O93" s="403"/>
      <c r="P93" s="403"/>
      <c r="Q93" s="403"/>
    </row>
    <row r="94" spans="1:17" x14ac:dyDescent="0.35">
      <c r="A94" s="403"/>
      <c r="B94" s="403"/>
      <c r="C94" s="403"/>
      <c r="D94" s="403"/>
      <c r="E94" s="403"/>
      <c r="F94" s="403"/>
      <c r="G94" s="403"/>
      <c r="H94" s="403"/>
      <c r="I94" s="403"/>
      <c r="J94" s="403"/>
      <c r="K94" s="403"/>
      <c r="L94" s="403"/>
      <c r="M94" s="403"/>
      <c r="N94" s="403"/>
      <c r="O94" s="403"/>
      <c r="P94" s="403"/>
      <c r="Q94" s="403"/>
    </row>
    <row r="95" spans="1:17" x14ac:dyDescent="0.35">
      <c r="A95" s="403"/>
      <c r="B95" s="403"/>
      <c r="C95" s="403"/>
      <c r="D95" s="403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</row>
    <row r="96" spans="1:17" x14ac:dyDescent="0.35">
      <c r="A96" s="403"/>
      <c r="B96" s="403"/>
      <c r="C96" s="403"/>
      <c r="D96" s="403"/>
      <c r="E96" s="403"/>
      <c r="F96" s="403"/>
      <c r="G96" s="403"/>
      <c r="H96" s="403"/>
      <c r="I96" s="403"/>
      <c r="J96" s="403"/>
      <c r="K96" s="403"/>
      <c r="L96" s="403"/>
      <c r="M96" s="403"/>
      <c r="N96" s="403"/>
      <c r="O96" s="403"/>
      <c r="P96" s="403"/>
      <c r="Q96" s="403"/>
    </row>
    <row r="97" spans="1:17" x14ac:dyDescent="0.35">
      <c r="A97" s="403"/>
      <c r="B97" s="403"/>
      <c r="C97" s="403"/>
      <c r="D97" s="403"/>
      <c r="E97" s="403"/>
      <c r="F97" s="403"/>
      <c r="G97" s="403"/>
      <c r="H97" s="403"/>
      <c r="I97" s="403"/>
      <c r="J97" s="403"/>
      <c r="K97" s="403"/>
      <c r="L97" s="403"/>
      <c r="M97" s="403"/>
      <c r="N97" s="403"/>
      <c r="O97" s="403"/>
      <c r="P97" s="403"/>
      <c r="Q97" s="403"/>
    </row>
    <row r="98" spans="1:17" x14ac:dyDescent="0.35">
      <c r="A98" s="403"/>
      <c r="B98" s="403"/>
      <c r="C98" s="403"/>
      <c r="D98" s="403"/>
      <c r="E98" s="403"/>
      <c r="F98" s="403"/>
      <c r="G98" s="403"/>
      <c r="H98" s="403"/>
      <c r="I98" s="403"/>
      <c r="J98" s="403"/>
      <c r="K98" s="403"/>
      <c r="L98" s="403"/>
      <c r="M98" s="403"/>
      <c r="N98" s="403"/>
      <c r="O98" s="403"/>
      <c r="P98" s="403"/>
      <c r="Q98" s="403"/>
    </row>
    <row r="99" spans="1:17" x14ac:dyDescent="0.35">
      <c r="A99" s="403"/>
      <c r="B99" s="403"/>
      <c r="C99" s="403"/>
      <c r="D99" s="403"/>
      <c r="E99" s="403"/>
      <c r="F99" s="403"/>
      <c r="G99" s="403"/>
      <c r="H99" s="403"/>
      <c r="I99" s="403"/>
      <c r="J99" s="403"/>
      <c r="K99" s="403"/>
      <c r="L99" s="403"/>
      <c r="M99" s="403"/>
      <c r="N99" s="403"/>
      <c r="O99" s="403"/>
      <c r="P99" s="403"/>
      <c r="Q99" s="403"/>
    </row>
    <row r="100" spans="1:17" x14ac:dyDescent="0.35">
      <c r="A100" s="403"/>
      <c r="B100" s="403"/>
      <c r="C100" s="403"/>
      <c r="D100" s="403"/>
      <c r="E100" s="403"/>
      <c r="F100" s="403"/>
      <c r="G100" s="403"/>
      <c r="H100" s="403"/>
      <c r="I100" s="403"/>
      <c r="J100" s="403"/>
      <c r="K100" s="403"/>
      <c r="L100" s="403"/>
      <c r="M100" s="403"/>
      <c r="N100" s="403"/>
      <c r="O100" s="403"/>
      <c r="P100" s="403"/>
      <c r="Q100" s="403"/>
    </row>
    <row r="101" spans="1:17" x14ac:dyDescent="0.35">
      <c r="A101" s="403"/>
      <c r="B101" s="403"/>
      <c r="C101" s="403"/>
      <c r="D101" s="403"/>
      <c r="E101" s="403"/>
      <c r="F101" s="403"/>
      <c r="G101" s="403"/>
      <c r="H101" s="403"/>
      <c r="I101" s="403"/>
      <c r="J101" s="403"/>
      <c r="K101" s="403"/>
      <c r="L101" s="403"/>
      <c r="M101" s="403"/>
      <c r="N101" s="403"/>
      <c r="O101" s="403"/>
      <c r="P101" s="403"/>
      <c r="Q101" s="403"/>
    </row>
    <row r="102" spans="1:17" x14ac:dyDescent="0.35">
      <c r="A102" s="403"/>
      <c r="B102" s="403"/>
      <c r="C102" s="403"/>
      <c r="D102" s="403"/>
      <c r="E102" s="403"/>
      <c r="F102" s="403"/>
      <c r="G102" s="403"/>
      <c r="H102" s="403"/>
      <c r="I102" s="403"/>
      <c r="J102" s="403"/>
      <c r="K102" s="403"/>
      <c r="L102" s="403"/>
      <c r="M102" s="403"/>
      <c r="N102" s="403"/>
      <c r="O102" s="403"/>
      <c r="P102" s="403"/>
      <c r="Q102" s="403"/>
    </row>
    <row r="103" spans="1:17" x14ac:dyDescent="0.35">
      <c r="A103" s="403"/>
      <c r="B103" s="403"/>
      <c r="C103" s="403"/>
      <c r="D103" s="403"/>
      <c r="E103" s="403"/>
      <c r="F103" s="403"/>
      <c r="G103" s="403"/>
      <c r="H103" s="403"/>
      <c r="I103" s="403"/>
      <c r="J103" s="403"/>
      <c r="K103" s="403"/>
      <c r="L103" s="403"/>
      <c r="M103" s="403"/>
      <c r="N103" s="403"/>
      <c r="O103" s="403"/>
      <c r="P103" s="403"/>
      <c r="Q103" s="403"/>
    </row>
    <row r="104" spans="1:17" x14ac:dyDescent="0.35">
      <c r="A104" s="403"/>
      <c r="B104" s="403"/>
      <c r="C104" s="403"/>
      <c r="D104" s="403"/>
      <c r="E104" s="403"/>
      <c r="F104" s="403"/>
      <c r="G104" s="403"/>
      <c r="H104" s="403"/>
      <c r="I104" s="403"/>
      <c r="J104" s="403"/>
      <c r="K104" s="403"/>
      <c r="L104" s="403"/>
      <c r="M104" s="403"/>
      <c r="N104" s="403"/>
      <c r="O104" s="403"/>
      <c r="P104" s="403"/>
      <c r="Q104" s="403"/>
    </row>
    <row r="105" spans="1:17" x14ac:dyDescent="0.35">
      <c r="A105" s="403"/>
      <c r="B105" s="403"/>
      <c r="C105" s="403"/>
      <c r="D105" s="403"/>
      <c r="E105" s="403"/>
      <c r="F105" s="403"/>
      <c r="G105" s="403"/>
      <c r="H105" s="403"/>
      <c r="I105" s="403"/>
      <c r="J105" s="403"/>
      <c r="K105" s="403"/>
      <c r="L105" s="403"/>
      <c r="M105" s="403"/>
      <c r="N105" s="403"/>
      <c r="O105" s="403"/>
      <c r="P105" s="403"/>
      <c r="Q105" s="403"/>
    </row>
    <row r="106" spans="1:17" x14ac:dyDescent="0.35">
      <c r="A106" s="403"/>
      <c r="B106" s="403"/>
      <c r="C106" s="403"/>
      <c r="D106" s="403"/>
      <c r="E106" s="403"/>
      <c r="F106" s="403"/>
      <c r="G106" s="403"/>
      <c r="H106" s="403"/>
      <c r="I106" s="403"/>
      <c r="J106" s="403"/>
      <c r="K106" s="403"/>
      <c r="L106" s="403"/>
      <c r="M106" s="403"/>
      <c r="N106" s="403"/>
      <c r="O106" s="403"/>
      <c r="P106" s="403"/>
      <c r="Q106" s="403"/>
    </row>
    <row r="107" spans="1:17" x14ac:dyDescent="0.35">
      <c r="A107" s="403"/>
      <c r="B107" s="403"/>
      <c r="C107" s="403"/>
      <c r="D107" s="403"/>
      <c r="E107" s="403"/>
      <c r="F107" s="403"/>
      <c r="G107" s="403"/>
      <c r="H107" s="403"/>
      <c r="I107" s="403"/>
      <c r="J107" s="403"/>
      <c r="K107" s="403"/>
      <c r="L107" s="403"/>
      <c r="M107" s="403"/>
      <c r="N107" s="403"/>
      <c r="O107" s="403"/>
      <c r="P107" s="403"/>
      <c r="Q107" s="403"/>
    </row>
    <row r="108" spans="1:17" x14ac:dyDescent="0.35">
      <c r="A108" s="403"/>
      <c r="B108" s="403"/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403"/>
      <c r="P108" s="403"/>
      <c r="Q108" s="403"/>
    </row>
    <row r="109" spans="1:17" x14ac:dyDescent="0.35">
      <c r="A109" s="403"/>
      <c r="B109" s="403"/>
      <c r="C109" s="403"/>
      <c r="D109" s="403"/>
      <c r="E109" s="403"/>
      <c r="F109" s="403"/>
      <c r="G109" s="403"/>
      <c r="H109" s="403"/>
      <c r="I109" s="403"/>
      <c r="J109" s="403"/>
      <c r="K109" s="403"/>
      <c r="L109" s="403"/>
      <c r="M109" s="403"/>
      <c r="N109" s="403"/>
      <c r="O109" s="403"/>
      <c r="P109" s="403"/>
      <c r="Q109" s="403"/>
    </row>
    <row r="110" spans="1:17" x14ac:dyDescent="0.35">
      <c r="A110" s="403"/>
      <c r="B110" s="403"/>
      <c r="C110" s="403"/>
      <c r="D110" s="403"/>
      <c r="E110" s="403"/>
      <c r="F110" s="403"/>
      <c r="G110" s="403"/>
      <c r="H110" s="403"/>
      <c r="I110" s="403"/>
      <c r="J110" s="403"/>
      <c r="K110" s="403"/>
      <c r="L110" s="403"/>
      <c r="M110" s="403"/>
      <c r="N110" s="403"/>
      <c r="O110" s="403"/>
      <c r="P110" s="403"/>
      <c r="Q110" s="403"/>
    </row>
    <row r="111" spans="1:17" x14ac:dyDescent="0.35">
      <c r="A111" s="403"/>
      <c r="B111" s="403"/>
      <c r="C111" s="403"/>
      <c r="D111" s="403"/>
      <c r="E111" s="403"/>
      <c r="F111" s="403"/>
      <c r="G111" s="403"/>
      <c r="H111" s="403"/>
      <c r="I111" s="403"/>
      <c r="J111" s="403"/>
      <c r="K111" s="403"/>
      <c r="L111" s="403"/>
      <c r="M111" s="403"/>
      <c r="N111" s="403"/>
      <c r="O111" s="403"/>
      <c r="P111" s="403"/>
      <c r="Q111" s="403"/>
    </row>
  </sheetData>
  <mergeCells count="4">
    <mergeCell ref="D10:K11"/>
    <mergeCell ref="A23:Q33"/>
    <mergeCell ref="A35:Q35"/>
    <mergeCell ref="A37:Q3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297" t="s">
        <v>124</v>
      </c>
      <c r="C4" s="297"/>
      <c r="D4" s="297"/>
      <c r="E4" s="297"/>
      <c r="F4" s="297"/>
      <c r="G4" s="297"/>
    </row>
    <row r="5" spans="2:7" ht="28.5" customHeight="1" x14ac:dyDescent="0.35">
      <c r="B5" s="297"/>
      <c r="C5" s="297"/>
      <c r="D5" s="297"/>
      <c r="E5" s="297"/>
      <c r="F5" s="297"/>
      <c r="G5" s="297"/>
    </row>
    <row r="6" spans="2:7" ht="28.5" customHeight="1" x14ac:dyDescent="0.35">
      <c r="B6" s="279"/>
      <c r="C6" s="279"/>
      <c r="D6" s="279"/>
      <c r="E6" s="279"/>
      <c r="F6" s="279"/>
      <c r="G6" s="279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345" t="s">
        <v>136</v>
      </c>
      <c r="C8" s="345"/>
      <c r="D8" s="345"/>
      <c r="E8" s="345"/>
      <c r="F8" s="345"/>
      <c r="G8" s="345"/>
    </row>
    <row r="9" spans="2:7" x14ac:dyDescent="0.35">
      <c r="B9" s="108"/>
      <c r="C9" s="108"/>
      <c r="D9" s="108"/>
      <c r="E9" s="108"/>
      <c r="F9" s="108"/>
      <c r="G9" s="108"/>
    </row>
    <row r="10" spans="2:7" x14ac:dyDescent="0.35">
      <c r="B10" s="108"/>
      <c r="C10" s="108"/>
      <c r="D10" s="108"/>
      <c r="E10" s="108"/>
      <c r="F10" s="108"/>
      <c r="G10" s="108"/>
    </row>
    <row r="11" spans="2:7" x14ac:dyDescent="0.35">
      <c r="B11" s="108"/>
      <c r="C11" s="108"/>
      <c r="D11" s="108"/>
      <c r="E11" s="108"/>
      <c r="F11" s="108"/>
      <c r="G11" s="108"/>
    </row>
    <row r="12" spans="2:7" x14ac:dyDescent="0.35">
      <c r="B12" s="108"/>
      <c r="C12" s="108"/>
      <c r="D12" s="108"/>
      <c r="E12" s="108"/>
      <c r="F12" s="108"/>
      <c r="G12" s="108"/>
    </row>
    <row r="13" spans="2:7" x14ac:dyDescent="0.35">
      <c r="B13" s="108"/>
      <c r="C13" s="108"/>
      <c r="D13" s="108"/>
      <c r="E13" s="108"/>
      <c r="F13" s="108"/>
      <c r="G13" s="108"/>
    </row>
    <row r="14" spans="2:7" x14ac:dyDescent="0.35">
      <c r="B14" s="108"/>
      <c r="C14" s="108"/>
      <c r="D14" s="108"/>
      <c r="E14" s="108"/>
      <c r="F14" s="108"/>
      <c r="G14" s="108"/>
    </row>
    <row r="15" spans="2:7" x14ac:dyDescent="0.35">
      <c r="B15" s="108"/>
      <c r="C15" s="108"/>
      <c r="D15" s="108"/>
      <c r="E15" s="108"/>
      <c r="F15" s="108"/>
      <c r="G15" s="108"/>
    </row>
    <row r="16" spans="2:7" x14ac:dyDescent="0.35">
      <c r="B16" s="108"/>
      <c r="C16" s="108"/>
      <c r="D16" s="108"/>
      <c r="E16" s="108"/>
      <c r="F16" s="108"/>
      <c r="G16" s="108"/>
    </row>
    <row r="17" spans="2:7" x14ac:dyDescent="0.35">
      <c r="B17" s="108"/>
      <c r="C17" s="108"/>
      <c r="D17" s="108"/>
      <c r="E17" s="108"/>
      <c r="F17" s="108"/>
      <c r="G17" s="108"/>
    </row>
    <row r="18" spans="2:7" x14ac:dyDescent="0.35">
      <c r="B18" s="108"/>
      <c r="C18" s="108"/>
      <c r="D18" s="108"/>
      <c r="E18" s="108"/>
      <c r="F18" s="108"/>
      <c r="G18" s="108"/>
    </row>
    <row r="19" spans="2:7" x14ac:dyDescent="0.35">
      <c r="B19" s="108"/>
      <c r="C19" s="108"/>
      <c r="D19" s="108"/>
      <c r="E19" s="108"/>
      <c r="F19" s="108"/>
      <c r="G19" s="108"/>
    </row>
    <row r="20" spans="2:7" ht="15" thickBot="1" x14ac:dyDescent="0.4"/>
    <row r="21" spans="2:7" ht="15" thickBot="1" x14ac:dyDescent="0.4">
      <c r="B21" s="109" t="s">
        <v>104</v>
      </c>
      <c r="C21" s="109" t="s">
        <v>105</v>
      </c>
      <c r="D21" s="109" t="s">
        <v>106</v>
      </c>
      <c r="E21" s="109" t="s">
        <v>147</v>
      </c>
      <c r="F21" s="109" t="s">
        <v>150</v>
      </c>
      <c r="G21" s="109" t="s">
        <v>151</v>
      </c>
    </row>
    <row r="22" spans="2:7" ht="15" thickBot="1" x14ac:dyDescent="0.4">
      <c r="B22" s="109" t="s">
        <v>138</v>
      </c>
      <c r="C22" s="110">
        <v>50.471436494731002</v>
      </c>
      <c r="D22" s="110">
        <v>50.109529025191677</v>
      </c>
      <c r="E22" s="110">
        <v>49.755301794453509</v>
      </c>
      <c r="F22" s="110">
        <v>49.890829694323145</v>
      </c>
      <c r="G22" s="110">
        <v>49.427792915531334</v>
      </c>
    </row>
    <row r="23" spans="2:7" ht="15" thickBot="1" x14ac:dyDescent="0.4">
      <c r="B23" s="109" t="s">
        <v>137</v>
      </c>
      <c r="C23" s="110">
        <v>65.413586293876861</v>
      </c>
      <c r="D23" s="110">
        <v>65.418312207471885</v>
      </c>
      <c r="E23" s="110">
        <v>64.69310113399473</v>
      </c>
      <c r="F23" s="110">
        <v>59.039253302034759</v>
      </c>
      <c r="G23" s="110">
        <v>58.853420988854943</v>
      </c>
    </row>
    <row r="24" spans="2:7" x14ac:dyDescent="0.35">
      <c r="B24" s="111"/>
      <c r="C24" s="112"/>
      <c r="D24" s="112"/>
      <c r="E24" s="112"/>
      <c r="F24" s="112"/>
      <c r="G24" s="112"/>
    </row>
    <row r="26" spans="2:7" x14ac:dyDescent="0.35">
      <c r="B26" s="345" t="s">
        <v>135</v>
      </c>
      <c r="C26" s="345"/>
      <c r="D26" s="345"/>
      <c r="E26" s="345"/>
      <c r="F26" s="345"/>
      <c r="G26" s="345"/>
    </row>
    <row r="38" spans="2:7" ht="15" thickBot="1" x14ac:dyDescent="0.4"/>
    <row r="39" spans="2:7" ht="15" thickBot="1" x14ac:dyDescent="0.4">
      <c r="B39" s="109" t="s">
        <v>104</v>
      </c>
      <c r="C39" s="109" t="s">
        <v>105</v>
      </c>
      <c r="D39" s="109" t="s">
        <v>106</v>
      </c>
      <c r="E39" s="109" t="s">
        <v>147</v>
      </c>
      <c r="F39" s="109" t="s">
        <v>150</v>
      </c>
      <c r="G39" s="109" t="s">
        <v>151</v>
      </c>
    </row>
    <row r="40" spans="2:7" ht="15" thickBot="1" x14ac:dyDescent="0.4">
      <c r="B40" s="109" t="s">
        <v>138</v>
      </c>
      <c r="C40" s="110">
        <v>49.528563505268998</v>
      </c>
      <c r="D40" s="110">
        <v>49.890470974808323</v>
      </c>
      <c r="E40" s="110">
        <v>50.244698205546491</v>
      </c>
      <c r="F40" s="110">
        <v>50.109170305676855</v>
      </c>
      <c r="G40" s="110">
        <v>50.572207084468666</v>
      </c>
    </row>
    <row r="41" spans="2:7" ht="15" thickBot="1" x14ac:dyDescent="0.4">
      <c r="B41" s="109" t="s">
        <v>137</v>
      </c>
      <c r="C41" s="110">
        <v>34.586413706123146</v>
      </c>
      <c r="D41" s="110">
        <v>34.581687792528108</v>
      </c>
      <c r="E41" s="110">
        <v>35.30689886600527</v>
      </c>
      <c r="F41" s="110">
        <v>40.960746697965241</v>
      </c>
      <c r="G41" s="110">
        <v>41.146579011145057</v>
      </c>
    </row>
    <row r="43" spans="2:7" ht="15.5" x14ac:dyDescent="0.35">
      <c r="B43" s="327" t="s">
        <v>122</v>
      </c>
      <c r="C43" s="327"/>
      <c r="D43" s="327"/>
      <c r="E43" s="327"/>
      <c r="F43" s="327"/>
      <c r="G43" s="327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B1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3" style="10" bestFit="1" customWidth="1"/>
  </cols>
  <sheetData>
    <row r="2" spans="4:18" ht="15" customHeight="1" x14ac:dyDescent="0.35">
      <c r="D2" s="297" t="s">
        <v>125</v>
      </c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</row>
    <row r="3" spans="4:18" ht="15" customHeight="1" x14ac:dyDescent="0.35"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</row>
    <row r="4" spans="4:18" ht="18" customHeight="1" x14ac:dyDescent="0.35"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</row>
    <row r="5" spans="4:18" ht="15" thickBot="1" x14ac:dyDescent="0.4"/>
    <row r="6" spans="4:18" s="5" customFormat="1" ht="33.75" customHeight="1" thickBot="1" x14ac:dyDescent="0.3">
      <c r="D6" s="54" t="s">
        <v>54</v>
      </c>
      <c r="E6" s="288" t="s">
        <v>4</v>
      </c>
      <c r="F6" s="288" t="s">
        <v>39</v>
      </c>
      <c r="G6" s="288" t="s">
        <v>40</v>
      </c>
      <c r="H6" s="288" t="s">
        <v>41</v>
      </c>
      <c r="I6" s="288" t="s">
        <v>42</v>
      </c>
      <c r="J6" s="288" t="s">
        <v>43</v>
      </c>
      <c r="K6" s="288" t="s">
        <v>44</v>
      </c>
      <c r="L6" s="288" t="s">
        <v>45</v>
      </c>
      <c r="M6" s="288" t="s">
        <v>46</v>
      </c>
      <c r="N6" s="288" t="s">
        <v>55</v>
      </c>
      <c r="O6" s="282" t="s">
        <v>56</v>
      </c>
      <c r="P6" s="288" t="s">
        <v>57</v>
      </c>
      <c r="Q6" s="288" t="s">
        <v>58</v>
      </c>
      <c r="R6" s="288" t="s">
        <v>48</v>
      </c>
    </row>
    <row r="7" spans="4:18" x14ac:dyDescent="0.35">
      <c r="D7" s="317" t="s">
        <v>74</v>
      </c>
      <c r="E7" s="30" t="s">
        <v>80</v>
      </c>
      <c r="F7" s="56">
        <v>359.4</v>
      </c>
      <c r="G7" s="48">
        <v>2008.3</v>
      </c>
      <c r="H7" s="48">
        <v>2899.7</v>
      </c>
      <c r="I7" s="48">
        <v>1590.7</v>
      </c>
      <c r="J7" s="48">
        <v>1003.4</v>
      </c>
      <c r="K7" s="48">
        <v>762.3</v>
      </c>
      <c r="L7" s="48">
        <v>667.8</v>
      </c>
      <c r="M7" s="48">
        <v>815.7</v>
      </c>
      <c r="N7" s="48">
        <v>271.8</v>
      </c>
      <c r="O7" s="48">
        <v>1049.0999999999999</v>
      </c>
      <c r="P7" s="48">
        <v>451.3</v>
      </c>
      <c r="Q7" s="48">
        <v>445.3</v>
      </c>
      <c r="R7" s="114">
        <v>12324.799999999997</v>
      </c>
    </row>
    <row r="8" spans="4:18" x14ac:dyDescent="0.35">
      <c r="D8" s="346"/>
      <c r="E8" s="127" t="s">
        <v>81</v>
      </c>
      <c r="F8" s="31">
        <v>763.8</v>
      </c>
      <c r="G8" s="39">
        <v>1264.7</v>
      </c>
      <c r="H8" s="39">
        <v>1300.7</v>
      </c>
      <c r="I8" s="39">
        <v>855.1</v>
      </c>
      <c r="J8" s="39">
        <v>210.8</v>
      </c>
      <c r="K8" s="39">
        <v>606.29999999999995</v>
      </c>
      <c r="L8" s="39">
        <v>1204.5999999999999</v>
      </c>
      <c r="M8" s="39">
        <v>979.3</v>
      </c>
      <c r="N8" s="39">
        <v>657.8</v>
      </c>
      <c r="O8" s="39">
        <v>446.4</v>
      </c>
      <c r="P8" s="39">
        <v>1019.7</v>
      </c>
      <c r="Q8" s="39">
        <v>744.6</v>
      </c>
      <c r="R8" s="114">
        <v>10053.800000000001</v>
      </c>
    </row>
    <row r="9" spans="4:18" x14ac:dyDescent="0.35">
      <c r="D9" s="346"/>
      <c r="E9" s="127" t="s">
        <v>82</v>
      </c>
      <c r="F9" s="31">
        <v>8114.7</v>
      </c>
      <c r="G9" s="39">
        <v>10594.9</v>
      </c>
      <c r="H9" s="39">
        <v>15071.8</v>
      </c>
      <c r="I9" s="39">
        <v>19500.8</v>
      </c>
      <c r="J9" s="39">
        <v>15781</v>
      </c>
      <c r="K9" s="39">
        <v>14391.4</v>
      </c>
      <c r="L9" s="39">
        <v>18480</v>
      </c>
      <c r="M9" s="39">
        <v>18604.7</v>
      </c>
      <c r="N9" s="39">
        <v>12981.2</v>
      </c>
      <c r="O9" s="39">
        <v>15115.5</v>
      </c>
      <c r="P9" s="39">
        <v>11524.9</v>
      </c>
      <c r="Q9" s="39">
        <v>10461.200000000001</v>
      </c>
      <c r="R9" s="114">
        <v>170622.1</v>
      </c>
    </row>
    <row r="10" spans="4:18" x14ac:dyDescent="0.35">
      <c r="D10" s="346"/>
      <c r="E10" s="127" t="s">
        <v>6</v>
      </c>
      <c r="F10" s="31">
        <v>2717.9</v>
      </c>
      <c r="G10" s="39">
        <v>4052.3</v>
      </c>
      <c r="H10" s="39">
        <v>4390.3</v>
      </c>
      <c r="I10" s="39">
        <v>6772.5</v>
      </c>
      <c r="J10" s="39">
        <v>6877.1</v>
      </c>
      <c r="K10" s="39">
        <v>4818.8999999999996</v>
      </c>
      <c r="L10" s="39">
        <v>6332.7</v>
      </c>
      <c r="M10" s="39">
        <v>7166.3</v>
      </c>
      <c r="N10" s="39">
        <v>7901.4</v>
      </c>
      <c r="O10" s="39">
        <v>4531.7</v>
      </c>
      <c r="P10" s="39">
        <v>3367.2</v>
      </c>
      <c r="Q10" s="39">
        <v>3731.4</v>
      </c>
      <c r="R10" s="114">
        <v>62659.7</v>
      </c>
    </row>
    <row r="11" spans="4:18" x14ac:dyDescent="0.35">
      <c r="D11" s="346"/>
      <c r="E11" s="127" t="s">
        <v>7</v>
      </c>
      <c r="F11" s="31">
        <v>352.8</v>
      </c>
      <c r="G11" s="39">
        <v>1215.2</v>
      </c>
      <c r="H11" s="39">
        <v>1398.5</v>
      </c>
      <c r="I11" s="39">
        <v>961.1</v>
      </c>
      <c r="J11" s="39">
        <v>750.7</v>
      </c>
      <c r="K11" s="39">
        <v>533.79999999999995</v>
      </c>
      <c r="L11" s="39">
        <v>413.8</v>
      </c>
      <c r="M11" s="39">
        <v>495.4</v>
      </c>
      <c r="N11" s="39">
        <v>745.5</v>
      </c>
      <c r="O11" s="39">
        <v>1690.5</v>
      </c>
      <c r="P11" s="39">
        <v>635.20000000000005</v>
      </c>
      <c r="Q11" s="39">
        <v>578.79999999999995</v>
      </c>
      <c r="R11" s="114">
        <v>9771.2999999999993</v>
      </c>
    </row>
    <row r="12" spans="4:18" x14ac:dyDescent="0.35">
      <c r="D12" s="346"/>
      <c r="E12" s="127" t="s">
        <v>83</v>
      </c>
      <c r="F12" s="31">
        <v>17328</v>
      </c>
      <c r="G12" s="39">
        <v>16363.6</v>
      </c>
      <c r="H12" s="39">
        <v>14589.2</v>
      </c>
      <c r="I12" s="39">
        <v>23612.7</v>
      </c>
      <c r="J12" s="39">
        <v>18948.7</v>
      </c>
      <c r="K12" s="39">
        <v>18161.3</v>
      </c>
      <c r="L12" s="39">
        <v>24825.4</v>
      </c>
      <c r="M12" s="39">
        <v>22607.4</v>
      </c>
      <c r="N12" s="39">
        <v>20085.099999999999</v>
      </c>
      <c r="O12" s="39">
        <v>21210.3</v>
      </c>
      <c r="P12" s="39">
        <v>15456.5</v>
      </c>
      <c r="Q12" s="39">
        <v>27644.5</v>
      </c>
      <c r="R12" s="114">
        <v>240832.69999999998</v>
      </c>
    </row>
    <row r="13" spans="4:18" x14ac:dyDescent="0.35">
      <c r="D13" s="346"/>
      <c r="E13" s="127" t="s">
        <v>84</v>
      </c>
      <c r="F13" s="31">
        <v>1085.2</v>
      </c>
      <c r="G13" s="39">
        <v>2502.1999999999998</v>
      </c>
      <c r="H13" s="39">
        <v>3471</v>
      </c>
      <c r="I13" s="39">
        <v>3109.7</v>
      </c>
      <c r="J13" s="39">
        <v>3824.8</v>
      </c>
      <c r="K13" s="39">
        <v>2602.6999999999998</v>
      </c>
      <c r="L13" s="39">
        <v>2600.6</v>
      </c>
      <c r="M13" s="39">
        <v>2886</v>
      </c>
      <c r="N13" s="39">
        <v>2648.2</v>
      </c>
      <c r="O13" s="39">
        <v>2569.9</v>
      </c>
      <c r="P13" s="39">
        <v>1815.9</v>
      </c>
      <c r="Q13" s="39">
        <v>1851.7</v>
      </c>
      <c r="R13" s="114">
        <v>30967.9</v>
      </c>
    </row>
    <row r="14" spans="4:18" x14ac:dyDescent="0.35">
      <c r="D14" s="346"/>
      <c r="E14" s="34" t="s">
        <v>8</v>
      </c>
      <c r="F14" s="35">
        <v>6067.4</v>
      </c>
      <c r="G14" s="40">
        <v>10630</v>
      </c>
      <c r="H14" s="40">
        <v>12955.8</v>
      </c>
      <c r="I14" s="40">
        <v>9829.2000000000007</v>
      </c>
      <c r="J14" s="40">
        <v>8048.1</v>
      </c>
      <c r="K14" s="40">
        <v>7253.2</v>
      </c>
      <c r="L14" s="40">
        <v>8903.4</v>
      </c>
      <c r="M14" s="40">
        <v>9699.1</v>
      </c>
      <c r="N14" s="40">
        <v>8593.5</v>
      </c>
      <c r="O14" s="40">
        <v>6753.6</v>
      </c>
      <c r="P14" s="40">
        <v>5335</v>
      </c>
      <c r="Q14" s="40">
        <v>7261</v>
      </c>
      <c r="R14" s="114">
        <v>101329.3</v>
      </c>
    </row>
    <row r="15" spans="4:18" s="10" customFormat="1" ht="15" thickBot="1" x14ac:dyDescent="0.4">
      <c r="D15" s="318"/>
      <c r="E15" s="125" t="s">
        <v>72</v>
      </c>
      <c r="F15" s="37">
        <v>36789.199999999997</v>
      </c>
      <c r="G15" s="115">
        <v>48631.199999999997</v>
      </c>
      <c r="H15" s="115">
        <v>56077</v>
      </c>
      <c r="I15" s="115">
        <v>66231.799999999988</v>
      </c>
      <c r="J15" s="115">
        <v>55444.600000000006</v>
      </c>
      <c r="K15" s="115">
        <v>49129.899999999994</v>
      </c>
      <c r="L15" s="115">
        <v>63428.3</v>
      </c>
      <c r="M15" s="115">
        <v>63253.9</v>
      </c>
      <c r="N15" s="115">
        <v>53884.5</v>
      </c>
      <c r="O15" s="115">
        <v>53367</v>
      </c>
      <c r="P15" s="115">
        <v>39605.699999999997</v>
      </c>
      <c r="Q15" s="115">
        <v>52718.5</v>
      </c>
      <c r="R15" s="116">
        <v>638561.60000000009</v>
      </c>
    </row>
    <row r="16" spans="4:18" x14ac:dyDescent="0.35">
      <c r="D16" s="317" t="s">
        <v>75</v>
      </c>
      <c r="E16" s="127" t="s">
        <v>10</v>
      </c>
      <c r="F16" s="31">
        <v>119.2</v>
      </c>
      <c r="G16" s="39">
        <v>784.6</v>
      </c>
      <c r="H16" s="39">
        <v>769</v>
      </c>
      <c r="I16" s="39">
        <v>276.10000000000002</v>
      </c>
      <c r="J16" s="39">
        <v>86</v>
      </c>
      <c r="K16" s="39">
        <v>36.4</v>
      </c>
      <c r="L16" s="39">
        <v>28</v>
      </c>
      <c r="M16" s="39">
        <v>20.399999999999999</v>
      </c>
      <c r="N16" s="39">
        <v>48.9</v>
      </c>
      <c r="O16" s="39">
        <v>69.2</v>
      </c>
      <c r="P16" s="39">
        <v>27</v>
      </c>
      <c r="Q16" s="39">
        <v>36.299999999999997</v>
      </c>
      <c r="R16" s="114">
        <v>2301.1000000000004</v>
      </c>
    </row>
    <row r="17" spans="3:19" x14ac:dyDescent="0.35">
      <c r="D17" s="346"/>
      <c r="E17" s="127" t="s">
        <v>11</v>
      </c>
      <c r="F17" s="31">
        <v>76</v>
      </c>
      <c r="G17" s="39">
        <v>424.1</v>
      </c>
      <c r="H17" s="39">
        <v>1601.6</v>
      </c>
      <c r="I17" s="39">
        <v>1802.3</v>
      </c>
      <c r="J17" s="39">
        <v>617.4</v>
      </c>
      <c r="K17" s="39">
        <v>967.9</v>
      </c>
      <c r="L17" s="39">
        <v>680</v>
      </c>
      <c r="M17" s="39">
        <v>740.2</v>
      </c>
      <c r="N17" s="39">
        <v>698.5</v>
      </c>
      <c r="O17" s="39">
        <v>556.20000000000005</v>
      </c>
      <c r="P17" s="39">
        <v>344.1</v>
      </c>
      <c r="Q17" s="39">
        <v>634.5</v>
      </c>
      <c r="R17" s="114">
        <v>9142.7999999999993</v>
      </c>
    </row>
    <row r="18" spans="3:19" x14ac:dyDescent="0.35">
      <c r="D18" s="346"/>
      <c r="E18" s="34" t="s">
        <v>12</v>
      </c>
      <c r="F18" s="35">
        <v>79.400000000000006</v>
      </c>
      <c r="G18" s="40">
        <v>607.5</v>
      </c>
      <c r="H18" s="40">
        <v>798.9</v>
      </c>
      <c r="I18" s="40">
        <v>875.7</v>
      </c>
      <c r="J18" s="40">
        <v>868.5</v>
      </c>
      <c r="K18" s="40">
        <v>650</v>
      </c>
      <c r="L18" s="40">
        <v>451.9</v>
      </c>
      <c r="M18" s="40">
        <v>383.4</v>
      </c>
      <c r="N18" s="40">
        <v>147.4</v>
      </c>
      <c r="O18" s="40">
        <v>153.80000000000001</v>
      </c>
      <c r="P18" s="40">
        <v>115.9</v>
      </c>
      <c r="Q18" s="40">
        <v>77</v>
      </c>
      <c r="R18" s="114">
        <v>5209.3999999999987</v>
      </c>
    </row>
    <row r="19" spans="3:19" s="10" customFormat="1" ht="15" thickBot="1" x14ac:dyDescent="0.4">
      <c r="D19" s="318"/>
      <c r="E19" s="125" t="s">
        <v>72</v>
      </c>
      <c r="F19" s="37">
        <v>274.60000000000002</v>
      </c>
      <c r="G19" s="37">
        <v>1816.2</v>
      </c>
      <c r="H19" s="37">
        <v>3169.5</v>
      </c>
      <c r="I19" s="37">
        <v>2954.1000000000004</v>
      </c>
      <c r="J19" s="37">
        <v>1571.9</v>
      </c>
      <c r="K19" s="37">
        <v>1654.3</v>
      </c>
      <c r="L19" s="37">
        <v>1159.9000000000001</v>
      </c>
      <c r="M19" s="37">
        <v>1144</v>
      </c>
      <c r="N19" s="37">
        <v>894.8</v>
      </c>
      <c r="O19" s="37">
        <v>779.2</v>
      </c>
      <c r="P19" s="37">
        <v>487</v>
      </c>
      <c r="Q19" s="37">
        <v>747.8</v>
      </c>
      <c r="R19" s="116">
        <v>16653.3</v>
      </c>
    </row>
    <row r="20" spans="3:19" x14ac:dyDescent="0.35">
      <c r="D20" s="317" t="s">
        <v>13</v>
      </c>
      <c r="E20" s="42" t="s">
        <v>13</v>
      </c>
      <c r="F20" s="43">
        <v>213.9</v>
      </c>
      <c r="G20" s="44">
        <v>461.8</v>
      </c>
      <c r="H20" s="44">
        <v>166.9</v>
      </c>
      <c r="I20" s="44">
        <v>40</v>
      </c>
      <c r="J20" s="48">
        <v>75.099999999999994</v>
      </c>
      <c r="K20" s="39">
        <v>28.8</v>
      </c>
      <c r="L20" s="39">
        <v>48</v>
      </c>
      <c r="M20" s="39">
        <v>33.5</v>
      </c>
      <c r="N20" s="39">
        <v>34.9</v>
      </c>
      <c r="O20" s="39">
        <v>39.700000000000003</v>
      </c>
      <c r="P20" s="39">
        <v>29.8</v>
      </c>
      <c r="Q20" s="39">
        <v>47.1</v>
      </c>
      <c r="R20" s="114">
        <v>1219.5</v>
      </c>
    </row>
    <row r="21" spans="3:19" s="10" customFormat="1" ht="15" thickBot="1" x14ac:dyDescent="0.4">
      <c r="D21" s="318"/>
      <c r="E21" s="125" t="s">
        <v>72</v>
      </c>
      <c r="F21" s="37">
        <v>213.9</v>
      </c>
      <c r="G21" s="115">
        <v>461.8</v>
      </c>
      <c r="H21" s="115">
        <v>166.9</v>
      </c>
      <c r="I21" s="115">
        <v>40</v>
      </c>
      <c r="J21" s="117">
        <v>75.099999999999994</v>
      </c>
      <c r="K21" s="117">
        <v>28.8</v>
      </c>
      <c r="L21" s="117">
        <v>48</v>
      </c>
      <c r="M21" s="117">
        <v>33.5</v>
      </c>
      <c r="N21" s="117">
        <v>34.9</v>
      </c>
      <c r="O21" s="117">
        <v>39.700000000000003</v>
      </c>
      <c r="P21" s="117">
        <v>29.8</v>
      </c>
      <c r="Q21" s="117">
        <v>47.1</v>
      </c>
      <c r="R21" s="116">
        <v>1219.5</v>
      </c>
      <c r="S21" s="13"/>
    </row>
    <row r="22" spans="3:19" x14ac:dyDescent="0.35">
      <c r="D22" s="317" t="s">
        <v>87</v>
      </c>
      <c r="E22" s="30" t="s">
        <v>14</v>
      </c>
      <c r="F22" s="31">
        <v>209.9</v>
      </c>
      <c r="G22" s="39">
        <v>1239.7</v>
      </c>
      <c r="H22" s="39">
        <v>1617.5</v>
      </c>
      <c r="I22" s="39">
        <v>1077.2</v>
      </c>
      <c r="J22" s="39">
        <v>977.2</v>
      </c>
      <c r="K22" s="39">
        <v>527.1</v>
      </c>
      <c r="L22" s="39">
        <v>340.6</v>
      </c>
      <c r="M22" s="39">
        <v>621.4</v>
      </c>
      <c r="N22" s="39">
        <v>386</v>
      </c>
      <c r="O22" s="39">
        <v>194</v>
      </c>
      <c r="P22" s="39">
        <v>62</v>
      </c>
      <c r="Q22" s="39">
        <v>314.89999999999998</v>
      </c>
      <c r="R22" s="114">
        <v>7567.5</v>
      </c>
    </row>
    <row r="23" spans="3:19" x14ac:dyDescent="0.35">
      <c r="D23" s="346"/>
      <c r="E23" s="127" t="s">
        <v>85</v>
      </c>
      <c r="F23" s="31">
        <v>271.5</v>
      </c>
      <c r="G23" s="39">
        <v>1730.9</v>
      </c>
      <c r="H23" s="39">
        <v>2022.3</v>
      </c>
      <c r="I23" s="39">
        <v>1564.9</v>
      </c>
      <c r="J23" s="39">
        <v>836.9</v>
      </c>
      <c r="K23" s="39">
        <v>531</v>
      </c>
      <c r="L23" s="39">
        <v>315.10000000000002</v>
      </c>
      <c r="M23" s="39">
        <v>539</v>
      </c>
      <c r="N23" s="39">
        <v>595.20000000000005</v>
      </c>
      <c r="O23" s="39">
        <v>83.8</v>
      </c>
      <c r="P23" s="39">
        <v>17.100000000000001</v>
      </c>
      <c r="Q23" s="39">
        <v>147.4</v>
      </c>
      <c r="R23" s="114">
        <v>8655.1</v>
      </c>
    </row>
    <row r="24" spans="3:19" x14ac:dyDescent="0.35">
      <c r="D24" s="346"/>
      <c r="E24" s="34" t="s">
        <v>15</v>
      </c>
      <c r="F24" s="35">
        <v>108.1</v>
      </c>
      <c r="G24" s="40">
        <v>1140.8</v>
      </c>
      <c r="H24" s="40">
        <v>940.3</v>
      </c>
      <c r="I24" s="40">
        <v>1138.2</v>
      </c>
      <c r="J24" s="40">
        <v>1081.5</v>
      </c>
      <c r="K24" s="40">
        <v>389.6</v>
      </c>
      <c r="L24" s="40">
        <v>226.9</v>
      </c>
      <c r="M24" s="40">
        <v>303.10000000000002</v>
      </c>
      <c r="N24" s="40">
        <v>172.1</v>
      </c>
      <c r="O24" s="40">
        <v>243.9</v>
      </c>
      <c r="P24" s="40">
        <v>90.2</v>
      </c>
      <c r="Q24" s="40">
        <v>208.4</v>
      </c>
      <c r="R24" s="114">
        <v>6043.0999999999995</v>
      </c>
    </row>
    <row r="25" spans="3:19" s="10" customFormat="1" ht="15" thickBot="1" x14ac:dyDescent="0.4">
      <c r="D25" s="318"/>
      <c r="E25" s="125" t="s">
        <v>72</v>
      </c>
      <c r="F25" s="37">
        <v>589.5</v>
      </c>
      <c r="G25" s="37">
        <v>4111.4000000000005</v>
      </c>
      <c r="H25" s="37">
        <v>4580.1000000000004</v>
      </c>
      <c r="I25" s="37">
        <v>3780.3</v>
      </c>
      <c r="J25" s="37">
        <v>2895.6</v>
      </c>
      <c r="K25" s="37">
        <v>1447.6999999999998</v>
      </c>
      <c r="L25" s="37">
        <v>882.6</v>
      </c>
      <c r="M25" s="37">
        <v>1463.5</v>
      </c>
      <c r="N25" s="37">
        <v>1153.3</v>
      </c>
      <c r="O25" s="37">
        <v>521.70000000000005</v>
      </c>
      <c r="P25" s="37">
        <v>169.3</v>
      </c>
      <c r="Q25" s="37">
        <v>670.69999999999993</v>
      </c>
      <c r="R25" s="116">
        <v>22265.7</v>
      </c>
    </row>
    <row r="26" spans="3:19" x14ac:dyDescent="0.35">
      <c r="D26" s="317" t="s">
        <v>73</v>
      </c>
      <c r="E26" s="127" t="s">
        <v>16</v>
      </c>
      <c r="F26" s="31">
        <v>40.200000000000003</v>
      </c>
      <c r="G26" s="39">
        <v>791.7</v>
      </c>
      <c r="H26" s="39">
        <v>1746.6</v>
      </c>
      <c r="I26" s="39">
        <v>1728.1</v>
      </c>
      <c r="J26" s="39">
        <v>1259.3</v>
      </c>
      <c r="K26" s="39">
        <v>1286.5999999999999</v>
      </c>
      <c r="L26" s="39">
        <v>769.5</v>
      </c>
      <c r="M26" s="39">
        <v>483.6</v>
      </c>
      <c r="N26" s="39">
        <v>557</v>
      </c>
      <c r="O26" s="39">
        <v>356.4</v>
      </c>
      <c r="P26" s="39">
        <v>218.6</v>
      </c>
      <c r="Q26" s="39">
        <v>544.20000000000005</v>
      </c>
      <c r="R26" s="114">
        <v>9781.8000000000011</v>
      </c>
    </row>
    <row r="27" spans="3:19" x14ac:dyDescent="0.35">
      <c r="D27" s="346"/>
      <c r="E27" s="127" t="s">
        <v>17</v>
      </c>
      <c r="F27" s="31">
        <v>784.4</v>
      </c>
      <c r="G27" s="39">
        <v>1734.9</v>
      </c>
      <c r="H27" s="39">
        <v>4980.8</v>
      </c>
      <c r="I27" s="39">
        <v>7467.1</v>
      </c>
      <c r="J27" s="39">
        <v>4865.2</v>
      </c>
      <c r="K27" s="39">
        <v>3941.5</v>
      </c>
      <c r="L27" s="39">
        <v>4491.1000000000004</v>
      </c>
      <c r="M27" s="39">
        <v>4062.4</v>
      </c>
      <c r="N27" s="39">
        <v>5084.7</v>
      </c>
      <c r="O27" s="39">
        <v>5236.3</v>
      </c>
      <c r="P27" s="39">
        <v>4820.2</v>
      </c>
      <c r="Q27" s="39">
        <v>3331.7</v>
      </c>
      <c r="R27" s="114">
        <v>50800.299999999996</v>
      </c>
    </row>
    <row r="28" spans="3:19" x14ac:dyDescent="0.35">
      <c r="D28" s="346"/>
      <c r="E28" s="127" t="s">
        <v>18</v>
      </c>
      <c r="F28" s="31">
        <v>9.3000000000000007</v>
      </c>
      <c r="G28" s="39">
        <v>61.6</v>
      </c>
      <c r="H28" s="39">
        <v>258.5</v>
      </c>
      <c r="I28" s="39">
        <v>554.79999999999995</v>
      </c>
      <c r="J28" s="39">
        <v>707.4</v>
      </c>
      <c r="K28" s="39">
        <v>527.79999999999995</v>
      </c>
      <c r="L28" s="39">
        <v>705.7</v>
      </c>
      <c r="M28" s="39">
        <v>408.6</v>
      </c>
      <c r="N28" s="39">
        <v>189.9</v>
      </c>
      <c r="O28" s="39">
        <v>102.6</v>
      </c>
      <c r="P28" s="39">
        <v>206.2</v>
      </c>
      <c r="Q28" s="39">
        <v>290</v>
      </c>
      <c r="R28" s="114">
        <v>4022.3999999999992</v>
      </c>
    </row>
    <row r="29" spans="3:19" x14ac:dyDescent="0.35">
      <c r="D29" s="346"/>
      <c r="E29" s="127" t="s">
        <v>50</v>
      </c>
      <c r="F29" s="31">
        <v>25.2</v>
      </c>
      <c r="G29" s="39">
        <v>11</v>
      </c>
      <c r="H29" s="39">
        <v>94.5</v>
      </c>
      <c r="I29" s="39">
        <v>321.60000000000002</v>
      </c>
      <c r="J29" s="39">
        <v>186.1</v>
      </c>
      <c r="K29" s="39">
        <v>126.6</v>
      </c>
      <c r="L29" s="39">
        <v>133.80000000000001</v>
      </c>
      <c r="M29" s="39">
        <v>86</v>
      </c>
      <c r="N29" s="39">
        <v>192.1</v>
      </c>
      <c r="O29" s="39">
        <v>384.2</v>
      </c>
      <c r="P29" s="39">
        <v>7.6</v>
      </c>
      <c r="Q29" s="39">
        <v>204.7</v>
      </c>
      <c r="R29" s="114">
        <v>1773.3999999999999</v>
      </c>
    </row>
    <row r="30" spans="3:19" x14ac:dyDescent="0.35">
      <c r="D30" s="346"/>
      <c r="E30" s="34" t="s">
        <v>19</v>
      </c>
      <c r="F30" s="35">
        <v>242</v>
      </c>
      <c r="G30" s="40">
        <v>811.7</v>
      </c>
      <c r="H30" s="40">
        <v>2681.4</v>
      </c>
      <c r="I30" s="40">
        <v>5102.3</v>
      </c>
      <c r="J30" s="40">
        <v>3941.9</v>
      </c>
      <c r="K30" s="40">
        <v>3715.4</v>
      </c>
      <c r="L30" s="40">
        <v>2620.1999999999998</v>
      </c>
      <c r="M30" s="40">
        <v>3681.7</v>
      </c>
      <c r="N30" s="40">
        <v>3605.4</v>
      </c>
      <c r="O30" s="40">
        <v>2004.2</v>
      </c>
      <c r="P30" s="40">
        <v>2730.4</v>
      </c>
      <c r="Q30" s="40">
        <v>3861</v>
      </c>
      <c r="R30" s="114">
        <v>34997.600000000006</v>
      </c>
    </row>
    <row r="31" spans="3:19" s="10" customFormat="1" ht="15" thickBot="1" x14ac:dyDescent="0.4">
      <c r="D31" s="318"/>
      <c r="E31" s="125" t="s">
        <v>72</v>
      </c>
      <c r="F31" s="37">
        <v>1101.0999999999999</v>
      </c>
      <c r="G31" s="115">
        <v>3410.9000000000005</v>
      </c>
      <c r="H31" s="115">
        <v>9761.7999999999993</v>
      </c>
      <c r="I31" s="115">
        <v>15173.900000000001</v>
      </c>
      <c r="J31" s="115">
        <v>10959.9</v>
      </c>
      <c r="K31" s="115">
        <v>9597.9000000000015</v>
      </c>
      <c r="L31" s="115">
        <v>8720.2999999999993</v>
      </c>
      <c r="M31" s="115">
        <v>8722.2999999999993</v>
      </c>
      <c r="N31" s="115">
        <v>9629.1</v>
      </c>
      <c r="O31" s="115">
        <v>8083.7</v>
      </c>
      <c r="P31" s="115">
        <v>7983</v>
      </c>
      <c r="Q31" s="115">
        <v>8231.5999999999985</v>
      </c>
      <c r="R31" s="116">
        <v>101375.5</v>
      </c>
    </row>
    <row r="32" spans="3:19" x14ac:dyDescent="0.35">
      <c r="C32" s="6"/>
      <c r="D32" s="317" t="s">
        <v>76</v>
      </c>
      <c r="E32" s="30" t="s">
        <v>78</v>
      </c>
      <c r="F32" s="56">
        <v>8.9</v>
      </c>
      <c r="G32" s="48">
        <v>13.8</v>
      </c>
      <c r="H32" s="48">
        <v>127.1</v>
      </c>
      <c r="I32" s="48">
        <v>383.6</v>
      </c>
      <c r="J32" s="48">
        <v>93</v>
      </c>
      <c r="K32" s="48">
        <v>39.200000000000003</v>
      </c>
      <c r="L32" s="48">
        <v>83.3</v>
      </c>
      <c r="M32" s="48">
        <v>24</v>
      </c>
      <c r="N32" s="48">
        <v>25.2</v>
      </c>
      <c r="O32" s="48">
        <v>52.1</v>
      </c>
      <c r="P32" s="48">
        <v>50</v>
      </c>
      <c r="Q32" s="48">
        <v>5.5</v>
      </c>
      <c r="R32" s="114">
        <v>905.70000000000016</v>
      </c>
    </row>
    <row r="33" spans="3:18" x14ac:dyDescent="0.35">
      <c r="C33" s="6"/>
      <c r="D33" s="346"/>
      <c r="E33" s="127" t="s">
        <v>20</v>
      </c>
      <c r="F33" s="31">
        <v>2.2999999999999998</v>
      </c>
      <c r="G33" s="39">
        <v>1.2</v>
      </c>
      <c r="H33" s="39">
        <v>22.2</v>
      </c>
      <c r="I33" s="39">
        <v>45</v>
      </c>
      <c r="J33" s="39">
        <v>2</v>
      </c>
      <c r="K33" s="39">
        <v>13.3</v>
      </c>
      <c r="L33" s="39">
        <v>28.6</v>
      </c>
      <c r="M33" s="39">
        <v>1.1000000000000001</v>
      </c>
      <c r="N33" s="39">
        <v>0.5</v>
      </c>
      <c r="O33" s="39">
        <v>1.2</v>
      </c>
      <c r="P33" s="39">
        <v>0.7</v>
      </c>
      <c r="Q33" s="39">
        <v>0.8</v>
      </c>
      <c r="R33" s="114">
        <v>118.89999999999999</v>
      </c>
    </row>
    <row r="34" spans="3:18" x14ac:dyDescent="0.35">
      <c r="C34" s="6"/>
      <c r="D34" s="346"/>
      <c r="E34" s="34" t="s">
        <v>21</v>
      </c>
      <c r="F34" s="35">
        <v>13.4</v>
      </c>
      <c r="G34" s="40">
        <v>12</v>
      </c>
      <c r="H34" s="40">
        <v>60.6</v>
      </c>
      <c r="I34" s="40">
        <v>76.7</v>
      </c>
      <c r="J34" s="40">
        <v>139.9</v>
      </c>
      <c r="K34" s="40">
        <v>41.8</v>
      </c>
      <c r="L34" s="40">
        <v>13.1</v>
      </c>
      <c r="M34" s="40">
        <v>32</v>
      </c>
      <c r="N34" s="40">
        <v>20.9</v>
      </c>
      <c r="O34" s="40">
        <v>20.7</v>
      </c>
      <c r="P34" s="40">
        <v>6.8</v>
      </c>
      <c r="Q34" s="40">
        <v>43.3</v>
      </c>
      <c r="R34" s="114">
        <v>481.20000000000005</v>
      </c>
    </row>
    <row r="35" spans="3:18" s="10" customFormat="1" ht="15" thickBot="1" x14ac:dyDescent="0.4">
      <c r="C35" s="12"/>
      <c r="D35" s="318"/>
      <c r="E35" s="125" t="s">
        <v>72</v>
      </c>
      <c r="F35" s="37">
        <v>24.6</v>
      </c>
      <c r="G35" s="115">
        <v>27</v>
      </c>
      <c r="H35" s="115">
        <v>209.89999999999998</v>
      </c>
      <c r="I35" s="115">
        <v>505.3</v>
      </c>
      <c r="J35" s="115">
        <v>234.9</v>
      </c>
      <c r="K35" s="115">
        <v>94.3</v>
      </c>
      <c r="L35" s="115">
        <v>125</v>
      </c>
      <c r="M35" s="115">
        <v>57.1</v>
      </c>
      <c r="N35" s="115">
        <v>46.599999999999994</v>
      </c>
      <c r="O35" s="115">
        <v>74</v>
      </c>
      <c r="P35" s="115">
        <v>57.5</v>
      </c>
      <c r="Q35" s="115">
        <v>49.599999999999994</v>
      </c>
      <c r="R35" s="116">
        <v>1505.8000000000002</v>
      </c>
    </row>
    <row r="36" spans="3:18" x14ac:dyDescent="0.35">
      <c r="C36" s="6"/>
      <c r="D36" s="317" t="s">
        <v>22</v>
      </c>
      <c r="E36" s="127" t="s">
        <v>23</v>
      </c>
      <c r="F36" s="31">
        <v>80.7</v>
      </c>
      <c r="G36" s="39">
        <v>249.2</v>
      </c>
      <c r="H36" s="39">
        <v>53.4</v>
      </c>
      <c r="I36" s="39">
        <v>2.8</v>
      </c>
      <c r="J36" s="39">
        <v>18.2</v>
      </c>
      <c r="K36" s="39">
        <v>8.3000000000000007</v>
      </c>
      <c r="L36" s="39">
        <v>6.7</v>
      </c>
      <c r="M36" s="39">
        <v>7</v>
      </c>
      <c r="N36" s="39">
        <v>7</v>
      </c>
      <c r="O36" s="39">
        <v>0</v>
      </c>
      <c r="P36" s="39">
        <v>2.4</v>
      </c>
      <c r="Q36" s="39">
        <v>1.8</v>
      </c>
      <c r="R36" s="114">
        <v>437.49999999999994</v>
      </c>
    </row>
    <row r="37" spans="3:18" x14ac:dyDescent="0.35">
      <c r="C37" s="6"/>
      <c r="D37" s="346"/>
      <c r="E37" s="127" t="s">
        <v>24</v>
      </c>
      <c r="F37" s="31">
        <v>27.3</v>
      </c>
      <c r="G37" s="39">
        <v>122.7</v>
      </c>
      <c r="H37" s="39">
        <v>69.599999999999994</v>
      </c>
      <c r="I37" s="39">
        <v>27.9</v>
      </c>
      <c r="J37" s="39">
        <v>12.8</v>
      </c>
      <c r="K37" s="39">
        <v>6.2</v>
      </c>
      <c r="L37" s="39">
        <v>4.8</v>
      </c>
      <c r="M37" s="39">
        <v>12.3</v>
      </c>
      <c r="N37" s="39">
        <v>3.4</v>
      </c>
      <c r="O37" s="39">
        <v>7.1</v>
      </c>
      <c r="P37" s="39">
        <v>3.2</v>
      </c>
      <c r="Q37" s="39">
        <v>3.8</v>
      </c>
      <c r="R37" s="114">
        <v>301.10000000000002</v>
      </c>
    </row>
    <row r="38" spans="3:18" x14ac:dyDescent="0.35">
      <c r="C38" s="6"/>
      <c r="D38" s="346"/>
      <c r="E38" s="127" t="s">
        <v>25</v>
      </c>
      <c r="F38" s="31">
        <v>213.6</v>
      </c>
      <c r="G38" s="39">
        <v>1521.2</v>
      </c>
      <c r="H38" s="39">
        <v>1779</v>
      </c>
      <c r="I38" s="39">
        <v>1189.0999999999999</v>
      </c>
      <c r="J38" s="39">
        <v>672.2</v>
      </c>
      <c r="K38" s="39">
        <v>550</v>
      </c>
      <c r="L38" s="39">
        <v>605</v>
      </c>
      <c r="M38" s="39">
        <v>527.9</v>
      </c>
      <c r="N38" s="39">
        <v>287.39999999999998</v>
      </c>
      <c r="O38" s="39">
        <v>568.29999999999995</v>
      </c>
      <c r="P38" s="39">
        <v>447.9</v>
      </c>
      <c r="Q38" s="39">
        <v>312</v>
      </c>
      <c r="R38" s="114">
        <v>8673.5999999999985</v>
      </c>
    </row>
    <row r="39" spans="3:18" x14ac:dyDescent="0.35">
      <c r="C39" s="6"/>
      <c r="D39" s="346"/>
      <c r="E39" s="34" t="s">
        <v>26</v>
      </c>
      <c r="F39" s="35">
        <v>509.2</v>
      </c>
      <c r="G39" s="40">
        <v>4445.2</v>
      </c>
      <c r="H39" s="40">
        <v>4165</v>
      </c>
      <c r="I39" s="40">
        <v>3830</v>
      </c>
      <c r="J39" s="40">
        <v>2783.8</v>
      </c>
      <c r="K39" s="40">
        <v>1283.3</v>
      </c>
      <c r="L39" s="40">
        <v>1384.7</v>
      </c>
      <c r="M39" s="40">
        <v>1505.9</v>
      </c>
      <c r="N39" s="40">
        <v>969.2</v>
      </c>
      <c r="O39" s="40">
        <v>306.2</v>
      </c>
      <c r="P39" s="40">
        <v>412.2</v>
      </c>
      <c r="Q39" s="40">
        <v>770.1</v>
      </c>
      <c r="R39" s="114">
        <v>22364.800000000003</v>
      </c>
    </row>
    <row r="40" spans="3:18" s="10" customFormat="1" ht="15" thickBot="1" x14ac:dyDescent="0.4">
      <c r="C40" s="12"/>
      <c r="D40" s="318"/>
      <c r="E40" s="125" t="s">
        <v>72</v>
      </c>
      <c r="F40" s="37">
        <v>830.8</v>
      </c>
      <c r="G40" s="115">
        <v>6338.2999999999993</v>
      </c>
      <c r="H40" s="37">
        <v>6067</v>
      </c>
      <c r="I40" s="37">
        <v>5049.8</v>
      </c>
      <c r="J40" s="37">
        <v>3487</v>
      </c>
      <c r="K40" s="37">
        <v>1847.8</v>
      </c>
      <c r="L40" s="37">
        <v>2001.2</v>
      </c>
      <c r="M40" s="37">
        <v>2053.1</v>
      </c>
      <c r="N40" s="37">
        <v>1267</v>
      </c>
      <c r="O40" s="37">
        <v>881.59999999999991</v>
      </c>
      <c r="P40" s="37">
        <v>865.7</v>
      </c>
      <c r="Q40" s="37">
        <v>1087.7</v>
      </c>
      <c r="R40" s="116">
        <v>31777</v>
      </c>
    </row>
    <row r="41" spans="3:18" x14ac:dyDescent="0.35">
      <c r="C41" s="6"/>
      <c r="D41" s="317" t="s">
        <v>27</v>
      </c>
      <c r="E41" s="127" t="s">
        <v>28</v>
      </c>
      <c r="F41" s="31">
        <v>1370.3</v>
      </c>
      <c r="G41" s="39">
        <v>7036.1</v>
      </c>
      <c r="H41" s="39">
        <v>11210.1</v>
      </c>
      <c r="I41" s="39">
        <v>12640.1</v>
      </c>
      <c r="J41" s="39">
        <v>6266.9</v>
      </c>
      <c r="K41" s="39">
        <v>3632</v>
      </c>
      <c r="L41" s="39">
        <v>3642.7</v>
      </c>
      <c r="M41" s="39">
        <v>4102.5</v>
      </c>
      <c r="N41" s="39">
        <v>3509.3</v>
      </c>
      <c r="O41" s="39">
        <v>3053.9</v>
      </c>
      <c r="P41" s="39">
        <v>2214.4</v>
      </c>
      <c r="Q41" s="39">
        <v>1397.2</v>
      </c>
      <c r="R41" s="114">
        <v>60075.5</v>
      </c>
    </row>
    <row r="42" spans="3:18" x14ac:dyDescent="0.35">
      <c r="C42" s="6"/>
      <c r="D42" s="346"/>
      <c r="E42" s="127" t="s">
        <v>79</v>
      </c>
      <c r="F42" s="31">
        <v>170.6</v>
      </c>
      <c r="G42" s="39">
        <v>1065.7</v>
      </c>
      <c r="H42" s="39">
        <v>1940.5</v>
      </c>
      <c r="I42" s="39">
        <v>1140.9000000000001</v>
      </c>
      <c r="J42" s="40">
        <v>604.70000000000005</v>
      </c>
      <c r="K42" s="40">
        <v>675.5</v>
      </c>
      <c r="L42" s="40">
        <v>683.7</v>
      </c>
      <c r="M42" s="40">
        <v>571.9</v>
      </c>
      <c r="N42" s="40">
        <v>292.60000000000002</v>
      </c>
      <c r="O42" s="40">
        <v>299.39999999999998</v>
      </c>
      <c r="P42" s="40">
        <v>106.3</v>
      </c>
      <c r="Q42" s="40">
        <v>309.89999999999998</v>
      </c>
      <c r="R42" s="114">
        <v>7861.7</v>
      </c>
    </row>
    <row r="43" spans="3:18" s="10" customFormat="1" ht="15" thickBot="1" x14ac:dyDescent="0.4">
      <c r="C43" s="12"/>
      <c r="D43" s="318"/>
      <c r="E43" s="50" t="s">
        <v>72</v>
      </c>
      <c r="F43" s="118">
        <v>1540.8999999999999</v>
      </c>
      <c r="G43" s="117">
        <v>8101.8</v>
      </c>
      <c r="H43" s="118">
        <v>13150.6</v>
      </c>
      <c r="I43" s="118">
        <v>13781</v>
      </c>
      <c r="J43" s="118">
        <v>6871.5999999999995</v>
      </c>
      <c r="K43" s="118">
        <v>4307.5</v>
      </c>
      <c r="L43" s="118">
        <v>4326.3999999999996</v>
      </c>
      <c r="M43" s="118">
        <v>4674.3999999999996</v>
      </c>
      <c r="N43" s="118">
        <v>3801.9</v>
      </c>
      <c r="O43" s="118">
        <v>3353.3</v>
      </c>
      <c r="P43" s="115">
        <v>2320.7000000000003</v>
      </c>
      <c r="Q43" s="118">
        <v>1707.1</v>
      </c>
      <c r="R43" s="116">
        <v>67937.2</v>
      </c>
    </row>
    <row r="44" spans="3:18" x14ac:dyDescent="0.35">
      <c r="C44" s="6"/>
      <c r="D44" s="317" t="s">
        <v>29</v>
      </c>
      <c r="E44" s="34" t="s">
        <v>30</v>
      </c>
      <c r="F44" s="35"/>
      <c r="G44" s="40">
        <v>0.1</v>
      </c>
      <c r="H44" s="40">
        <v>4.5999999999999996</v>
      </c>
      <c r="I44" s="40"/>
      <c r="J44" s="44"/>
      <c r="K44" s="44">
        <v>0.1</v>
      </c>
      <c r="L44" s="44"/>
      <c r="M44" s="44">
        <v>0.1</v>
      </c>
      <c r="N44" s="44"/>
      <c r="O44" s="44"/>
      <c r="P44" s="44">
        <v>0.1</v>
      </c>
      <c r="Q44" s="44"/>
      <c r="R44" s="119">
        <v>4.9999999999999982</v>
      </c>
    </row>
    <row r="45" spans="3:18" s="10" customFormat="1" ht="15" thickBot="1" x14ac:dyDescent="0.4">
      <c r="C45" s="12"/>
      <c r="D45" s="318"/>
      <c r="E45" s="50" t="s">
        <v>72</v>
      </c>
      <c r="F45" s="118">
        <v>0</v>
      </c>
      <c r="G45" s="118">
        <v>0.1</v>
      </c>
      <c r="H45" s="118">
        <v>4.5999999999999996</v>
      </c>
      <c r="I45" s="118">
        <v>0</v>
      </c>
      <c r="J45" s="118">
        <v>0</v>
      </c>
      <c r="K45" s="118">
        <v>0.1</v>
      </c>
      <c r="L45" s="118">
        <v>0</v>
      </c>
      <c r="M45" s="118">
        <v>0.1</v>
      </c>
      <c r="N45" s="118">
        <v>0</v>
      </c>
      <c r="O45" s="118">
        <v>0</v>
      </c>
      <c r="P45" s="118">
        <v>0.1</v>
      </c>
      <c r="Q45" s="118">
        <v>0</v>
      </c>
      <c r="R45" s="116">
        <v>4.9999999999999982</v>
      </c>
    </row>
    <row r="46" spans="3:18" x14ac:dyDescent="0.35">
      <c r="C46" s="6"/>
      <c r="D46" s="317" t="s">
        <v>31</v>
      </c>
      <c r="E46" s="91" t="s">
        <v>31</v>
      </c>
      <c r="F46" s="35">
        <v>27.5</v>
      </c>
      <c r="G46" s="40">
        <v>17</v>
      </c>
      <c r="H46" s="40">
        <v>376.3</v>
      </c>
      <c r="I46" s="40">
        <v>358.3</v>
      </c>
      <c r="J46" s="44">
        <v>367.5</v>
      </c>
      <c r="K46" s="44">
        <v>263.2</v>
      </c>
      <c r="L46" s="44">
        <v>433.6</v>
      </c>
      <c r="M46" s="44">
        <v>202.5</v>
      </c>
      <c r="N46" s="44">
        <v>31.1</v>
      </c>
      <c r="O46" s="44">
        <v>167.4</v>
      </c>
      <c r="P46" s="44">
        <v>83.3</v>
      </c>
      <c r="Q46" s="44">
        <v>194.9</v>
      </c>
      <c r="R46" s="119">
        <v>2522.6000000000004</v>
      </c>
    </row>
    <row r="47" spans="3:18" s="10" customFormat="1" ht="15" thickBot="1" x14ac:dyDescent="0.4">
      <c r="C47" s="12"/>
      <c r="D47" s="318"/>
      <c r="E47" s="120" t="s">
        <v>72</v>
      </c>
      <c r="F47" s="118">
        <v>27.5</v>
      </c>
      <c r="G47" s="118">
        <v>17</v>
      </c>
      <c r="H47" s="118">
        <v>376.3</v>
      </c>
      <c r="I47" s="118">
        <v>358.3</v>
      </c>
      <c r="J47" s="118">
        <v>367.5</v>
      </c>
      <c r="K47" s="118">
        <v>263.2</v>
      </c>
      <c r="L47" s="118">
        <v>433.6</v>
      </c>
      <c r="M47" s="118">
        <v>202.5</v>
      </c>
      <c r="N47" s="118">
        <v>31.1</v>
      </c>
      <c r="O47" s="118">
        <v>167.4</v>
      </c>
      <c r="P47" s="118">
        <v>83.3</v>
      </c>
      <c r="Q47" s="118">
        <v>194.9</v>
      </c>
      <c r="R47" s="116">
        <v>2522.6000000000004</v>
      </c>
    </row>
    <row r="48" spans="3:18" x14ac:dyDescent="0.35">
      <c r="C48" s="6"/>
      <c r="D48" s="317" t="s">
        <v>32</v>
      </c>
      <c r="E48" s="79" t="s">
        <v>32</v>
      </c>
      <c r="F48" s="35">
        <v>81.5</v>
      </c>
      <c r="G48" s="40">
        <v>49.5</v>
      </c>
      <c r="H48" s="40">
        <v>98.9</v>
      </c>
      <c r="I48" s="40">
        <v>171.8</v>
      </c>
      <c r="J48" s="39">
        <v>532.20000000000005</v>
      </c>
      <c r="K48" s="39">
        <v>617.20000000000005</v>
      </c>
      <c r="L48" s="39">
        <v>412.6</v>
      </c>
      <c r="M48" s="39">
        <v>640.4</v>
      </c>
      <c r="N48" s="39">
        <v>278</v>
      </c>
      <c r="O48" s="40">
        <v>106.3</v>
      </c>
      <c r="P48" s="40">
        <v>16.3</v>
      </c>
      <c r="Q48" s="40">
        <v>141</v>
      </c>
      <c r="R48" s="121">
        <v>3145.7000000000007</v>
      </c>
    </row>
    <row r="49" spans="3:19" s="10" customFormat="1" ht="15" thickBot="1" x14ac:dyDescent="0.4">
      <c r="C49" s="12"/>
      <c r="D49" s="318"/>
      <c r="E49" s="281" t="s">
        <v>72</v>
      </c>
      <c r="F49" s="118">
        <v>81.5</v>
      </c>
      <c r="G49" s="118">
        <v>49.5</v>
      </c>
      <c r="H49" s="118">
        <v>98.9</v>
      </c>
      <c r="I49" s="118">
        <v>171.8</v>
      </c>
      <c r="J49" s="118">
        <v>532.20000000000005</v>
      </c>
      <c r="K49" s="118">
        <v>617.20000000000005</v>
      </c>
      <c r="L49" s="118">
        <v>412.6</v>
      </c>
      <c r="M49" s="118">
        <v>640.4</v>
      </c>
      <c r="N49" s="118">
        <v>278</v>
      </c>
      <c r="O49" s="118">
        <v>106.3</v>
      </c>
      <c r="P49" s="118">
        <v>16.3</v>
      </c>
      <c r="Q49" s="118">
        <v>141</v>
      </c>
      <c r="R49" s="116">
        <v>3145.7000000000007</v>
      </c>
    </row>
    <row r="50" spans="3:19" x14ac:dyDescent="0.35">
      <c r="C50" s="6"/>
      <c r="D50" s="317" t="s">
        <v>33</v>
      </c>
      <c r="E50" s="91" t="s">
        <v>33</v>
      </c>
      <c r="F50" s="43">
        <v>258.5</v>
      </c>
      <c r="G50" s="44">
        <v>1826.6</v>
      </c>
      <c r="H50" s="44">
        <v>2052.1999999999998</v>
      </c>
      <c r="I50" s="44">
        <v>975.2</v>
      </c>
      <c r="J50" s="40">
        <v>682.6</v>
      </c>
      <c r="K50" s="40">
        <v>536.5</v>
      </c>
      <c r="L50" s="40">
        <v>434.4</v>
      </c>
      <c r="M50" s="40">
        <v>403.5</v>
      </c>
      <c r="N50" s="40">
        <v>294.39999999999998</v>
      </c>
      <c r="O50" s="44">
        <v>174.5</v>
      </c>
      <c r="P50" s="44">
        <v>199.3</v>
      </c>
      <c r="Q50" s="44">
        <v>271.39999999999998</v>
      </c>
      <c r="R50" s="121">
        <v>8109.0999999999985</v>
      </c>
    </row>
    <row r="51" spans="3:19" s="10" customFormat="1" ht="15" thickBot="1" x14ac:dyDescent="0.4">
      <c r="C51" s="12"/>
      <c r="D51" s="318"/>
      <c r="E51" s="281" t="s">
        <v>72</v>
      </c>
      <c r="F51" s="37">
        <v>258.5</v>
      </c>
      <c r="G51" s="118">
        <v>1826.6</v>
      </c>
      <c r="H51" s="115">
        <v>2052.1999999999998</v>
      </c>
      <c r="I51" s="118">
        <v>975.2</v>
      </c>
      <c r="J51" s="118">
        <v>682.6</v>
      </c>
      <c r="K51" s="118">
        <v>536.5</v>
      </c>
      <c r="L51" s="117">
        <v>434.4</v>
      </c>
      <c r="M51" s="118">
        <v>403.5</v>
      </c>
      <c r="N51" s="118">
        <v>294.39999999999998</v>
      </c>
      <c r="O51" s="118">
        <v>174.5</v>
      </c>
      <c r="P51" s="118">
        <v>199.3</v>
      </c>
      <c r="Q51" s="118">
        <v>271.39999999999998</v>
      </c>
      <c r="R51" s="116">
        <v>8109.0999999999985</v>
      </c>
    </row>
    <row r="52" spans="3:19" x14ac:dyDescent="0.35">
      <c r="C52" s="6"/>
      <c r="D52" s="317" t="s">
        <v>34</v>
      </c>
      <c r="E52" s="91" t="s">
        <v>34</v>
      </c>
      <c r="F52" s="43">
        <v>34.6</v>
      </c>
      <c r="G52" s="44">
        <v>917.7</v>
      </c>
      <c r="H52" s="44">
        <v>1771.9</v>
      </c>
      <c r="I52" s="44">
        <v>821.3</v>
      </c>
      <c r="J52" s="40">
        <v>1149.2</v>
      </c>
      <c r="K52" s="40">
        <v>470.3</v>
      </c>
      <c r="L52" s="40">
        <v>277.89999999999998</v>
      </c>
      <c r="M52" s="40">
        <v>299.2</v>
      </c>
      <c r="N52" s="40">
        <v>313.10000000000002</v>
      </c>
      <c r="O52" s="40">
        <v>152.5</v>
      </c>
      <c r="P52" s="40">
        <v>71.7</v>
      </c>
      <c r="Q52" s="40">
        <v>413.3</v>
      </c>
      <c r="R52" s="122">
        <v>6692.7</v>
      </c>
    </row>
    <row r="53" spans="3:19" s="10" customFormat="1" ht="15" thickBot="1" x14ac:dyDescent="0.4">
      <c r="C53" s="12"/>
      <c r="D53" s="318"/>
      <c r="E53" s="120" t="s">
        <v>72</v>
      </c>
      <c r="F53" s="118">
        <v>34.6</v>
      </c>
      <c r="G53" s="118">
        <v>917.7</v>
      </c>
      <c r="H53" s="118">
        <v>1771.9</v>
      </c>
      <c r="I53" s="118">
        <v>821.3</v>
      </c>
      <c r="J53" s="118">
        <v>1149.2</v>
      </c>
      <c r="K53" s="118">
        <v>470.3</v>
      </c>
      <c r="L53" s="118">
        <v>277.89999999999998</v>
      </c>
      <c r="M53" s="118">
        <v>299.2</v>
      </c>
      <c r="N53" s="118">
        <v>313.10000000000002</v>
      </c>
      <c r="O53" s="118">
        <v>152.5</v>
      </c>
      <c r="P53" s="118">
        <v>71.7</v>
      </c>
      <c r="Q53" s="118">
        <v>413.3</v>
      </c>
      <c r="R53" s="116">
        <v>6692.7</v>
      </c>
    </row>
    <row r="54" spans="3:19" x14ac:dyDescent="0.35">
      <c r="C54" s="6"/>
      <c r="D54" s="317" t="s">
        <v>77</v>
      </c>
      <c r="E54" s="79" t="s">
        <v>30</v>
      </c>
      <c r="F54" s="35"/>
      <c r="G54" s="40">
        <v>41.6</v>
      </c>
      <c r="H54" s="40">
        <v>53.5</v>
      </c>
      <c r="I54" s="40"/>
      <c r="J54" s="40"/>
      <c r="K54" s="40"/>
      <c r="L54" s="40"/>
      <c r="M54" s="40">
        <v>8.5</v>
      </c>
      <c r="N54" s="40"/>
      <c r="O54" s="40">
        <v>0.8</v>
      </c>
      <c r="P54" s="44"/>
      <c r="Q54" s="44"/>
      <c r="R54" s="266">
        <v>104.39999999999999</v>
      </c>
      <c r="S54" s="4"/>
    </row>
    <row r="55" spans="3:19" s="10" customFormat="1" ht="15" thickBot="1" x14ac:dyDescent="0.4">
      <c r="C55" s="12"/>
      <c r="D55" s="318"/>
      <c r="E55" s="281" t="s">
        <v>72</v>
      </c>
      <c r="F55" s="118">
        <v>0</v>
      </c>
      <c r="G55" s="118">
        <v>41.6</v>
      </c>
      <c r="H55" s="118">
        <v>53.5</v>
      </c>
      <c r="I55" s="118">
        <v>0</v>
      </c>
      <c r="J55" s="118">
        <v>0</v>
      </c>
      <c r="K55" s="118">
        <v>0</v>
      </c>
      <c r="L55" s="118">
        <v>0</v>
      </c>
      <c r="M55" s="118">
        <v>8.5</v>
      </c>
      <c r="N55" s="118">
        <v>0</v>
      </c>
      <c r="O55" s="118">
        <v>0.8</v>
      </c>
      <c r="P55" s="118">
        <v>0</v>
      </c>
      <c r="Q55" s="118">
        <v>0</v>
      </c>
      <c r="R55" s="116">
        <v>104.39999999999999</v>
      </c>
      <c r="S55" s="13"/>
    </row>
    <row r="56" spans="3:19" s="10" customFormat="1" ht="15" thickBot="1" x14ac:dyDescent="0.4">
      <c r="C56" s="12"/>
      <c r="D56" s="303" t="s">
        <v>48</v>
      </c>
      <c r="E56" s="350"/>
      <c r="F56" s="123">
        <v>41766.699999999997</v>
      </c>
      <c r="G56" s="123">
        <v>75751.10000000002</v>
      </c>
      <c r="H56" s="123">
        <v>97540.2</v>
      </c>
      <c r="I56" s="123">
        <v>109842.80000000002</v>
      </c>
      <c r="J56" s="123">
        <v>84272.1</v>
      </c>
      <c r="K56" s="123">
        <v>69995.500000000015</v>
      </c>
      <c r="L56" s="123">
        <v>82250.2</v>
      </c>
      <c r="M56" s="123">
        <v>82956</v>
      </c>
      <c r="N56" s="123">
        <v>71628.700000000012</v>
      </c>
      <c r="O56" s="123">
        <v>67701.699999999983</v>
      </c>
      <c r="P56" s="123">
        <v>51889.4</v>
      </c>
      <c r="Q56" s="123">
        <v>66280.7</v>
      </c>
      <c r="R56" s="187">
        <v>901875.1</v>
      </c>
    </row>
    <row r="57" spans="3:19" s="250" customFormat="1" ht="15" thickBot="1" x14ac:dyDescent="0.4">
      <c r="D57" s="351" t="s">
        <v>140</v>
      </c>
      <c r="E57" s="352"/>
      <c r="F57" s="274">
        <v>1835</v>
      </c>
      <c r="G57" s="275">
        <v>1831</v>
      </c>
      <c r="H57" s="275">
        <v>1828</v>
      </c>
      <c r="I57" s="275">
        <v>1822</v>
      </c>
      <c r="J57" s="275">
        <v>1820</v>
      </c>
      <c r="K57" s="275">
        <v>1817</v>
      </c>
      <c r="L57" s="275">
        <v>1814</v>
      </c>
      <c r="M57" s="275">
        <v>1809</v>
      </c>
      <c r="N57" s="275">
        <v>1805</v>
      </c>
      <c r="O57" s="275">
        <v>1804</v>
      </c>
      <c r="P57" s="275">
        <v>1804</v>
      </c>
      <c r="Q57" s="275">
        <v>1802</v>
      </c>
      <c r="R57" s="276" t="s">
        <v>153</v>
      </c>
    </row>
    <row r="58" spans="3:19" x14ac:dyDescent="0.3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124"/>
    </row>
    <row r="59" spans="3:19" x14ac:dyDescent="0.35">
      <c r="D59" s="347" t="s">
        <v>51</v>
      </c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</row>
    <row r="60" spans="3:19" x14ac:dyDescent="0.35">
      <c r="D60" s="353" t="s">
        <v>52</v>
      </c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</row>
    <row r="61" spans="3:19" x14ac:dyDescent="0.35">
      <c r="D61" s="347" t="s">
        <v>53</v>
      </c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</row>
    <row r="62" spans="3:19" x14ac:dyDescent="0.35">
      <c r="D62" s="347" t="s">
        <v>38</v>
      </c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</row>
    <row r="63" spans="3:19" ht="15.5" x14ac:dyDescent="0.35">
      <c r="D63" s="327" t="s">
        <v>122</v>
      </c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</row>
  </sheetData>
  <mergeCells count="22">
    <mergeCell ref="D44:D45"/>
    <mergeCell ref="D46:D47"/>
    <mergeCell ref="D60:R60"/>
    <mergeCell ref="D48:D49"/>
    <mergeCell ref="D61:R61"/>
    <mergeCell ref="D62:R62"/>
    <mergeCell ref="D63:R63"/>
    <mergeCell ref="D50:D51"/>
    <mergeCell ref="D52:D53"/>
    <mergeCell ref="D54:D55"/>
    <mergeCell ref="D56:E56"/>
    <mergeCell ref="D57:E57"/>
    <mergeCell ref="D59:R59"/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2023/2024. MES: SEPTIEMBRE
Fecha de emisión de datos: 05/05/2025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topLeftCell="B1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355" t="s">
        <v>129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</row>
    <row r="6" spans="1:16" ht="15" customHeight="1" x14ac:dyDescent="0.35"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</row>
    <row r="7" spans="1:16" ht="15" customHeight="1" x14ac:dyDescent="0.35"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</row>
    <row r="8" spans="1:16" ht="15" thickBot="1" x14ac:dyDescent="0.4"/>
    <row r="9" spans="1:16" ht="34.5" customHeight="1" thickBot="1" x14ac:dyDescent="0.4">
      <c r="B9" s="54" t="s">
        <v>54</v>
      </c>
      <c r="C9" s="288" t="s">
        <v>4</v>
      </c>
      <c r="D9" s="288" t="s">
        <v>39</v>
      </c>
      <c r="E9" s="288" t="s">
        <v>40</v>
      </c>
      <c r="F9" s="288" t="s">
        <v>41</v>
      </c>
      <c r="G9" s="288" t="s">
        <v>42</v>
      </c>
      <c r="H9" s="288" t="s">
        <v>43</v>
      </c>
      <c r="I9" s="288" t="s">
        <v>44</v>
      </c>
      <c r="J9" s="288" t="s">
        <v>45</v>
      </c>
      <c r="K9" s="288" t="s">
        <v>46</v>
      </c>
      <c r="L9" s="288" t="s">
        <v>48</v>
      </c>
      <c r="M9" s="24"/>
      <c r="P9" s="10"/>
    </row>
    <row r="10" spans="1:16" x14ac:dyDescent="0.35">
      <c r="A10" s="6"/>
      <c r="B10" s="317" t="s">
        <v>74</v>
      </c>
      <c r="C10" s="30" t="s">
        <v>80</v>
      </c>
      <c r="D10" s="75">
        <v>5891.8</v>
      </c>
      <c r="E10" s="76">
        <v>27058.3</v>
      </c>
      <c r="F10" s="76">
        <v>29309.200000000001</v>
      </c>
      <c r="G10" s="76">
        <v>7566.5</v>
      </c>
      <c r="H10" s="76">
        <v>1198.5</v>
      </c>
      <c r="I10" s="76">
        <v>209.5</v>
      </c>
      <c r="J10" s="76"/>
      <c r="K10" s="76"/>
      <c r="L10" s="57">
        <v>71233.8</v>
      </c>
      <c r="M10" s="26"/>
    </row>
    <row r="11" spans="1:16" x14ac:dyDescent="0.35">
      <c r="A11" s="6"/>
      <c r="B11" s="346"/>
      <c r="C11" s="127" t="s">
        <v>81</v>
      </c>
      <c r="D11" s="77">
        <v>11967.4</v>
      </c>
      <c r="E11" s="78">
        <v>31699.8</v>
      </c>
      <c r="F11" s="78">
        <v>17779.400000000001</v>
      </c>
      <c r="G11" s="78">
        <v>6104</v>
      </c>
      <c r="H11" s="78">
        <v>480.6</v>
      </c>
      <c r="I11" s="78"/>
      <c r="J11" s="78"/>
      <c r="K11" s="78"/>
      <c r="L11" s="57">
        <v>68031.200000000012</v>
      </c>
      <c r="M11" s="26"/>
    </row>
    <row r="12" spans="1:16" x14ac:dyDescent="0.35">
      <c r="A12" s="6"/>
      <c r="B12" s="346"/>
      <c r="C12" s="127" t="s">
        <v>82</v>
      </c>
      <c r="D12" s="77">
        <v>27211.4</v>
      </c>
      <c r="E12" s="78">
        <v>257252.8</v>
      </c>
      <c r="F12" s="78">
        <v>322648.2</v>
      </c>
      <c r="G12" s="78">
        <v>193234.4</v>
      </c>
      <c r="H12" s="78">
        <v>77514.3</v>
      </c>
      <c r="I12" s="78">
        <v>29554.400000000001</v>
      </c>
      <c r="J12" s="78">
        <v>4875.3</v>
      </c>
      <c r="K12" s="78">
        <v>106.6</v>
      </c>
      <c r="L12" s="57">
        <v>912397.40000000014</v>
      </c>
      <c r="M12" s="26"/>
    </row>
    <row r="13" spans="1:16" x14ac:dyDescent="0.35">
      <c r="A13" s="6"/>
      <c r="B13" s="346"/>
      <c r="C13" s="127" t="s">
        <v>6</v>
      </c>
      <c r="D13" s="77">
        <v>1654.4</v>
      </c>
      <c r="E13" s="78">
        <v>52012.6</v>
      </c>
      <c r="F13" s="78">
        <v>120564.6</v>
      </c>
      <c r="G13" s="78">
        <v>73083.7</v>
      </c>
      <c r="H13" s="78">
        <v>28927.200000000001</v>
      </c>
      <c r="I13" s="78">
        <v>13344.5</v>
      </c>
      <c r="J13" s="78">
        <v>2578.8000000000002</v>
      </c>
      <c r="K13" s="78">
        <v>325.8</v>
      </c>
      <c r="L13" s="57">
        <v>292491.59999999998</v>
      </c>
      <c r="M13" s="26"/>
    </row>
    <row r="14" spans="1:16" x14ac:dyDescent="0.35">
      <c r="A14" s="6"/>
      <c r="B14" s="346"/>
      <c r="C14" s="127" t="s">
        <v>7</v>
      </c>
      <c r="D14" s="77">
        <v>8557.6</v>
      </c>
      <c r="E14" s="78">
        <v>33377.5</v>
      </c>
      <c r="F14" s="78">
        <v>14847.6</v>
      </c>
      <c r="G14" s="78">
        <v>2862.2</v>
      </c>
      <c r="H14" s="78">
        <v>407.9</v>
      </c>
      <c r="I14" s="78">
        <v>148.4</v>
      </c>
      <c r="J14" s="78"/>
      <c r="K14" s="78"/>
      <c r="L14" s="57">
        <v>60201.2</v>
      </c>
      <c r="M14" s="26"/>
    </row>
    <row r="15" spans="1:16" x14ac:dyDescent="0.35">
      <c r="A15" s="6"/>
      <c r="B15" s="346"/>
      <c r="C15" s="127" t="s">
        <v>83</v>
      </c>
      <c r="D15" s="77">
        <v>24424.9</v>
      </c>
      <c r="E15" s="78">
        <v>213147</v>
      </c>
      <c r="F15" s="78">
        <v>518936</v>
      </c>
      <c r="G15" s="78">
        <v>332811.40000000002</v>
      </c>
      <c r="H15" s="78">
        <v>60244.800000000003</v>
      </c>
      <c r="I15" s="78">
        <v>3837.3</v>
      </c>
      <c r="J15" s="78">
        <v>1043.3</v>
      </c>
      <c r="K15" s="78">
        <v>70.7</v>
      </c>
      <c r="L15" s="57">
        <v>1154515.4000000001</v>
      </c>
      <c r="M15" s="26"/>
    </row>
    <row r="16" spans="1:16" x14ac:dyDescent="0.35">
      <c r="A16" s="6"/>
      <c r="B16" s="346"/>
      <c r="C16" s="127" t="s">
        <v>84</v>
      </c>
      <c r="D16" s="77">
        <v>11091.5</v>
      </c>
      <c r="E16" s="78">
        <v>48416.2</v>
      </c>
      <c r="F16" s="78">
        <v>49365.2</v>
      </c>
      <c r="G16" s="78">
        <v>34053.300000000003</v>
      </c>
      <c r="H16" s="78">
        <v>18496.7</v>
      </c>
      <c r="I16" s="78">
        <v>9365.7999999999993</v>
      </c>
      <c r="J16" s="78">
        <v>1407.4</v>
      </c>
      <c r="K16" s="78"/>
      <c r="L16" s="57">
        <v>172196.1</v>
      </c>
      <c r="M16" s="26"/>
    </row>
    <row r="17" spans="1:13" x14ac:dyDescent="0.35">
      <c r="A17" s="6"/>
      <c r="B17" s="346"/>
      <c r="C17" s="34" t="s">
        <v>8</v>
      </c>
      <c r="D17" s="80">
        <v>89940.4</v>
      </c>
      <c r="E17" s="81">
        <v>248703</v>
      </c>
      <c r="F17" s="81">
        <v>196419.3</v>
      </c>
      <c r="G17" s="81">
        <v>69259.8</v>
      </c>
      <c r="H17" s="81">
        <v>8138.4</v>
      </c>
      <c r="I17" s="81">
        <v>503</v>
      </c>
      <c r="J17" s="81"/>
      <c r="K17" s="81"/>
      <c r="L17" s="223">
        <v>612963.9</v>
      </c>
      <c r="M17" s="26"/>
    </row>
    <row r="18" spans="1:13" s="10" customFormat="1" ht="15" thickBot="1" x14ac:dyDescent="0.4">
      <c r="A18" s="12"/>
      <c r="B18" s="318"/>
      <c r="C18" s="125" t="s">
        <v>72</v>
      </c>
      <c r="D18" s="189">
        <v>180739.4</v>
      </c>
      <c r="E18" s="90">
        <v>911667.19999999995</v>
      </c>
      <c r="F18" s="90">
        <v>1269869.5</v>
      </c>
      <c r="G18" s="90">
        <v>718975.3</v>
      </c>
      <c r="H18" s="90">
        <v>195408.4</v>
      </c>
      <c r="I18" s="90">
        <v>56962.900000000009</v>
      </c>
      <c r="J18" s="90">
        <v>9904.7999999999993</v>
      </c>
      <c r="K18" s="90">
        <v>503.09999999999997</v>
      </c>
      <c r="L18" s="224">
        <v>3344030.6</v>
      </c>
      <c r="M18" s="27"/>
    </row>
    <row r="19" spans="1:13" x14ac:dyDescent="0.35">
      <c r="A19" s="6"/>
      <c r="B19" s="317" t="s">
        <v>75</v>
      </c>
      <c r="C19" s="127" t="s">
        <v>10</v>
      </c>
      <c r="D19" s="77">
        <v>1112.7</v>
      </c>
      <c r="E19" s="78">
        <v>8048.5</v>
      </c>
      <c r="F19" s="78">
        <v>3808.3</v>
      </c>
      <c r="G19" s="78">
        <v>720.5</v>
      </c>
      <c r="H19" s="78"/>
      <c r="I19" s="78"/>
      <c r="J19" s="78"/>
      <c r="K19" s="78"/>
      <c r="L19" s="57">
        <v>13690</v>
      </c>
      <c r="M19" s="26"/>
    </row>
    <row r="20" spans="1:13" x14ac:dyDescent="0.35">
      <c r="A20" s="6"/>
      <c r="B20" s="346"/>
      <c r="C20" s="127" t="s">
        <v>11</v>
      </c>
      <c r="D20" s="77">
        <v>1432.1</v>
      </c>
      <c r="E20" s="78">
        <v>9097.2000000000007</v>
      </c>
      <c r="F20" s="78">
        <v>16791.8</v>
      </c>
      <c r="G20" s="78">
        <v>11946.4</v>
      </c>
      <c r="H20" s="78">
        <v>4532.3</v>
      </c>
      <c r="I20" s="78">
        <v>2204.1999999999998</v>
      </c>
      <c r="J20" s="78">
        <v>783.5</v>
      </c>
      <c r="K20" s="78"/>
      <c r="L20" s="57">
        <v>46787.5</v>
      </c>
      <c r="M20" s="26"/>
    </row>
    <row r="21" spans="1:13" x14ac:dyDescent="0.35">
      <c r="A21" s="6"/>
      <c r="B21" s="346"/>
      <c r="C21" s="34" t="s">
        <v>12</v>
      </c>
      <c r="D21" s="80">
        <v>1355.2</v>
      </c>
      <c r="E21" s="81">
        <v>12003</v>
      </c>
      <c r="F21" s="81">
        <v>8049.2</v>
      </c>
      <c r="G21" s="81">
        <v>3112.7</v>
      </c>
      <c r="H21" s="81">
        <v>2100</v>
      </c>
      <c r="I21" s="81">
        <v>1241.8</v>
      </c>
      <c r="J21" s="81">
        <v>300.7</v>
      </c>
      <c r="K21" s="81"/>
      <c r="L21" s="223">
        <v>28162.600000000002</v>
      </c>
      <c r="M21" s="26"/>
    </row>
    <row r="22" spans="1:13" s="10" customFormat="1" ht="15" thickBot="1" x14ac:dyDescent="0.4">
      <c r="A22" s="12"/>
      <c r="B22" s="318"/>
      <c r="C22" s="125" t="s">
        <v>72</v>
      </c>
      <c r="D22" s="189">
        <v>3900</v>
      </c>
      <c r="E22" s="90">
        <v>29148.7</v>
      </c>
      <c r="F22" s="90">
        <v>28649.3</v>
      </c>
      <c r="G22" s="90">
        <v>15779.599999999999</v>
      </c>
      <c r="H22" s="90">
        <v>6632.3</v>
      </c>
      <c r="I22" s="90">
        <v>3446</v>
      </c>
      <c r="J22" s="90">
        <v>1084.2</v>
      </c>
      <c r="K22" s="90">
        <v>0</v>
      </c>
      <c r="L22" s="224">
        <v>88640.1</v>
      </c>
      <c r="M22" s="27"/>
    </row>
    <row r="23" spans="1:13" x14ac:dyDescent="0.35">
      <c r="A23" s="6"/>
      <c r="B23" s="317" t="s">
        <v>13</v>
      </c>
      <c r="C23" s="42" t="s">
        <v>13</v>
      </c>
      <c r="D23" s="190">
        <v>3206.8</v>
      </c>
      <c r="E23" s="93">
        <v>4528.5</v>
      </c>
      <c r="F23" s="93">
        <v>1238.4000000000001</v>
      </c>
      <c r="G23" s="93">
        <v>50.6</v>
      </c>
      <c r="H23" s="93">
        <v>5.6</v>
      </c>
      <c r="I23" s="78"/>
      <c r="J23" s="78"/>
      <c r="K23" s="78"/>
      <c r="L23" s="57">
        <v>9029.9000000000015</v>
      </c>
      <c r="M23" s="26"/>
    </row>
    <row r="24" spans="1:13" s="10" customFormat="1" ht="15" thickBot="1" x14ac:dyDescent="0.4">
      <c r="A24" s="12"/>
      <c r="B24" s="318"/>
      <c r="C24" s="125" t="s">
        <v>72</v>
      </c>
      <c r="D24" s="189">
        <v>3206.8</v>
      </c>
      <c r="E24" s="90">
        <v>4528.5</v>
      </c>
      <c r="F24" s="90">
        <v>1238.4000000000001</v>
      </c>
      <c r="G24" s="90">
        <v>50.6</v>
      </c>
      <c r="H24" s="90">
        <v>5.6</v>
      </c>
      <c r="I24" s="86">
        <v>0</v>
      </c>
      <c r="J24" s="86">
        <v>0</v>
      </c>
      <c r="K24" s="86">
        <v>0</v>
      </c>
      <c r="L24" s="225">
        <v>9029.9000000000015</v>
      </c>
      <c r="M24" s="27"/>
    </row>
    <row r="25" spans="1:13" x14ac:dyDescent="0.35">
      <c r="A25" s="6"/>
      <c r="B25" s="317" t="s">
        <v>73</v>
      </c>
      <c r="C25" s="127" t="s">
        <v>16</v>
      </c>
      <c r="D25" s="77">
        <v>717.6</v>
      </c>
      <c r="E25" s="78">
        <v>16612.7</v>
      </c>
      <c r="F25" s="78">
        <v>29868.400000000001</v>
      </c>
      <c r="G25" s="78">
        <v>8598.4</v>
      </c>
      <c r="H25" s="78">
        <v>1743</v>
      </c>
      <c r="I25" s="78"/>
      <c r="J25" s="78"/>
      <c r="K25" s="78"/>
      <c r="L25" s="57">
        <v>57540.1</v>
      </c>
      <c r="M25" s="26"/>
    </row>
    <row r="26" spans="1:13" x14ac:dyDescent="0.35">
      <c r="A26" s="6"/>
      <c r="B26" s="346"/>
      <c r="C26" s="127" t="s">
        <v>17</v>
      </c>
      <c r="D26" s="77">
        <v>1626.9</v>
      </c>
      <c r="E26" s="78">
        <v>58109.4</v>
      </c>
      <c r="F26" s="78">
        <v>137603.29999999999</v>
      </c>
      <c r="G26" s="78">
        <v>77956.3</v>
      </c>
      <c r="H26" s="78">
        <v>16646.599999999999</v>
      </c>
      <c r="I26" s="78">
        <v>1072.5999999999999</v>
      </c>
      <c r="J26" s="78"/>
      <c r="K26" s="78"/>
      <c r="L26" s="57">
        <v>293015.09999999992</v>
      </c>
      <c r="M26" s="26"/>
    </row>
    <row r="27" spans="1:13" x14ac:dyDescent="0.35">
      <c r="A27" s="6"/>
      <c r="B27" s="346"/>
      <c r="C27" s="127" t="s">
        <v>18</v>
      </c>
      <c r="D27" s="77">
        <v>139.69999999999999</v>
      </c>
      <c r="E27" s="78">
        <v>4206.5</v>
      </c>
      <c r="F27" s="78">
        <v>12012.6</v>
      </c>
      <c r="G27" s="78">
        <v>4922.6000000000004</v>
      </c>
      <c r="H27" s="78">
        <v>1886.7</v>
      </c>
      <c r="I27" s="78">
        <v>119.5</v>
      </c>
      <c r="J27" s="78"/>
      <c r="K27" s="78"/>
      <c r="L27" s="57">
        <v>23287.600000000002</v>
      </c>
      <c r="M27" s="26"/>
    </row>
    <row r="28" spans="1:13" x14ac:dyDescent="0.35">
      <c r="A28" s="6"/>
      <c r="B28" s="346"/>
      <c r="C28" s="127" t="s">
        <v>50</v>
      </c>
      <c r="D28" s="77">
        <v>0.9</v>
      </c>
      <c r="E28" s="78">
        <v>1404.8</v>
      </c>
      <c r="F28" s="78">
        <v>3866.8</v>
      </c>
      <c r="G28" s="78">
        <v>2614.4</v>
      </c>
      <c r="H28" s="78">
        <v>1552.4</v>
      </c>
      <c r="I28" s="78">
        <v>290.39999999999998</v>
      </c>
      <c r="J28" s="78">
        <v>21.4</v>
      </c>
      <c r="K28" s="78"/>
      <c r="L28" s="57">
        <v>9751.0999999999985</v>
      </c>
      <c r="M28" s="26"/>
    </row>
    <row r="29" spans="1:13" x14ac:dyDescent="0.35">
      <c r="A29" s="6"/>
      <c r="B29" s="346"/>
      <c r="C29" s="34" t="s">
        <v>19</v>
      </c>
      <c r="D29" s="80">
        <v>1639.3</v>
      </c>
      <c r="E29" s="81">
        <v>38709.5</v>
      </c>
      <c r="F29" s="81">
        <v>88144.8</v>
      </c>
      <c r="G29" s="81">
        <v>61003.4</v>
      </c>
      <c r="H29" s="81">
        <v>26764.6</v>
      </c>
      <c r="I29" s="81">
        <v>3908.6</v>
      </c>
      <c r="J29" s="81"/>
      <c r="K29" s="81"/>
      <c r="L29" s="223">
        <v>220170.2</v>
      </c>
      <c r="M29" s="26"/>
    </row>
    <row r="30" spans="1:13" s="10" customFormat="1" ht="15" thickBot="1" x14ac:dyDescent="0.4">
      <c r="A30" s="12"/>
      <c r="B30" s="318"/>
      <c r="C30" s="50" t="s">
        <v>72</v>
      </c>
      <c r="D30" s="189">
        <v>4124.3999999999996</v>
      </c>
      <c r="E30" s="90">
        <v>119042.90000000001</v>
      </c>
      <c r="F30" s="90">
        <v>271495.89999999997</v>
      </c>
      <c r="G30" s="90">
        <v>155095.1</v>
      </c>
      <c r="H30" s="90">
        <v>48593.3</v>
      </c>
      <c r="I30" s="90">
        <v>5391.1</v>
      </c>
      <c r="J30" s="90">
        <v>21.4</v>
      </c>
      <c r="K30" s="90">
        <v>0</v>
      </c>
      <c r="L30" s="224">
        <v>603764.09999999986</v>
      </c>
      <c r="M30" s="27"/>
    </row>
    <row r="31" spans="1:13" x14ac:dyDescent="0.35">
      <c r="A31" s="6"/>
      <c r="B31" s="317" t="s">
        <v>76</v>
      </c>
      <c r="C31" s="30" t="s">
        <v>78</v>
      </c>
      <c r="D31" s="75"/>
      <c r="E31" s="76">
        <v>4039.5</v>
      </c>
      <c r="F31" s="76">
        <v>3901.3</v>
      </c>
      <c r="G31" s="76">
        <v>541.4</v>
      </c>
      <c r="H31" s="76">
        <v>81.7</v>
      </c>
      <c r="I31" s="76"/>
      <c r="J31" s="76"/>
      <c r="K31" s="76"/>
      <c r="L31" s="57">
        <v>8563.9000000000015</v>
      </c>
      <c r="M31" s="26"/>
    </row>
    <row r="32" spans="1:13" x14ac:dyDescent="0.35">
      <c r="A32" s="6"/>
      <c r="B32" s="346"/>
      <c r="C32" s="127" t="s">
        <v>20</v>
      </c>
      <c r="D32" s="77">
        <v>213.2</v>
      </c>
      <c r="E32" s="78">
        <v>864.3</v>
      </c>
      <c r="F32" s="78">
        <v>364.1</v>
      </c>
      <c r="G32" s="78"/>
      <c r="H32" s="78"/>
      <c r="I32" s="78"/>
      <c r="J32" s="78"/>
      <c r="K32" s="78"/>
      <c r="L32" s="57">
        <v>1441.6</v>
      </c>
      <c r="M32" s="26"/>
    </row>
    <row r="33" spans="1:13" x14ac:dyDescent="0.35">
      <c r="A33" s="6"/>
      <c r="B33" s="346"/>
      <c r="C33" s="34" t="s">
        <v>21</v>
      </c>
      <c r="D33" s="80"/>
      <c r="E33" s="81">
        <v>1719.4</v>
      </c>
      <c r="F33" s="81">
        <v>1347.1</v>
      </c>
      <c r="G33" s="81"/>
      <c r="H33" s="81"/>
      <c r="I33" s="81"/>
      <c r="J33" s="81"/>
      <c r="K33" s="81"/>
      <c r="L33" s="223">
        <v>3066.5</v>
      </c>
      <c r="M33" s="26"/>
    </row>
    <row r="34" spans="1:13" s="10" customFormat="1" ht="15" thickBot="1" x14ac:dyDescent="0.4">
      <c r="A34" s="12"/>
      <c r="B34" s="318"/>
      <c r="C34" s="125" t="s">
        <v>72</v>
      </c>
      <c r="D34" s="189">
        <v>213.2</v>
      </c>
      <c r="E34" s="90">
        <v>6623.2000000000007</v>
      </c>
      <c r="F34" s="90">
        <v>5612.5</v>
      </c>
      <c r="G34" s="90">
        <v>541.4</v>
      </c>
      <c r="H34" s="90">
        <v>81.7</v>
      </c>
      <c r="I34" s="90">
        <v>0</v>
      </c>
      <c r="J34" s="90">
        <v>0</v>
      </c>
      <c r="K34" s="90">
        <v>0</v>
      </c>
      <c r="L34" s="224">
        <v>13072.000000000002</v>
      </c>
      <c r="M34" s="27"/>
    </row>
    <row r="35" spans="1:13" x14ac:dyDescent="0.35">
      <c r="A35" s="6"/>
      <c r="B35" s="317" t="s">
        <v>22</v>
      </c>
      <c r="C35" s="30" t="s">
        <v>23</v>
      </c>
      <c r="D35" s="77">
        <v>669.8</v>
      </c>
      <c r="E35" s="78">
        <v>1615.8</v>
      </c>
      <c r="F35" s="78">
        <v>280.5</v>
      </c>
      <c r="G35" s="78">
        <v>33.1</v>
      </c>
      <c r="H35" s="78">
        <v>9</v>
      </c>
      <c r="I35" s="78"/>
      <c r="J35" s="78"/>
      <c r="K35" s="78"/>
      <c r="L35" s="57">
        <v>2608.1999999999998</v>
      </c>
      <c r="M35" s="26"/>
    </row>
    <row r="36" spans="1:13" x14ac:dyDescent="0.35">
      <c r="A36" s="6"/>
      <c r="B36" s="346"/>
      <c r="C36" s="127" t="s">
        <v>24</v>
      </c>
      <c r="D36" s="77">
        <v>318.60000000000002</v>
      </c>
      <c r="E36" s="78">
        <v>1034.9000000000001</v>
      </c>
      <c r="F36" s="78">
        <v>255.2</v>
      </c>
      <c r="G36" s="78">
        <v>14.8</v>
      </c>
      <c r="H36" s="78"/>
      <c r="I36" s="78"/>
      <c r="J36" s="78"/>
      <c r="K36" s="78"/>
      <c r="L36" s="57">
        <v>1623.5</v>
      </c>
      <c r="M36" s="26"/>
    </row>
    <row r="37" spans="1:13" x14ac:dyDescent="0.35">
      <c r="A37" s="6"/>
      <c r="B37" s="346"/>
      <c r="C37" s="127" t="s">
        <v>25</v>
      </c>
      <c r="D37" s="77">
        <v>3441.2</v>
      </c>
      <c r="E37" s="78">
        <v>24174.799999999999</v>
      </c>
      <c r="F37" s="78">
        <v>16481.599999999999</v>
      </c>
      <c r="G37" s="78">
        <v>2995</v>
      </c>
      <c r="H37" s="78">
        <v>119.8</v>
      </c>
      <c r="I37" s="78"/>
      <c r="J37" s="78"/>
      <c r="K37" s="78"/>
      <c r="L37" s="57">
        <v>47212.4</v>
      </c>
      <c r="M37" s="26"/>
    </row>
    <row r="38" spans="1:13" x14ac:dyDescent="0.35">
      <c r="A38" s="6"/>
      <c r="B38" s="346"/>
      <c r="C38" s="34" t="s">
        <v>26</v>
      </c>
      <c r="D38" s="80">
        <v>10485.8</v>
      </c>
      <c r="E38" s="81">
        <v>44032.9</v>
      </c>
      <c r="F38" s="81">
        <v>25251.3</v>
      </c>
      <c r="G38" s="81">
        <v>14418</v>
      </c>
      <c r="H38" s="81">
        <v>7822.2</v>
      </c>
      <c r="I38" s="81">
        <v>2593.1</v>
      </c>
      <c r="J38" s="81">
        <v>773.1</v>
      </c>
      <c r="K38" s="81">
        <v>73.900000000000006</v>
      </c>
      <c r="L38" s="223">
        <v>105450.3</v>
      </c>
      <c r="M38" s="26"/>
    </row>
    <row r="39" spans="1:13" s="10" customFormat="1" ht="15" thickBot="1" x14ac:dyDescent="0.4">
      <c r="A39" s="12"/>
      <c r="B39" s="318"/>
      <c r="C39" s="125" t="s">
        <v>72</v>
      </c>
      <c r="D39" s="189">
        <v>14915.399999999998</v>
      </c>
      <c r="E39" s="90">
        <v>70858.399999999994</v>
      </c>
      <c r="F39" s="90">
        <v>42268.6</v>
      </c>
      <c r="G39" s="90">
        <v>17460.900000000001</v>
      </c>
      <c r="H39" s="90">
        <v>7951</v>
      </c>
      <c r="I39" s="90">
        <v>2593.1</v>
      </c>
      <c r="J39" s="90">
        <v>773.1</v>
      </c>
      <c r="K39" s="90">
        <v>73.900000000000006</v>
      </c>
      <c r="L39" s="224">
        <v>156894.39999999999</v>
      </c>
      <c r="M39" s="27"/>
    </row>
    <row r="40" spans="1:13" x14ac:dyDescent="0.35">
      <c r="A40" s="6"/>
      <c r="B40" s="317" t="s">
        <v>27</v>
      </c>
      <c r="C40" s="127" t="s">
        <v>28</v>
      </c>
      <c r="D40" s="77">
        <v>34110.6</v>
      </c>
      <c r="E40" s="78">
        <v>171649.9</v>
      </c>
      <c r="F40" s="78">
        <v>152388.79999999999</v>
      </c>
      <c r="G40" s="78">
        <v>30715.5</v>
      </c>
      <c r="H40" s="78">
        <v>4856.8999999999996</v>
      </c>
      <c r="I40" s="78">
        <v>58.5</v>
      </c>
      <c r="J40" s="78"/>
      <c r="K40" s="78"/>
      <c r="L40" s="57">
        <v>393780.2</v>
      </c>
      <c r="M40" s="26"/>
    </row>
    <row r="41" spans="1:13" x14ac:dyDescent="0.35">
      <c r="A41" s="6"/>
      <c r="B41" s="346"/>
      <c r="C41" s="127" t="s">
        <v>79</v>
      </c>
      <c r="D41" s="77">
        <v>9569.2999999999993</v>
      </c>
      <c r="E41" s="78">
        <v>46328</v>
      </c>
      <c r="F41" s="78">
        <v>23539.1</v>
      </c>
      <c r="G41" s="78">
        <v>3492.9</v>
      </c>
      <c r="H41" s="81">
        <v>120.5</v>
      </c>
      <c r="I41" s="81"/>
      <c r="J41" s="81"/>
      <c r="K41" s="81"/>
      <c r="L41" s="223">
        <v>83049.799999999988</v>
      </c>
      <c r="M41" s="26"/>
    </row>
    <row r="42" spans="1:13" s="10" customFormat="1" ht="15" thickBot="1" x14ac:dyDescent="0.4">
      <c r="A42" s="12"/>
      <c r="B42" s="318"/>
      <c r="C42" s="50" t="s">
        <v>72</v>
      </c>
      <c r="D42" s="226">
        <v>43679.899999999994</v>
      </c>
      <c r="E42" s="86">
        <v>217977.9</v>
      </c>
      <c r="F42" s="86">
        <v>175927.9</v>
      </c>
      <c r="G42" s="86">
        <v>34208.400000000001</v>
      </c>
      <c r="H42" s="90">
        <v>4977.3999999999996</v>
      </c>
      <c r="I42" s="90">
        <v>58.5</v>
      </c>
      <c r="J42" s="90">
        <v>0</v>
      </c>
      <c r="K42" s="90">
        <v>0</v>
      </c>
      <c r="L42" s="224">
        <v>476830</v>
      </c>
      <c r="M42" s="27"/>
    </row>
    <row r="43" spans="1:13" x14ac:dyDescent="0.35">
      <c r="A43" s="6"/>
      <c r="B43" s="317" t="s">
        <v>29</v>
      </c>
      <c r="C43" s="34" t="s">
        <v>30</v>
      </c>
      <c r="D43" s="80">
        <v>33</v>
      </c>
      <c r="E43" s="81">
        <v>33</v>
      </c>
      <c r="F43" s="81">
        <v>0.9</v>
      </c>
      <c r="G43" s="81"/>
      <c r="H43" s="93"/>
      <c r="I43" s="93"/>
      <c r="J43" s="93"/>
      <c r="K43" s="93"/>
      <c r="L43" s="227">
        <v>66.900000000000006</v>
      </c>
      <c r="M43" s="26"/>
    </row>
    <row r="44" spans="1:13" s="10" customFormat="1" ht="15" thickBot="1" x14ac:dyDescent="0.4">
      <c r="A44" s="12"/>
      <c r="B44" s="318"/>
      <c r="C44" s="50" t="s">
        <v>72</v>
      </c>
      <c r="D44" s="226">
        <v>33</v>
      </c>
      <c r="E44" s="86">
        <v>33</v>
      </c>
      <c r="F44" s="86">
        <v>0.9</v>
      </c>
      <c r="G44" s="86">
        <v>0</v>
      </c>
      <c r="H44" s="90">
        <v>0</v>
      </c>
      <c r="I44" s="90">
        <v>0</v>
      </c>
      <c r="J44" s="90">
        <v>0</v>
      </c>
      <c r="K44" s="90">
        <v>0</v>
      </c>
      <c r="L44" s="224">
        <v>66.900000000000006</v>
      </c>
      <c r="M44" s="27"/>
    </row>
    <row r="45" spans="1:13" x14ac:dyDescent="0.35">
      <c r="A45" s="6"/>
      <c r="B45" s="317" t="s">
        <v>32</v>
      </c>
      <c r="C45" s="34" t="s">
        <v>32</v>
      </c>
      <c r="D45" s="80">
        <v>4.0999999999999996</v>
      </c>
      <c r="E45" s="81">
        <v>1840.1</v>
      </c>
      <c r="F45" s="81">
        <v>7574.4</v>
      </c>
      <c r="G45" s="81">
        <v>5445.2</v>
      </c>
      <c r="H45" s="78">
        <v>2480.1</v>
      </c>
      <c r="I45" s="78">
        <v>224.1</v>
      </c>
      <c r="J45" s="78">
        <v>4</v>
      </c>
      <c r="K45" s="78"/>
      <c r="L45" s="62">
        <v>17571.999999999996</v>
      </c>
      <c r="M45" s="26"/>
    </row>
    <row r="46" spans="1:13" s="10" customFormat="1" ht="15" thickBot="1" x14ac:dyDescent="0.4">
      <c r="A46" s="12"/>
      <c r="B46" s="318"/>
      <c r="C46" s="125" t="s">
        <v>72</v>
      </c>
      <c r="D46" s="189">
        <v>4.0999999999999996</v>
      </c>
      <c r="E46" s="90">
        <v>1840.1</v>
      </c>
      <c r="F46" s="90">
        <v>7574.4</v>
      </c>
      <c r="G46" s="90">
        <v>5445.2</v>
      </c>
      <c r="H46" s="86">
        <v>2480.1</v>
      </c>
      <c r="I46" s="86">
        <v>224.1</v>
      </c>
      <c r="J46" s="86">
        <v>4</v>
      </c>
      <c r="K46" s="86">
        <v>0</v>
      </c>
      <c r="L46" s="63">
        <v>17571.999999999996</v>
      </c>
      <c r="M46" s="27"/>
    </row>
    <row r="47" spans="1:13" x14ac:dyDescent="0.35">
      <c r="A47" s="6"/>
      <c r="B47" s="317" t="s">
        <v>33</v>
      </c>
      <c r="C47" s="42" t="s">
        <v>33</v>
      </c>
      <c r="D47" s="190">
        <v>3854.2</v>
      </c>
      <c r="E47" s="93">
        <v>23311.4</v>
      </c>
      <c r="F47" s="93">
        <v>18129.3</v>
      </c>
      <c r="G47" s="93">
        <v>2997.1</v>
      </c>
      <c r="H47" s="81">
        <v>300</v>
      </c>
      <c r="I47" s="81">
        <v>42.1</v>
      </c>
      <c r="J47" s="81"/>
      <c r="K47" s="81"/>
      <c r="L47" s="62">
        <v>48634.1</v>
      </c>
      <c r="M47" s="26"/>
    </row>
    <row r="48" spans="1:13" s="10" customFormat="1" ht="15" thickBot="1" x14ac:dyDescent="0.4">
      <c r="A48" s="12"/>
      <c r="B48" s="318"/>
      <c r="C48" s="125" t="s">
        <v>72</v>
      </c>
      <c r="D48" s="189">
        <v>3854.2</v>
      </c>
      <c r="E48" s="90">
        <v>23311.4</v>
      </c>
      <c r="F48" s="90">
        <v>18129.3</v>
      </c>
      <c r="G48" s="90">
        <v>2997.1</v>
      </c>
      <c r="H48" s="86">
        <v>300</v>
      </c>
      <c r="I48" s="86">
        <v>42.1</v>
      </c>
      <c r="J48" s="86">
        <v>0</v>
      </c>
      <c r="K48" s="86">
        <v>0</v>
      </c>
      <c r="L48" s="58">
        <v>48634.1</v>
      </c>
      <c r="M48" s="27"/>
    </row>
    <row r="49" spans="1:13" x14ac:dyDescent="0.35">
      <c r="A49" s="6"/>
      <c r="B49" s="317" t="s">
        <v>34</v>
      </c>
      <c r="C49" s="42" t="s">
        <v>34</v>
      </c>
      <c r="D49" s="190">
        <v>1720.4</v>
      </c>
      <c r="E49" s="93">
        <v>26101.8</v>
      </c>
      <c r="F49" s="93">
        <v>9663.6</v>
      </c>
      <c r="G49" s="93">
        <v>1.6</v>
      </c>
      <c r="H49" s="81"/>
      <c r="I49" s="81"/>
      <c r="J49" s="81"/>
      <c r="K49" s="81"/>
      <c r="L49" s="61">
        <v>37487.4</v>
      </c>
      <c r="M49" s="26"/>
    </row>
    <row r="50" spans="1:13" s="10" customFormat="1" ht="15" thickBot="1" x14ac:dyDescent="0.4">
      <c r="A50" s="12"/>
      <c r="B50" s="318"/>
      <c r="C50" s="50" t="s">
        <v>72</v>
      </c>
      <c r="D50" s="226">
        <v>1720.4</v>
      </c>
      <c r="E50" s="86">
        <v>26101.8</v>
      </c>
      <c r="F50" s="86">
        <v>9663.6</v>
      </c>
      <c r="G50" s="86">
        <v>1.6</v>
      </c>
      <c r="H50" s="86">
        <v>0</v>
      </c>
      <c r="I50" s="86">
        <v>0</v>
      </c>
      <c r="J50" s="86">
        <v>0</v>
      </c>
      <c r="K50" s="86">
        <v>0</v>
      </c>
      <c r="L50" s="63">
        <v>37487.4</v>
      </c>
      <c r="M50" s="27"/>
    </row>
    <row r="51" spans="1:13" x14ac:dyDescent="0.35">
      <c r="A51" s="6"/>
      <c r="B51" s="317" t="s">
        <v>77</v>
      </c>
      <c r="C51" s="34" t="s">
        <v>30</v>
      </c>
      <c r="D51" s="80"/>
      <c r="E51" s="81">
        <v>251.7</v>
      </c>
      <c r="F51" s="81">
        <v>352</v>
      </c>
      <c r="G51" s="81"/>
      <c r="H51" s="81"/>
      <c r="I51" s="81"/>
      <c r="J51" s="81"/>
      <c r="K51" s="81"/>
      <c r="L51" s="62">
        <v>603.70000000000005</v>
      </c>
      <c r="M51" s="26"/>
    </row>
    <row r="52" spans="1:13" s="10" customFormat="1" ht="15" thickBot="1" x14ac:dyDescent="0.4">
      <c r="A52" s="12"/>
      <c r="B52" s="318"/>
      <c r="C52" s="125" t="s">
        <v>72</v>
      </c>
      <c r="D52" s="189">
        <v>0</v>
      </c>
      <c r="E52" s="90">
        <v>251.7</v>
      </c>
      <c r="F52" s="90">
        <v>352</v>
      </c>
      <c r="G52" s="90">
        <v>0</v>
      </c>
      <c r="H52" s="90">
        <v>0</v>
      </c>
      <c r="I52" s="90">
        <v>0</v>
      </c>
      <c r="J52" s="90">
        <v>0</v>
      </c>
      <c r="K52" s="90">
        <v>0</v>
      </c>
      <c r="L52" s="63">
        <v>603.70000000000005</v>
      </c>
      <c r="M52" s="27"/>
    </row>
    <row r="53" spans="1:13" x14ac:dyDescent="0.35">
      <c r="A53" s="6"/>
      <c r="B53" s="317" t="s">
        <v>31</v>
      </c>
      <c r="C53" s="34" t="s">
        <v>31</v>
      </c>
      <c r="D53" s="80">
        <v>134.80000000000001</v>
      </c>
      <c r="E53" s="81">
        <v>8774.2000000000007</v>
      </c>
      <c r="F53" s="81">
        <v>5433.3</v>
      </c>
      <c r="G53" s="81"/>
      <c r="H53" s="93"/>
      <c r="I53" s="93"/>
      <c r="J53" s="93"/>
      <c r="K53" s="93"/>
      <c r="L53" s="227">
        <v>14342.3</v>
      </c>
      <c r="M53" s="26"/>
    </row>
    <row r="54" spans="1:13" s="10" customFormat="1" ht="15" thickBot="1" x14ac:dyDescent="0.4">
      <c r="A54" s="12"/>
      <c r="B54" s="318"/>
      <c r="C54" s="50" t="s">
        <v>72</v>
      </c>
      <c r="D54" s="226">
        <v>134.80000000000001</v>
      </c>
      <c r="E54" s="86">
        <v>8774.2000000000007</v>
      </c>
      <c r="F54" s="86">
        <v>5433.3</v>
      </c>
      <c r="G54" s="86">
        <v>0</v>
      </c>
      <c r="H54" s="90">
        <v>0</v>
      </c>
      <c r="I54" s="90">
        <v>0</v>
      </c>
      <c r="J54" s="90">
        <v>0</v>
      </c>
      <c r="K54" s="90">
        <v>0</v>
      </c>
      <c r="L54" s="225">
        <v>14342.3</v>
      </c>
      <c r="M54" s="27"/>
    </row>
    <row r="55" spans="1:13" x14ac:dyDescent="0.35">
      <c r="A55" s="6"/>
      <c r="B55" s="317" t="s">
        <v>87</v>
      </c>
      <c r="C55" s="127" t="s">
        <v>14</v>
      </c>
      <c r="D55" s="77">
        <v>3653.7</v>
      </c>
      <c r="E55" s="78">
        <v>18774</v>
      </c>
      <c r="F55" s="78">
        <v>14462.4</v>
      </c>
      <c r="G55" s="78">
        <v>4385.3999999999996</v>
      </c>
      <c r="H55" s="78">
        <v>348.8</v>
      </c>
      <c r="I55" s="78">
        <v>170.5</v>
      </c>
      <c r="J55" s="78"/>
      <c r="K55" s="78"/>
      <c r="L55" s="57">
        <v>41794.800000000003</v>
      </c>
      <c r="M55" s="26"/>
    </row>
    <row r="56" spans="1:13" x14ac:dyDescent="0.35">
      <c r="A56" s="6"/>
      <c r="B56" s="346"/>
      <c r="C56" s="127" t="s">
        <v>85</v>
      </c>
      <c r="D56" s="77">
        <v>5071.3</v>
      </c>
      <c r="E56" s="78">
        <v>20557.900000000001</v>
      </c>
      <c r="F56" s="78">
        <v>9196.2000000000007</v>
      </c>
      <c r="G56" s="78">
        <v>5352.8</v>
      </c>
      <c r="H56" s="78">
        <v>2387.9</v>
      </c>
      <c r="I56" s="78">
        <v>1137.5</v>
      </c>
      <c r="J56" s="78">
        <v>316.10000000000002</v>
      </c>
      <c r="K56" s="78">
        <v>30.2</v>
      </c>
      <c r="L56" s="57">
        <v>44049.9</v>
      </c>
      <c r="M56" s="26"/>
    </row>
    <row r="57" spans="1:13" x14ac:dyDescent="0.35">
      <c r="A57" s="6"/>
      <c r="B57" s="346"/>
      <c r="C57" s="34" t="s">
        <v>15</v>
      </c>
      <c r="D57" s="80">
        <v>3590</v>
      </c>
      <c r="E57" s="81">
        <v>23025</v>
      </c>
      <c r="F57" s="81">
        <v>8149.7</v>
      </c>
      <c r="G57" s="81">
        <v>804.2</v>
      </c>
      <c r="H57" s="81">
        <v>178.3</v>
      </c>
      <c r="I57" s="81"/>
      <c r="J57" s="81"/>
      <c r="K57" s="81"/>
      <c r="L57" s="223">
        <v>35747.199999999997</v>
      </c>
      <c r="M57" s="26"/>
    </row>
    <row r="58" spans="1:13" s="10" customFormat="1" ht="15" thickBot="1" x14ac:dyDescent="0.4">
      <c r="A58" s="12"/>
      <c r="B58" s="318"/>
      <c r="C58" s="125" t="s">
        <v>72</v>
      </c>
      <c r="D58" s="189">
        <v>12315</v>
      </c>
      <c r="E58" s="90">
        <v>62356.9</v>
      </c>
      <c r="F58" s="90">
        <v>31808.3</v>
      </c>
      <c r="G58" s="90">
        <v>10542.400000000001</v>
      </c>
      <c r="H58" s="90">
        <v>2915.0000000000005</v>
      </c>
      <c r="I58" s="90">
        <v>1308</v>
      </c>
      <c r="J58" s="90">
        <v>316.10000000000002</v>
      </c>
      <c r="K58" s="90">
        <v>30.2</v>
      </c>
      <c r="L58" s="224">
        <v>121591.90000000001</v>
      </c>
      <c r="M58" s="27"/>
    </row>
    <row r="59" spans="1:13" s="10" customFormat="1" ht="15" thickBot="1" x14ac:dyDescent="0.4">
      <c r="A59" s="12"/>
      <c r="B59" s="319" t="s">
        <v>35</v>
      </c>
      <c r="C59" s="356"/>
      <c r="D59" s="228">
        <v>268840.59999999998</v>
      </c>
      <c r="E59" s="228">
        <v>1482515.8999999994</v>
      </c>
      <c r="F59" s="228">
        <v>1868023.9</v>
      </c>
      <c r="G59" s="228">
        <v>961097.6</v>
      </c>
      <c r="H59" s="228">
        <v>269344.8</v>
      </c>
      <c r="I59" s="228">
        <v>70025.800000000032</v>
      </c>
      <c r="J59" s="228">
        <v>12103.6</v>
      </c>
      <c r="K59" s="228">
        <v>607.20000000000005</v>
      </c>
      <c r="L59" s="229">
        <v>4932559.4000000013</v>
      </c>
      <c r="M59" s="27"/>
    </row>
    <row r="60" spans="1:13" x14ac:dyDescent="0.35"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</row>
    <row r="61" spans="1:13" x14ac:dyDescent="0.35">
      <c r="B61" s="357" t="s">
        <v>86</v>
      </c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264"/>
    </row>
    <row r="62" spans="1:13" ht="15.5" x14ac:dyDescent="0.35">
      <c r="B62" s="327" t="s">
        <v>122</v>
      </c>
      <c r="C62" s="327"/>
      <c r="D62" s="327"/>
      <c r="E62" s="327"/>
      <c r="F62" s="327"/>
      <c r="G62" s="327"/>
      <c r="H62" s="327"/>
      <c r="I62" s="327"/>
      <c r="J62" s="327"/>
      <c r="K62" s="327"/>
      <c r="L62" s="327"/>
      <c r="M62" s="265"/>
    </row>
  </sheetData>
  <mergeCells count="18"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  <mergeCell ref="B31:B34"/>
    <mergeCell ref="B5:L7"/>
    <mergeCell ref="B10:B18"/>
    <mergeCell ref="B19:B22"/>
    <mergeCell ref="B23:B24"/>
    <mergeCell ref="B25:B30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2023/2024. MES: SEPTIEMBRE
Fecha de emisión de datos: 05/05/2025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topLeftCell="A2" zoomScale="80" zoomScaleNormal="70" zoomScaleSheetLayoutView="70" zoomScalePageLayoutView="80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358" t="s">
        <v>131</v>
      </c>
      <c r="C2" s="358"/>
      <c r="D2" s="358"/>
      <c r="E2" s="358"/>
      <c r="F2" s="358"/>
      <c r="G2" s="358"/>
      <c r="H2" s="358"/>
      <c r="I2" s="358"/>
      <c r="J2" s="358"/>
    </row>
    <row r="3" spans="1:10" ht="15" customHeight="1" x14ac:dyDescent="0.35">
      <c r="B3" s="358"/>
      <c r="C3" s="358"/>
      <c r="D3" s="358"/>
      <c r="E3" s="358"/>
      <c r="F3" s="358"/>
      <c r="G3" s="358"/>
      <c r="H3" s="358"/>
      <c r="I3" s="358"/>
      <c r="J3" s="358"/>
    </row>
    <row r="4" spans="1:10" ht="24" customHeight="1" x14ac:dyDescent="0.35">
      <c r="B4" s="358"/>
      <c r="C4" s="358"/>
      <c r="D4" s="358"/>
      <c r="E4" s="358"/>
      <c r="F4" s="358"/>
      <c r="G4" s="358"/>
      <c r="H4" s="358"/>
      <c r="I4" s="358"/>
      <c r="J4" s="358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359" t="s">
        <v>90</v>
      </c>
      <c r="C6" s="360"/>
      <c r="D6" s="360"/>
      <c r="E6" s="360"/>
      <c r="F6" s="360"/>
      <c r="G6" s="360"/>
      <c r="H6" s="360"/>
      <c r="I6" s="360"/>
      <c r="J6" s="361"/>
    </row>
    <row r="7" spans="1:10" ht="15" thickBot="1" x14ac:dyDescent="0.4">
      <c r="B7" s="362" t="s">
        <v>54</v>
      </c>
      <c r="C7" s="362" t="s">
        <v>4</v>
      </c>
      <c r="D7" s="362" t="s">
        <v>61</v>
      </c>
      <c r="E7" s="362"/>
      <c r="F7" s="362"/>
      <c r="G7" s="362"/>
      <c r="H7" s="362"/>
      <c r="I7" s="362"/>
      <c r="J7" s="362"/>
    </row>
    <row r="8" spans="1:10" ht="15" thickBot="1" x14ac:dyDescent="0.4">
      <c r="B8" s="363"/>
      <c r="C8" s="363"/>
      <c r="D8" s="129" t="s">
        <v>62</v>
      </c>
      <c r="E8" s="129" t="s">
        <v>63</v>
      </c>
      <c r="F8" s="129" t="s">
        <v>64</v>
      </c>
      <c r="G8" s="129" t="s">
        <v>65</v>
      </c>
      <c r="H8" s="129" t="s">
        <v>66</v>
      </c>
      <c r="I8" s="129" t="s">
        <v>67</v>
      </c>
      <c r="J8" s="129" t="s">
        <v>48</v>
      </c>
    </row>
    <row r="9" spans="1:10" x14ac:dyDescent="0.35">
      <c r="A9" s="6"/>
      <c r="B9" s="291" t="s">
        <v>74</v>
      </c>
      <c r="C9" s="74" t="s">
        <v>80</v>
      </c>
      <c r="D9" s="75">
        <v>91</v>
      </c>
      <c r="E9" s="76">
        <v>6.6</v>
      </c>
      <c r="F9" s="75">
        <v>73.2</v>
      </c>
      <c r="G9" s="75">
        <v>24.4</v>
      </c>
      <c r="H9" s="76">
        <v>0</v>
      </c>
      <c r="I9" s="75">
        <v>0</v>
      </c>
      <c r="J9" s="230">
        <v>97.6</v>
      </c>
    </row>
    <row r="10" spans="1:10" x14ac:dyDescent="0.35">
      <c r="A10" s="6"/>
      <c r="B10" s="292"/>
      <c r="C10" s="286" t="s">
        <v>81</v>
      </c>
      <c r="D10" s="77">
        <v>215.6</v>
      </c>
      <c r="E10" s="78">
        <v>18.2</v>
      </c>
      <c r="F10" s="77">
        <v>221.5</v>
      </c>
      <c r="G10" s="77">
        <v>9.1</v>
      </c>
      <c r="H10" s="78">
        <v>0.3</v>
      </c>
      <c r="I10" s="77">
        <v>3</v>
      </c>
      <c r="J10" s="57">
        <v>233.79999999999998</v>
      </c>
    </row>
    <row r="11" spans="1:10" x14ac:dyDescent="0.35">
      <c r="A11" s="6"/>
      <c r="B11" s="292"/>
      <c r="C11" s="286" t="s">
        <v>82</v>
      </c>
      <c r="D11" s="77">
        <v>2153.6999999999998</v>
      </c>
      <c r="E11" s="78">
        <v>1710.8</v>
      </c>
      <c r="F11" s="77">
        <v>2719.8</v>
      </c>
      <c r="G11" s="77">
        <v>894.7</v>
      </c>
      <c r="H11" s="78">
        <v>218.8</v>
      </c>
      <c r="I11" s="77">
        <v>31.3</v>
      </c>
      <c r="J11" s="57">
        <v>3864.5</v>
      </c>
    </row>
    <row r="12" spans="1:10" x14ac:dyDescent="0.35">
      <c r="A12" s="6"/>
      <c r="B12" s="292"/>
      <c r="C12" s="286" t="s">
        <v>6</v>
      </c>
      <c r="D12" s="77">
        <v>531.5</v>
      </c>
      <c r="E12" s="78">
        <v>460.1</v>
      </c>
      <c r="F12" s="77">
        <v>716</v>
      </c>
      <c r="G12" s="77">
        <v>244.8</v>
      </c>
      <c r="H12" s="78">
        <v>0.1</v>
      </c>
      <c r="I12" s="77">
        <v>30.7</v>
      </c>
      <c r="J12" s="57">
        <v>991.6</v>
      </c>
    </row>
    <row r="13" spans="1:10" x14ac:dyDescent="0.35">
      <c r="A13" s="6"/>
      <c r="B13" s="292"/>
      <c r="C13" s="286" t="s">
        <v>7</v>
      </c>
      <c r="D13" s="77">
        <v>194.2</v>
      </c>
      <c r="E13" s="78">
        <v>0</v>
      </c>
      <c r="F13" s="77">
        <v>193.9</v>
      </c>
      <c r="G13" s="77">
        <v>0.4</v>
      </c>
      <c r="H13" s="78">
        <v>0</v>
      </c>
      <c r="I13" s="77">
        <v>0</v>
      </c>
      <c r="J13" s="57">
        <v>194.2</v>
      </c>
    </row>
    <row r="14" spans="1:10" x14ac:dyDescent="0.35">
      <c r="A14" s="6"/>
      <c r="B14" s="292"/>
      <c r="C14" s="286" t="s">
        <v>83</v>
      </c>
      <c r="D14" s="77">
        <v>3853.9</v>
      </c>
      <c r="E14" s="78">
        <v>1878.6</v>
      </c>
      <c r="F14" s="77">
        <v>4180.7</v>
      </c>
      <c r="G14" s="77">
        <v>1392</v>
      </c>
      <c r="H14" s="78">
        <v>107.2</v>
      </c>
      <c r="I14" s="77">
        <v>52.6</v>
      </c>
      <c r="J14" s="57">
        <v>5732.5</v>
      </c>
    </row>
    <row r="15" spans="1:10" x14ac:dyDescent="0.35">
      <c r="A15" s="6"/>
      <c r="B15" s="292"/>
      <c r="C15" s="286" t="s">
        <v>84</v>
      </c>
      <c r="D15" s="77">
        <v>1683.8</v>
      </c>
      <c r="E15" s="78">
        <v>401.2</v>
      </c>
      <c r="F15" s="77">
        <v>1058.3</v>
      </c>
      <c r="G15" s="77">
        <v>901</v>
      </c>
      <c r="H15" s="78">
        <v>112.5</v>
      </c>
      <c r="I15" s="77">
        <v>13.2</v>
      </c>
      <c r="J15" s="57">
        <v>2085</v>
      </c>
    </row>
    <row r="16" spans="1:10" x14ac:dyDescent="0.35">
      <c r="A16" s="6"/>
      <c r="B16" s="292"/>
      <c r="C16" s="79" t="s">
        <v>8</v>
      </c>
      <c r="D16" s="80">
        <v>435.4</v>
      </c>
      <c r="E16" s="81">
        <v>1321</v>
      </c>
      <c r="F16" s="80">
        <v>1366.6</v>
      </c>
      <c r="G16" s="80">
        <v>85</v>
      </c>
      <c r="H16" s="81">
        <v>252.7</v>
      </c>
      <c r="I16" s="80">
        <v>52.2</v>
      </c>
      <c r="J16" s="223">
        <v>1756.4</v>
      </c>
    </row>
    <row r="17" spans="1:10" s="10" customFormat="1" ht="15" thickBot="1" x14ac:dyDescent="0.4">
      <c r="A17" s="12"/>
      <c r="B17" s="293"/>
      <c r="C17" s="281" t="s">
        <v>72</v>
      </c>
      <c r="D17" s="189">
        <v>9159.0999999999985</v>
      </c>
      <c r="E17" s="90">
        <v>5796.5</v>
      </c>
      <c r="F17" s="189">
        <v>10530</v>
      </c>
      <c r="G17" s="189">
        <v>3551.4</v>
      </c>
      <c r="H17" s="90">
        <v>691.6</v>
      </c>
      <c r="I17" s="189">
        <v>183</v>
      </c>
      <c r="J17" s="224">
        <v>14955.6</v>
      </c>
    </row>
    <row r="18" spans="1:10" x14ac:dyDescent="0.35">
      <c r="A18" s="6"/>
      <c r="B18" s="291" t="s">
        <v>75</v>
      </c>
      <c r="C18" s="286" t="s">
        <v>10</v>
      </c>
      <c r="D18" s="77">
        <v>92</v>
      </c>
      <c r="E18" s="78">
        <v>27.3</v>
      </c>
      <c r="F18" s="77">
        <v>90.3</v>
      </c>
      <c r="G18" s="77">
        <v>27.1</v>
      </c>
      <c r="H18" s="78">
        <v>1.8</v>
      </c>
      <c r="I18" s="77">
        <v>0</v>
      </c>
      <c r="J18" s="57">
        <v>119.3</v>
      </c>
    </row>
    <row r="19" spans="1:10" x14ac:dyDescent="0.35">
      <c r="B19" s="346"/>
      <c r="C19" s="286" t="s">
        <v>11</v>
      </c>
      <c r="D19" s="77">
        <v>76.400000000000006</v>
      </c>
      <c r="E19" s="78">
        <v>0</v>
      </c>
      <c r="F19" s="77">
        <v>56</v>
      </c>
      <c r="G19" s="77">
        <v>20.399999999999999</v>
      </c>
      <c r="H19" s="78">
        <v>0</v>
      </c>
      <c r="I19" s="77">
        <v>0</v>
      </c>
      <c r="J19" s="57">
        <v>76.400000000000006</v>
      </c>
    </row>
    <row r="20" spans="1:10" x14ac:dyDescent="0.35">
      <c r="B20" s="346"/>
      <c r="C20" s="79" t="s">
        <v>12</v>
      </c>
      <c r="D20" s="80">
        <v>103.4</v>
      </c>
      <c r="E20" s="81">
        <v>35.1</v>
      </c>
      <c r="F20" s="80">
        <v>123.2</v>
      </c>
      <c r="G20" s="80">
        <v>10.9</v>
      </c>
      <c r="H20" s="81">
        <v>4.3</v>
      </c>
      <c r="I20" s="80">
        <v>0</v>
      </c>
      <c r="J20" s="223">
        <v>138.5</v>
      </c>
    </row>
    <row r="21" spans="1:10" s="10" customFormat="1" ht="15" thickBot="1" x14ac:dyDescent="0.4">
      <c r="B21" s="318"/>
      <c r="C21" s="281" t="s">
        <v>72</v>
      </c>
      <c r="D21" s="189">
        <v>271.8</v>
      </c>
      <c r="E21" s="90">
        <v>62.400000000000006</v>
      </c>
      <c r="F21" s="189">
        <v>269.5</v>
      </c>
      <c r="G21" s="189">
        <v>58.4</v>
      </c>
      <c r="H21" s="90">
        <v>6.1</v>
      </c>
      <c r="I21" s="189">
        <v>0</v>
      </c>
      <c r="J21" s="224">
        <v>334.2</v>
      </c>
    </row>
    <row r="22" spans="1:10" x14ac:dyDescent="0.35">
      <c r="B22" s="317" t="s">
        <v>13</v>
      </c>
      <c r="C22" s="91" t="s">
        <v>13</v>
      </c>
      <c r="D22" s="190">
        <v>53</v>
      </c>
      <c r="E22" s="93">
        <v>117.3</v>
      </c>
      <c r="F22" s="190">
        <v>105.3</v>
      </c>
      <c r="G22" s="190">
        <v>13.5</v>
      </c>
      <c r="H22" s="93">
        <v>51.6</v>
      </c>
      <c r="I22" s="190">
        <v>0</v>
      </c>
      <c r="J22" s="227">
        <v>170.3</v>
      </c>
    </row>
    <row r="23" spans="1:10" s="10" customFormat="1" ht="15" thickBot="1" x14ac:dyDescent="0.4">
      <c r="B23" s="318"/>
      <c r="C23" s="281" t="s">
        <v>72</v>
      </c>
      <c r="D23" s="189">
        <v>53</v>
      </c>
      <c r="E23" s="90">
        <v>117.3</v>
      </c>
      <c r="F23" s="189">
        <v>105.3</v>
      </c>
      <c r="G23" s="189">
        <v>13.5</v>
      </c>
      <c r="H23" s="90">
        <v>51.6</v>
      </c>
      <c r="I23" s="189">
        <v>0</v>
      </c>
      <c r="J23" s="224">
        <v>170.3</v>
      </c>
    </row>
    <row r="24" spans="1:10" x14ac:dyDescent="0.35">
      <c r="B24" s="317" t="s">
        <v>73</v>
      </c>
      <c r="C24" s="286" t="s">
        <v>16</v>
      </c>
      <c r="D24" s="77">
        <v>90.9</v>
      </c>
      <c r="E24" s="78">
        <v>80.900000000000006</v>
      </c>
      <c r="F24" s="77">
        <v>155.6</v>
      </c>
      <c r="G24" s="77">
        <v>14.1</v>
      </c>
      <c r="H24" s="78">
        <v>2.2000000000000002</v>
      </c>
      <c r="I24" s="77">
        <v>0</v>
      </c>
      <c r="J24" s="230">
        <v>171.8</v>
      </c>
    </row>
    <row r="25" spans="1:10" x14ac:dyDescent="0.35">
      <c r="B25" s="346"/>
      <c r="C25" s="286" t="s">
        <v>17</v>
      </c>
      <c r="D25" s="77">
        <v>724.1</v>
      </c>
      <c r="E25" s="78">
        <v>547.9</v>
      </c>
      <c r="F25" s="77">
        <v>789</v>
      </c>
      <c r="G25" s="77">
        <v>483.1</v>
      </c>
      <c r="H25" s="78">
        <v>0</v>
      </c>
      <c r="I25" s="77">
        <v>0</v>
      </c>
      <c r="J25" s="57">
        <v>1272</v>
      </c>
    </row>
    <row r="26" spans="1:10" x14ac:dyDescent="0.35">
      <c r="B26" s="346"/>
      <c r="C26" s="286" t="s">
        <v>18</v>
      </c>
      <c r="D26" s="77">
        <v>96.9</v>
      </c>
      <c r="E26" s="78">
        <v>2.2999999999999998</v>
      </c>
      <c r="F26" s="78">
        <v>42.9</v>
      </c>
      <c r="G26" s="77">
        <v>56.3</v>
      </c>
      <c r="H26" s="78">
        <v>0</v>
      </c>
      <c r="I26" s="77">
        <v>0</v>
      </c>
      <c r="J26" s="57">
        <v>99.2</v>
      </c>
    </row>
    <row r="27" spans="1:10" x14ac:dyDescent="0.35">
      <c r="B27" s="346"/>
      <c r="C27" s="286" t="s">
        <v>50</v>
      </c>
      <c r="D27" s="77">
        <v>21.9</v>
      </c>
      <c r="E27" s="78">
        <v>0</v>
      </c>
      <c r="F27" s="78">
        <v>9.6999999999999993</v>
      </c>
      <c r="G27" s="78">
        <v>12.2</v>
      </c>
      <c r="H27" s="78">
        <v>0</v>
      </c>
      <c r="I27" s="77">
        <v>0</v>
      </c>
      <c r="J27" s="57">
        <v>21.9</v>
      </c>
    </row>
    <row r="28" spans="1:10" x14ac:dyDescent="0.35">
      <c r="B28" s="346"/>
      <c r="C28" s="79" t="s">
        <v>19</v>
      </c>
      <c r="D28" s="80">
        <v>1232</v>
      </c>
      <c r="E28" s="81">
        <v>121.1</v>
      </c>
      <c r="F28" s="81">
        <v>1017.8</v>
      </c>
      <c r="G28" s="81">
        <v>189.3</v>
      </c>
      <c r="H28" s="81">
        <v>112.1</v>
      </c>
      <c r="I28" s="80">
        <v>33.9</v>
      </c>
      <c r="J28" s="223">
        <v>1353.1</v>
      </c>
    </row>
    <row r="29" spans="1:10" s="10" customFormat="1" ht="15" thickBot="1" x14ac:dyDescent="0.4">
      <c r="B29" s="318"/>
      <c r="C29" s="281" t="s">
        <v>72</v>
      </c>
      <c r="D29" s="189">
        <v>2165.8000000000002</v>
      </c>
      <c r="E29" s="90">
        <v>752.19999999999993</v>
      </c>
      <c r="F29" s="90">
        <v>2015</v>
      </c>
      <c r="G29" s="90">
        <v>755</v>
      </c>
      <c r="H29" s="90">
        <v>114.3</v>
      </c>
      <c r="I29" s="189">
        <v>33.9</v>
      </c>
      <c r="J29" s="224">
        <v>2918</v>
      </c>
    </row>
    <row r="30" spans="1:10" x14ac:dyDescent="0.35">
      <c r="B30" s="317" t="s">
        <v>76</v>
      </c>
      <c r="C30" s="286" t="s">
        <v>78</v>
      </c>
      <c r="D30" s="77">
        <v>1.2</v>
      </c>
      <c r="E30" s="78">
        <v>0</v>
      </c>
      <c r="F30" s="78">
        <v>1</v>
      </c>
      <c r="G30" s="78">
        <v>0.3</v>
      </c>
      <c r="H30" s="78">
        <v>0</v>
      </c>
      <c r="I30" s="77">
        <v>0</v>
      </c>
      <c r="J30" s="57">
        <v>1.2</v>
      </c>
    </row>
    <row r="31" spans="1:10" x14ac:dyDescent="0.35">
      <c r="B31" s="346"/>
      <c r="C31" s="286" t="s">
        <v>20</v>
      </c>
      <c r="D31" s="77">
        <v>0.1</v>
      </c>
      <c r="E31" s="78">
        <v>0.1</v>
      </c>
      <c r="F31" s="78">
        <v>0.2</v>
      </c>
      <c r="G31" s="78">
        <v>0</v>
      </c>
      <c r="H31" s="78">
        <v>0</v>
      </c>
      <c r="I31" s="77">
        <v>0</v>
      </c>
      <c r="J31" s="57">
        <v>0.2</v>
      </c>
    </row>
    <row r="32" spans="1:10" x14ac:dyDescent="0.35">
      <c r="B32" s="346"/>
      <c r="C32" s="34" t="s">
        <v>21</v>
      </c>
      <c r="D32" s="80">
        <v>35.5</v>
      </c>
      <c r="E32" s="81">
        <v>39.200000000000003</v>
      </c>
      <c r="F32" s="81">
        <v>66.2</v>
      </c>
      <c r="G32" s="81">
        <v>1.7</v>
      </c>
      <c r="H32" s="81">
        <v>6.8</v>
      </c>
      <c r="I32" s="80">
        <v>0</v>
      </c>
      <c r="J32" s="223">
        <v>74.7</v>
      </c>
    </row>
    <row r="33" spans="1:10" s="10" customFormat="1" ht="15" thickBot="1" x14ac:dyDescent="0.4">
      <c r="B33" s="318"/>
      <c r="C33" s="50" t="s">
        <v>72</v>
      </c>
      <c r="D33" s="189">
        <v>36.799999999999997</v>
      </c>
      <c r="E33" s="90">
        <v>39.300000000000004</v>
      </c>
      <c r="F33" s="90">
        <v>67.400000000000006</v>
      </c>
      <c r="G33" s="90">
        <v>2</v>
      </c>
      <c r="H33" s="90">
        <v>6.8</v>
      </c>
      <c r="I33" s="90">
        <v>0</v>
      </c>
      <c r="J33" s="224">
        <v>76.100000000000009</v>
      </c>
    </row>
    <row r="34" spans="1:10" x14ac:dyDescent="0.35">
      <c r="B34" s="317" t="s">
        <v>22</v>
      </c>
      <c r="C34" s="286" t="s">
        <v>23</v>
      </c>
      <c r="D34" s="77">
        <v>38.299999999999997</v>
      </c>
      <c r="E34" s="78">
        <v>259.10000000000002</v>
      </c>
      <c r="F34" s="78">
        <v>139.19999999999999</v>
      </c>
      <c r="G34" s="78">
        <v>3.9</v>
      </c>
      <c r="H34" s="78">
        <v>102.3</v>
      </c>
      <c r="I34" s="78">
        <v>52</v>
      </c>
      <c r="J34" s="57">
        <v>297.40000000000003</v>
      </c>
    </row>
    <row r="35" spans="1:10" x14ac:dyDescent="0.35">
      <c r="B35" s="346"/>
      <c r="C35" s="286" t="s">
        <v>24</v>
      </c>
      <c r="D35" s="77">
        <v>16.2</v>
      </c>
      <c r="E35" s="78">
        <v>1.3</v>
      </c>
      <c r="F35" s="78">
        <v>4.5999999999999996</v>
      </c>
      <c r="G35" s="78">
        <v>12.9</v>
      </c>
      <c r="H35" s="78">
        <v>0</v>
      </c>
      <c r="I35" s="78">
        <v>0</v>
      </c>
      <c r="J35" s="57">
        <v>17.5</v>
      </c>
    </row>
    <row r="36" spans="1:10" x14ac:dyDescent="0.35">
      <c r="B36" s="346"/>
      <c r="C36" s="127" t="s">
        <v>25</v>
      </c>
      <c r="D36" s="77">
        <v>207.9</v>
      </c>
      <c r="E36" s="78">
        <v>220.7</v>
      </c>
      <c r="F36" s="78">
        <v>375.1</v>
      </c>
      <c r="G36" s="78">
        <v>1.2</v>
      </c>
      <c r="H36" s="78">
        <v>52.3</v>
      </c>
      <c r="I36" s="78">
        <v>0</v>
      </c>
      <c r="J36" s="57">
        <v>428.6</v>
      </c>
    </row>
    <row r="37" spans="1:10" x14ac:dyDescent="0.35">
      <c r="B37" s="346"/>
      <c r="C37" s="34" t="s">
        <v>26</v>
      </c>
      <c r="D37" s="80">
        <v>742.5</v>
      </c>
      <c r="E37" s="81">
        <v>821.9</v>
      </c>
      <c r="F37" s="81">
        <v>1170.5999999999999</v>
      </c>
      <c r="G37" s="81">
        <v>317.5</v>
      </c>
      <c r="H37" s="81">
        <v>45.1</v>
      </c>
      <c r="I37" s="81">
        <v>31.2</v>
      </c>
      <c r="J37" s="223">
        <v>1564.4</v>
      </c>
    </row>
    <row r="38" spans="1:10" s="10" customFormat="1" ht="15" thickBot="1" x14ac:dyDescent="0.4">
      <c r="B38" s="318"/>
      <c r="C38" s="125" t="s">
        <v>72</v>
      </c>
      <c r="D38" s="189">
        <v>1004.9</v>
      </c>
      <c r="E38" s="90">
        <v>1303</v>
      </c>
      <c r="F38" s="90">
        <v>1689.5</v>
      </c>
      <c r="G38" s="90">
        <v>335.5</v>
      </c>
      <c r="H38" s="90">
        <v>199.7</v>
      </c>
      <c r="I38" s="90">
        <v>83.2</v>
      </c>
      <c r="J38" s="224">
        <v>2307.9</v>
      </c>
    </row>
    <row r="39" spans="1:10" x14ac:dyDescent="0.35">
      <c r="B39" s="317" t="s">
        <v>27</v>
      </c>
      <c r="C39" s="127" t="s">
        <v>28</v>
      </c>
      <c r="D39" s="77">
        <v>393.4</v>
      </c>
      <c r="E39" s="78">
        <v>15.9</v>
      </c>
      <c r="F39" s="78">
        <v>223.9</v>
      </c>
      <c r="G39" s="78">
        <v>184.4</v>
      </c>
      <c r="H39" s="78">
        <v>0.9</v>
      </c>
      <c r="I39" s="78">
        <v>0</v>
      </c>
      <c r="J39" s="57">
        <v>409.29999999999995</v>
      </c>
    </row>
    <row r="40" spans="1:10" x14ac:dyDescent="0.35">
      <c r="B40" s="346"/>
      <c r="C40" s="34" t="s">
        <v>79</v>
      </c>
      <c r="D40" s="80">
        <v>154.4</v>
      </c>
      <c r="E40" s="81">
        <v>194</v>
      </c>
      <c r="F40" s="81">
        <v>324.3</v>
      </c>
      <c r="G40" s="81">
        <v>24.1</v>
      </c>
      <c r="H40" s="81">
        <v>0</v>
      </c>
      <c r="I40" s="81">
        <v>0</v>
      </c>
      <c r="J40" s="223">
        <v>348.4</v>
      </c>
    </row>
    <row r="41" spans="1:10" s="10" customFormat="1" ht="15" thickBot="1" x14ac:dyDescent="0.4">
      <c r="B41" s="318"/>
      <c r="C41" s="125" t="s">
        <v>72</v>
      </c>
      <c r="D41" s="189">
        <v>547.79999999999995</v>
      </c>
      <c r="E41" s="90">
        <v>209.9</v>
      </c>
      <c r="F41" s="90">
        <v>548.20000000000005</v>
      </c>
      <c r="G41" s="90">
        <v>208.5</v>
      </c>
      <c r="H41" s="90">
        <v>0.9</v>
      </c>
      <c r="I41" s="90">
        <v>0</v>
      </c>
      <c r="J41" s="224">
        <v>757.69999999999993</v>
      </c>
    </row>
    <row r="42" spans="1:10" x14ac:dyDescent="0.35">
      <c r="B42" s="317" t="s">
        <v>29</v>
      </c>
      <c r="C42" s="42" t="s">
        <v>30</v>
      </c>
      <c r="D42" s="190">
        <v>1</v>
      </c>
      <c r="E42" s="93">
        <v>0</v>
      </c>
      <c r="F42" s="93">
        <v>1</v>
      </c>
      <c r="G42" s="93">
        <v>0</v>
      </c>
      <c r="H42" s="93">
        <v>0</v>
      </c>
      <c r="I42" s="93">
        <v>0</v>
      </c>
      <c r="J42" s="227">
        <v>1</v>
      </c>
    </row>
    <row r="43" spans="1:10" s="10" customFormat="1" ht="15" thickBot="1" x14ac:dyDescent="0.4">
      <c r="B43" s="339"/>
      <c r="C43" s="125" t="s">
        <v>72</v>
      </c>
      <c r="D43" s="189">
        <v>1</v>
      </c>
      <c r="E43" s="90">
        <v>0</v>
      </c>
      <c r="F43" s="90">
        <v>1</v>
      </c>
      <c r="G43" s="90">
        <v>0</v>
      </c>
      <c r="H43" s="90">
        <v>0</v>
      </c>
      <c r="I43" s="90">
        <v>0</v>
      </c>
      <c r="J43" s="224">
        <v>1</v>
      </c>
    </row>
    <row r="44" spans="1:10" x14ac:dyDescent="0.35">
      <c r="A44" s="6"/>
      <c r="B44" s="291" t="s">
        <v>32</v>
      </c>
      <c r="C44" s="42" t="s">
        <v>32</v>
      </c>
      <c r="D44" s="190">
        <v>115.2</v>
      </c>
      <c r="E44" s="93">
        <v>84.9</v>
      </c>
      <c r="F44" s="93">
        <v>138.5</v>
      </c>
      <c r="G44" s="93">
        <v>19.399999999999999</v>
      </c>
      <c r="H44" s="93">
        <v>42.1</v>
      </c>
      <c r="I44" s="93">
        <v>0</v>
      </c>
      <c r="J44" s="227">
        <v>200.10000000000002</v>
      </c>
    </row>
    <row r="45" spans="1:10" s="10" customFormat="1" ht="15" thickBot="1" x14ac:dyDescent="0.4">
      <c r="A45" s="12"/>
      <c r="B45" s="341"/>
      <c r="C45" s="125" t="s">
        <v>72</v>
      </c>
      <c r="D45" s="189">
        <v>115.2</v>
      </c>
      <c r="E45" s="90">
        <v>84.9</v>
      </c>
      <c r="F45" s="90">
        <v>138.5</v>
      </c>
      <c r="G45" s="90">
        <v>19.399999999999999</v>
      </c>
      <c r="H45" s="90">
        <v>42.1</v>
      </c>
      <c r="I45" s="90">
        <v>0</v>
      </c>
      <c r="J45" s="224">
        <v>200.10000000000002</v>
      </c>
    </row>
    <row r="46" spans="1:10" x14ac:dyDescent="0.35">
      <c r="A46" s="6"/>
      <c r="B46" s="291" t="s">
        <v>33</v>
      </c>
      <c r="C46" s="42" t="s">
        <v>33</v>
      </c>
      <c r="D46" s="190">
        <v>224.5</v>
      </c>
      <c r="E46" s="93">
        <v>70.8</v>
      </c>
      <c r="F46" s="93">
        <v>157.69999999999999</v>
      </c>
      <c r="G46" s="93">
        <v>100.4</v>
      </c>
      <c r="H46" s="93">
        <v>37.299999999999997</v>
      </c>
      <c r="I46" s="93">
        <v>0</v>
      </c>
      <c r="J46" s="227">
        <v>295.3</v>
      </c>
    </row>
    <row r="47" spans="1:10" s="10" customFormat="1" ht="15" thickBot="1" x14ac:dyDescent="0.4">
      <c r="A47" s="12"/>
      <c r="B47" s="341"/>
      <c r="C47" s="125" t="s">
        <v>72</v>
      </c>
      <c r="D47" s="189">
        <v>224.5</v>
      </c>
      <c r="E47" s="90">
        <v>70.8</v>
      </c>
      <c r="F47" s="90">
        <v>157.69999999999999</v>
      </c>
      <c r="G47" s="90">
        <v>100.4</v>
      </c>
      <c r="H47" s="90">
        <v>37.299999999999997</v>
      </c>
      <c r="I47" s="90">
        <v>0</v>
      </c>
      <c r="J47" s="224">
        <v>295.3</v>
      </c>
    </row>
    <row r="48" spans="1:10" x14ac:dyDescent="0.35">
      <c r="A48" s="6"/>
      <c r="B48" s="291" t="s">
        <v>34</v>
      </c>
      <c r="C48" s="42" t="s">
        <v>34</v>
      </c>
      <c r="D48" s="190">
        <v>167.6</v>
      </c>
      <c r="E48" s="93">
        <v>77.900000000000006</v>
      </c>
      <c r="F48" s="93">
        <v>203.3</v>
      </c>
      <c r="G48" s="93">
        <v>0.3</v>
      </c>
      <c r="H48" s="93">
        <v>41.9</v>
      </c>
      <c r="I48" s="93">
        <v>0</v>
      </c>
      <c r="J48" s="227">
        <v>245.5</v>
      </c>
    </row>
    <row r="49" spans="1:10" s="10" customFormat="1" ht="15" thickBot="1" x14ac:dyDescent="0.4">
      <c r="A49" s="12"/>
      <c r="B49" s="341"/>
      <c r="C49" s="125" t="s">
        <v>72</v>
      </c>
      <c r="D49" s="189">
        <v>167.6</v>
      </c>
      <c r="E49" s="90">
        <v>77.900000000000006</v>
      </c>
      <c r="F49" s="90">
        <v>203.3</v>
      </c>
      <c r="G49" s="90">
        <v>0.3</v>
      </c>
      <c r="H49" s="90">
        <v>41.9</v>
      </c>
      <c r="I49" s="90">
        <v>0</v>
      </c>
      <c r="J49" s="224">
        <v>245.5</v>
      </c>
    </row>
    <row r="50" spans="1:10" x14ac:dyDescent="0.35">
      <c r="A50" s="6"/>
      <c r="B50" s="291" t="s">
        <v>77</v>
      </c>
      <c r="C50" s="42" t="s">
        <v>30</v>
      </c>
      <c r="D50" s="190">
        <v>13.1</v>
      </c>
      <c r="E50" s="93">
        <v>252</v>
      </c>
      <c r="F50" s="93">
        <v>13.1</v>
      </c>
      <c r="G50" s="93">
        <v>0</v>
      </c>
      <c r="H50" s="93">
        <v>252</v>
      </c>
      <c r="I50" s="93">
        <v>0</v>
      </c>
      <c r="J50" s="227">
        <v>265.10000000000002</v>
      </c>
    </row>
    <row r="51" spans="1:10" s="10" customFormat="1" ht="15" thickBot="1" x14ac:dyDescent="0.4">
      <c r="A51" s="12"/>
      <c r="B51" s="341"/>
      <c r="C51" s="50" t="s">
        <v>72</v>
      </c>
      <c r="D51" s="226">
        <v>13.1</v>
      </c>
      <c r="E51" s="86">
        <v>252</v>
      </c>
      <c r="F51" s="86">
        <v>13.1</v>
      </c>
      <c r="G51" s="86">
        <v>0</v>
      </c>
      <c r="H51" s="86">
        <v>252</v>
      </c>
      <c r="I51" s="86">
        <v>0</v>
      </c>
      <c r="J51" s="225">
        <v>265.10000000000002</v>
      </c>
    </row>
    <row r="52" spans="1:10" x14ac:dyDescent="0.35">
      <c r="A52" s="6"/>
      <c r="B52" s="291" t="s">
        <v>31</v>
      </c>
      <c r="C52" s="34" t="s">
        <v>31</v>
      </c>
      <c r="D52" s="80">
        <v>107.5</v>
      </c>
      <c r="E52" s="81">
        <v>48.2</v>
      </c>
      <c r="F52" s="81">
        <v>145.19999999999999</v>
      </c>
      <c r="G52" s="81">
        <v>7.4</v>
      </c>
      <c r="H52" s="81">
        <v>0</v>
      </c>
      <c r="I52" s="81">
        <v>3.2</v>
      </c>
      <c r="J52" s="62">
        <v>155.69999999999999</v>
      </c>
    </row>
    <row r="53" spans="1:10" s="10" customFormat="1" ht="15" thickBot="1" x14ac:dyDescent="0.4">
      <c r="A53" s="12"/>
      <c r="B53" s="341"/>
      <c r="C53" s="125" t="s">
        <v>72</v>
      </c>
      <c r="D53" s="189">
        <v>107.5</v>
      </c>
      <c r="E53" s="90">
        <v>48.2</v>
      </c>
      <c r="F53" s="90">
        <v>145.19999999999999</v>
      </c>
      <c r="G53" s="90">
        <v>7.4</v>
      </c>
      <c r="H53" s="90">
        <v>0</v>
      </c>
      <c r="I53" s="90">
        <v>3.2</v>
      </c>
      <c r="J53" s="224">
        <v>155.69999999999999</v>
      </c>
    </row>
    <row r="54" spans="1:10" x14ac:dyDescent="0.35">
      <c r="A54" s="6"/>
      <c r="B54" s="291" t="s">
        <v>87</v>
      </c>
      <c r="C54" s="30" t="s">
        <v>14</v>
      </c>
      <c r="D54" s="77">
        <v>150.69999999999999</v>
      </c>
      <c r="E54" s="78">
        <v>71</v>
      </c>
      <c r="F54" s="78">
        <v>113.3</v>
      </c>
      <c r="G54" s="78">
        <v>78.400000000000006</v>
      </c>
      <c r="H54" s="78">
        <v>30.1</v>
      </c>
      <c r="I54" s="78">
        <v>0</v>
      </c>
      <c r="J54" s="57">
        <v>221.7</v>
      </c>
    </row>
    <row r="55" spans="1:10" x14ac:dyDescent="0.35">
      <c r="A55" s="6"/>
      <c r="B55" s="340"/>
      <c r="C55" s="127" t="s">
        <v>85</v>
      </c>
      <c r="D55" s="77">
        <v>91.1</v>
      </c>
      <c r="E55" s="78">
        <v>4.2</v>
      </c>
      <c r="F55" s="78">
        <v>54.7</v>
      </c>
      <c r="G55" s="78">
        <v>40.6</v>
      </c>
      <c r="H55" s="78">
        <v>0</v>
      </c>
      <c r="I55" s="78">
        <v>0</v>
      </c>
      <c r="J55" s="57">
        <v>95.3</v>
      </c>
    </row>
    <row r="56" spans="1:10" x14ac:dyDescent="0.35">
      <c r="A56" s="6"/>
      <c r="B56" s="340"/>
      <c r="C56" s="34" t="s">
        <v>15</v>
      </c>
      <c r="D56" s="80">
        <v>228</v>
      </c>
      <c r="E56" s="81">
        <v>398.5</v>
      </c>
      <c r="F56" s="81">
        <v>407.8</v>
      </c>
      <c r="G56" s="81">
        <v>101.2</v>
      </c>
      <c r="H56" s="81">
        <v>108</v>
      </c>
      <c r="I56" s="81">
        <v>9.4</v>
      </c>
      <c r="J56" s="223">
        <v>626.5</v>
      </c>
    </row>
    <row r="57" spans="1:10" s="10" customFormat="1" ht="15" thickBot="1" x14ac:dyDescent="0.4">
      <c r="A57" s="12"/>
      <c r="B57" s="341"/>
      <c r="C57" s="125" t="s">
        <v>72</v>
      </c>
      <c r="D57" s="189">
        <v>469.79999999999995</v>
      </c>
      <c r="E57" s="90">
        <v>473.7</v>
      </c>
      <c r="F57" s="90">
        <v>575.79999999999995</v>
      </c>
      <c r="G57" s="90">
        <v>220.2</v>
      </c>
      <c r="H57" s="90">
        <v>138.1</v>
      </c>
      <c r="I57" s="90">
        <v>9.4</v>
      </c>
      <c r="J57" s="224">
        <v>943.5</v>
      </c>
    </row>
    <row r="58" spans="1:10" ht="15" thickBot="1" x14ac:dyDescent="0.4">
      <c r="A58" s="6"/>
      <c r="B58" s="365" t="s">
        <v>48</v>
      </c>
      <c r="C58" s="366"/>
      <c r="D58" s="231">
        <v>14337.899999999996</v>
      </c>
      <c r="E58" s="232">
        <v>9288.1</v>
      </c>
      <c r="F58" s="232">
        <v>16459.5</v>
      </c>
      <c r="G58" s="232">
        <v>5271.9999999999991</v>
      </c>
      <c r="H58" s="232">
        <v>1582.3999999999999</v>
      </c>
      <c r="I58" s="232">
        <v>312.7</v>
      </c>
      <c r="J58" s="231">
        <v>23625.999999999996</v>
      </c>
    </row>
    <row r="59" spans="1:10" ht="15" thickBot="1" x14ac:dyDescent="0.4">
      <c r="A59" s="6"/>
      <c r="B59" s="367" t="s">
        <v>88</v>
      </c>
      <c r="C59" s="368"/>
      <c r="D59" s="233"/>
      <c r="E59" s="233"/>
      <c r="F59" s="234">
        <v>38334</v>
      </c>
      <c r="G59" s="234">
        <v>17363.8</v>
      </c>
      <c r="H59" s="234">
        <v>15011.1</v>
      </c>
      <c r="I59" s="234">
        <v>9357.6</v>
      </c>
      <c r="J59" s="235">
        <v>80066.500000000015</v>
      </c>
    </row>
    <row r="60" spans="1:10" ht="15" thickBot="1" x14ac:dyDescent="0.4">
      <c r="A60" s="6"/>
      <c r="B60" s="367" t="s">
        <v>68</v>
      </c>
      <c r="C60" s="368"/>
      <c r="D60" s="236"/>
      <c r="E60" s="237"/>
      <c r="F60" s="238">
        <v>1098.4000000000001</v>
      </c>
      <c r="G60" s="238">
        <v>3520.6</v>
      </c>
      <c r="H60" s="238">
        <v>119.1</v>
      </c>
      <c r="I60" s="238">
        <v>132.4</v>
      </c>
      <c r="J60" s="239">
        <v>4870.5</v>
      </c>
    </row>
    <row r="61" spans="1:10" ht="15" thickBot="1" x14ac:dyDescent="0.4">
      <c r="B61" s="369" t="s">
        <v>35</v>
      </c>
      <c r="C61" s="366"/>
      <c r="D61" s="55"/>
      <c r="E61" s="55"/>
      <c r="F61" s="65">
        <v>55891.9</v>
      </c>
      <c r="G61" s="65">
        <v>26156.399999999998</v>
      </c>
      <c r="H61" s="65">
        <v>16712.599999999999</v>
      </c>
      <c r="I61" s="65">
        <v>9802.7000000000007</v>
      </c>
      <c r="J61" s="229">
        <v>108563.00000000001</v>
      </c>
    </row>
    <row r="62" spans="1:10" x14ac:dyDescent="0.35">
      <c r="B62" s="66"/>
      <c r="C62" s="66"/>
      <c r="D62" s="67"/>
      <c r="E62" s="67"/>
      <c r="F62" s="67"/>
      <c r="G62" s="67"/>
      <c r="H62" s="67"/>
      <c r="I62" s="67"/>
      <c r="J62" s="67"/>
    </row>
    <row r="63" spans="1:10" x14ac:dyDescent="0.35">
      <c r="B63" s="370" t="s">
        <v>89</v>
      </c>
      <c r="C63" s="370"/>
      <c r="D63" s="370"/>
      <c r="E63" s="370"/>
      <c r="F63" s="370"/>
      <c r="G63" s="370"/>
      <c r="H63" s="370"/>
      <c r="I63" s="370"/>
      <c r="J63" s="370"/>
    </row>
    <row r="64" spans="1:10" x14ac:dyDescent="0.35">
      <c r="B64" s="364" t="s">
        <v>86</v>
      </c>
      <c r="C64" s="364"/>
      <c r="D64" s="364"/>
      <c r="E64" s="364"/>
      <c r="F64" s="364"/>
      <c r="G64" s="364"/>
      <c r="H64" s="364"/>
      <c r="I64" s="364"/>
      <c r="J64" s="364"/>
    </row>
    <row r="65" spans="2:10" ht="15.5" x14ac:dyDescent="0.35">
      <c r="B65" s="327" t="s">
        <v>122</v>
      </c>
      <c r="C65" s="327"/>
      <c r="D65" s="327"/>
      <c r="E65" s="327"/>
      <c r="F65" s="327"/>
      <c r="G65" s="327"/>
      <c r="H65" s="327"/>
      <c r="I65" s="327"/>
      <c r="J65" s="327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2:J4"/>
    <mergeCell ref="B6:J6"/>
    <mergeCell ref="B7:B8"/>
    <mergeCell ref="C7:C8"/>
    <mergeCell ref="D7:J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2023/2024. MES: SEPTIEMBRE
Fecha de emisión de datos: 05/05/2025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F47" zoomScale="80" zoomScaleNormal="70" zoomScaleSheetLayoutView="100" zoomScalePageLayoutView="80" workbookViewId="0">
      <selection activeCell="G60" sqref="G60:R60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297" t="s">
        <v>145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</row>
    <row r="3" spans="5:18" ht="18" customHeight="1" x14ac:dyDescent="0.35"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</row>
    <row r="4" spans="5:18" ht="21" customHeight="1" x14ac:dyDescent="0.35">
      <c r="E4" s="297" t="s">
        <v>146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</row>
    <row r="5" spans="5:18" ht="15" thickBot="1" x14ac:dyDescent="0.4"/>
    <row r="6" spans="5:18" ht="16" thickBot="1" x14ac:dyDescent="0.4">
      <c r="E6" s="359" t="s">
        <v>94</v>
      </c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1"/>
    </row>
    <row r="7" spans="5:18" ht="30.75" customHeight="1" thickBot="1" x14ac:dyDescent="0.4">
      <c r="E7" s="54" t="s">
        <v>54</v>
      </c>
      <c r="F7" s="288" t="s">
        <v>4</v>
      </c>
      <c r="G7" s="134" t="s">
        <v>39</v>
      </c>
      <c r="H7" s="288" t="s">
        <v>40</v>
      </c>
      <c r="I7" s="288" t="s">
        <v>41</v>
      </c>
      <c r="J7" s="288" t="s">
        <v>42</v>
      </c>
      <c r="K7" s="288" t="s">
        <v>43</v>
      </c>
      <c r="L7" s="288" t="s">
        <v>44</v>
      </c>
      <c r="M7" s="288" t="s">
        <v>45</v>
      </c>
      <c r="N7" s="288" t="s">
        <v>46</v>
      </c>
      <c r="O7" s="288" t="s">
        <v>55</v>
      </c>
      <c r="P7" s="282" t="s">
        <v>56</v>
      </c>
      <c r="Q7" s="288" t="s">
        <v>57</v>
      </c>
      <c r="R7" s="288" t="s">
        <v>58</v>
      </c>
    </row>
    <row r="8" spans="5:18" x14ac:dyDescent="0.35">
      <c r="E8" s="317" t="s">
        <v>74</v>
      </c>
      <c r="F8" s="30" t="s">
        <v>80</v>
      </c>
      <c r="G8" s="75">
        <v>77.8</v>
      </c>
      <c r="H8" s="48">
        <v>125.7</v>
      </c>
      <c r="I8" s="48">
        <v>233</v>
      </c>
      <c r="J8" s="48">
        <v>236.9</v>
      </c>
      <c r="K8" s="48">
        <v>214.5</v>
      </c>
      <c r="L8" s="48">
        <v>171.7</v>
      </c>
      <c r="M8" s="48">
        <v>130.9</v>
      </c>
      <c r="N8" s="48">
        <v>141.6</v>
      </c>
      <c r="O8" s="48">
        <v>132.30000000000001</v>
      </c>
      <c r="P8" s="48">
        <v>122.1</v>
      </c>
      <c r="Q8" s="137">
        <v>131.5</v>
      </c>
      <c r="R8" s="182">
        <v>97.6</v>
      </c>
    </row>
    <row r="9" spans="5:18" x14ac:dyDescent="0.35">
      <c r="E9" s="346"/>
      <c r="F9" s="127" t="s">
        <v>81</v>
      </c>
      <c r="G9" s="77">
        <v>464.2</v>
      </c>
      <c r="H9" s="39">
        <v>706.4</v>
      </c>
      <c r="I9" s="39">
        <v>805.5</v>
      </c>
      <c r="J9" s="39">
        <v>724.7</v>
      </c>
      <c r="K9" s="39">
        <v>644.79999999999995</v>
      </c>
      <c r="L9" s="39">
        <v>596.70000000000005</v>
      </c>
      <c r="M9" s="39">
        <v>625.79999999999995</v>
      </c>
      <c r="N9" s="39">
        <v>555.4</v>
      </c>
      <c r="O9" s="39">
        <v>573.5</v>
      </c>
      <c r="P9" s="39">
        <v>515.1</v>
      </c>
      <c r="Q9" s="137">
        <v>420.6</v>
      </c>
      <c r="R9" s="47">
        <v>233.8</v>
      </c>
    </row>
    <row r="10" spans="5:18" x14ac:dyDescent="0.35">
      <c r="E10" s="346"/>
      <c r="F10" s="127" t="s">
        <v>82</v>
      </c>
      <c r="G10" s="77">
        <v>5092.7</v>
      </c>
      <c r="H10" s="39">
        <v>5301.4</v>
      </c>
      <c r="I10" s="39">
        <v>7646.1</v>
      </c>
      <c r="J10" s="39">
        <v>10492.2</v>
      </c>
      <c r="K10" s="39">
        <v>9276.4</v>
      </c>
      <c r="L10" s="39">
        <v>8710.6</v>
      </c>
      <c r="M10" s="39">
        <v>8098.9</v>
      </c>
      <c r="N10" s="39">
        <v>7481.8</v>
      </c>
      <c r="O10" s="39">
        <v>7911.4</v>
      </c>
      <c r="P10" s="39">
        <v>7335.1</v>
      </c>
      <c r="Q10" s="137">
        <v>5905.6</v>
      </c>
      <c r="R10" s="47">
        <v>3864.5</v>
      </c>
    </row>
    <row r="11" spans="5:18" x14ac:dyDescent="0.35">
      <c r="E11" s="346"/>
      <c r="F11" s="127" t="s">
        <v>6</v>
      </c>
      <c r="G11" s="77">
        <v>2550.1</v>
      </c>
      <c r="H11" s="39">
        <v>3306.4</v>
      </c>
      <c r="I11" s="39">
        <v>4106.7</v>
      </c>
      <c r="J11" s="39">
        <v>4616.1000000000004</v>
      </c>
      <c r="K11" s="39">
        <v>4112.8</v>
      </c>
      <c r="L11" s="39">
        <v>3522.9</v>
      </c>
      <c r="M11" s="39">
        <v>2679.1</v>
      </c>
      <c r="N11" s="39">
        <v>1999.7</v>
      </c>
      <c r="O11" s="39">
        <v>1677.5</v>
      </c>
      <c r="P11" s="39">
        <v>1199.2</v>
      </c>
      <c r="Q11" s="137">
        <v>1046.9000000000001</v>
      </c>
      <c r="R11" s="47">
        <v>991.6</v>
      </c>
    </row>
    <row r="12" spans="5:18" x14ac:dyDescent="0.35">
      <c r="E12" s="346"/>
      <c r="F12" s="127" t="s">
        <v>7</v>
      </c>
      <c r="G12" s="77">
        <v>434.5</v>
      </c>
      <c r="H12" s="39">
        <v>591.1</v>
      </c>
      <c r="I12" s="39">
        <v>555.70000000000005</v>
      </c>
      <c r="J12" s="39">
        <v>412</v>
      </c>
      <c r="K12" s="39">
        <v>362.9</v>
      </c>
      <c r="L12" s="39">
        <v>282.7</v>
      </c>
      <c r="M12" s="39">
        <v>224.2</v>
      </c>
      <c r="N12" s="39">
        <v>203.4</v>
      </c>
      <c r="O12" s="39">
        <v>189.9</v>
      </c>
      <c r="P12" s="39">
        <v>205.8</v>
      </c>
      <c r="Q12" s="137">
        <v>191.8</v>
      </c>
      <c r="R12" s="47">
        <v>194.2</v>
      </c>
    </row>
    <row r="13" spans="5:18" x14ac:dyDescent="0.35">
      <c r="E13" s="346"/>
      <c r="F13" s="127" t="s">
        <v>83</v>
      </c>
      <c r="G13" s="77">
        <v>8071.9</v>
      </c>
      <c r="H13" s="39">
        <v>8362.7999999999993</v>
      </c>
      <c r="I13" s="39">
        <v>9257.1</v>
      </c>
      <c r="J13" s="39">
        <v>11728.5</v>
      </c>
      <c r="K13" s="39">
        <v>11414.5</v>
      </c>
      <c r="L13" s="39">
        <v>10561.7</v>
      </c>
      <c r="M13" s="39">
        <v>9742.5</v>
      </c>
      <c r="N13" s="39">
        <v>10005.200000000001</v>
      </c>
      <c r="O13" s="39">
        <v>9042</v>
      </c>
      <c r="P13" s="39">
        <v>8392.2999999999993</v>
      </c>
      <c r="Q13" s="137">
        <v>6587.3</v>
      </c>
      <c r="R13" s="47">
        <v>5732.5</v>
      </c>
    </row>
    <row r="14" spans="5:18" x14ac:dyDescent="0.35">
      <c r="E14" s="346"/>
      <c r="F14" s="127" t="s">
        <v>84</v>
      </c>
      <c r="G14" s="77">
        <v>1503.6</v>
      </c>
      <c r="H14" s="39">
        <v>1561.9</v>
      </c>
      <c r="I14" s="39">
        <v>2474.3000000000002</v>
      </c>
      <c r="J14" s="39">
        <v>2831.3</v>
      </c>
      <c r="K14" s="39">
        <v>2319.1</v>
      </c>
      <c r="L14" s="39">
        <v>2989.4</v>
      </c>
      <c r="M14" s="39">
        <v>2802</v>
      </c>
      <c r="N14" s="39">
        <v>2907.7</v>
      </c>
      <c r="O14" s="39">
        <v>2146</v>
      </c>
      <c r="P14" s="39">
        <v>2175</v>
      </c>
      <c r="Q14" s="137">
        <v>2334.5</v>
      </c>
      <c r="R14" s="47">
        <v>2085</v>
      </c>
    </row>
    <row r="15" spans="5:18" x14ac:dyDescent="0.35">
      <c r="E15" s="346"/>
      <c r="F15" s="34" t="s">
        <v>8</v>
      </c>
      <c r="G15" s="80">
        <v>2624.3</v>
      </c>
      <c r="H15" s="40">
        <v>2628.3</v>
      </c>
      <c r="I15" s="40">
        <v>2996.5</v>
      </c>
      <c r="J15" s="40">
        <v>3388.1</v>
      </c>
      <c r="K15" s="40">
        <v>3800.6</v>
      </c>
      <c r="L15" s="40">
        <v>3807.3</v>
      </c>
      <c r="M15" s="40">
        <v>3880</v>
      </c>
      <c r="N15" s="40">
        <v>3331.7</v>
      </c>
      <c r="O15" s="40">
        <v>2693.8</v>
      </c>
      <c r="P15" s="40">
        <v>2368.4</v>
      </c>
      <c r="Q15" s="138">
        <v>2263.8000000000002</v>
      </c>
      <c r="R15" s="46">
        <v>1756.4</v>
      </c>
    </row>
    <row r="16" spans="5:18" s="10" customFormat="1" ht="15" thickBot="1" x14ac:dyDescent="0.4">
      <c r="E16" s="318"/>
      <c r="F16" s="125" t="s">
        <v>72</v>
      </c>
      <c r="G16" s="189">
        <v>20819.099999999995</v>
      </c>
      <c r="H16" s="115">
        <v>22584</v>
      </c>
      <c r="I16" s="115">
        <v>28074.899999999998</v>
      </c>
      <c r="J16" s="115">
        <v>34429.800000000003</v>
      </c>
      <c r="K16" s="115">
        <v>32145.599999999999</v>
      </c>
      <c r="L16" s="115">
        <v>30643.000000000004</v>
      </c>
      <c r="M16" s="115">
        <v>28183.4</v>
      </c>
      <c r="N16" s="115">
        <v>26626.5</v>
      </c>
      <c r="O16" s="115">
        <v>24366.399999999998</v>
      </c>
      <c r="P16" s="115">
        <v>22313</v>
      </c>
      <c r="Q16" s="139">
        <v>18882</v>
      </c>
      <c r="R16" s="126">
        <v>14955.6</v>
      </c>
    </row>
    <row r="17" spans="4:18" x14ac:dyDescent="0.35">
      <c r="E17" s="317" t="s">
        <v>75</v>
      </c>
      <c r="F17" s="127" t="s">
        <v>10</v>
      </c>
      <c r="G17" s="77">
        <v>88.1</v>
      </c>
      <c r="H17" s="39">
        <v>209.7</v>
      </c>
      <c r="I17" s="39">
        <v>427.6</v>
      </c>
      <c r="J17" s="39">
        <v>452.5</v>
      </c>
      <c r="K17" s="39">
        <v>383.3</v>
      </c>
      <c r="L17" s="39">
        <v>328.7</v>
      </c>
      <c r="M17" s="39">
        <v>295.39999999999998</v>
      </c>
      <c r="N17" s="39">
        <v>268.39999999999998</v>
      </c>
      <c r="O17" s="39">
        <v>242.2</v>
      </c>
      <c r="P17" s="39">
        <v>195.5</v>
      </c>
      <c r="Q17" s="137">
        <v>132.69999999999999</v>
      </c>
      <c r="R17" s="47">
        <v>119.3</v>
      </c>
    </row>
    <row r="18" spans="4:18" x14ac:dyDescent="0.35">
      <c r="E18" s="346"/>
      <c r="F18" s="127" t="s">
        <v>11</v>
      </c>
      <c r="G18" s="77">
        <v>46.1</v>
      </c>
      <c r="H18" s="39">
        <v>46.9</v>
      </c>
      <c r="I18" s="39">
        <v>88.1</v>
      </c>
      <c r="J18" s="39">
        <v>142.5</v>
      </c>
      <c r="K18" s="39">
        <v>163.9</v>
      </c>
      <c r="L18" s="39">
        <v>167.3</v>
      </c>
      <c r="M18" s="39">
        <v>154.30000000000001</v>
      </c>
      <c r="N18" s="39">
        <v>142</v>
      </c>
      <c r="O18" s="39">
        <v>116.8</v>
      </c>
      <c r="P18" s="39">
        <v>107.2</v>
      </c>
      <c r="Q18" s="137">
        <v>87.1</v>
      </c>
      <c r="R18" s="47">
        <v>76.400000000000006</v>
      </c>
    </row>
    <row r="19" spans="4:18" x14ac:dyDescent="0.35">
      <c r="E19" s="346"/>
      <c r="F19" s="34" t="s">
        <v>12</v>
      </c>
      <c r="G19" s="80">
        <v>129.80000000000001</v>
      </c>
      <c r="H19" s="40">
        <v>341.2</v>
      </c>
      <c r="I19" s="40">
        <v>478.8</v>
      </c>
      <c r="J19" s="40">
        <v>453.4</v>
      </c>
      <c r="K19" s="40">
        <v>446.6</v>
      </c>
      <c r="L19" s="40">
        <v>395.7</v>
      </c>
      <c r="M19" s="40">
        <v>345.1</v>
      </c>
      <c r="N19" s="40">
        <v>293</v>
      </c>
      <c r="O19" s="40">
        <v>274.10000000000002</v>
      </c>
      <c r="P19" s="40">
        <v>176.8</v>
      </c>
      <c r="Q19" s="138">
        <v>159.80000000000001</v>
      </c>
      <c r="R19" s="46">
        <v>138.5</v>
      </c>
    </row>
    <row r="20" spans="4:18" s="10" customFormat="1" ht="15" thickBot="1" x14ac:dyDescent="0.4">
      <c r="E20" s="318"/>
      <c r="F20" s="125" t="s">
        <v>72</v>
      </c>
      <c r="G20" s="189">
        <v>264</v>
      </c>
      <c r="H20" s="115">
        <v>597.79999999999995</v>
      </c>
      <c r="I20" s="115">
        <v>994.5</v>
      </c>
      <c r="J20" s="115">
        <v>1048.4000000000001</v>
      </c>
      <c r="K20" s="115">
        <v>993.80000000000007</v>
      </c>
      <c r="L20" s="115">
        <v>891.7</v>
      </c>
      <c r="M20" s="115">
        <v>794.8</v>
      </c>
      <c r="N20" s="115">
        <v>703.4</v>
      </c>
      <c r="O20" s="115">
        <v>633.1</v>
      </c>
      <c r="P20" s="115">
        <v>479.5</v>
      </c>
      <c r="Q20" s="139">
        <v>379.6</v>
      </c>
      <c r="R20" s="126">
        <v>334.2</v>
      </c>
    </row>
    <row r="21" spans="4:18" x14ac:dyDescent="0.35">
      <c r="E21" s="317" t="s">
        <v>13</v>
      </c>
      <c r="F21" s="42" t="s">
        <v>13</v>
      </c>
      <c r="G21" s="190">
        <v>156.9</v>
      </c>
      <c r="H21" s="44">
        <v>244</v>
      </c>
      <c r="I21" s="44">
        <v>273.89999999999998</v>
      </c>
      <c r="J21" s="44">
        <v>271.5</v>
      </c>
      <c r="K21" s="44">
        <v>285</v>
      </c>
      <c r="L21" s="44">
        <v>279.8</v>
      </c>
      <c r="M21" s="44">
        <v>254.3</v>
      </c>
      <c r="N21" s="44">
        <v>226.6</v>
      </c>
      <c r="O21" s="44">
        <v>251.9</v>
      </c>
      <c r="P21" s="44">
        <v>206.9</v>
      </c>
      <c r="Q21" s="140">
        <v>199.5</v>
      </c>
      <c r="R21" s="49">
        <v>170.3</v>
      </c>
    </row>
    <row r="22" spans="4:18" s="10" customFormat="1" ht="15" thickBot="1" x14ac:dyDescent="0.4">
      <c r="E22" s="318"/>
      <c r="F22" s="125" t="s">
        <v>72</v>
      </c>
      <c r="G22" s="189">
        <v>156.9</v>
      </c>
      <c r="H22" s="115">
        <v>244</v>
      </c>
      <c r="I22" s="115">
        <v>273.89999999999998</v>
      </c>
      <c r="J22" s="115">
        <v>271.5</v>
      </c>
      <c r="K22" s="115">
        <v>285</v>
      </c>
      <c r="L22" s="115">
        <v>279.8</v>
      </c>
      <c r="M22" s="115">
        <v>254.3</v>
      </c>
      <c r="N22" s="115">
        <v>226.6</v>
      </c>
      <c r="O22" s="115">
        <v>251.9</v>
      </c>
      <c r="P22" s="115">
        <v>206.9</v>
      </c>
      <c r="Q22" s="139">
        <v>199.5</v>
      </c>
      <c r="R22" s="126">
        <v>170.3</v>
      </c>
    </row>
    <row r="23" spans="4:18" x14ac:dyDescent="0.35">
      <c r="D23" s="6"/>
      <c r="E23" s="291" t="s">
        <v>73</v>
      </c>
      <c r="F23" s="127" t="s">
        <v>16</v>
      </c>
      <c r="G23" s="77">
        <v>118</v>
      </c>
      <c r="H23" s="39">
        <v>217</v>
      </c>
      <c r="I23" s="39">
        <v>249.9</v>
      </c>
      <c r="J23" s="39">
        <v>401.7</v>
      </c>
      <c r="K23" s="39">
        <v>404.6</v>
      </c>
      <c r="L23" s="39">
        <v>370.6</v>
      </c>
      <c r="M23" s="39">
        <v>302.5</v>
      </c>
      <c r="N23" s="39">
        <v>265.2</v>
      </c>
      <c r="O23" s="39">
        <v>294.8</v>
      </c>
      <c r="P23" s="39">
        <v>230.8</v>
      </c>
      <c r="Q23" s="137">
        <v>212</v>
      </c>
      <c r="R23" s="47">
        <v>171.8</v>
      </c>
    </row>
    <row r="24" spans="4:18" x14ac:dyDescent="0.35">
      <c r="D24" s="6"/>
      <c r="E24" s="292"/>
      <c r="F24" s="127" t="s">
        <v>17</v>
      </c>
      <c r="G24" s="77">
        <v>1467.9</v>
      </c>
      <c r="H24" s="39">
        <v>1898.2</v>
      </c>
      <c r="I24" s="39">
        <v>2553.6</v>
      </c>
      <c r="J24" s="39">
        <v>2434.1</v>
      </c>
      <c r="K24" s="39">
        <v>2086.5</v>
      </c>
      <c r="L24" s="39">
        <v>2221.6999999999998</v>
      </c>
      <c r="M24" s="39">
        <v>2131.3000000000002</v>
      </c>
      <c r="N24" s="39">
        <v>2066.4</v>
      </c>
      <c r="O24" s="39">
        <v>2115.9</v>
      </c>
      <c r="P24" s="39">
        <v>1510.9</v>
      </c>
      <c r="Q24" s="137">
        <v>1543.5</v>
      </c>
      <c r="R24" s="47">
        <v>1272</v>
      </c>
    </row>
    <row r="25" spans="4:18" x14ac:dyDescent="0.35">
      <c r="D25" s="6"/>
      <c r="E25" s="292"/>
      <c r="F25" s="127" t="s">
        <v>18</v>
      </c>
      <c r="G25" s="77">
        <v>71.400000000000006</v>
      </c>
      <c r="H25" s="39">
        <v>68.900000000000006</v>
      </c>
      <c r="I25" s="39">
        <v>67.8</v>
      </c>
      <c r="J25" s="39">
        <v>157.19999999999999</v>
      </c>
      <c r="K25" s="39">
        <v>276.7</v>
      </c>
      <c r="L25" s="39">
        <v>200.5</v>
      </c>
      <c r="M25" s="39">
        <v>203.5</v>
      </c>
      <c r="N25" s="39">
        <v>148.80000000000001</v>
      </c>
      <c r="O25" s="39">
        <v>129.69999999999999</v>
      </c>
      <c r="P25" s="39">
        <v>129.80000000000001</v>
      </c>
      <c r="Q25" s="137">
        <v>103.3</v>
      </c>
      <c r="R25" s="47">
        <v>99.2</v>
      </c>
    </row>
    <row r="26" spans="4:18" x14ac:dyDescent="0.35">
      <c r="D26" s="6"/>
      <c r="E26" s="292"/>
      <c r="F26" s="127" t="s">
        <v>50</v>
      </c>
      <c r="G26" s="77">
        <v>40.299999999999997</v>
      </c>
      <c r="H26" s="39">
        <v>32.5</v>
      </c>
      <c r="I26" s="39">
        <v>32.700000000000003</v>
      </c>
      <c r="J26" s="39">
        <v>83.2</v>
      </c>
      <c r="K26" s="39">
        <v>106.8</v>
      </c>
      <c r="L26" s="39">
        <v>68.3</v>
      </c>
      <c r="M26" s="39">
        <v>61.9</v>
      </c>
      <c r="N26" s="39">
        <v>59.5</v>
      </c>
      <c r="O26" s="39">
        <v>57.7</v>
      </c>
      <c r="P26" s="39">
        <v>58.8</v>
      </c>
      <c r="Q26" s="137">
        <v>42.2</v>
      </c>
      <c r="R26" s="47">
        <v>21.9</v>
      </c>
    </row>
    <row r="27" spans="4:18" x14ac:dyDescent="0.35">
      <c r="D27" s="6"/>
      <c r="E27" s="292"/>
      <c r="F27" s="34" t="s">
        <v>19</v>
      </c>
      <c r="G27" s="80">
        <v>1740.7</v>
      </c>
      <c r="H27" s="40">
        <v>1280</v>
      </c>
      <c r="I27" s="40">
        <v>2369.9</v>
      </c>
      <c r="J27" s="40">
        <v>2536.6</v>
      </c>
      <c r="K27" s="40">
        <v>2408.1999999999998</v>
      </c>
      <c r="L27" s="40">
        <v>2441.4</v>
      </c>
      <c r="M27" s="40">
        <v>2463.1</v>
      </c>
      <c r="N27" s="40">
        <v>1959.5</v>
      </c>
      <c r="O27" s="40">
        <v>1987</v>
      </c>
      <c r="P27" s="40">
        <v>1531.1</v>
      </c>
      <c r="Q27" s="138">
        <v>1318.4</v>
      </c>
      <c r="R27" s="46">
        <v>1353.1</v>
      </c>
    </row>
    <row r="28" spans="4:18" s="10" customFormat="1" ht="15" thickBot="1" x14ac:dyDescent="0.4">
      <c r="D28" s="12"/>
      <c r="E28" s="293"/>
      <c r="F28" s="125" t="s">
        <v>72</v>
      </c>
      <c r="G28" s="189">
        <v>3438.3</v>
      </c>
      <c r="H28" s="115">
        <v>3496.6</v>
      </c>
      <c r="I28" s="115">
        <v>5273.9</v>
      </c>
      <c r="J28" s="115">
        <v>5612.7999999999993</v>
      </c>
      <c r="K28" s="115">
        <v>5282.7999999999993</v>
      </c>
      <c r="L28" s="115">
        <v>5302.5</v>
      </c>
      <c r="M28" s="115">
        <v>5162.3</v>
      </c>
      <c r="N28" s="115">
        <v>4499.3999999999996</v>
      </c>
      <c r="O28" s="115">
        <v>4585.1000000000004</v>
      </c>
      <c r="P28" s="115">
        <v>3461.3999999999996</v>
      </c>
      <c r="Q28" s="139">
        <v>3219.4</v>
      </c>
      <c r="R28" s="126">
        <v>2918</v>
      </c>
    </row>
    <row r="29" spans="4:18" x14ac:dyDescent="0.35">
      <c r="D29" s="6"/>
      <c r="E29" s="291" t="s">
        <v>76</v>
      </c>
      <c r="F29" s="127" t="s">
        <v>78</v>
      </c>
      <c r="G29" s="77">
        <v>1.9</v>
      </c>
      <c r="H29" s="39">
        <v>15.4</v>
      </c>
      <c r="I29" s="39">
        <v>105.2</v>
      </c>
      <c r="J29" s="39">
        <v>151.30000000000001</v>
      </c>
      <c r="K29" s="39">
        <v>35.299999999999997</v>
      </c>
      <c r="L29" s="39">
        <v>23.8</v>
      </c>
      <c r="M29" s="39">
        <v>25.7</v>
      </c>
      <c r="N29" s="39">
        <v>15.7</v>
      </c>
      <c r="O29" s="39">
        <v>10.7</v>
      </c>
      <c r="P29" s="39">
        <v>7</v>
      </c>
      <c r="Q29" s="137">
        <v>2.7</v>
      </c>
      <c r="R29" s="47">
        <v>1.2</v>
      </c>
    </row>
    <row r="30" spans="4:18" x14ac:dyDescent="0.35">
      <c r="D30" s="6"/>
      <c r="E30" s="292"/>
      <c r="F30" s="127" t="s">
        <v>20</v>
      </c>
      <c r="G30" s="77">
        <v>1.4</v>
      </c>
      <c r="H30" s="39">
        <v>3.9</v>
      </c>
      <c r="I30" s="39">
        <v>23.5</v>
      </c>
      <c r="J30" s="39">
        <v>46.1</v>
      </c>
      <c r="K30" s="39">
        <v>22.7</v>
      </c>
      <c r="L30" s="39">
        <v>21.8</v>
      </c>
      <c r="M30" s="39">
        <v>21</v>
      </c>
      <c r="N30" s="39">
        <v>20.9</v>
      </c>
      <c r="O30" s="39">
        <v>0.7</v>
      </c>
      <c r="P30" s="39">
        <v>0.5</v>
      </c>
      <c r="Q30" s="137">
        <v>0.2</v>
      </c>
      <c r="R30" s="47">
        <v>0.2</v>
      </c>
    </row>
    <row r="31" spans="4:18" x14ac:dyDescent="0.35">
      <c r="D31" s="6"/>
      <c r="E31" s="292"/>
      <c r="F31" s="34" t="s">
        <v>21</v>
      </c>
      <c r="G31" s="80">
        <v>103.1</v>
      </c>
      <c r="H31" s="40">
        <v>117.2</v>
      </c>
      <c r="I31" s="40">
        <v>99.7</v>
      </c>
      <c r="J31" s="40">
        <v>103.1</v>
      </c>
      <c r="K31" s="40">
        <v>97.5</v>
      </c>
      <c r="L31" s="40">
        <v>88.8</v>
      </c>
      <c r="M31" s="40">
        <v>91.6</v>
      </c>
      <c r="N31" s="40">
        <v>84.6</v>
      </c>
      <c r="O31" s="40">
        <v>103.1</v>
      </c>
      <c r="P31" s="40">
        <v>91.1</v>
      </c>
      <c r="Q31" s="138">
        <v>78</v>
      </c>
      <c r="R31" s="46">
        <v>74.7</v>
      </c>
    </row>
    <row r="32" spans="4:18" s="10" customFormat="1" ht="15" thickBot="1" x14ac:dyDescent="0.4">
      <c r="D32" s="12"/>
      <c r="E32" s="293"/>
      <c r="F32" s="125" t="s">
        <v>72</v>
      </c>
      <c r="G32" s="226">
        <v>106.39999999999999</v>
      </c>
      <c r="H32" s="115">
        <v>136.5</v>
      </c>
      <c r="I32" s="115">
        <v>228.39999999999998</v>
      </c>
      <c r="J32" s="115">
        <v>300.5</v>
      </c>
      <c r="K32" s="117">
        <v>155.5</v>
      </c>
      <c r="L32" s="115">
        <v>134.4</v>
      </c>
      <c r="M32" s="117">
        <v>138.30000000000001</v>
      </c>
      <c r="N32" s="117">
        <v>121.19999999999999</v>
      </c>
      <c r="O32" s="115">
        <v>114.5</v>
      </c>
      <c r="P32" s="115">
        <v>98.6</v>
      </c>
      <c r="Q32" s="184">
        <v>80.900000000000006</v>
      </c>
      <c r="R32" s="38">
        <v>76.100000000000009</v>
      </c>
    </row>
    <row r="33" spans="4:18" x14ac:dyDescent="0.35">
      <c r="D33" s="6"/>
      <c r="E33" s="291" t="s">
        <v>22</v>
      </c>
      <c r="F33" s="74" t="s">
        <v>23</v>
      </c>
      <c r="G33" s="77">
        <v>370.9</v>
      </c>
      <c r="H33" s="48">
        <v>504.3</v>
      </c>
      <c r="I33" s="48">
        <v>531.4</v>
      </c>
      <c r="J33" s="135">
        <v>487.9</v>
      </c>
      <c r="K33" s="39">
        <v>430.8</v>
      </c>
      <c r="L33" s="48">
        <v>406.3</v>
      </c>
      <c r="M33" s="39">
        <v>425.4</v>
      </c>
      <c r="N33" s="31">
        <v>419.3</v>
      </c>
      <c r="O33" s="56">
        <v>395.6</v>
      </c>
      <c r="P33" s="56">
        <v>356.1</v>
      </c>
      <c r="Q33" s="136">
        <v>329.2</v>
      </c>
      <c r="R33" s="47">
        <v>297.39999999999998</v>
      </c>
    </row>
    <row r="34" spans="4:18" x14ac:dyDescent="0.35">
      <c r="D34" s="6"/>
      <c r="E34" s="292"/>
      <c r="F34" s="286" t="s">
        <v>24</v>
      </c>
      <c r="G34" s="77">
        <v>21.8</v>
      </c>
      <c r="H34" s="39">
        <v>106.9</v>
      </c>
      <c r="I34" s="39">
        <v>77.3</v>
      </c>
      <c r="J34" s="137">
        <v>84.2</v>
      </c>
      <c r="K34" s="39">
        <v>80.400000000000006</v>
      </c>
      <c r="L34" s="39">
        <v>66.5</v>
      </c>
      <c r="M34" s="39">
        <v>60.4</v>
      </c>
      <c r="N34" s="31">
        <v>57</v>
      </c>
      <c r="O34" s="31">
        <v>84.2</v>
      </c>
      <c r="P34" s="31">
        <v>66.900000000000006</v>
      </c>
      <c r="Q34" s="137">
        <v>43.6</v>
      </c>
      <c r="R34" s="47">
        <v>17.5</v>
      </c>
    </row>
    <row r="35" spans="4:18" x14ac:dyDescent="0.35">
      <c r="D35" s="6"/>
      <c r="E35" s="292"/>
      <c r="F35" s="286" t="s">
        <v>25</v>
      </c>
      <c r="G35" s="77">
        <v>450.7</v>
      </c>
      <c r="H35" s="39">
        <v>1007.8</v>
      </c>
      <c r="I35" s="39">
        <v>1204.8</v>
      </c>
      <c r="J35" s="137">
        <v>1345.9</v>
      </c>
      <c r="K35" s="39">
        <v>1285.3</v>
      </c>
      <c r="L35" s="39">
        <v>1182.8</v>
      </c>
      <c r="M35" s="39">
        <v>1304.8</v>
      </c>
      <c r="N35" s="31">
        <v>1135.5</v>
      </c>
      <c r="O35" s="31">
        <v>906.7</v>
      </c>
      <c r="P35" s="31">
        <v>731.4</v>
      </c>
      <c r="Q35" s="137">
        <v>616.1</v>
      </c>
      <c r="R35" s="47">
        <v>428.6</v>
      </c>
    </row>
    <row r="36" spans="4:18" x14ac:dyDescent="0.35">
      <c r="D36" s="6"/>
      <c r="E36" s="292"/>
      <c r="F36" s="79" t="s">
        <v>26</v>
      </c>
      <c r="G36" s="80">
        <v>1025.4000000000001</v>
      </c>
      <c r="H36" s="40">
        <v>2297.6</v>
      </c>
      <c r="I36" s="40">
        <v>3298.6</v>
      </c>
      <c r="J36" s="138">
        <v>3927.4</v>
      </c>
      <c r="K36" s="40">
        <v>3991.8</v>
      </c>
      <c r="L36" s="40">
        <v>3669.6</v>
      </c>
      <c r="M36" s="40">
        <v>3501.6</v>
      </c>
      <c r="N36" s="35">
        <v>3324.1</v>
      </c>
      <c r="O36" s="35">
        <v>3079.3</v>
      </c>
      <c r="P36" s="35">
        <v>2705.3</v>
      </c>
      <c r="Q36" s="138">
        <v>2305.1999999999998</v>
      </c>
      <c r="R36" s="46">
        <v>1564.4</v>
      </c>
    </row>
    <row r="37" spans="4:18" s="10" customFormat="1" ht="15" thickBot="1" x14ac:dyDescent="0.4">
      <c r="D37" s="12"/>
      <c r="E37" s="293"/>
      <c r="F37" s="281" t="s">
        <v>72</v>
      </c>
      <c r="G37" s="189">
        <v>1868.8000000000002</v>
      </c>
      <c r="H37" s="115">
        <v>3916.6</v>
      </c>
      <c r="I37" s="115">
        <v>5112.1000000000004</v>
      </c>
      <c r="J37" s="139">
        <v>5845.4</v>
      </c>
      <c r="K37" s="115">
        <v>5788.3</v>
      </c>
      <c r="L37" s="115">
        <v>5325.2</v>
      </c>
      <c r="M37" s="115">
        <v>5292.2</v>
      </c>
      <c r="N37" s="37">
        <v>4935.8999999999996</v>
      </c>
      <c r="O37" s="37">
        <v>4465.8</v>
      </c>
      <c r="P37" s="37">
        <v>3859.7000000000003</v>
      </c>
      <c r="Q37" s="139">
        <v>3294.1</v>
      </c>
      <c r="R37" s="126">
        <v>2307.9</v>
      </c>
    </row>
    <row r="38" spans="4:18" x14ac:dyDescent="0.35">
      <c r="D38" s="6"/>
      <c r="E38" s="291" t="s">
        <v>27</v>
      </c>
      <c r="F38" s="286" t="s">
        <v>28</v>
      </c>
      <c r="G38" s="77">
        <v>434.3</v>
      </c>
      <c r="H38" s="39">
        <v>403.8</v>
      </c>
      <c r="I38" s="39">
        <v>799.2</v>
      </c>
      <c r="J38" s="137">
        <v>702.1</v>
      </c>
      <c r="K38" s="39">
        <v>765.2</v>
      </c>
      <c r="L38" s="39">
        <v>718.6</v>
      </c>
      <c r="M38" s="39">
        <v>707.9</v>
      </c>
      <c r="N38" s="31">
        <v>601.70000000000005</v>
      </c>
      <c r="O38" s="31">
        <v>620.1</v>
      </c>
      <c r="P38" s="31">
        <v>512.20000000000005</v>
      </c>
      <c r="Q38" s="137">
        <v>497.9</v>
      </c>
      <c r="R38" s="47">
        <v>409.3</v>
      </c>
    </row>
    <row r="39" spans="4:18" x14ac:dyDescent="0.35">
      <c r="D39" s="6"/>
      <c r="E39" s="292"/>
      <c r="F39" s="79" t="s">
        <v>79</v>
      </c>
      <c r="G39" s="80">
        <v>384.6</v>
      </c>
      <c r="H39" s="40">
        <v>481.1</v>
      </c>
      <c r="I39" s="40">
        <v>665.9</v>
      </c>
      <c r="J39" s="138">
        <v>707.4</v>
      </c>
      <c r="K39" s="40">
        <v>697.3</v>
      </c>
      <c r="L39" s="40">
        <v>543.6</v>
      </c>
      <c r="M39" s="40">
        <v>498.8</v>
      </c>
      <c r="N39" s="35">
        <v>512.70000000000005</v>
      </c>
      <c r="O39" s="35">
        <v>465.5</v>
      </c>
      <c r="P39" s="35">
        <v>436.4</v>
      </c>
      <c r="Q39" s="138">
        <v>351.5</v>
      </c>
      <c r="R39" s="46">
        <v>348.4</v>
      </c>
    </row>
    <row r="40" spans="4:18" s="10" customFormat="1" ht="15" thickBot="1" x14ac:dyDescent="0.4">
      <c r="D40" s="12"/>
      <c r="E40" s="293"/>
      <c r="F40" s="281" t="s">
        <v>72</v>
      </c>
      <c r="G40" s="189">
        <v>818.90000000000009</v>
      </c>
      <c r="H40" s="115">
        <v>884.90000000000009</v>
      </c>
      <c r="I40" s="115">
        <v>1465.1</v>
      </c>
      <c r="J40" s="139">
        <v>1409.5</v>
      </c>
      <c r="K40" s="115">
        <v>1462.5</v>
      </c>
      <c r="L40" s="115">
        <v>1262.2</v>
      </c>
      <c r="M40" s="115">
        <v>1206.7</v>
      </c>
      <c r="N40" s="37">
        <v>1114.4000000000001</v>
      </c>
      <c r="O40" s="37">
        <v>1085.5999999999999</v>
      </c>
      <c r="P40" s="37">
        <v>948.6</v>
      </c>
      <c r="Q40" s="139">
        <v>849.4</v>
      </c>
      <c r="R40" s="126">
        <v>757.7</v>
      </c>
    </row>
    <row r="41" spans="4:18" x14ac:dyDescent="0.35">
      <c r="D41" s="6"/>
      <c r="E41" s="291" t="s">
        <v>29</v>
      </c>
      <c r="F41" s="91" t="s">
        <v>30</v>
      </c>
      <c r="G41" s="77">
        <v>1.2</v>
      </c>
      <c r="H41" s="44">
        <v>1.1000000000000001</v>
      </c>
      <c r="I41" s="44">
        <v>1</v>
      </c>
      <c r="J41" s="140">
        <v>1</v>
      </c>
      <c r="K41" s="44">
        <v>1</v>
      </c>
      <c r="L41" s="44">
        <v>1</v>
      </c>
      <c r="M41" s="44">
        <v>1</v>
      </c>
      <c r="N41" s="43">
        <v>1</v>
      </c>
      <c r="O41" s="43">
        <v>1</v>
      </c>
      <c r="P41" s="43">
        <v>1</v>
      </c>
      <c r="Q41" s="140">
        <v>1</v>
      </c>
      <c r="R41" s="49">
        <v>1</v>
      </c>
    </row>
    <row r="42" spans="4:18" s="10" customFormat="1" ht="15" thickBot="1" x14ac:dyDescent="0.4">
      <c r="D42" s="12"/>
      <c r="E42" s="341"/>
      <c r="F42" s="281" t="s">
        <v>72</v>
      </c>
      <c r="G42" s="240">
        <v>1.2</v>
      </c>
      <c r="H42" s="115">
        <v>1.1000000000000001</v>
      </c>
      <c r="I42" s="115">
        <v>1</v>
      </c>
      <c r="J42" s="139">
        <v>1</v>
      </c>
      <c r="K42" s="115">
        <v>1</v>
      </c>
      <c r="L42" s="115">
        <v>1</v>
      </c>
      <c r="M42" s="115">
        <v>1</v>
      </c>
      <c r="N42" s="37">
        <v>1</v>
      </c>
      <c r="O42" s="37">
        <v>1</v>
      </c>
      <c r="P42" s="37">
        <v>1</v>
      </c>
      <c r="Q42" s="139">
        <v>1</v>
      </c>
      <c r="R42" s="126">
        <v>1</v>
      </c>
    </row>
    <row r="43" spans="4:18" x14ac:dyDescent="0.35">
      <c r="D43" s="6"/>
      <c r="E43" s="291" t="s">
        <v>32</v>
      </c>
      <c r="F43" s="91" t="s">
        <v>32</v>
      </c>
      <c r="G43" s="190">
        <v>249.8</v>
      </c>
      <c r="H43" s="44">
        <v>238.1</v>
      </c>
      <c r="I43" s="44">
        <v>221.7</v>
      </c>
      <c r="J43" s="140">
        <v>334.7</v>
      </c>
      <c r="K43" s="44">
        <v>310.5</v>
      </c>
      <c r="L43" s="44">
        <v>310.2</v>
      </c>
      <c r="M43" s="44">
        <v>247.9</v>
      </c>
      <c r="N43" s="43">
        <v>233.7</v>
      </c>
      <c r="O43" s="43">
        <v>204.7</v>
      </c>
      <c r="P43" s="43">
        <v>203</v>
      </c>
      <c r="Q43" s="140">
        <v>167.6</v>
      </c>
      <c r="R43" s="49">
        <v>200.1</v>
      </c>
    </row>
    <row r="44" spans="4:18" s="10" customFormat="1" ht="15" thickBot="1" x14ac:dyDescent="0.4">
      <c r="D44" s="12"/>
      <c r="E44" s="341"/>
      <c r="F44" s="281" t="s">
        <v>72</v>
      </c>
      <c r="G44" s="189">
        <v>249.8</v>
      </c>
      <c r="H44" s="115">
        <v>238.1</v>
      </c>
      <c r="I44" s="115">
        <v>221.7</v>
      </c>
      <c r="J44" s="139">
        <v>334.7</v>
      </c>
      <c r="K44" s="115">
        <v>310.5</v>
      </c>
      <c r="L44" s="115">
        <v>310.2</v>
      </c>
      <c r="M44" s="115">
        <v>247.9</v>
      </c>
      <c r="N44" s="37">
        <v>233.7</v>
      </c>
      <c r="O44" s="37">
        <v>204.7</v>
      </c>
      <c r="P44" s="37">
        <v>203</v>
      </c>
      <c r="Q44" s="139">
        <v>167.6</v>
      </c>
      <c r="R44" s="126">
        <v>200.1</v>
      </c>
    </row>
    <row r="45" spans="4:18" x14ac:dyDescent="0.35">
      <c r="D45" s="6"/>
      <c r="E45" s="291" t="s">
        <v>33</v>
      </c>
      <c r="F45" s="91" t="s">
        <v>33</v>
      </c>
      <c r="G45" s="190">
        <v>294</v>
      </c>
      <c r="H45" s="44">
        <v>286.10000000000002</v>
      </c>
      <c r="I45" s="44">
        <v>316.2</v>
      </c>
      <c r="J45" s="140">
        <v>290.60000000000002</v>
      </c>
      <c r="K45" s="44">
        <v>360.1</v>
      </c>
      <c r="L45" s="44">
        <v>409.8</v>
      </c>
      <c r="M45" s="44">
        <v>369.8</v>
      </c>
      <c r="N45" s="43">
        <v>414.7</v>
      </c>
      <c r="O45" s="43">
        <v>428.1</v>
      </c>
      <c r="P45" s="43">
        <v>343.9</v>
      </c>
      <c r="Q45" s="140">
        <v>279.8</v>
      </c>
      <c r="R45" s="49">
        <v>295.3</v>
      </c>
    </row>
    <row r="46" spans="4:18" s="10" customFormat="1" ht="15" thickBot="1" x14ac:dyDescent="0.4">
      <c r="D46" s="12"/>
      <c r="E46" s="341"/>
      <c r="F46" s="281" t="s">
        <v>72</v>
      </c>
      <c r="G46" s="189">
        <v>294</v>
      </c>
      <c r="H46" s="115">
        <v>286.10000000000002</v>
      </c>
      <c r="I46" s="115">
        <v>316.2</v>
      </c>
      <c r="J46" s="139">
        <v>290.60000000000002</v>
      </c>
      <c r="K46" s="115">
        <v>360.1</v>
      </c>
      <c r="L46" s="115">
        <v>409.8</v>
      </c>
      <c r="M46" s="115">
        <v>369.8</v>
      </c>
      <c r="N46" s="37">
        <v>414.7</v>
      </c>
      <c r="O46" s="37">
        <v>428.1</v>
      </c>
      <c r="P46" s="37">
        <v>343.9</v>
      </c>
      <c r="Q46" s="139">
        <v>279.8</v>
      </c>
      <c r="R46" s="126">
        <v>295.3</v>
      </c>
    </row>
    <row r="47" spans="4:18" x14ac:dyDescent="0.35">
      <c r="D47" s="6"/>
      <c r="E47" s="291" t="s">
        <v>34</v>
      </c>
      <c r="F47" s="91" t="s">
        <v>34</v>
      </c>
      <c r="G47" s="190">
        <v>202.3</v>
      </c>
      <c r="H47" s="44">
        <v>314.89999999999998</v>
      </c>
      <c r="I47" s="44">
        <v>411.4</v>
      </c>
      <c r="J47" s="140">
        <v>605.29999999999995</v>
      </c>
      <c r="K47" s="44">
        <v>401.6</v>
      </c>
      <c r="L47" s="44">
        <v>398.9</v>
      </c>
      <c r="M47" s="44">
        <v>435.2</v>
      </c>
      <c r="N47" s="43">
        <v>347.9</v>
      </c>
      <c r="O47" s="43">
        <v>331.6</v>
      </c>
      <c r="P47" s="43">
        <v>314</v>
      </c>
      <c r="Q47" s="140">
        <v>288.8</v>
      </c>
      <c r="R47" s="49">
        <v>245.5</v>
      </c>
    </row>
    <row r="48" spans="4:18" s="10" customFormat="1" ht="15" thickBot="1" x14ac:dyDescent="0.4">
      <c r="D48" s="12"/>
      <c r="E48" s="341"/>
      <c r="F48" s="281" t="s">
        <v>72</v>
      </c>
      <c r="G48" s="189">
        <v>202.3</v>
      </c>
      <c r="H48" s="115">
        <v>314.89999999999998</v>
      </c>
      <c r="I48" s="115">
        <v>411.4</v>
      </c>
      <c r="J48" s="139">
        <v>605.29999999999995</v>
      </c>
      <c r="K48" s="115">
        <v>401.6</v>
      </c>
      <c r="L48" s="115">
        <v>398.9</v>
      </c>
      <c r="M48" s="115">
        <v>435.2</v>
      </c>
      <c r="N48" s="37">
        <v>347.9</v>
      </c>
      <c r="O48" s="37">
        <v>331.6</v>
      </c>
      <c r="P48" s="37">
        <v>314</v>
      </c>
      <c r="Q48" s="139">
        <v>288.8</v>
      </c>
      <c r="R48" s="126">
        <v>245.5</v>
      </c>
    </row>
    <row r="49" spans="4:18" x14ac:dyDescent="0.35">
      <c r="D49" s="6"/>
      <c r="E49" s="291" t="s">
        <v>77</v>
      </c>
      <c r="F49" s="91" t="s">
        <v>30</v>
      </c>
      <c r="G49" s="190">
        <v>204.3</v>
      </c>
      <c r="H49" s="44">
        <v>307.39999999999998</v>
      </c>
      <c r="I49" s="44">
        <v>268.2</v>
      </c>
      <c r="J49" s="140">
        <v>391.6</v>
      </c>
      <c r="K49" s="44">
        <v>319.7</v>
      </c>
      <c r="L49" s="44">
        <v>230.6</v>
      </c>
      <c r="M49" s="44">
        <v>195.5</v>
      </c>
      <c r="N49" s="43">
        <v>261</v>
      </c>
      <c r="O49" s="43">
        <v>229</v>
      </c>
      <c r="P49" s="43">
        <v>198.3</v>
      </c>
      <c r="Q49" s="140">
        <v>186.9</v>
      </c>
      <c r="R49" s="49">
        <v>265.10000000000002</v>
      </c>
    </row>
    <row r="50" spans="4:18" s="10" customFormat="1" ht="15" thickBot="1" x14ac:dyDescent="0.4">
      <c r="D50" s="12"/>
      <c r="E50" s="341"/>
      <c r="F50" s="120" t="s">
        <v>72</v>
      </c>
      <c r="G50" s="189">
        <v>204.3</v>
      </c>
      <c r="H50" s="115">
        <v>307.39999999999998</v>
      </c>
      <c r="I50" s="115">
        <v>268.2</v>
      </c>
      <c r="J50" s="139">
        <v>391.6</v>
      </c>
      <c r="K50" s="115">
        <v>319.7</v>
      </c>
      <c r="L50" s="115">
        <v>230.6</v>
      </c>
      <c r="M50" s="115">
        <v>195.5</v>
      </c>
      <c r="N50" s="117">
        <v>261</v>
      </c>
      <c r="O50" s="37">
        <v>229</v>
      </c>
      <c r="P50" s="37">
        <v>198.3</v>
      </c>
      <c r="Q50" s="139">
        <v>186.9</v>
      </c>
      <c r="R50" s="126">
        <v>265.10000000000002</v>
      </c>
    </row>
    <row r="51" spans="4:18" x14ac:dyDescent="0.35">
      <c r="D51" s="6"/>
      <c r="E51" s="291" t="s">
        <v>31</v>
      </c>
      <c r="F51" s="79" t="s">
        <v>31</v>
      </c>
      <c r="G51" s="190">
        <v>134.30000000000001</v>
      </c>
      <c r="H51" s="44">
        <v>126</v>
      </c>
      <c r="I51" s="44">
        <v>186.2</v>
      </c>
      <c r="J51" s="142">
        <v>284.8</v>
      </c>
      <c r="K51" s="44">
        <v>346</v>
      </c>
      <c r="L51" s="44">
        <v>241.6</v>
      </c>
      <c r="M51" s="44">
        <v>261.10000000000002</v>
      </c>
      <c r="N51" s="44">
        <v>228.9</v>
      </c>
      <c r="O51" s="44">
        <v>166.3</v>
      </c>
      <c r="P51" s="44">
        <v>147.19999999999999</v>
      </c>
      <c r="Q51" s="140">
        <v>114.1</v>
      </c>
      <c r="R51" s="49">
        <v>155.69999999999999</v>
      </c>
    </row>
    <row r="52" spans="4:18" s="10" customFormat="1" ht="15" thickBot="1" x14ac:dyDescent="0.4">
      <c r="D52" s="12"/>
      <c r="E52" s="341"/>
      <c r="F52" s="120" t="s">
        <v>72</v>
      </c>
      <c r="G52" s="189">
        <v>134.30000000000001</v>
      </c>
      <c r="H52" s="115">
        <v>126</v>
      </c>
      <c r="I52" s="115">
        <v>186.2</v>
      </c>
      <c r="J52" s="117">
        <v>284.8</v>
      </c>
      <c r="K52" s="117">
        <v>346</v>
      </c>
      <c r="L52" s="117">
        <v>241.6</v>
      </c>
      <c r="M52" s="115">
        <v>261.10000000000002</v>
      </c>
      <c r="N52" s="115">
        <v>228.9</v>
      </c>
      <c r="O52" s="115">
        <v>166.3</v>
      </c>
      <c r="P52" s="115">
        <v>147.19999999999999</v>
      </c>
      <c r="Q52" s="139">
        <v>114.1</v>
      </c>
      <c r="R52" s="126">
        <v>155.69999999999999</v>
      </c>
    </row>
    <row r="53" spans="4:18" x14ac:dyDescent="0.35">
      <c r="D53" s="6"/>
      <c r="E53" s="291" t="s">
        <v>87</v>
      </c>
      <c r="F53" s="286" t="s">
        <v>14</v>
      </c>
      <c r="G53" s="77">
        <v>258.8</v>
      </c>
      <c r="H53" s="39">
        <v>382.5</v>
      </c>
      <c r="I53" s="39">
        <v>418.7</v>
      </c>
      <c r="J53" s="39">
        <v>576.5</v>
      </c>
      <c r="K53" s="39">
        <v>718.4</v>
      </c>
      <c r="L53" s="39">
        <v>720.1</v>
      </c>
      <c r="M53" s="39">
        <v>569.9</v>
      </c>
      <c r="N53" s="39">
        <v>483.9</v>
      </c>
      <c r="O53" s="39">
        <v>408.8</v>
      </c>
      <c r="P53" s="39">
        <v>271.7</v>
      </c>
      <c r="Q53" s="137">
        <v>228.7</v>
      </c>
      <c r="R53" s="47">
        <v>221.7</v>
      </c>
    </row>
    <row r="54" spans="4:18" x14ac:dyDescent="0.35">
      <c r="D54" s="6"/>
      <c r="E54" s="340"/>
      <c r="F54" s="286" t="s">
        <v>85</v>
      </c>
      <c r="G54" s="77">
        <v>85.4</v>
      </c>
      <c r="H54" s="39">
        <v>260.89999999999998</v>
      </c>
      <c r="I54" s="39">
        <v>193.2</v>
      </c>
      <c r="J54" s="39">
        <v>211.2</v>
      </c>
      <c r="K54" s="39">
        <v>182.7</v>
      </c>
      <c r="L54" s="39">
        <v>157.5</v>
      </c>
      <c r="M54" s="39">
        <v>150.69999999999999</v>
      </c>
      <c r="N54" s="39">
        <v>174.2</v>
      </c>
      <c r="O54" s="39">
        <v>156.6</v>
      </c>
      <c r="P54" s="39">
        <v>126.2</v>
      </c>
      <c r="Q54" s="137">
        <v>114.3</v>
      </c>
      <c r="R54" s="47">
        <v>95.3</v>
      </c>
    </row>
    <row r="55" spans="4:18" x14ac:dyDescent="0.35">
      <c r="D55" s="6"/>
      <c r="E55" s="340"/>
      <c r="F55" s="79" t="s">
        <v>15</v>
      </c>
      <c r="G55" s="80">
        <v>602.9</v>
      </c>
      <c r="H55" s="40">
        <v>663.3</v>
      </c>
      <c r="I55" s="40">
        <v>698.1</v>
      </c>
      <c r="J55" s="40">
        <v>1098.3</v>
      </c>
      <c r="K55" s="40">
        <v>1114.8</v>
      </c>
      <c r="L55" s="40">
        <v>903.2</v>
      </c>
      <c r="M55" s="40">
        <v>826.1</v>
      </c>
      <c r="N55" s="40">
        <v>922.7</v>
      </c>
      <c r="O55" s="40">
        <v>819.3</v>
      </c>
      <c r="P55" s="40">
        <v>917.3</v>
      </c>
      <c r="Q55" s="138">
        <v>684.8</v>
      </c>
      <c r="R55" s="46">
        <v>626.5</v>
      </c>
    </row>
    <row r="56" spans="4:18" s="10" customFormat="1" ht="15" thickBot="1" x14ac:dyDescent="0.4">
      <c r="D56" s="12"/>
      <c r="E56" s="341"/>
      <c r="F56" s="281" t="s">
        <v>72</v>
      </c>
      <c r="G56" s="241">
        <v>947.1</v>
      </c>
      <c r="H56" s="115">
        <v>1306.6999999999998</v>
      </c>
      <c r="I56" s="115">
        <v>1310</v>
      </c>
      <c r="J56" s="115">
        <v>1886</v>
      </c>
      <c r="K56" s="115">
        <v>2015.8999999999999</v>
      </c>
      <c r="L56" s="115">
        <v>1780.8000000000002</v>
      </c>
      <c r="M56" s="115">
        <v>1546.6999999999998</v>
      </c>
      <c r="N56" s="115">
        <v>1580.8</v>
      </c>
      <c r="O56" s="115">
        <v>1384.6999999999998</v>
      </c>
      <c r="P56" s="115">
        <v>1315.1999999999998</v>
      </c>
      <c r="Q56" s="139">
        <v>1027.8</v>
      </c>
      <c r="R56" s="126">
        <v>943.5</v>
      </c>
    </row>
    <row r="57" spans="4:18" ht="15" thickBot="1" x14ac:dyDescent="0.4">
      <c r="D57" s="6"/>
      <c r="E57" s="373" t="s">
        <v>48</v>
      </c>
      <c r="F57" s="374"/>
      <c r="G57" s="98">
        <v>29505.399999999994</v>
      </c>
      <c r="H57" s="133">
        <v>34440.69999999999</v>
      </c>
      <c r="I57" s="133">
        <v>44137.499999999985</v>
      </c>
      <c r="J57" s="133">
        <v>52711.9</v>
      </c>
      <c r="K57" s="133">
        <v>49868.299999999996</v>
      </c>
      <c r="L57" s="133">
        <v>47211.7</v>
      </c>
      <c r="M57" s="133">
        <v>44089.2</v>
      </c>
      <c r="N57" s="133">
        <v>41295.4</v>
      </c>
      <c r="O57" s="133">
        <v>38247.799999999996</v>
      </c>
      <c r="P57" s="133">
        <v>33890.300000000003</v>
      </c>
      <c r="Q57" s="133">
        <v>28970.899999999998</v>
      </c>
      <c r="R57" s="128">
        <v>23625.999999999996</v>
      </c>
    </row>
    <row r="58" spans="4:18" ht="15" thickBot="1" x14ac:dyDescent="0.4">
      <c r="D58" s="6"/>
      <c r="E58" s="367" t="s">
        <v>88</v>
      </c>
      <c r="F58" s="368"/>
      <c r="G58" s="238">
        <v>103147.4</v>
      </c>
      <c r="H58" s="132">
        <v>100475.1</v>
      </c>
      <c r="I58" s="132">
        <v>112267.2</v>
      </c>
      <c r="J58" s="132">
        <v>119414.2</v>
      </c>
      <c r="K58" s="132">
        <v>125891</v>
      </c>
      <c r="L58" s="132">
        <v>128299.1</v>
      </c>
      <c r="M58" s="132">
        <v>125251.4</v>
      </c>
      <c r="N58" s="132">
        <v>121215.9</v>
      </c>
      <c r="O58" s="132">
        <v>116231</v>
      </c>
      <c r="P58" s="132">
        <v>112530.3</v>
      </c>
      <c r="Q58" s="132">
        <v>97427.4</v>
      </c>
      <c r="R58" s="267">
        <v>80066.5</v>
      </c>
    </row>
    <row r="59" spans="4:18" ht="15" thickBot="1" x14ac:dyDescent="0.4">
      <c r="D59" s="6"/>
      <c r="E59" s="367" t="s">
        <v>68</v>
      </c>
      <c r="F59" s="368"/>
      <c r="G59" s="234">
        <v>5307.8</v>
      </c>
      <c r="H59" s="130">
        <v>7297.7</v>
      </c>
      <c r="I59" s="130">
        <v>8657.2000000000007</v>
      </c>
      <c r="J59" s="130">
        <v>8672.5</v>
      </c>
      <c r="K59" s="130">
        <v>8981.9</v>
      </c>
      <c r="L59" s="130">
        <v>7920.3</v>
      </c>
      <c r="M59" s="130">
        <v>7955.3</v>
      </c>
      <c r="N59" s="130">
        <v>7945.6</v>
      </c>
      <c r="O59" s="130">
        <v>8097.6</v>
      </c>
      <c r="P59" s="130">
        <v>6459.7</v>
      </c>
      <c r="Q59" s="130">
        <v>5834</v>
      </c>
      <c r="R59" s="131">
        <v>4870.5</v>
      </c>
    </row>
    <row r="60" spans="4:18" ht="15" thickBot="1" x14ac:dyDescent="0.4">
      <c r="D60" s="6"/>
      <c r="E60" s="365" t="s">
        <v>35</v>
      </c>
      <c r="F60" s="366"/>
      <c r="G60" s="65">
        <v>137960.59999999998</v>
      </c>
      <c r="H60" s="133">
        <v>142213.5</v>
      </c>
      <c r="I60" s="133">
        <v>165061.9</v>
      </c>
      <c r="J60" s="133">
        <v>180798.6</v>
      </c>
      <c r="K60" s="133">
        <v>184741.19999999998</v>
      </c>
      <c r="L60" s="133">
        <v>183431.09999999998</v>
      </c>
      <c r="M60" s="133">
        <v>177295.89999999997</v>
      </c>
      <c r="N60" s="133">
        <v>170456.9</v>
      </c>
      <c r="O60" s="133">
        <v>162576.4</v>
      </c>
      <c r="P60" s="133">
        <v>152880.30000000002</v>
      </c>
      <c r="Q60" s="133">
        <v>132232.29999999999</v>
      </c>
      <c r="R60" s="229">
        <v>108563</v>
      </c>
    </row>
    <row r="61" spans="4:18" ht="15" thickBot="1" x14ac:dyDescent="0.4">
      <c r="D61" s="6"/>
      <c r="E61" s="371" t="s">
        <v>91</v>
      </c>
      <c r="F61" s="372"/>
      <c r="G61" s="242">
        <v>1866</v>
      </c>
      <c r="H61" s="145">
        <v>1862</v>
      </c>
      <c r="I61" s="145">
        <v>1857</v>
      </c>
      <c r="J61" s="145">
        <v>1853</v>
      </c>
      <c r="K61" s="145">
        <v>1851</v>
      </c>
      <c r="L61" s="145">
        <v>1849</v>
      </c>
      <c r="M61" s="145">
        <v>1846</v>
      </c>
      <c r="N61" s="145">
        <v>1842</v>
      </c>
      <c r="O61" s="145">
        <v>1838</v>
      </c>
      <c r="P61" s="145">
        <v>1836</v>
      </c>
      <c r="Q61" s="145">
        <v>1835</v>
      </c>
      <c r="R61" s="186">
        <v>1833</v>
      </c>
    </row>
    <row r="62" spans="4:18" x14ac:dyDescent="0.35"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7"/>
      <c r="R62" s="51"/>
    </row>
    <row r="63" spans="4:18" x14ac:dyDescent="0.35">
      <c r="E63" s="344" t="s">
        <v>92</v>
      </c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</row>
    <row r="64" spans="4:18" x14ac:dyDescent="0.35">
      <c r="E64" s="344" t="s">
        <v>148</v>
      </c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</row>
    <row r="65" spans="5:18" x14ac:dyDescent="0.35">
      <c r="E65" s="344" t="s">
        <v>86</v>
      </c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</row>
    <row r="66" spans="5:18" ht="15.5" x14ac:dyDescent="0.35">
      <c r="E66" s="327" t="s">
        <v>122</v>
      </c>
      <c r="F66" s="327"/>
      <c r="G66" s="327"/>
      <c r="H66" s="327"/>
      <c r="I66" s="327"/>
      <c r="J66" s="327"/>
      <c r="K66" s="327"/>
      <c r="L66" s="327"/>
      <c r="M66" s="327"/>
      <c r="N66" s="327"/>
      <c r="O66" s="327"/>
      <c r="P66" s="327"/>
      <c r="Q66" s="327"/>
      <c r="R66" s="327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05/05/2025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B1" zoomScaleNormal="80" zoomScaleSheetLayoutView="7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297" t="s">
        <v>143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</row>
    <row r="3" spans="4:18" ht="15" customHeight="1" x14ac:dyDescent="0.35"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</row>
    <row r="4" spans="4:18" ht="24" customHeight="1" x14ac:dyDescent="0.35">
      <c r="E4" s="297" t="s">
        <v>144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</row>
    <row r="5" spans="4:18" ht="15" thickBot="1" x14ac:dyDescent="0.4"/>
    <row r="6" spans="4:18" ht="16" thickBot="1" x14ac:dyDescent="0.4">
      <c r="E6" s="359" t="s">
        <v>95</v>
      </c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1"/>
    </row>
    <row r="7" spans="4:18" ht="31.5" customHeight="1" thickBot="1" x14ac:dyDescent="0.4">
      <c r="E7" s="146" t="s">
        <v>54</v>
      </c>
      <c r="F7" s="55" t="s">
        <v>4</v>
      </c>
      <c r="G7" s="134" t="s">
        <v>39</v>
      </c>
      <c r="H7" s="288" t="s">
        <v>40</v>
      </c>
      <c r="I7" s="288" t="s">
        <v>41</v>
      </c>
      <c r="J7" s="288" t="s">
        <v>42</v>
      </c>
      <c r="K7" s="288" t="s">
        <v>43</v>
      </c>
      <c r="L7" s="288" t="s">
        <v>44</v>
      </c>
      <c r="M7" s="288" t="s">
        <v>45</v>
      </c>
      <c r="N7" s="288" t="s">
        <v>46</v>
      </c>
      <c r="O7" s="288" t="s">
        <v>55</v>
      </c>
      <c r="P7" s="282" t="s">
        <v>56</v>
      </c>
      <c r="Q7" s="288" t="s">
        <v>57</v>
      </c>
      <c r="R7" s="288" t="s">
        <v>58</v>
      </c>
    </row>
    <row r="8" spans="4:18" x14ac:dyDescent="0.35">
      <c r="D8" s="6"/>
      <c r="E8" s="291" t="s">
        <v>74</v>
      </c>
      <c r="F8" s="30" t="s">
        <v>80</v>
      </c>
      <c r="G8" s="56"/>
      <c r="H8" s="48"/>
      <c r="I8" s="48"/>
      <c r="J8" s="48"/>
      <c r="K8" s="48"/>
      <c r="L8" s="48"/>
      <c r="M8" s="48"/>
      <c r="N8" s="48"/>
      <c r="O8" s="48"/>
      <c r="P8" s="48"/>
      <c r="Q8" s="39"/>
      <c r="R8" s="32"/>
    </row>
    <row r="9" spans="4:18" x14ac:dyDescent="0.35">
      <c r="D9" s="6"/>
      <c r="E9" s="292"/>
      <c r="F9" s="127" t="s">
        <v>81</v>
      </c>
      <c r="G9" s="31">
        <v>2.2000000000000002</v>
      </c>
      <c r="H9" s="39">
        <v>2</v>
      </c>
      <c r="I9" s="39">
        <v>7</v>
      </c>
      <c r="J9" s="39">
        <v>6.9</v>
      </c>
      <c r="K9" s="39">
        <v>6.8</v>
      </c>
      <c r="L9" s="39">
        <v>6.5</v>
      </c>
      <c r="M9" s="39">
        <v>5.8</v>
      </c>
      <c r="N9" s="39">
        <v>4.8</v>
      </c>
      <c r="O9" s="39">
        <v>3.7</v>
      </c>
      <c r="P9" s="39">
        <v>2</v>
      </c>
      <c r="Q9" s="39">
        <v>4.0999999999999996</v>
      </c>
      <c r="R9" s="33">
        <v>3.2</v>
      </c>
    </row>
    <row r="10" spans="4:18" x14ac:dyDescent="0.35">
      <c r="D10" s="6"/>
      <c r="E10" s="292"/>
      <c r="F10" s="127" t="s">
        <v>82</v>
      </c>
      <c r="G10" s="31">
        <v>415.3</v>
      </c>
      <c r="H10" s="39">
        <v>471.6</v>
      </c>
      <c r="I10" s="39">
        <v>437.7</v>
      </c>
      <c r="J10" s="39">
        <v>411.4</v>
      </c>
      <c r="K10" s="39">
        <v>557.9</v>
      </c>
      <c r="L10" s="39">
        <v>405.9</v>
      </c>
      <c r="M10" s="39">
        <v>585.5</v>
      </c>
      <c r="N10" s="39">
        <v>509.9</v>
      </c>
      <c r="O10" s="39">
        <v>469.3</v>
      </c>
      <c r="P10" s="39">
        <v>590.5</v>
      </c>
      <c r="Q10" s="39">
        <v>656</v>
      </c>
      <c r="R10" s="33">
        <v>598.70000000000005</v>
      </c>
    </row>
    <row r="11" spans="4:18" x14ac:dyDescent="0.35">
      <c r="D11" s="6"/>
      <c r="E11" s="292"/>
      <c r="F11" s="127" t="s">
        <v>6</v>
      </c>
      <c r="G11" s="31">
        <v>31</v>
      </c>
      <c r="H11" s="39">
        <v>64.5</v>
      </c>
      <c r="I11" s="39">
        <v>56.6</v>
      </c>
      <c r="J11" s="39">
        <v>30.9</v>
      </c>
      <c r="K11" s="39">
        <v>49</v>
      </c>
      <c r="L11" s="39">
        <v>69.5</v>
      </c>
      <c r="M11" s="39">
        <v>47</v>
      </c>
      <c r="N11" s="39">
        <v>38.5</v>
      </c>
      <c r="O11" s="39">
        <v>45.5</v>
      </c>
      <c r="P11" s="39">
        <v>52.5</v>
      </c>
      <c r="Q11" s="39">
        <v>17.399999999999999</v>
      </c>
      <c r="R11" s="33">
        <v>42.3</v>
      </c>
    </row>
    <row r="12" spans="4:18" x14ac:dyDescent="0.35">
      <c r="D12" s="6"/>
      <c r="E12" s="292"/>
      <c r="F12" s="127" t="s">
        <v>7</v>
      </c>
      <c r="G12" s="31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3"/>
    </row>
    <row r="13" spans="4:18" x14ac:dyDescent="0.35">
      <c r="D13" s="6"/>
      <c r="E13" s="292"/>
      <c r="F13" s="127" t="s">
        <v>83</v>
      </c>
      <c r="G13" s="31">
        <v>293</v>
      </c>
      <c r="H13" s="39">
        <v>324.7</v>
      </c>
      <c r="I13" s="39">
        <v>260.5</v>
      </c>
      <c r="J13" s="39">
        <v>279.7</v>
      </c>
      <c r="K13" s="39">
        <v>354.2</v>
      </c>
      <c r="L13" s="39">
        <v>313.5</v>
      </c>
      <c r="M13" s="39">
        <v>257.2</v>
      </c>
      <c r="N13" s="39">
        <v>251.9</v>
      </c>
      <c r="O13" s="39">
        <v>258.2</v>
      </c>
      <c r="P13" s="39">
        <v>206.6</v>
      </c>
      <c r="Q13" s="39">
        <v>179.9</v>
      </c>
      <c r="R13" s="33">
        <v>184.6</v>
      </c>
    </row>
    <row r="14" spans="4:18" x14ac:dyDescent="0.35">
      <c r="D14" s="6"/>
      <c r="E14" s="292"/>
      <c r="F14" s="127" t="s">
        <v>84</v>
      </c>
      <c r="G14" s="31">
        <v>177.8</v>
      </c>
      <c r="H14" s="39">
        <v>290.10000000000002</v>
      </c>
      <c r="I14" s="39">
        <v>286.60000000000002</v>
      </c>
      <c r="J14" s="39">
        <v>171.6</v>
      </c>
      <c r="K14" s="39">
        <v>109.6</v>
      </c>
      <c r="L14" s="39">
        <v>161.4</v>
      </c>
      <c r="M14" s="39">
        <v>151.80000000000001</v>
      </c>
      <c r="N14" s="39">
        <v>203.1</v>
      </c>
      <c r="O14" s="39">
        <v>255</v>
      </c>
      <c r="P14" s="39">
        <v>350.5</v>
      </c>
      <c r="Q14" s="39">
        <v>312.2</v>
      </c>
      <c r="R14" s="33">
        <v>339.5</v>
      </c>
    </row>
    <row r="15" spans="4:18" x14ac:dyDescent="0.35">
      <c r="D15" s="6"/>
      <c r="E15" s="292"/>
      <c r="F15" s="34" t="s">
        <v>8</v>
      </c>
      <c r="G15" s="35">
        <v>539.20000000000005</v>
      </c>
      <c r="H15" s="40">
        <v>398.9</v>
      </c>
      <c r="I15" s="40">
        <v>356.4</v>
      </c>
      <c r="J15" s="40">
        <v>210.5</v>
      </c>
      <c r="K15" s="40">
        <v>238</v>
      </c>
      <c r="L15" s="40">
        <v>338.7</v>
      </c>
      <c r="M15" s="40">
        <v>673.9</v>
      </c>
      <c r="N15" s="40">
        <v>416.8</v>
      </c>
      <c r="O15" s="40">
        <v>316.7</v>
      </c>
      <c r="P15" s="40">
        <v>380</v>
      </c>
      <c r="Q15" s="40">
        <v>289.2</v>
      </c>
      <c r="R15" s="36">
        <v>486.8</v>
      </c>
    </row>
    <row r="16" spans="4:18" s="10" customFormat="1" ht="15" thickBot="1" x14ac:dyDescent="0.4">
      <c r="D16" s="12"/>
      <c r="E16" s="293"/>
      <c r="F16" s="125" t="s">
        <v>72</v>
      </c>
      <c r="G16" s="37">
        <v>1458.5</v>
      </c>
      <c r="H16" s="115">
        <v>1551.8000000000002</v>
      </c>
      <c r="I16" s="115">
        <v>1404.8000000000002</v>
      </c>
      <c r="J16" s="115">
        <v>1111</v>
      </c>
      <c r="K16" s="115">
        <v>1315.4999999999998</v>
      </c>
      <c r="L16" s="115">
        <v>1295.5</v>
      </c>
      <c r="M16" s="115">
        <v>1721.1999999999998</v>
      </c>
      <c r="N16" s="115">
        <v>1425</v>
      </c>
      <c r="O16" s="115">
        <v>1348.4</v>
      </c>
      <c r="P16" s="115">
        <v>1582.1</v>
      </c>
      <c r="Q16" s="115">
        <v>1458.8</v>
      </c>
      <c r="R16" s="41">
        <v>1655.1000000000001</v>
      </c>
    </row>
    <row r="17" spans="4:18" x14ac:dyDescent="0.35">
      <c r="D17" s="6"/>
      <c r="E17" s="291" t="s">
        <v>75</v>
      </c>
      <c r="F17" s="127" t="s">
        <v>10</v>
      </c>
      <c r="G17" s="31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3"/>
    </row>
    <row r="18" spans="4:18" x14ac:dyDescent="0.35">
      <c r="E18" s="346"/>
      <c r="F18" s="127" t="s">
        <v>11</v>
      </c>
      <c r="G18" s="31">
        <v>1.3</v>
      </c>
      <c r="H18" s="39">
        <v>0.9</v>
      </c>
      <c r="I18" s="39">
        <v>0.7</v>
      </c>
      <c r="J18" s="39">
        <v>0.4</v>
      </c>
      <c r="K18" s="39">
        <v>0.1</v>
      </c>
      <c r="L18" s="39">
        <v>0.2</v>
      </c>
      <c r="M18" s="39">
        <v>0.6</v>
      </c>
      <c r="N18" s="39">
        <v>0.2</v>
      </c>
      <c r="O18" s="39">
        <v>0.9</v>
      </c>
      <c r="P18" s="39">
        <v>0.6</v>
      </c>
      <c r="Q18" s="39">
        <v>0.2</v>
      </c>
      <c r="R18" s="33">
        <v>0.9</v>
      </c>
    </row>
    <row r="19" spans="4:18" x14ac:dyDescent="0.35">
      <c r="E19" s="346"/>
      <c r="F19" s="34" t="s">
        <v>12</v>
      </c>
      <c r="G19" s="35">
        <v>5.7</v>
      </c>
      <c r="H19" s="40">
        <v>15.6</v>
      </c>
      <c r="I19" s="40">
        <v>8.6</v>
      </c>
      <c r="J19" s="40">
        <v>6.6</v>
      </c>
      <c r="K19" s="40">
        <v>22.7</v>
      </c>
      <c r="L19" s="40">
        <v>12.5</v>
      </c>
      <c r="M19" s="40">
        <v>7.9</v>
      </c>
      <c r="N19" s="40">
        <v>4.3</v>
      </c>
      <c r="O19" s="40">
        <v>8</v>
      </c>
      <c r="P19" s="40">
        <v>5.6</v>
      </c>
      <c r="Q19" s="40">
        <v>6.6</v>
      </c>
      <c r="R19" s="36">
        <v>5.8</v>
      </c>
    </row>
    <row r="20" spans="4:18" s="10" customFormat="1" ht="15" thickBot="1" x14ac:dyDescent="0.4">
      <c r="E20" s="318"/>
      <c r="F20" s="125" t="s">
        <v>72</v>
      </c>
      <c r="G20" s="37">
        <v>7</v>
      </c>
      <c r="H20" s="115">
        <v>16.5</v>
      </c>
      <c r="I20" s="115">
        <v>9.2999999999999989</v>
      </c>
      <c r="J20" s="115">
        <v>7</v>
      </c>
      <c r="K20" s="115">
        <v>22.8</v>
      </c>
      <c r="L20" s="115">
        <v>12.7</v>
      </c>
      <c r="M20" s="115">
        <v>8.5</v>
      </c>
      <c r="N20" s="115">
        <v>4.5</v>
      </c>
      <c r="O20" s="115">
        <v>8.9</v>
      </c>
      <c r="P20" s="115">
        <v>6.1999999999999993</v>
      </c>
      <c r="Q20" s="115">
        <v>6.8</v>
      </c>
      <c r="R20" s="41">
        <v>6.7</v>
      </c>
    </row>
    <row r="21" spans="4:18" x14ac:dyDescent="0.35">
      <c r="E21" s="317" t="s">
        <v>13</v>
      </c>
      <c r="F21" s="42" t="s">
        <v>13</v>
      </c>
      <c r="G21" s="43">
        <v>26.1</v>
      </c>
      <c r="H21" s="44">
        <v>40.1</v>
      </c>
      <c r="I21" s="44">
        <v>51.1</v>
      </c>
      <c r="J21" s="44">
        <v>61.8</v>
      </c>
      <c r="K21" s="44">
        <v>40.799999999999997</v>
      </c>
      <c r="L21" s="44">
        <v>43.6</v>
      </c>
      <c r="M21" s="44">
        <v>41.4</v>
      </c>
      <c r="N21" s="44">
        <v>79</v>
      </c>
      <c r="O21" s="44">
        <v>46.9</v>
      </c>
      <c r="P21" s="44">
        <v>30.7</v>
      </c>
      <c r="Q21" s="44">
        <v>44.5</v>
      </c>
      <c r="R21" s="45">
        <v>38.1</v>
      </c>
    </row>
    <row r="22" spans="4:18" s="10" customFormat="1" ht="15" thickBot="1" x14ac:dyDescent="0.4">
      <c r="E22" s="318"/>
      <c r="F22" s="125" t="s">
        <v>72</v>
      </c>
      <c r="G22" s="37">
        <v>26.1</v>
      </c>
      <c r="H22" s="115">
        <v>40.1</v>
      </c>
      <c r="I22" s="115">
        <v>51.1</v>
      </c>
      <c r="J22" s="115">
        <v>61.8</v>
      </c>
      <c r="K22" s="115">
        <v>40.799999999999997</v>
      </c>
      <c r="L22" s="115">
        <v>43.6</v>
      </c>
      <c r="M22" s="115">
        <v>41.4</v>
      </c>
      <c r="N22" s="115">
        <v>79</v>
      </c>
      <c r="O22" s="115">
        <v>46.9</v>
      </c>
      <c r="P22" s="115">
        <v>30.7</v>
      </c>
      <c r="Q22" s="115">
        <v>44.5</v>
      </c>
      <c r="R22" s="41">
        <v>38.1</v>
      </c>
    </row>
    <row r="23" spans="4:18" x14ac:dyDescent="0.35">
      <c r="D23" s="6"/>
      <c r="E23" s="291" t="s">
        <v>73</v>
      </c>
      <c r="F23" s="127" t="s">
        <v>16</v>
      </c>
      <c r="G23" s="31">
        <v>16.8</v>
      </c>
      <c r="H23" s="39">
        <v>13.5</v>
      </c>
      <c r="I23" s="39">
        <v>10.199999999999999</v>
      </c>
      <c r="J23" s="39">
        <v>6.3</v>
      </c>
      <c r="K23" s="39">
        <v>3.3</v>
      </c>
      <c r="L23" s="39">
        <v>24.5</v>
      </c>
      <c r="M23" s="39">
        <v>19.8</v>
      </c>
      <c r="N23" s="39">
        <v>16</v>
      </c>
      <c r="O23" s="39">
        <v>9.4</v>
      </c>
      <c r="P23" s="39">
        <v>4.3</v>
      </c>
      <c r="Q23" s="39">
        <v>9</v>
      </c>
      <c r="R23" s="33">
        <v>3.8</v>
      </c>
    </row>
    <row r="24" spans="4:18" x14ac:dyDescent="0.35">
      <c r="D24" s="6"/>
      <c r="E24" s="292"/>
      <c r="F24" s="127" t="s">
        <v>17</v>
      </c>
      <c r="G24" s="31">
        <v>8.1</v>
      </c>
      <c r="H24" s="39">
        <v>2.4</v>
      </c>
      <c r="I24" s="39">
        <v>5.4</v>
      </c>
      <c r="J24" s="39">
        <v>4.5999999999999996</v>
      </c>
      <c r="K24" s="39">
        <v>3.1</v>
      </c>
      <c r="L24" s="39">
        <v>3.6</v>
      </c>
      <c r="M24" s="39">
        <v>0.6</v>
      </c>
      <c r="N24" s="39">
        <v>2.6</v>
      </c>
      <c r="O24" s="39">
        <v>11.9</v>
      </c>
      <c r="P24" s="39">
        <v>5.5</v>
      </c>
      <c r="Q24" s="39">
        <v>2.7</v>
      </c>
      <c r="R24" s="33">
        <v>2.9</v>
      </c>
    </row>
    <row r="25" spans="4:18" x14ac:dyDescent="0.35">
      <c r="D25" s="6"/>
      <c r="E25" s="292"/>
      <c r="F25" s="127" t="s">
        <v>18</v>
      </c>
      <c r="G25" s="31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3"/>
    </row>
    <row r="26" spans="4:18" x14ac:dyDescent="0.35">
      <c r="D26" s="6"/>
      <c r="E26" s="292"/>
      <c r="F26" s="127" t="s">
        <v>50</v>
      </c>
      <c r="G26" s="31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3"/>
    </row>
    <row r="27" spans="4:18" x14ac:dyDescent="0.35">
      <c r="D27" s="6"/>
      <c r="E27" s="292"/>
      <c r="F27" s="34" t="s">
        <v>19</v>
      </c>
      <c r="G27" s="35">
        <v>256.8</v>
      </c>
      <c r="H27" s="40">
        <v>261</v>
      </c>
      <c r="I27" s="40">
        <v>190.6</v>
      </c>
      <c r="J27" s="40">
        <v>153.6</v>
      </c>
      <c r="K27" s="40">
        <v>163.80000000000001</v>
      </c>
      <c r="L27" s="40">
        <v>202.1</v>
      </c>
      <c r="M27" s="40">
        <v>200.1</v>
      </c>
      <c r="N27" s="40">
        <v>188.9</v>
      </c>
      <c r="O27" s="40">
        <v>173.9</v>
      </c>
      <c r="P27" s="40">
        <v>186.1</v>
      </c>
      <c r="Q27" s="40">
        <v>152.19999999999999</v>
      </c>
      <c r="R27" s="36">
        <v>178.1</v>
      </c>
    </row>
    <row r="28" spans="4:18" s="10" customFormat="1" ht="15" thickBot="1" x14ac:dyDescent="0.4">
      <c r="D28" s="12"/>
      <c r="E28" s="293"/>
      <c r="F28" s="125" t="s">
        <v>72</v>
      </c>
      <c r="G28" s="141">
        <v>281.7</v>
      </c>
      <c r="H28" s="115">
        <v>276.89999999999998</v>
      </c>
      <c r="I28" s="115">
        <v>206.2</v>
      </c>
      <c r="J28" s="115">
        <v>164.5</v>
      </c>
      <c r="K28" s="115">
        <v>170.20000000000002</v>
      </c>
      <c r="L28" s="115">
        <v>230.2</v>
      </c>
      <c r="M28" s="115">
        <v>220.5</v>
      </c>
      <c r="N28" s="115">
        <v>207.5</v>
      </c>
      <c r="O28" s="115">
        <v>195.20000000000002</v>
      </c>
      <c r="P28" s="115">
        <v>195.9</v>
      </c>
      <c r="Q28" s="115">
        <v>163.89999999999998</v>
      </c>
      <c r="R28" s="41">
        <v>184.79999999999998</v>
      </c>
    </row>
    <row r="29" spans="4:18" x14ac:dyDescent="0.35">
      <c r="D29" s="6"/>
      <c r="E29" s="291" t="s">
        <v>76</v>
      </c>
      <c r="F29" s="74" t="s">
        <v>78</v>
      </c>
      <c r="G29" s="31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3"/>
    </row>
    <row r="30" spans="4:18" x14ac:dyDescent="0.35">
      <c r="D30" s="6"/>
      <c r="E30" s="292"/>
      <c r="F30" s="286" t="s">
        <v>20</v>
      </c>
      <c r="G30" s="31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3"/>
    </row>
    <row r="31" spans="4:18" x14ac:dyDescent="0.35">
      <c r="D31" s="6"/>
      <c r="E31" s="292"/>
      <c r="F31" s="79" t="s">
        <v>21</v>
      </c>
      <c r="G31" s="35">
        <v>10.5</v>
      </c>
      <c r="H31" s="40">
        <v>23.6</v>
      </c>
      <c r="I31" s="40">
        <v>26.5</v>
      </c>
      <c r="J31" s="40">
        <v>19.600000000000001</v>
      </c>
      <c r="K31" s="40">
        <v>23</v>
      </c>
      <c r="L31" s="40">
        <v>15.9</v>
      </c>
      <c r="M31" s="40">
        <v>9.8000000000000007</v>
      </c>
      <c r="N31" s="40">
        <v>24.7</v>
      </c>
      <c r="O31" s="40">
        <v>20.7</v>
      </c>
      <c r="P31" s="40">
        <v>9.1</v>
      </c>
      <c r="Q31" s="40">
        <v>18.100000000000001</v>
      </c>
      <c r="R31" s="36">
        <v>6.4</v>
      </c>
    </row>
    <row r="32" spans="4:18" s="10" customFormat="1" ht="15" thickBot="1" x14ac:dyDescent="0.4">
      <c r="D32" s="12"/>
      <c r="E32" s="293"/>
      <c r="F32" s="281" t="s">
        <v>72</v>
      </c>
      <c r="G32" s="118">
        <v>10.5</v>
      </c>
      <c r="H32" s="115">
        <v>23.6</v>
      </c>
      <c r="I32" s="115">
        <v>26.5</v>
      </c>
      <c r="J32" s="115">
        <v>19.600000000000001</v>
      </c>
      <c r="K32" s="117">
        <v>23</v>
      </c>
      <c r="L32" s="115">
        <v>15.9</v>
      </c>
      <c r="M32" s="117">
        <v>9.8000000000000007</v>
      </c>
      <c r="N32" s="117">
        <v>24.7</v>
      </c>
      <c r="O32" s="115">
        <v>20.7</v>
      </c>
      <c r="P32" s="115">
        <v>9.1</v>
      </c>
      <c r="Q32" s="117">
        <v>18.100000000000001</v>
      </c>
      <c r="R32" s="41">
        <v>6.4</v>
      </c>
    </row>
    <row r="33" spans="4:18" x14ac:dyDescent="0.35">
      <c r="D33" s="6"/>
      <c r="E33" s="291" t="s">
        <v>22</v>
      </c>
      <c r="F33" s="286" t="s">
        <v>23</v>
      </c>
      <c r="G33" s="31">
        <v>162.9</v>
      </c>
      <c r="H33" s="48">
        <v>192.3</v>
      </c>
      <c r="I33" s="48">
        <v>184.8</v>
      </c>
      <c r="J33" s="135">
        <v>218</v>
      </c>
      <c r="K33" s="39">
        <v>143.30000000000001</v>
      </c>
      <c r="L33" s="48">
        <v>190</v>
      </c>
      <c r="M33" s="39">
        <v>198.3</v>
      </c>
      <c r="N33" s="31">
        <v>144.19999999999999</v>
      </c>
      <c r="O33" s="56">
        <v>144.30000000000001</v>
      </c>
      <c r="P33" s="56">
        <v>162.4</v>
      </c>
      <c r="Q33" s="136">
        <v>185.5</v>
      </c>
      <c r="R33" s="182">
        <v>137.19999999999999</v>
      </c>
    </row>
    <row r="34" spans="4:18" x14ac:dyDescent="0.35">
      <c r="D34" s="6"/>
      <c r="E34" s="292"/>
      <c r="F34" s="286" t="s">
        <v>24</v>
      </c>
      <c r="G34" s="31"/>
      <c r="H34" s="39"/>
      <c r="I34" s="39"/>
      <c r="J34" s="137"/>
      <c r="K34" s="39"/>
      <c r="L34" s="39"/>
      <c r="M34" s="39"/>
      <c r="N34" s="31"/>
      <c r="O34" s="31"/>
      <c r="P34" s="31"/>
      <c r="Q34" s="39"/>
      <c r="R34" s="33"/>
    </row>
    <row r="35" spans="4:18" x14ac:dyDescent="0.35">
      <c r="D35" s="6"/>
      <c r="E35" s="292"/>
      <c r="F35" s="286" t="s">
        <v>25</v>
      </c>
      <c r="G35" s="31">
        <v>23.4</v>
      </c>
      <c r="H35" s="39">
        <v>21.7</v>
      </c>
      <c r="I35" s="39">
        <v>5.2</v>
      </c>
      <c r="J35" s="137">
        <v>2.4</v>
      </c>
      <c r="K35" s="39">
        <v>11.1</v>
      </c>
      <c r="L35" s="39">
        <v>6.3</v>
      </c>
      <c r="M35" s="39">
        <v>31.5</v>
      </c>
      <c r="N35" s="31">
        <v>18.8</v>
      </c>
      <c r="O35" s="31">
        <v>17.899999999999999</v>
      </c>
      <c r="P35" s="31">
        <v>5.4</v>
      </c>
      <c r="Q35" s="39">
        <v>30.6</v>
      </c>
      <c r="R35" s="33">
        <v>30.6</v>
      </c>
    </row>
    <row r="36" spans="4:18" x14ac:dyDescent="0.35">
      <c r="D36" s="6"/>
      <c r="E36" s="292"/>
      <c r="F36" s="79" t="s">
        <v>26</v>
      </c>
      <c r="G36" s="35">
        <v>69</v>
      </c>
      <c r="H36" s="40">
        <v>63.2</v>
      </c>
      <c r="I36" s="40">
        <v>55.7</v>
      </c>
      <c r="J36" s="138">
        <v>70</v>
      </c>
      <c r="K36" s="40">
        <v>115.3</v>
      </c>
      <c r="L36" s="40">
        <v>72.900000000000006</v>
      </c>
      <c r="M36" s="40">
        <v>96.7</v>
      </c>
      <c r="N36" s="35">
        <v>113.4</v>
      </c>
      <c r="O36" s="35">
        <v>121.6</v>
      </c>
      <c r="P36" s="35">
        <v>137.6</v>
      </c>
      <c r="Q36" s="40">
        <v>137.30000000000001</v>
      </c>
      <c r="R36" s="36">
        <v>135.69999999999999</v>
      </c>
    </row>
    <row r="37" spans="4:18" s="10" customFormat="1" ht="15" thickBot="1" x14ac:dyDescent="0.4">
      <c r="D37" s="12"/>
      <c r="E37" s="293"/>
      <c r="F37" s="281" t="s">
        <v>72</v>
      </c>
      <c r="G37" s="37">
        <v>255.3</v>
      </c>
      <c r="H37" s="115">
        <v>277.2</v>
      </c>
      <c r="I37" s="115">
        <v>245.7</v>
      </c>
      <c r="J37" s="139">
        <v>290.39999999999998</v>
      </c>
      <c r="K37" s="115">
        <v>269.7</v>
      </c>
      <c r="L37" s="115">
        <v>269.20000000000005</v>
      </c>
      <c r="M37" s="115">
        <v>326.5</v>
      </c>
      <c r="N37" s="37">
        <v>276.39999999999998</v>
      </c>
      <c r="O37" s="37">
        <v>283.8</v>
      </c>
      <c r="P37" s="37">
        <v>305.39999999999998</v>
      </c>
      <c r="Q37" s="115">
        <v>353.4</v>
      </c>
      <c r="R37" s="41">
        <v>303.5</v>
      </c>
    </row>
    <row r="38" spans="4:18" x14ac:dyDescent="0.35">
      <c r="D38" s="6"/>
      <c r="E38" s="291" t="s">
        <v>27</v>
      </c>
      <c r="F38" s="286" t="s">
        <v>28</v>
      </c>
      <c r="G38" s="31">
        <v>6.6</v>
      </c>
      <c r="H38" s="39">
        <v>2</v>
      </c>
      <c r="I38" s="39">
        <v>8.3000000000000007</v>
      </c>
      <c r="J38" s="137">
        <v>3.7</v>
      </c>
      <c r="K38" s="39">
        <v>5.0999999999999996</v>
      </c>
      <c r="L38" s="39">
        <v>2.8</v>
      </c>
      <c r="M38" s="39">
        <v>4.9000000000000004</v>
      </c>
      <c r="N38" s="31">
        <v>5.7</v>
      </c>
      <c r="O38" s="31">
        <v>2.9</v>
      </c>
      <c r="P38" s="31">
        <v>4.8</v>
      </c>
      <c r="Q38" s="39">
        <v>6.7</v>
      </c>
      <c r="R38" s="33">
        <v>7.6</v>
      </c>
    </row>
    <row r="39" spans="4:18" x14ac:dyDescent="0.35">
      <c r="D39" s="6"/>
      <c r="E39" s="292"/>
      <c r="F39" s="79" t="s">
        <v>79</v>
      </c>
      <c r="G39" s="35">
        <v>13.8</v>
      </c>
      <c r="H39" s="40">
        <v>9.5</v>
      </c>
      <c r="I39" s="40"/>
      <c r="J39" s="138">
        <v>17.899999999999999</v>
      </c>
      <c r="K39" s="40">
        <v>6.2</v>
      </c>
      <c r="L39" s="40">
        <v>26.1</v>
      </c>
      <c r="M39" s="40">
        <v>18.399999999999999</v>
      </c>
      <c r="N39" s="35">
        <v>15.6</v>
      </c>
      <c r="O39" s="35">
        <v>2.7</v>
      </c>
      <c r="P39" s="35"/>
      <c r="Q39" s="40">
        <v>17.600000000000001</v>
      </c>
      <c r="R39" s="36">
        <v>11.8</v>
      </c>
    </row>
    <row r="40" spans="4:18" s="10" customFormat="1" ht="15" thickBot="1" x14ac:dyDescent="0.4">
      <c r="D40" s="12"/>
      <c r="E40" s="293"/>
      <c r="F40" s="281" t="s">
        <v>72</v>
      </c>
      <c r="G40" s="37">
        <v>20.399999999999999</v>
      </c>
      <c r="H40" s="115">
        <v>11.5</v>
      </c>
      <c r="I40" s="115">
        <v>8.3000000000000007</v>
      </c>
      <c r="J40" s="139">
        <v>21.599999999999998</v>
      </c>
      <c r="K40" s="115">
        <v>11.3</v>
      </c>
      <c r="L40" s="115">
        <v>28.900000000000002</v>
      </c>
      <c r="M40" s="115">
        <v>23.299999999999997</v>
      </c>
      <c r="N40" s="37">
        <v>21.3</v>
      </c>
      <c r="O40" s="37">
        <v>5.6</v>
      </c>
      <c r="P40" s="37">
        <v>4.8</v>
      </c>
      <c r="Q40" s="115">
        <v>24.3</v>
      </c>
      <c r="R40" s="41">
        <v>19.399999999999999</v>
      </c>
    </row>
    <row r="41" spans="4:18" x14ac:dyDescent="0.35">
      <c r="D41" s="6"/>
      <c r="E41" s="291" t="s">
        <v>29</v>
      </c>
      <c r="F41" s="91" t="s">
        <v>30</v>
      </c>
      <c r="G41" s="147"/>
      <c r="H41" s="44"/>
      <c r="I41" s="44"/>
      <c r="J41" s="140"/>
      <c r="K41" s="44"/>
      <c r="L41" s="44"/>
      <c r="M41" s="44"/>
      <c r="N41" s="44"/>
      <c r="O41" s="43"/>
      <c r="P41" s="43"/>
      <c r="Q41" s="44"/>
      <c r="R41" s="45"/>
    </row>
    <row r="42" spans="4:18" s="10" customFormat="1" ht="15" thickBot="1" x14ac:dyDescent="0.4">
      <c r="D42" s="12"/>
      <c r="E42" s="341"/>
      <c r="F42" s="281" t="s">
        <v>72</v>
      </c>
      <c r="G42" s="37">
        <v>0</v>
      </c>
      <c r="H42" s="115">
        <v>0</v>
      </c>
      <c r="I42" s="115">
        <v>0</v>
      </c>
      <c r="J42" s="139">
        <v>0</v>
      </c>
      <c r="K42" s="115">
        <v>0</v>
      </c>
      <c r="L42" s="115">
        <v>0</v>
      </c>
      <c r="M42" s="115">
        <v>0</v>
      </c>
      <c r="N42" s="37">
        <v>0</v>
      </c>
      <c r="O42" s="37">
        <v>0</v>
      </c>
      <c r="P42" s="37">
        <v>0</v>
      </c>
      <c r="Q42" s="115">
        <v>0</v>
      </c>
      <c r="R42" s="41">
        <v>0</v>
      </c>
    </row>
    <row r="43" spans="4:18" x14ac:dyDescent="0.35">
      <c r="D43" s="6"/>
      <c r="E43" s="291" t="s">
        <v>32</v>
      </c>
      <c r="F43" s="91" t="s">
        <v>32</v>
      </c>
      <c r="G43" s="43">
        <v>43.8</v>
      </c>
      <c r="H43" s="44">
        <v>46.1</v>
      </c>
      <c r="I43" s="44">
        <v>42.2</v>
      </c>
      <c r="J43" s="140">
        <v>46.2</v>
      </c>
      <c r="K43" s="44">
        <v>48.8</v>
      </c>
      <c r="L43" s="44">
        <v>38.4</v>
      </c>
      <c r="M43" s="44">
        <v>15.1</v>
      </c>
      <c r="N43" s="43">
        <v>45.3</v>
      </c>
      <c r="O43" s="43">
        <v>26.6</v>
      </c>
      <c r="P43" s="43">
        <v>19.100000000000001</v>
      </c>
      <c r="Q43" s="44">
        <v>34.1</v>
      </c>
      <c r="R43" s="45">
        <v>40.4</v>
      </c>
    </row>
    <row r="44" spans="4:18" s="10" customFormat="1" ht="15" thickBot="1" x14ac:dyDescent="0.4">
      <c r="D44" s="12"/>
      <c r="E44" s="341"/>
      <c r="F44" s="281" t="s">
        <v>72</v>
      </c>
      <c r="G44" s="37">
        <v>43.8</v>
      </c>
      <c r="H44" s="115">
        <v>46.1</v>
      </c>
      <c r="I44" s="115">
        <v>42.2</v>
      </c>
      <c r="J44" s="139">
        <v>46.2</v>
      </c>
      <c r="K44" s="115">
        <v>48.8</v>
      </c>
      <c r="L44" s="115">
        <v>38.4</v>
      </c>
      <c r="M44" s="115">
        <v>15.1</v>
      </c>
      <c r="N44" s="37">
        <v>45.3</v>
      </c>
      <c r="O44" s="37">
        <v>26.6</v>
      </c>
      <c r="P44" s="37">
        <v>19.100000000000001</v>
      </c>
      <c r="Q44" s="115">
        <v>34.1</v>
      </c>
      <c r="R44" s="41">
        <v>40.4</v>
      </c>
    </row>
    <row r="45" spans="4:18" x14ac:dyDescent="0.35">
      <c r="D45" s="6"/>
      <c r="E45" s="291" t="s">
        <v>33</v>
      </c>
      <c r="F45" s="91" t="s">
        <v>33</v>
      </c>
      <c r="G45" s="43">
        <v>21.1</v>
      </c>
      <c r="H45" s="44">
        <v>90.8</v>
      </c>
      <c r="I45" s="44">
        <v>114.1</v>
      </c>
      <c r="J45" s="140">
        <v>28.3</v>
      </c>
      <c r="K45" s="44">
        <v>89.5</v>
      </c>
      <c r="L45" s="44">
        <v>104.9</v>
      </c>
      <c r="M45" s="44">
        <v>69.3</v>
      </c>
      <c r="N45" s="43">
        <v>89.1</v>
      </c>
      <c r="O45" s="43">
        <v>37.700000000000003</v>
      </c>
      <c r="P45" s="43">
        <v>49.8</v>
      </c>
      <c r="Q45" s="44">
        <v>27.9</v>
      </c>
      <c r="R45" s="45">
        <v>14.8</v>
      </c>
    </row>
    <row r="46" spans="4:18" s="10" customFormat="1" ht="15" thickBot="1" x14ac:dyDescent="0.4">
      <c r="D46" s="12"/>
      <c r="E46" s="341"/>
      <c r="F46" s="281" t="s">
        <v>72</v>
      </c>
      <c r="G46" s="37">
        <v>21.1</v>
      </c>
      <c r="H46" s="115">
        <v>90.8</v>
      </c>
      <c r="I46" s="115">
        <v>114.1</v>
      </c>
      <c r="J46" s="139">
        <v>28.3</v>
      </c>
      <c r="K46" s="115">
        <v>89.5</v>
      </c>
      <c r="L46" s="115">
        <v>104.9</v>
      </c>
      <c r="M46" s="115">
        <v>69.3</v>
      </c>
      <c r="N46" s="37">
        <v>89.1</v>
      </c>
      <c r="O46" s="37">
        <v>37.700000000000003</v>
      </c>
      <c r="P46" s="37">
        <v>49.8</v>
      </c>
      <c r="Q46" s="115">
        <v>27.9</v>
      </c>
      <c r="R46" s="41">
        <v>14.8</v>
      </c>
    </row>
    <row r="47" spans="4:18" x14ac:dyDescent="0.35">
      <c r="D47" s="6"/>
      <c r="E47" s="291" t="s">
        <v>34</v>
      </c>
      <c r="F47" s="42" t="s">
        <v>34</v>
      </c>
      <c r="G47" s="43">
        <v>53.5</v>
      </c>
      <c r="H47" s="44">
        <v>2.1</v>
      </c>
      <c r="I47" s="44">
        <v>11.5</v>
      </c>
      <c r="J47" s="140">
        <v>28.3</v>
      </c>
      <c r="K47" s="44">
        <v>27.7</v>
      </c>
      <c r="L47" s="44">
        <v>23.1</v>
      </c>
      <c r="M47" s="44">
        <v>21.7</v>
      </c>
      <c r="N47" s="43">
        <v>19.7</v>
      </c>
      <c r="O47" s="43">
        <v>22.1</v>
      </c>
      <c r="P47" s="43">
        <v>9.5</v>
      </c>
      <c r="Q47" s="44">
        <v>23.7</v>
      </c>
      <c r="R47" s="45">
        <v>20.9</v>
      </c>
    </row>
    <row r="48" spans="4:18" s="10" customFormat="1" ht="15" thickBot="1" x14ac:dyDescent="0.4">
      <c r="D48" s="12"/>
      <c r="E48" s="341"/>
      <c r="F48" s="125" t="s">
        <v>72</v>
      </c>
      <c r="G48" s="37">
        <v>53.5</v>
      </c>
      <c r="H48" s="115">
        <v>2.1</v>
      </c>
      <c r="I48" s="115">
        <v>11.5</v>
      </c>
      <c r="J48" s="139">
        <v>28.3</v>
      </c>
      <c r="K48" s="115">
        <v>27.7</v>
      </c>
      <c r="L48" s="115">
        <v>23.1</v>
      </c>
      <c r="M48" s="115">
        <v>21.7</v>
      </c>
      <c r="N48" s="37">
        <v>19.7</v>
      </c>
      <c r="O48" s="37">
        <v>22.1</v>
      </c>
      <c r="P48" s="37">
        <v>9.5</v>
      </c>
      <c r="Q48" s="115">
        <v>23.7</v>
      </c>
      <c r="R48" s="41">
        <v>20.9</v>
      </c>
    </row>
    <row r="49" spans="4:18" x14ac:dyDescent="0.35">
      <c r="D49" s="6"/>
      <c r="E49" s="291" t="s">
        <v>77</v>
      </c>
      <c r="F49" s="42" t="s">
        <v>30</v>
      </c>
      <c r="G49" s="43"/>
      <c r="H49" s="44"/>
      <c r="I49" s="44"/>
      <c r="J49" s="140"/>
      <c r="K49" s="44"/>
      <c r="L49" s="44"/>
      <c r="M49" s="44"/>
      <c r="N49" s="43"/>
      <c r="O49" s="43"/>
      <c r="P49" s="43"/>
      <c r="Q49" s="44"/>
      <c r="R49" s="45"/>
    </row>
    <row r="50" spans="4:18" s="10" customFormat="1" ht="15" thickBot="1" x14ac:dyDescent="0.4">
      <c r="D50" s="12"/>
      <c r="E50" s="341"/>
      <c r="F50" s="50" t="s">
        <v>72</v>
      </c>
      <c r="G50" s="37">
        <v>0</v>
      </c>
      <c r="H50" s="115">
        <v>0</v>
      </c>
      <c r="I50" s="115">
        <v>0</v>
      </c>
      <c r="J50" s="139">
        <v>0</v>
      </c>
      <c r="K50" s="115">
        <v>0</v>
      </c>
      <c r="L50" s="115">
        <v>0</v>
      </c>
      <c r="M50" s="115">
        <v>0</v>
      </c>
      <c r="N50" s="117">
        <v>0</v>
      </c>
      <c r="O50" s="37">
        <v>0</v>
      </c>
      <c r="P50" s="37">
        <v>0</v>
      </c>
      <c r="Q50" s="115">
        <v>0</v>
      </c>
      <c r="R50" s="41">
        <v>0</v>
      </c>
    </row>
    <row r="51" spans="4:18" x14ac:dyDescent="0.35">
      <c r="D51" s="6"/>
      <c r="E51" s="291" t="s">
        <v>31</v>
      </c>
      <c r="F51" s="34" t="s">
        <v>31</v>
      </c>
      <c r="G51" s="43">
        <v>17.2</v>
      </c>
      <c r="H51" s="44">
        <v>15</v>
      </c>
      <c r="I51" s="44">
        <v>25.7</v>
      </c>
      <c r="J51" s="142">
        <v>25.1</v>
      </c>
      <c r="K51" s="44">
        <v>18.899999999999999</v>
      </c>
      <c r="L51" s="44">
        <v>8.9</v>
      </c>
      <c r="M51" s="44">
        <v>14</v>
      </c>
      <c r="N51" s="44">
        <v>12</v>
      </c>
      <c r="O51" s="44">
        <v>12</v>
      </c>
      <c r="P51" s="44">
        <v>23.7</v>
      </c>
      <c r="Q51" s="44">
        <v>22.7</v>
      </c>
      <c r="R51" s="45">
        <v>22.7</v>
      </c>
    </row>
    <row r="52" spans="4:18" s="10" customFormat="1" ht="15" thickBot="1" x14ac:dyDescent="0.4">
      <c r="D52" s="12"/>
      <c r="E52" s="341"/>
      <c r="F52" s="125" t="s">
        <v>72</v>
      </c>
      <c r="G52" s="37">
        <v>17.2</v>
      </c>
      <c r="H52" s="115">
        <v>15</v>
      </c>
      <c r="I52" s="115">
        <v>25.7</v>
      </c>
      <c r="J52" s="117">
        <v>25.1</v>
      </c>
      <c r="K52" s="117">
        <v>18.899999999999999</v>
      </c>
      <c r="L52" s="117">
        <v>8.9</v>
      </c>
      <c r="M52" s="115">
        <v>14</v>
      </c>
      <c r="N52" s="115">
        <v>12</v>
      </c>
      <c r="O52" s="115">
        <v>12</v>
      </c>
      <c r="P52" s="115">
        <v>23.7</v>
      </c>
      <c r="Q52" s="115">
        <v>22.7</v>
      </c>
      <c r="R52" s="41">
        <v>22.7</v>
      </c>
    </row>
    <row r="53" spans="4:18" x14ac:dyDescent="0.35">
      <c r="D53" s="6"/>
      <c r="E53" s="291" t="s">
        <v>87</v>
      </c>
      <c r="F53" s="127" t="s">
        <v>14</v>
      </c>
      <c r="G53" s="31">
        <v>35</v>
      </c>
      <c r="H53" s="39">
        <v>22.7</v>
      </c>
      <c r="I53" s="39">
        <v>19</v>
      </c>
      <c r="J53" s="39">
        <v>26.4</v>
      </c>
      <c r="K53" s="39">
        <v>44.6</v>
      </c>
      <c r="L53" s="39">
        <v>20.9</v>
      </c>
      <c r="M53" s="39">
        <v>37.9</v>
      </c>
      <c r="N53" s="39">
        <v>17.399999999999999</v>
      </c>
      <c r="O53" s="39">
        <v>23.5</v>
      </c>
      <c r="P53" s="39">
        <v>35.6</v>
      </c>
      <c r="Q53" s="39">
        <v>28.6</v>
      </c>
      <c r="R53" s="33">
        <v>38.700000000000003</v>
      </c>
    </row>
    <row r="54" spans="4:18" x14ac:dyDescent="0.35">
      <c r="D54" s="6"/>
      <c r="E54" s="340"/>
      <c r="F54" s="127" t="s">
        <v>85</v>
      </c>
      <c r="G54" s="31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3"/>
    </row>
    <row r="55" spans="4:18" x14ac:dyDescent="0.35">
      <c r="D55" s="6"/>
      <c r="E55" s="340"/>
      <c r="F55" s="34" t="s">
        <v>15</v>
      </c>
      <c r="G55" s="35">
        <v>357.9</v>
      </c>
      <c r="H55" s="40">
        <v>330.6</v>
      </c>
      <c r="I55" s="40">
        <v>437.5</v>
      </c>
      <c r="J55" s="40">
        <v>349.1</v>
      </c>
      <c r="K55" s="40">
        <v>451.3</v>
      </c>
      <c r="L55" s="40">
        <v>491</v>
      </c>
      <c r="M55" s="40">
        <v>552.79999999999995</v>
      </c>
      <c r="N55" s="40">
        <v>603.20000000000005</v>
      </c>
      <c r="O55" s="40">
        <v>572.29999999999995</v>
      </c>
      <c r="P55" s="40">
        <v>603.4</v>
      </c>
      <c r="Q55" s="40">
        <v>526.70000000000005</v>
      </c>
      <c r="R55" s="36">
        <v>573.79999999999995</v>
      </c>
    </row>
    <row r="56" spans="4:18" s="10" customFormat="1" ht="15" thickBot="1" x14ac:dyDescent="0.4">
      <c r="D56" s="12"/>
      <c r="E56" s="341"/>
      <c r="F56" s="125" t="s">
        <v>72</v>
      </c>
      <c r="G56" s="143">
        <v>392.9</v>
      </c>
      <c r="H56" s="115">
        <v>353.3</v>
      </c>
      <c r="I56" s="115">
        <v>456.5</v>
      </c>
      <c r="J56" s="115">
        <v>375.5</v>
      </c>
      <c r="K56" s="115">
        <v>495.90000000000003</v>
      </c>
      <c r="L56" s="115">
        <v>511.9</v>
      </c>
      <c r="M56" s="115">
        <v>590.69999999999993</v>
      </c>
      <c r="N56" s="115">
        <v>620.6</v>
      </c>
      <c r="O56" s="115">
        <v>595.79999999999995</v>
      </c>
      <c r="P56" s="115">
        <v>639</v>
      </c>
      <c r="Q56" s="115">
        <v>555.30000000000007</v>
      </c>
      <c r="R56" s="185">
        <v>612.5</v>
      </c>
    </row>
    <row r="57" spans="4:18" ht="15" thickBot="1" x14ac:dyDescent="0.4">
      <c r="D57" s="6"/>
      <c r="E57" s="373" t="s">
        <v>48</v>
      </c>
      <c r="F57" s="374"/>
      <c r="G57" s="144">
        <v>2588</v>
      </c>
      <c r="H57" s="133">
        <v>2704.9</v>
      </c>
      <c r="I57" s="133">
        <v>2601.9</v>
      </c>
      <c r="J57" s="133">
        <v>2179.2999999999993</v>
      </c>
      <c r="K57" s="133">
        <v>2534.1</v>
      </c>
      <c r="L57" s="133">
        <v>2583.2000000000007</v>
      </c>
      <c r="M57" s="133">
        <v>3061.9999999999995</v>
      </c>
      <c r="N57" s="133">
        <v>2825.0999999999995</v>
      </c>
      <c r="O57" s="133">
        <v>2603.6999999999998</v>
      </c>
      <c r="P57" s="133">
        <v>2875.3</v>
      </c>
      <c r="Q57" s="133">
        <v>2733.5</v>
      </c>
      <c r="R57" s="128">
        <v>2925.3000000000006</v>
      </c>
    </row>
    <row r="58" spans="4:18" ht="15" thickBot="1" x14ac:dyDescent="0.4">
      <c r="D58" s="6"/>
      <c r="E58" s="375" t="s">
        <v>88</v>
      </c>
      <c r="F58" s="376"/>
      <c r="G58" s="132">
        <v>29844.1</v>
      </c>
      <c r="H58" s="132">
        <v>32493.200000000001</v>
      </c>
      <c r="I58" s="132">
        <v>32441.7</v>
      </c>
      <c r="J58" s="132">
        <v>34987.800000000003</v>
      </c>
      <c r="K58" s="132">
        <v>35090.400000000001</v>
      </c>
      <c r="L58" s="132">
        <v>35829.4</v>
      </c>
      <c r="M58" s="132">
        <v>37271</v>
      </c>
      <c r="N58" s="132">
        <v>38488.800000000003</v>
      </c>
      <c r="O58" s="132">
        <v>37229.699999999997</v>
      </c>
      <c r="P58" s="132">
        <v>34419.9</v>
      </c>
      <c r="Q58" s="132">
        <v>30701.599999999999</v>
      </c>
      <c r="R58" s="131">
        <v>26738.5</v>
      </c>
    </row>
    <row r="59" spans="4:18" ht="15" thickBot="1" x14ac:dyDescent="0.4">
      <c r="D59" s="6"/>
      <c r="E59" s="375" t="s">
        <v>68</v>
      </c>
      <c r="F59" s="376"/>
      <c r="G59" s="130">
        <v>1635.6</v>
      </c>
      <c r="H59" s="130">
        <v>1342.1</v>
      </c>
      <c r="I59" s="130">
        <v>1254.5</v>
      </c>
      <c r="J59" s="130">
        <v>1626.2</v>
      </c>
      <c r="K59" s="130">
        <v>1736.7</v>
      </c>
      <c r="L59" s="130">
        <v>1545.7</v>
      </c>
      <c r="M59" s="130">
        <v>1207.8</v>
      </c>
      <c r="N59" s="130">
        <v>2222.8000000000002</v>
      </c>
      <c r="O59" s="130">
        <v>2272.3000000000002</v>
      </c>
      <c r="P59" s="130">
        <v>1636</v>
      </c>
      <c r="Q59" s="130">
        <v>1305.3</v>
      </c>
      <c r="R59" s="131">
        <v>1295.5999999999999</v>
      </c>
    </row>
    <row r="60" spans="4:18" ht="15" thickBot="1" x14ac:dyDescent="0.4">
      <c r="D60" s="6"/>
      <c r="E60" s="373" t="s">
        <v>35</v>
      </c>
      <c r="F60" s="374"/>
      <c r="G60" s="133">
        <v>34067.699999999997</v>
      </c>
      <c r="H60" s="133">
        <v>36540.199999999997</v>
      </c>
      <c r="I60" s="133">
        <v>36298.1</v>
      </c>
      <c r="J60" s="133">
        <v>38793.300000000003</v>
      </c>
      <c r="K60" s="133">
        <v>39361.199999999997</v>
      </c>
      <c r="L60" s="133">
        <v>39958.300000000003</v>
      </c>
      <c r="M60" s="133">
        <v>41540.800000000003</v>
      </c>
      <c r="N60" s="133">
        <v>43536.700000000004</v>
      </c>
      <c r="O60" s="133">
        <v>42105.7</v>
      </c>
      <c r="P60" s="133">
        <v>38931.200000000004</v>
      </c>
      <c r="Q60" s="133">
        <v>34740.400000000001</v>
      </c>
      <c r="R60" s="128">
        <v>30959.399999999998</v>
      </c>
    </row>
    <row r="61" spans="4:18" ht="15" thickBot="1" x14ac:dyDescent="0.4">
      <c r="E61" s="377" t="s">
        <v>91</v>
      </c>
      <c r="F61" s="378"/>
      <c r="G61" s="145">
        <v>1877</v>
      </c>
      <c r="H61" s="145">
        <v>1873</v>
      </c>
      <c r="I61" s="145">
        <v>1868</v>
      </c>
      <c r="J61" s="145">
        <v>1864</v>
      </c>
      <c r="K61" s="145">
        <v>1862</v>
      </c>
      <c r="L61" s="145">
        <v>1860</v>
      </c>
      <c r="M61" s="145">
        <v>1857</v>
      </c>
      <c r="N61" s="145">
        <v>1853</v>
      </c>
      <c r="O61" s="145">
        <v>1849</v>
      </c>
      <c r="P61" s="145">
        <v>1847</v>
      </c>
      <c r="Q61" s="145">
        <v>1846</v>
      </c>
      <c r="R61" s="186">
        <v>1844</v>
      </c>
    </row>
    <row r="62" spans="4:18" x14ac:dyDescent="0.35"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7"/>
      <c r="R62" s="7"/>
    </row>
    <row r="63" spans="4:18" x14ac:dyDescent="0.35">
      <c r="E63" s="344" t="s">
        <v>92</v>
      </c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</row>
    <row r="64" spans="4:18" x14ac:dyDescent="0.35">
      <c r="E64" s="344" t="s">
        <v>93</v>
      </c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</row>
    <row r="65" spans="5:18" ht="11.25" customHeight="1" x14ac:dyDescent="0.35">
      <c r="E65" s="344" t="s">
        <v>86</v>
      </c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</row>
    <row r="66" spans="5:18" ht="15.5" x14ac:dyDescent="0.35">
      <c r="E66" s="327" t="s">
        <v>122</v>
      </c>
      <c r="F66" s="327"/>
      <c r="G66" s="327"/>
      <c r="H66" s="327"/>
      <c r="I66" s="327"/>
      <c r="J66" s="327"/>
      <c r="K66" s="327"/>
      <c r="L66" s="327"/>
      <c r="M66" s="327"/>
      <c r="N66" s="327"/>
      <c r="O66" s="327"/>
      <c r="P66" s="327"/>
      <c r="Q66" s="327"/>
      <c r="R66" s="327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SEPTIEMBRE
Fecha de emisión de datos: 05/05/2025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B2" sqref="B2:H2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297" t="s">
        <v>141</v>
      </c>
      <c r="C2" s="297"/>
      <c r="D2" s="297"/>
      <c r="E2" s="297"/>
      <c r="F2" s="297"/>
      <c r="G2" s="297"/>
      <c r="H2" s="297"/>
    </row>
    <row r="3" spans="2:8" ht="15" customHeight="1" x14ac:dyDescent="0.35">
      <c r="B3" s="297" t="s">
        <v>142</v>
      </c>
      <c r="C3" s="297"/>
      <c r="D3" s="297"/>
      <c r="E3" s="297"/>
      <c r="F3" s="297"/>
      <c r="G3" s="297"/>
      <c r="H3" s="297"/>
    </row>
    <row r="4" spans="2:8" ht="15" customHeight="1" x14ac:dyDescent="0.35">
      <c r="B4" s="297"/>
      <c r="C4" s="297"/>
      <c r="D4" s="297"/>
      <c r="E4" s="297"/>
      <c r="F4" s="297"/>
      <c r="G4" s="297"/>
      <c r="H4" s="297"/>
    </row>
    <row r="5" spans="2:8" ht="15" thickBot="1" x14ac:dyDescent="0.4"/>
    <row r="6" spans="2:8" ht="15" thickBot="1" x14ac:dyDescent="0.4">
      <c r="B6" s="6"/>
      <c r="C6" s="379" t="s">
        <v>54</v>
      </c>
      <c r="D6" s="381" t="s">
        <v>4</v>
      </c>
      <c r="E6" s="383" t="s">
        <v>61</v>
      </c>
      <c r="F6" s="384"/>
      <c r="G6" s="385"/>
    </row>
    <row r="7" spans="2:8" ht="15" thickBot="1" x14ac:dyDescent="0.4">
      <c r="B7" s="6"/>
      <c r="C7" s="380"/>
      <c r="D7" s="382"/>
      <c r="E7" s="148" t="s">
        <v>62</v>
      </c>
      <c r="F7" s="149" t="s">
        <v>63</v>
      </c>
      <c r="G7" s="150" t="s">
        <v>48</v>
      </c>
    </row>
    <row r="8" spans="2:8" x14ac:dyDescent="0.35">
      <c r="B8" s="6"/>
      <c r="C8" s="386" t="s">
        <v>74</v>
      </c>
      <c r="D8" s="101" t="s">
        <v>80</v>
      </c>
      <c r="E8" s="151">
        <v>27</v>
      </c>
      <c r="F8" s="152">
        <v>2</v>
      </c>
      <c r="G8" s="153">
        <v>29</v>
      </c>
    </row>
    <row r="9" spans="2:8" x14ac:dyDescent="0.35">
      <c r="B9" s="6"/>
      <c r="C9" s="387"/>
      <c r="D9" s="102" t="s">
        <v>81</v>
      </c>
      <c r="E9" s="154">
        <v>19</v>
      </c>
      <c r="F9" s="155">
        <v>4</v>
      </c>
      <c r="G9" s="156">
        <v>23</v>
      </c>
    </row>
    <row r="10" spans="2:8" x14ac:dyDescent="0.35">
      <c r="B10" s="6"/>
      <c r="C10" s="387"/>
      <c r="D10" s="102" t="s">
        <v>82</v>
      </c>
      <c r="E10" s="154">
        <v>137</v>
      </c>
      <c r="F10" s="155">
        <v>23</v>
      </c>
      <c r="G10" s="156">
        <v>160</v>
      </c>
    </row>
    <row r="11" spans="2:8" x14ac:dyDescent="0.35">
      <c r="B11" s="6"/>
      <c r="C11" s="387"/>
      <c r="D11" s="102" t="s">
        <v>6</v>
      </c>
      <c r="E11" s="154">
        <v>76</v>
      </c>
      <c r="F11" s="155">
        <v>5</v>
      </c>
      <c r="G11" s="156">
        <v>81</v>
      </c>
    </row>
    <row r="12" spans="2:8" x14ac:dyDescent="0.35">
      <c r="B12" s="6"/>
      <c r="C12" s="387"/>
      <c r="D12" s="102" t="s">
        <v>7</v>
      </c>
      <c r="E12" s="154">
        <v>20</v>
      </c>
      <c r="F12" s="155">
        <v>1</v>
      </c>
      <c r="G12" s="156">
        <v>21</v>
      </c>
    </row>
    <row r="13" spans="2:8" x14ac:dyDescent="0.35">
      <c r="B13" s="6"/>
      <c r="C13" s="387"/>
      <c r="D13" s="102" t="s">
        <v>83</v>
      </c>
      <c r="E13" s="154">
        <v>225</v>
      </c>
      <c r="F13" s="155">
        <v>32</v>
      </c>
      <c r="G13" s="156">
        <v>257</v>
      </c>
    </row>
    <row r="14" spans="2:8" x14ac:dyDescent="0.35">
      <c r="B14" s="6"/>
      <c r="C14" s="387"/>
      <c r="D14" s="102" t="s">
        <v>84</v>
      </c>
      <c r="E14" s="154">
        <v>60</v>
      </c>
      <c r="F14" s="155">
        <v>11</v>
      </c>
      <c r="G14" s="156">
        <v>71</v>
      </c>
    </row>
    <row r="15" spans="2:8" x14ac:dyDescent="0.35">
      <c r="B15" s="6"/>
      <c r="C15" s="387"/>
      <c r="D15" s="103" t="s">
        <v>8</v>
      </c>
      <c r="E15" s="157">
        <v>56</v>
      </c>
      <c r="F15" s="158">
        <v>21</v>
      </c>
      <c r="G15" s="159">
        <v>77</v>
      </c>
    </row>
    <row r="16" spans="2:8" ht="15" thickBot="1" x14ac:dyDescent="0.4">
      <c r="B16" s="6"/>
      <c r="C16" s="388"/>
      <c r="D16" s="104" t="s">
        <v>72</v>
      </c>
      <c r="E16" s="105">
        <v>620</v>
      </c>
      <c r="F16" s="160">
        <v>99</v>
      </c>
      <c r="G16" s="161">
        <v>719</v>
      </c>
    </row>
    <row r="17" spans="2:7" x14ac:dyDescent="0.35">
      <c r="C17" s="390" t="s">
        <v>75</v>
      </c>
      <c r="D17" s="102" t="s">
        <v>10</v>
      </c>
      <c r="E17" s="154">
        <v>26</v>
      </c>
      <c r="F17" s="155">
        <v>2</v>
      </c>
      <c r="G17" s="156">
        <v>28</v>
      </c>
    </row>
    <row r="18" spans="2:7" x14ac:dyDescent="0.35">
      <c r="C18" s="391"/>
      <c r="D18" s="102" t="s">
        <v>11</v>
      </c>
      <c r="E18" s="154">
        <v>28</v>
      </c>
      <c r="F18" s="270" t="s">
        <v>149</v>
      </c>
      <c r="G18" s="156">
        <v>28</v>
      </c>
    </row>
    <row r="19" spans="2:7" x14ac:dyDescent="0.35">
      <c r="C19" s="391"/>
      <c r="D19" s="103" t="s">
        <v>12</v>
      </c>
      <c r="E19" s="157">
        <v>41</v>
      </c>
      <c r="F19" s="158">
        <v>6</v>
      </c>
      <c r="G19" s="159">
        <v>47</v>
      </c>
    </row>
    <row r="20" spans="2:7" ht="15" thickBot="1" x14ac:dyDescent="0.4">
      <c r="C20" s="392"/>
      <c r="D20" s="104" t="s">
        <v>72</v>
      </c>
      <c r="E20" s="105">
        <v>95</v>
      </c>
      <c r="F20" s="160">
        <v>8</v>
      </c>
      <c r="G20" s="161">
        <v>103</v>
      </c>
    </row>
    <row r="21" spans="2:7" x14ac:dyDescent="0.35">
      <c r="C21" s="390" t="s">
        <v>13</v>
      </c>
      <c r="D21" s="106" t="s">
        <v>13</v>
      </c>
      <c r="E21" s="162">
        <v>24</v>
      </c>
      <c r="F21" s="163">
        <v>9</v>
      </c>
      <c r="G21" s="156">
        <v>33</v>
      </c>
    </row>
    <row r="22" spans="2:7" ht="15" thickBot="1" x14ac:dyDescent="0.4">
      <c r="C22" s="392"/>
      <c r="D22" s="104" t="s">
        <v>72</v>
      </c>
      <c r="E22" s="105">
        <v>24</v>
      </c>
      <c r="F22" s="160">
        <v>9</v>
      </c>
      <c r="G22" s="164">
        <v>33</v>
      </c>
    </row>
    <row r="23" spans="2:7" x14ac:dyDescent="0.35">
      <c r="B23" s="6"/>
      <c r="C23" s="386" t="s">
        <v>73</v>
      </c>
      <c r="D23" s="101" t="s">
        <v>16</v>
      </c>
      <c r="E23" s="154">
        <v>36</v>
      </c>
      <c r="F23" s="155">
        <v>5</v>
      </c>
      <c r="G23" s="156">
        <v>41</v>
      </c>
    </row>
    <row r="24" spans="2:7" x14ac:dyDescent="0.35">
      <c r="B24" s="6"/>
      <c r="C24" s="387"/>
      <c r="D24" s="102" t="s">
        <v>17</v>
      </c>
      <c r="E24" s="154">
        <v>69</v>
      </c>
      <c r="F24" s="155">
        <v>9</v>
      </c>
      <c r="G24" s="156">
        <v>78</v>
      </c>
    </row>
    <row r="25" spans="2:7" x14ac:dyDescent="0.35">
      <c r="B25" s="6"/>
      <c r="C25" s="387"/>
      <c r="D25" s="102" t="s">
        <v>18</v>
      </c>
      <c r="E25" s="154">
        <v>27</v>
      </c>
      <c r="F25" s="155">
        <v>2</v>
      </c>
      <c r="G25" s="156">
        <v>29</v>
      </c>
    </row>
    <row r="26" spans="2:7" x14ac:dyDescent="0.35">
      <c r="B26" s="6"/>
      <c r="C26" s="387"/>
      <c r="D26" s="102" t="s">
        <v>50</v>
      </c>
      <c r="E26" s="154">
        <v>7</v>
      </c>
      <c r="F26" s="270" t="s">
        <v>149</v>
      </c>
      <c r="G26" s="156">
        <v>7</v>
      </c>
    </row>
    <row r="27" spans="2:7" x14ac:dyDescent="0.35">
      <c r="B27" s="6"/>
      <c r="C27" s="387"/>
      <c r="D27" s="103" t="s">
        <v>19</v>
      </c>
      <c r="E27" s="157">
        <v>99</v>
      </c>
      <c r="F27" s="158">
        <v>6</v>
      </c>
      <c r="G27" s="159">
        <v>105</v>
      </c>
    </row>
    <row r="28" spans="2:7" ht="15" thickBot="1" x14ac:dyDescent="0.4">
      <c r="B28" s="6"/>
      <c r="C28" s="388"/>
      <c r="D28" s="104" t="s">
        <v>72</v>
      </c>
      <c r="E28" s="105">
        <v>238</v>
      </c>
      <c r="F28" s="160">
        <v>22</v>
      </c>
      <c r="G28" s="161">
        <v>260</v>
      </c>
    </row>
    <row r="29" spans="2:7" x14ac:dyDescent="0.35">
      <c r="B29" s="6"/>
      <c r="C29" s="386" t="s">
        <v>76</v>
      </c>
      <c r="D29" s="102" t="s">
        <v>78</v>
      </c>
      <c r="E29" s="154">
        <v>10</v>
      </c>
      <c r="F29" s="270" t="s">
        <v>149</v>
      </c>
      <c r="G29" s="156">
        <v>10</v>
      </c>
    </row>
    <row r="30" spans="2:7" x14ac:dyDescent="0.35">
      <c r="B30" s="6"/>
      <c r="C30" s="387"/>
      <c r="D30" s="102" t="s">
        <v>20</v>
      </c>
      <c r="E30" s="154">
        <v>5</v>
      </c>
      <c r="F30" s="155">
        <v>2</v>
      </c>
      <c r="G30" s="156">
        <v>7</v>
      </c>
    </row>
    <row r="31" spans="2:7" x14ac:dyDescent="0.35">
      <c r="B31" s="6"/>
      <c r="C31" s="387"/>
      <c r="D31" s="103" t="s">
        <v>21</v>
      </c>
      <c r="E31" s="157">
        <v>3</v>
      </c>
      <c r="F31" s="158">
        <v>3</v>
      </c>
      <c r="G31" s="159">
        <v>6</v>
      </c>
    </row>
    <row r="32" spans="2:7" ht="15" thickBot="1" x14ac:dyDescent="0.4">
      <c r="B32" s="6"/>
      <c r="C32" s="388"/>
      <c r="D32" s="104" t="s">
        <v>72</v>
      </c>
      <c r="E32" s="105">
        <v>18</v>
      </c>
      <c r="F32" s="160">
        <v>5</v>
      </c>
      <c r="G32" s="161">
        <v>23</v>
      </c>
    </row>
    <row r="33" spans="2:8" x14ac:dyDescent="0.35">
      <c r="B33" s="6"/>
      <c r="C33" s="386" t="s">
        <v>22</v>
      </c>
      <c r="D33" s="102" t="s">
        <v>23</v>
      </c>
      <c r="E33" s="154">
        <v>11</v>
      </c>
      <c r="F33" s="155">
        <v>6</v>
      </c>
      <c r="G33" s="156">
        <v>17</v>
      </c>
    </row>
    <row r="34" spans="2:8" x14ac:dyDescent="0.35">
      <c r="B34" s="6"/>
      <c r="C34" s="387"/>
      <c r="D34" s="102" t="s">
        <v>24</v>
      </c>
      <c r="E34" s="154">
        <v>11</v>
      </c>
      <c r="F34" s="270">
        <v>1</v>
      </c>
      <c r="G34" s="156">
        <v>12</v>
      </c>
    </row>
    <row r="35" spans="2:8" x14ac:dyDescent="0.35">
      <c r="B35" s="6"/>
      <c r="C35" s="387"/>
      <c r="D35" s="102" t="s">
        <v>25</v>
      </c>
      <c r="E35" s="154">
        <v>55</v>
      </c>
      <c r="F35" s="155">
        <v>7</v>
      </c>
      <c r="G35" s="156">
        <v>62</v>
      </c>
    </row>
    <row r="36" spans="2:8" x14ac:dyDescent="0.35">
      <c r="B36" s="6"/>
      <c r="C36" s="387"/>
      <c r="D36" s="103" t="s">
        <v>26</v>
      </c>
      <c r="E36" s="157">
        <v>82</v>
      </c>
      <c r="F36" s="158">
        <v>15</v>
      </c>
      <c r="G36" s="159">
        <v>97</v>
      </c>
    </row>
    <row r="37" spans="2:8" ht="15" thickBot="1" x14ac:dyDescent="0.4">
      <c r="B37" s="6"/>
      <c r="C37" s="388"/>
      <c r="D37" s="104" t="s">
        <v>72</v>
      </c>
      <c r="E37" s="165">
        <v>159</v>
      </c>
      <c r="F37" s="166">
        <v>29</v>
      </c>
      <c r="G37" s="161">
        <v>188</v>
      </c>
    </row>
    <row r="38" spans="2:8" x14ac:dyDescent="0.35">
      <c r="B38" s="6"/>
      <c r="C38" s="386" t="s">
        <v>27</v>
      </c>
      <c r="D38" s="101" t="s">
        <v>28</v>
      </c>
      <c r="E38" s="151">
        <v>77</v>
      </c>
      <c r="F38" s="155">
        <v>4</v>
      </c>
      <c r="G38" s="156">
        <v>81</v>
      </c>
    </row>
    <row r="39" spans="2:8" x14ac:dyDescent="0.35">
      <c r="B39" s="6"/>
      <c r="C39" s="387"/>
      <c r="D39" s="103" t="s">
        <v>79</v>
      </c>
      <c r="E39" s="157">
        <v>47</v>
      </c>
      <c r="F39" s="158">
        <v>2</v>
      </c>
      <c r="G39" s="159">
        <v>49</v>
      </c>
    </row>
    <row r="40" spans="2:8" ht="15" thickBot="1" x14ac:dyDescent="0.4">
      <c r="B40" s="6"/>
      <c r="C40" s="388"/>
      <c r="D40" s="104" t="s">
        <v>72</v>
      </c>
      <c r="E40" s="165">
        <v>124</v>
      </c>
      <c r="F40" s="166">
        <v>6</v>
      </c>
      <c r="G40" s="161">
        <v>130</v>
      </c>
    </row>
    <row r="41" spans="2:8" x14ac:dyDescent="0.35">
      <c r="B41" s="6"/>
      <c r="C41" s="386" t="s">
        <v>29</v>
      </c>
      <c r="D41" s="106" t="s">
        <v>30</v>
      </c>
      <c r="E41" s="167">
        <v>2</v>
      </c>
      <c r="F41" s="271" t="s">
        <v>149</v>
      </c>
      <c r="G41" s="168">
        <v>2</v>
      </c>
      <c r="H41" s="4"/>
    </row>
    <row r="42" spans="2:8" ht="15" thickBot="1" x14ac:dyDescent="0.4">
      <c r="B42" s="6"/>
      <c r="C42" s="389"/>
      <c r="D42" s="104" t="s">
        <v>72</v>
      </c>
      <c r="E42" s="105">
        <v>2</v>
      </c>
      <c r="F42" s="272" t="s">
        <v>152</v>
      </c>
      <c r="G42" s="161">
        <v>2</v>
      </c>
    </row>
    <row r="43" spans="2:8" x14ac:dyDescent="0.35">
      <c r="B43" s="6"/>
      <c r="C43" s="386" t="s">
        <v>32</v>
      </c>
      <c r="D43" s="106" t="s">
        <v>32</v>
      </c>
      <c r="E43" s="169">
        <v>21</v>
      </c>
      <c r="F43" s="163">
        <v>4</v>
      </c>
      <c r="G43" s="170">
        <v>25</v>
      </c>
    </row>
    <row r="44" spans="2:8" ht="15" thickBot="1" x14ac:dyDescent="0.4">
      <c r="B44" s="6"/>
      <c r="C44" s="389"/>
      <c r="D44" s="104" t="s">
        <v>72</v>
      </c>
      <c r="E44" s="105">
        <v>21</v>
      </c>
      <c r="F44" s="160">
        <v>4</v>
      </c>
      <c r="G44" s="161">
        <v>25</v>
      </c>
    </row>
    <row r="45" spans="2:8" x14ac:dyDescent="0.35">
      <c r="B45" s="6"/>
      <c r="C45" s="386" t="s">
        <v>33</v>
      </c>
      <c r="D45" s="106" t="s">
        <v>33</v>
      </c>
      <c r="E45" s="169">
        <v>41</v>
      </c>
      <c r="F45" s="163">
        <v>4</v>
      </c>
      <c r="G45" s="170">
        <v>45</v>
      </c>
    </row>
    <row r="46" spans="2:8" ht="15" thickBot="1" x14ac:dyDescent="0.4">
      <c r="B46" s="6"/>
      <c r="C46" s="389"/>
      <c r="D46" s="104" t="s">
        <v>72</v>
      </c>
      <c r="E46" s="105">
        <v>41</v>
      </c>
      <c r="F46" s="160">
        <v>4</v>
      </c>
      <c r="G46" s="161">
        <v>45</v>
      </c>
    </row>
    <row r="47" spans="2:8" x14ac:dyDescent="0.35">
      <c r="B47" s="6"/>
      <c r="C47" s="386" t="s">
        <v>34</v>
      </c>
      <c r="D47" s="106" t="s">
        <v>34</v>
      </c>
      <c r="E47" s="169">
        <v>17</v>
      </c>
      <c r="F47" s="163">
        <v>2</v>
      </c>
      <c r="G47" s="170">
        <v>19</v>
      </c>
    </row>
    <row r="48" spans="2:8" ht="15" thickBot="1" x14ac:dyDescent="0.4">
      <c r="B48" s="6"/>
      <c r="C48" s="389"/>
      <c r="D48" s="104" t="s">
        <v>72</v>
      </c>
      <c r="E48" s="105">
        <v>17</v>
      </c>
      <c r="F48" s="160">
        <v>2</v>
      </c>
      <c r="G48" s="161">
        <v>19</v>
      </c>
    </row>
    <row r="49" spans="2:7" x14ac:dyDescent="0.35">
      <c r="B49" s="6"/>
      <c r="C49" s="386" t="s">
        <v>77</v>
      </c>
      <c r="D49" s="106" t="s">
        <v>30</v>
      </c>
      <c r="E49" s="169">
        <v>4</v>
      </c>
      <c r="F49" s="163">
        <v>1</v>
      </c>
      <c r="G49" s="170">
        <v>5</v>
      </c>
    </row>
    <row r="50" spans="2:7" ht="15" thickBot="1" x14ac:dyDescent="0.4">
      <c r="B50" s="6"/>
      <c r="C50" s="389"/>
      <c r="D50" s="107" t="s">
        <v>72</v>
      </c>
      <c r="E50" s="105">
        <v>4</v>
      </c>
      <c r="F50" s="160">
        <v>1</v>
      </c>
      <c r="G50" s="161">
        <v>5</v>
      </c>
    </row>
    <row r="51" spans="2:7" x14ac:dyDescent="0.35">
      <c r="B51" s="6"/>
      <c r="C51" s="386" t="s">
        <v>31</v>
      </c>
      <c r="D51" s="103" t="s">
        <v>31</v>
      </c>
      <c r="E51" s="169">
        <v>23</v>
      </c>
      <c r="F51" s="163">
        <v>3</v>
      </c>
      <c r="G51" s="170">
        <v>26</v>
      </c>
    </row>
    <row r="52" spans="2:7" ht="15" thickBot="1" x14ac:dyDescent="0.4">
      <c r="B52" s="6"/>
      <c r="C52" s="389"/>
      <c r="D52" s="104" t="s">
        <v>72</v>
      </c>
      <c r="E52" s="105">
        <v>23</v>
      </c>
      <c r="F52" s="160">
        <v>3</v>
      </c>
      <c r="G52" s="161">
        <v>26</v>
      </c>
    </row>
    <row r="53" spans="2:7" x14ac:dyDescent="0.35">
      <c r="B53" s="6"/>
      <c r="C53" s="386" t="s">
        <v>87</v>
      </c>
      <c r="D53" s="101" t="s">
        <v>14</v>
      </c>
      <c r="E53" s="154">
        <v>40</v>
      </c>
      <c r="F53" s="155">
        <v>5</v>
      </c>
      <c r="G53" s="156">
        <v>45</v>
      </c>
    </row>
    <row r="54" spans="2:7" x14ac:dyDescent="0.35">
      <c r="B54" s="6"/>
      <c r="C54" s="393"/>
      <c r="D54" s="102" t="s">
        <v>85</v>
      </c>
      <c r="E54" s="154">
        <v>42</v>
      </c>
      <c r="F54" s="155">
        <v>1</v>
      </c>
      <c r="G54" s="156">
        <v>43</v>
      </c>
    </row>
    <row r="55" spans="2:7" x14ac:dyDescent="0.35">
      <c r="B55" s="6"/>
      <c r="C55" s="393"/>
      <c r="D55" s="103" t="s">
        <v>15</v>
      </c>
      <c r="E55" s="157">
        <v>46</v>
      </c>
      <c r="F55" s="158">
        <v>11</v>
      </c>
      <c r="G55" s="159">
        <v>57</v>
      </c>
    </row>
    <row r="56" spans="2:7" ht="15" thickBot="1" x14ac:dyDescent="0.4">
      <c r="B56" s="6"/>
      <c r="C56" s="389"/>
      <c r="D56" s="104" t="s">
        <v>72</v>
      </c>
      <c r="E56" s="171">
        <v>128</v>
      </c>
      <c r="F56" s="166">
        <v>17</v>
      </c>
      <c r="G56" s="161">
        <v>145</v>
      </c>
    </row>
    <row r="57" spans="2:7" ht="15" thickBot="1" x14ac:dyDescent="0.4">
      <c r="B57" s="6"/>
      <c r="C57" s="394" t="s">
        <v>48</v>
      </c>
      <c r="D57" s="395"/>
      <c r="E57" s="172">
        <v>1514</v>
      </c>
      <c r="F57" s="172">
        <v>209</v>
      </c>
      <c r="G57" s="173">
        <v>1723</v>
      </c>
    </row>
    <row r="58" spans="2:7" ht="15" thickBot="1" x14ac:dyDescent="0.4">
      <c r="C58" s="396" t="s">
        <v>88</v>
      </c>
      <c r="D58" s="397"/>
      <c r="E58" s="273"/>
      <c r="F58" s="273"/>
      <c r="G58" s="174">
        <v>48</v>
      </c>
    </row>
    <row r="59" spans="2:7" ht="15" thickBot="1" x14ac:dyDescent="0.4">
      <c r="C59" s="396" t="s">
        <v>68</v>
      </c>
      <c r="D59" s="397"/>
      <c r="E59" s="273"/>
      <c r="F59" s="273"/>
      <c r="G59" s="174">
        <v>62</v>
      </c>
    </row>
    <row r="60" spans="2:7" ht="15" thickBot="1" x14ac:dyDescent="0.4">
      <c r="C60" s="398" t="s">
        <v>35</v>
      </c>
      <c r="D60" s="395"/>
      <c r="E60" s="289"/>
      <c r="F60" s="289"/>
      <c r="G60" s="173">
        <v>1833</v>
      </c>
    </row>
    <row r="61" spans="2:7" ht="11.25" customHeight="1" x14ac:dyDescent="0.35">
      <c r="C61" s="113"/>
      <c r="D61" s="113"/>
      <c r="E61" s="113"/>
      <c r="F61" s="113"/>
      <c r="G61" s="113"/>
    </row>
    <row r="62" spans="2:7" ht="36" customHeight="1" x14ac:dyDescent="0.35">
      <c r="C62" s="399" t="s">
        <v>96</v>
      </c>
      <c r="D62" s="400"/>
      <c r="E62" s="400"/>
      <c r="F62" s="400"/>
      <c r="G62" s="400"/>
    </row>
    <row r="63" spans="2:7" ht="15.5" x14ac:dyDescent="0.35">
      <c r="C63" s="327" t="s">
        <v>122</v>
      </c>
      <c r="D63" s="327"/>
      <c r="E63" s="327"/>
      <c r="F63" s="327"/>
      <c r="G63" s="327"/>
    </row>
  </sheetData>
  <mergeCells count="25"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B2:H2"/>
    <mergeCell ref="B3:H4"/>
    <mergeCell ref="C6:C7"/>
    <mergeCell ref="D6:D7"/>
    <mergeCell ref="E6:G6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2023/2024. MES: SEPTIEMBRE
Fecha de emisión de datos: 05/05/2025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297" t="s">
        <v>126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</row>
    <row r="4" spans="1:14" ht="15" customHeight="1" x14ac:dyDescent="0.35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1:14" ht="24" customHeight="1" x14ac:dyDescent="0.35"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</row>
    <row r="6" spans="1:14" ht="24" customHeight="1" x14ac:dyDescent="0.35"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</row>
    <row r="7" spans="1:14" ht="15" thickBot="1" x14ac:dyDescent="0.4"/>
    <row r="8" spans="1:14" ht="15" thickBot="1" x14ac:dyDescent="0.4">
      <c r="B8" s="69"/>
      <c r="C8" s="69"/>
      <c r="D8" s="290"/>
      <c r="E8" s="362" t="s">
        <v>59</v>
      </c>
      <c r="F8" s="362"/>
      <c r="G8" s="362" t="s">
        <v>111</v>
      </c>
      <c r="H8" s="362"/>
      <c r="I8" s="362" t="s">
        <v>112</v>
      </c>
      <c r="J8" s="362"/>
      <c r="K8" s="362" t="s">
        <v>113</v>
      </c>
      <c r="L8" s="362"/>
      <c r="M8" s="362" t="s">
        <v>3</v>
      </c>
      <c r="N8" s="362"/>
    </row>
    <row r="9" spans="1:14" ht="15" thickBot="1" x14ac:dyDescent="0.4">
      <c r="A9" s="6"/>
      <c r="B9" s="288" t="s">
        <v>54</v>
      </c>
      <c r="C9" s="288" t="s">
        <v>107</v>
      </c>
      <c r="D9" s="288" t="s">
        <v>100</v>
      </c>
      <c r="E9" s="70" t="s">
        <v>108</v>
      </c>
      <c r="F9" s="70" t="s">
        <v>109</v>
      </c>
      <c r="G9" s="70" t="s">
        <v>108</v>
      </c>
      <c r="H9" s="70" t="s">
        <v>109</v>
      </c>
      <c r="I9" s="70" t="s">
        <v>108</v>
      </c>
      <c r="J9" s="70" t="s">
        <v>109</v>
      </c>
      <c r="K9" s="70" t="s">
        <v>108</v>
      </c>
      <c r="L9" s="70" t="s">
        <v>109</v>
      </c>
      <c r="M9" s="70" t="s">
        <v>108</v>
      </c>
      <c r="N9" s="70" t="s">
        <v>109</v>
      </c>
    </row>
    <row r="10" spans="1:14" ht="15" thickBot="1" x14ac:dyDescent="0.4">
      <c r="A10" s="6"/>
      <c r="B10" s="175" t="s">
        <v>74</v>
      </c>
      <c r="C10" s="176">
        <v>42</v>
      </c>
      <c r="D10" s="176">
        <v>42</v>
      </c>
      <c r="E10" s="177">
        <v>272.86</v>
      </c>
      <c r="F10" s="177">
        <v>9211.7199999999993</v>
      </c>
      <c r="G10" s="177">
        <v>7590.21</v>
      </c>
      <c r="H10" s="177">
        <v>79893.48</v>
      </c>
      <c r="I10" s="177">
        <v>7672.61</v>
      </c>
      <c r="J10" s="177">
        <v>80837.55</v>
      </c>
      <c r="K10" s="177">
        <v>-0.44</v>
      </c>
      <c r="L10" s="177">
        <v>1160.26</v>
      </c>
      <c r="M10" s="177">
        <v>190.02</v>
      </c>
      <c r="N10" s="177">
        <v>9427.91</v>
      </c>
    </row>
    <row r="11" spans="1:14" ht="15" thickBot="1" x14ac:dyDescent="0.4">
      <c r="A11" s="6"/>
      <c r="B11" s="175" t="s">
        <v>110</v>
      </c>
      <c r="C11" s="176">
        <v>24</v>
      </c>
      <c r="D11" s="176">
        <v>24</v>
      </c>
      <c r="E11" s="177">
        <v>922.88</v>
      </c>
      <c r="F11" s="177">
        <v>6479.35</v>
      </c>
      <c r="G11" s="177">
        <v>10339.629999999999</v>
      </c>
      <c r="H11" s="177">
        <v>15150.18</v>
      </c>
      <c r="I11" s="177">
        <v>9897.26</v>
      </c>
      <c r="J11" s="177">
        <v>16950.5</v>
      </c>
      <c r="K11" s="177">
        <v>-293.68</v>
      </c>
      <c r="L11" s="177">
        <v>-539.6</v>
      </c>
      <c r="M11" s="177">
        <v>1071.57</v>
      </c>
      <c r="N11" s="177">
        <v>4139.43</v>
      </c>
    </row>
    <row r="12" spans="1:14" s="10" customFormat="1" ht="15" thickBot="1" x14ac:dyDescent="0.4">
      <c r="A12" s="12"/>
      <c r="B12" s="288" t="s">
        <v>35</v>
      </c>
      <c r="C12" s="288">
        <v>66</v>
      </c>
      <c r="D12" s="288">
        <v>66</v>
      </c>
      <c r="E12" s="178">
        <v>1195.74</v>
      </c>
      <c r="F12" s="178">
        <v>15691.07</v>
      </c>
      <c r="G12" s="178">
        <v>17929.84</v>
      </c>
      <c r="H12" s="178">
        <v>95043.66</v>
      </c>
      <c r="I12" s="178">
        <v>17569.87</v>
      </c>
      <c r="J12" s="178">
        <v>97788.05</v>
      </c>
      <c r="K12" s="178">
        <v>-294.12</v>
      </c>
      <c r="L12" s="178">
        <v>620.66</v>
      </c>
      <c r="M12" s="178">
        <v>1261.5899999999999</v>
      </c>
      <c r="N12" s="178">
        <v>13567.34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1"/>
      <c r="N13" s="51"/>
    </row>
    <row r="14" spans="1:14" x14ac:dyDescent="0.35">
      <c r="B14" s="7"/>
      <c r="C14" s="7"/>
      <c r="D14" s="7"/>
      <c r="E14" s="7"/>
      <c r="F14" s="7"/>
      <c r="G14" s="7"/>
      <c r="H14" s="249"/>
      <c r="I14" s="249"/>
      <c r="J14" s="7"/>
      <c r="K14" s="7"/>
      <c r="L14" s="7"/>
      <c r="M14" s="51"/>
      <c r="N14" s="263"/>
    </row>
    <row r="15" spans="1:14" ht="15.5" x14ac:dyDescent="0.35">
      <c r="B15" s="401" t="s">
        <v>114</v>
      </c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</row>
    <row r="16" spans="1:14" x14ac:dyDescent="0.35"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</row>
    <row r="17" spans="2:14" x14ac:dyDescent="0.35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</row>
    <row r="18" spans="2:14" x14ac:dyDescent="0.35"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</row>
    <row r="19" spans="2:14" x14ac:dyDescent="0.35"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</row>
    <row r="20" spans="2:14" x14ac:dyDescent="0.35"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</row>
    <row r="21" spans="2:14" x14ac:dyDescent="0.35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</row>
    <row r="22" spans="2:14" x14ac:dyDescent="0.35"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</row>
    <row r="23" spans="2:14" x14ac:dyDescent="0.35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</row>
    <row r="24" spans="2:14" x14ac:dyDescent="0.3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</row>
    <row r="25" spans="2:14" x14ac:dyDescent="0.3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</row>
    <row r="26" spans="2:14" x14ac:dyDescent="0.35"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</row>
    <row r="27" spans="2:14" x14ac:dyDescent="0.35"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</row>
    <row r="28" spans="2:14" x14ac:dyDescent="0.35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</row>
    <row r="29" spans="2:14" x14ac:dyDescent="0.35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2:14" x14ac:dyDescent="0.35"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</row>
    <row r="31" spans="2:14" x14ac:dyDescent="0.35"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2:14" x14ac:dyDescent="0.35"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2:14" x14ac:dyDescent="0.35"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2:14" x14ac:dyDescent="0.35"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</row>
    <row r="35" spans="2:14" x14ac:dyDescent="0.35"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2:14" x14ac:dyDescent="0.35"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</row>
    <row r="37" spans="2:14" ht="35.25" customHeight="1" x14ac:dyDescent="0.35"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</row>
    <row r="38" spans="2:14" ht="30.75" customHeight="1" x14ac:dyDescent="0.35"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2:14" ht="15.5" x14ac:dyDescent="0.35">
      <c r="B39" s="402" t="s">
        <v>115</v>
      </c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</row>
    <row r="40" spans="2:14" ht="15.5" x14ac:dyDescent="0.35">
      <c r="B40" s="402" t="s">
        <v>116</v>
      </c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</row>
    <row r="41" spans="2:14" ht="15.5" x14ac:dyDescent="0.35">
      <c r="B41" s="327" t="s">
        <v>122</v>
      </c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297" t="s">
        <v>127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</row>
    <row r="4" spans="2:14" ht="15" customHeight="1" x14ac:dyDescent="0.35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2:14" ht="24.75" customHeight="1" x14ac:dyDescent="0.35"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</row>
    <row r="6" spans="2:14" ht="24.75" customHeight="1" x14ac:dyDescent="0.35"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9"/>
      <c r="C8" s="69"/>
      <c r="D8" s="290"/>
      <c r="E8" s="362" t="s">
        <v>59</v>
      </c>
      <c r="F8" s="362"/>
      <c r="G8" s="362" t="s">
        <v>118</v>
      </c>
      <c r="H8" s="362"/>
      <c r="I8" s="362" t="s">
        <v>119</v>
      </c>
      <c r="J8" s="362"/>
      <c r="K8" s="362" t="s">
        <v>113</v>
      </c>
      <c r="L8" s="362"/>
      <c r="M8" s="362" t="s">
        <v>3</v>
      </c>
      <c r="N8" s="362"/>
    </row>
    <row r="9" spans="2:14" ht="15" thickBot="1" x14ac:dyDescent="0.4">
      <c r="B9" s="288" t="s">
        <v>54</v>
      </c>
      <c r="C9" s="288" t="s">
        <v>107</v>
      </c>
      <c r="D9" s="288" t="s">
        <v>100</v>
      </c>
      <c r="E9" s="70" t="s">
        <v>120</v>
      </c>
      <c r="F9" s="70" t="s">
        <v>121</v>
      </c>
      <c r="G9" s="70" t="s">
        <v>120</v>
      </c>
      <c r="H9" s="70" t="s">
        <v>121</v>
      </c>
      <c r="I9" s="70" t="s">
        <v>120</v>
      </c>
      <c r="J9" s="70" t="s">
        <v>121</v>
      </c>
      <c r="K9" s="70" t="s">
        <v>120</v>
      </c>
      <c r="L9" s="70" t="s">
        <v>121</v>
      </c>
      <c r="M9" s="70" t="s">
        <v>120</v>
      </c>
      <c r="N9" s="70" t="s">
        <v>121</v>
      </c>
    </row>
    <row r="10" spans="2:14" ht="15" thickBot="1" x14ac:dyDescent="0.4">
      <c r="B10" s="175" t="s">
        <v>74</v>
      </c>
      <c r="C10" s="277">
        <v>42</v>
      </c>
      <c r="D10" s="277">
        <v>42</v>
      </c>
      <c r="E10" s="177">
        <v>666275.88</v>
      </c>
      <c r="F10" s="177">
        <v>16968.62</v>
      </c>
      <c r="G10" s="177">
        <v>3009953.76</v>
      </c>
      <c r="H10" s="177">
        <v>909453.94</v>
      </c>
      <c r="I10" s="177">
        <v>3401145.01</v>
      </c>
      <c r="J10" s="177">
        <v>1001950.79</v>
      </c>
      <c r="K10" s="177">
        <v>-18155.560000000001</v>
      </c>
      <c r="L10" s="177">
        <v>88054.88</v>
      </c>
      <c r="M10" s="177">
        <v>256929.07</v>
      </c>
      <c r="N10" s="177">
        <v>12526.65</v>
      </c>
    </row>
    <row r="11" spans="2:14" ht="15" thickBot="1" x14ac:dyDescent="0.4">
      <c r="B11" s="175" t="s">
        <v>110</v>
      </c>
      <c r="C11" s="277">
        <v>24</v>
      </c>
      <c r="D11" s="277">
        <v>24</v>
      </c>
      <c r="E11" s="177">
        <v>29990.15</v>
      </c>
      <c r="F11" s="177">
        <v>15530.76</v>
      </c>
      <c r="G11" s="177">
        <v>1275084.07</v>
      </c>
      <c r="H11" s="177">
        <v>284370.40000000002</v>
      </c>
      <c r="I11" s="177">
        <v>1126135.75</v>
      </c>
      <c r="J11" s="177">
        <v>255539.98</v>
      </c>
      <c r="K11" s="177">
        <v>17976.759999999998</v>
      </c>
      <c r="L11" s="177">
        <v>-34980.99</v>
      </c>
      <c r="M11" s="177">
        <v>196915.23</v>
      </c>
      <c r="N11" s="177">
        <v>9380.19</v>
      </c>
    </row>
    <row r="12" spans="2:14" s="10" customFormat="1" ht="15" thickBot="1" x14ac:dyDescent="0.4">
      <c r="B12" s="288" t="s">
        <v>35</v>
      </c>
      <c r="C12" s="288">
        <v>66</v>
      </c>
      <c r="D12" s="288">
        <v>66</v>
      </c>
      <c r="E12" s="178">
        <v>696266.03</v>
      </c>
      <c r="F12" s="178">
        <v>32499.38</v>
      </c>
      <c r="G12" s="178">
        <v>4285037.83</v>
      </c>
      <c r="H12" s="178">
        <v>1193824.3400000001</v>
      </c>
      <c r="I12" s="178">
        <v>4527280.76</v>
      </c>
      <c r="J12" s="178">
        <v>1257490.77</v>
      </c>
      <c r="K12" s="178">
        <v>-178.8</v>
      </c>
      <c r="L12" s="178">
        <v>53073.89</v>
      </c>
      <c r="M12" s="178">
        <v>453844.3</v>
      </c>
      <c r="N12" s="178">
        <v>21906.84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401" t="s">
        <v>117</v>
      </c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</row>
    <row r="16" spans="2:14" ht="15.5" x14ac:dyDescent="0.35"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</row>
    <row r="17" spans="2:14" ht="15.5" x14ac:dyDescent="0.35"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</row>
    <row r="18" spans="2:14" ht="15.5" x14ac:dyDescent="0.35"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2:14" ht="15.5" x14ac:dyDescent="0.35"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2:14" ht="15.5" x14ac:dyDescent="0.35"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</row>
    <row r="21" spans="2:14" ht="15.5" x14ac:dyDescent="0.35"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</row>
    <row r="22" spans="2:14" ht="15.5" x14ac:dyDescent="0.35"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</row>
    <row r="23" spans="2:14" ht="15.5" x14ac:dyDescent="0.35"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</row>
    <row r="24" spans="2:14" ht="15.5" x14ac:dyDescent="0.35"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2:14" ht="15.5" x14ac:dyDescent="0.35"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ht="15.5" x14ac:dyDescent="0.35"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</row>
    <row r="27" spans="2:14" ht="15.5" x14ac:dyDescent="0.35"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</row>
    <row r="28" spans="2:14" ht="15.5" x14ac:dyDescent="0.35"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</row>
    <row r="29" spans="2:14" ht="15.5" x14ac:dyDescent="0.35"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</row>
    <row r="30" spans="2:14" ht="15.5" x14ac:dyDescent="0.35"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</row>
    <row r="31" spans="2:14" ht="15.5" x14ac:dyDescent="0.35"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</row>
    <row r="32" spans="2:14" ht="15.5" x14ac:dyDescent="0.35"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</row>
    <row r="33" spans="2:14" ht="15.5" x14ac:dyDescent="0.35"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2:14" ht="15.5" x14ac:dyDescent="0.35"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</row>
    <row r="35" spans="2:14" ht="15.5" x14ac:dyDescent="0.35"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</row>
    <row r="36" spans="2:14" ht="15.5" x14ac:dyDescent="0.35"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</row>
    <row r="37" spans="2:14" ht="15.5" x14ac:dyDescent="0.35"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</row>
    <row r="38" spans="2:14" ht="39" customHeight="1" x14ac:dyDescent="0.35"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</row>
    <row r="39" spans="2:14" ht="18" customHeight="1" x14ac:dyDescent="0.35">
      <c r="B39" s="402" t="s">
        <v>115</v>
      </c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</row>
    <row r="40" spans="2:14" ht="15.5" x14ac:dyDescent="0.35">
      <c r="B40" s="402" t="s">
        <v>116</v>
      </c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</row>
    <row r="41" spans="2:14" ht="15.5" x14ac:dyDescent="0.35">
      <c r="B41" s="327" t="s">
        <v>122</v>
      </c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</row>
    <row r="46" spans="2:14" x14ac:dyDescent="0.35">
      <c r="J46" s="251"/>
      <c r="K46" s="251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C96E9-9D66-4C5F-BAEB-2E8983551437}">
  <dimension ref="A2:L77"/>
  <sheetViews>
    <sheetView view="pageLayout" zoomScale="60" zoomScaleNormal="80" zoomScaleSheetLayoutView="50" zoomScalePageLayoutView="60" workbookViewId="0">
      <selection activeCell="H25" sqref="H25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297" t="s">
        <v>160</v>
      </c>
      <c r="E2" s="297"/>
      <c r="F2" s="297"/>
      <c r="G2" s="297"/>
    </row>
    <row r="3" spans="1:12" ht="15" customHeight="1" x14ac:dyDescent="0.35">
      <c r="D3" s="297"/>
      <c r="E3" s="297"/>
      <c r="F3" s="297"/>
      <c r="G3" s="297"/>
    </row>
    <row r="4" spans="1:12" ht="21" customHeight="1" x14ac:dyDescent="0.35">
      <c r="D4" s="297"/>
      <c r="E4" s="297"/>
      <c r="F4" s="297"/>
      <c r="G4" s="297"/>
    </row>
    <row r="5" spans="1:12" ht="15.75" customHeight="1" thickBot="1" x14ac:dyDescent="0.4">
      <c r="D5" s="411"/>
      <c r="E5" s="411"/>
      <c r="F5" s="411"/>
      <c r="G5" s="411"/>
      <c r="H5" s="412"/>
    </row>
    <row r="6" spans="1:12" ht="30.75" customHeight="1" x14ac:dyDescent="0.35">
      <c r="A6" s="6"/>
      <c r="B6" s="317" t="s">
        <v>161</v>
      </c>
      <c r="C6" s="317" t="s">
        <v>162</v>
      </c>
      <c r="D6" s="413" t="s">
        <v>163</v>
      </c>
      <c r="E6" s="413" t="s">
        <v>164</v>
      </c>
      <c r="F6" s="317" t="s">
        <v>165</v>
      </c>
      <c r="G6" s="317" t="s">
        <v>166</v>
      </c>
      <c r="H6" s="317" t="s">
        <v>167</v>
      </c>
      <c r="I6" s="1"/>
      <c r="J6" s="1"/>
      <c r="K6" s="1"/>
      <c r="L6" s="1"/>
    </row>
    <row r="7" spans="1:12" ht="15" thickBot="1" x14ac:dyDescent="0.4">
      <c r="A7" s="6"/>
      <c r="B7" s="339"/>
      <c r="C7" s="339"/>
      <c r="D7" s="414"/>
      <c r="E7" s="414"/>
      <c r="F7" s="339"/>
      <c r="G7" s="339"/>
      <c r="H7" s="339"/>
      <c r="I7" s="1"/>
      <c r="J7" s="1"/>
    </row>
    <row r="8" spans="1:12" ht="15.5" x14ac:dyDescent="0.35">
      <c r="A8" s="6"/>
      <c r="B8" s="415" t="s">
        <v>39</v>
      </c>
      <c r="C8" s="416">
        <v>248.24002999999999</v>
      </c>
      <c r="D8" s="417">
        <v>38.6693</v>
      </c>
      <c r="E8" s="418">
        <v>14.465849000000002</v>
      </c>
      <c r="F8" s="418">
        <v>25.320353000000004</v>
      </c>
      <c r="G8" s="419">
        <v>55.755136</v>
      </c>
      <c r="H8" s="420">
        <v>220.29969</v>
      </c>
      <c r="I8" s="1"/>
      <c r="J8" s="1"/>
    </row>
    <row r="9" spans="1:12" ht="15.5" x14ac:dyDescent="0.35">
      <c r="A9" s="6"/>
      <c r="B9" s="421" t="s">
        <v>40</v>
      </c>
      <c r="C9" s="422">
        <v>220.29969</v>
      </c>
      <c r="D9" s="423">
        <v>230.01429999999999</v>
      </c>
      <c r="E9" s="422">
        <v>28.280684999999998</v>
      </c>
      <c r="F9" s="422">
        <v>46.902145999999981</v>
      </c>
      <c r="G9" s="424">
        <v>52.714599</v>
      </c>
      <c r="H9" s="420">
        <v>378.97793000000001</v>
      </c>
      <c r="I9" s="1"/>
      <c r="J9" s="1"/>
    </row>
    <row r="10" spans="1:12" ht="15.5" x14ac:dyDescent="0.35">
      <c r="A10" s="6"/>
      <c r="B10" s="421" t="s">
        <v>41</v>
      </c>
      <c r="C10" s="422">
        <v>378.97793000000001</v>
      </c>
      <c r="D10" s="423">
        <v>328.48059999999998</v>
      </c>
      <c r="E10" s="422">
        <v>26.757531999999998</v>
      </c>
      <c r="F10" s="422">
        <v>37.019948999999897</v>
      </c>
      <c r="G10" s="424">
        <v>59.829063000000005</v>
      </c>
      <c r="H10" s="425">
        <v>637.36705000000006</v>
      </c>
      <c r="I10" s="1"/>
      <c r="J10" s="1"/>
    </row>
    <row r="11" spans="1:12" ht="15.5" x14ac:dyDescent="0.35">
      <c r="A11" s="6"/>
      <c r="B11" s="421" t="s">
        <v>42</v>
      </c>
      <c r="C11" s="422">
        <v>637.36705000000006</v>
      </c>
      <c r="D11" s="423">
        <v>188.18690000000001</v>
      </c>
      <c r="E11" s="422">
        <v>18.214635000000001</v>
      </c>
      <c r="F11" s="422">
        <v>38.703651000000164</v>
      </c>
      <c r="G11" s="424">
        <v>69.545023999999998</v>
      </c>
      <c r="H11" s="425">
        <v>735.51990999999998</v>
      </c>
      <c r="I11" s="1"/>
      <c r="J11" s="1"/>
    </row>
    <row r="12" spans="1:12" ht="15.5" x14ac:dyDescent="0.35">
      <c r="A12" s="6"/>
      <c r="B12" s="421" t="s">
        <v>43</v>
      </c>
      <c r="C12" s="422">
        <v>735.51990999999998</v>
      </c>
      <c r="D12" s="423">
        <v>53.141999999999996</v>
      </c>
      <c r="E12" s="422">
        <v>20.514472000000001</v>
      </c>
      <c r="F12" s="422">
        <v>31.149568000000116</v>
      </c>
      <c r="G12" s="424">
        <v>64.995784</v>
      </c>
      <c r="H12" s="425">
        <v>713.03102999999987</v>
      </c>
      <c r="I12" s="1"/>
      <c r="J12" s="1"/>
    </row>
    <row r="13" spans="1:12" ht="15.5" x14ac:dyDescent="0.35">
      <c r="A13" s="6"/>
      <c r="B13" s="421" t="s">
        <v>168</v>
      </c>
      <c r="C13" s="422">
        <v>713.03102999999987</v>
      </c>
      <c r="D13" s="423">
        <v>14.097100000000001</v>
      </c>
      <c r="E13" s="422">
        <v>21.408030999999998</v>
      </c>
      <c r="F13" s="422">
        <v>29.476640999999852</v>
      </c>
      <c r="G13" s="422">
        <v>60.610639999999997</v>
      </c>
      <c r="H13" s="425">
        <v>658.44888000000003</v>
      </c>
      <c r="I13" s="1"/>
      <c r="J13" s="1"/>
    </row>
    <row r="14" spans="1:12" ht="15.5" x14ac:dyDescent="0.35">
      <c r="A14" s="6"/>
      <c r="B14" s="421" t="s">
        <v>45</v>
      </c>
      <c r="C14" s="422">
        <v>658.44888000000003</v>
      </c>
      <c r="D14" s="423">
        <v>2.7940999999999998</v>
      </c>
      <c r="E14" s="422">
        <v>23.6309</v>
      </c>
      <c r="F14" s="422">
        <v>33.780936000000068</v>
      </c>
      <c r="G14" s="422">
        <v>74.409193999999999</v>
      </c>
      <c r="H14" s="425">
        <v>576.68374999999992</v>
      </c>
      <c r="I14" s="1"/>
      <c r="J14" s="1"/>
    </row>
    <row r="15" spans="1:12" ht="15.5" x14ac:dyDescent="0.35">
      <c r="A15" s="6"/>
      <c r="B15" s="421" t="s">
        <v>46</v>
      </c>
      <c r="C15" s="422">
        <v>576.68374999999992</v>
      </c>
      <c r="D15" s="423">
        <v>0.19240000000000002</v>
      </c>
      <c r="E15" s="422">
        <v>20.321337000000003</v>
      </c>
      <c r="F15" s="422">
        <v>33.620891999999913</v>
      </c>
      <c r="G15" s="422">
        <v>72.284805000000006</v>
      </c>
      <c r="H15" s="425">
        <v>491.29178999999999</v>
      </c>
      <c r="I15" s="1"/>
      <c r="J15" s="1"/>
    </row>
    <row r="16" spans="1:12" ht="15.5" x14ac:dyDescent="0.35">
      <c r="A16" s="6"/>
      <c r="B16" s="421" t="s">
        <v>169</v>
      </c>
      <c r="C16" s="422">
        <v>491.29178999999999</v>
      </c>
      <c r="D16" s="426"/>
      <c r="E16" s="422">
        <v>17.351096999999999</v>
      </c>
      <c r="F16" s="422">
        <v>26.832244999999958</v>
      </c>
      <c r="G16" s="422">
        <v>66.577892000000006</v>
      </c>
      <c r="H16" s="425">
        <v>415.23275000000001</v>
      </c>
      <c r="I16" s="1"/>
      <c r="J16" s="1"/>
    </row>
    <row r="17" spans="1:12" ht="15.5" x14ac:dyDescent="0.35">
      <c r="A17" s="6"/>
      <c r="B17" s="421" t="s">
        <v>56</v>
      </c>
      <c r="C17" s="422">
        <v>415.23275000000001</v>
      </c>
      <c r="D17" s="427"/>
      <c r="E17" s="422">
        <v>21.684970999999997</v>
      </c>
      <c r="F17" s="422">
        <v>34.862613000000017</v>
      </c>
      <c r="G17" s="422">
        <v>59.465797999999999</v>
      </c>
      <c r="H17" s="425">
        <v>342.58931000000001</v>
      </c>
      <c r="I17" s="1"/>
      <c r="J17" s="1"/>
    </row>
    <row r="18" spans="1:12" ht="15.5" x14ac:dyDescent="0.35">
      <c r="A18" s="6"/>
      <c r="B18" s="421" t="s">
        <v>57</v>
      </c>
      <c r="C18" s="422">
        <v>342.58931000000001</v>
      </c>
      <c r="D18" s="427"/>
      <c r="E18" s="422">
        <v>15.398775999999998</v>
      </c>
      <c r="F18" s="422">
        <v>30.873044000000007</v>
      </c>
      <c r="G18" s="422">
        <v>55.070331999999993</v>
      </c>
      <c r="H18" s="425">
        <v>272.04471000000001</v>
      </c>
      <c r="I18" s="1"/>
      <c r="J18" s="1"/>
      <c r="K18" s="1"/>
      <c r="L18" s="1"/>
    </row>
    <row r="19" spans="1:12" ht="16" thickBot="1" x14ac:dyDescent="0.4">
      <c r="B19" s="428" t="s">
        <v>58</v>
      </c>
      <c r="C19" s="429">
        <v>272.04471000000001</v>
      </c>
      <c r="D19" s="430"/>
      <c r="E19" s="431">
        <v>15.206740000000002</v>
      </c>
      <c r="F19" s="431">
        <v>31.315436000000048</v>
      </c>
      <c r="G19" s="431">
        <v>69.067084000000008</v>
      </c>
      <c r="H19" s="432">
        <v>186.86892999999998</v>
      </c>
      <c r="I19" s="1"/>
      <c r="J19" s="1"/>
      <c r="K19" s="1"/>
      <c r="L19" s="1"/>
    </row>
    <row r="20" spans="1:12" ht="16" thickBot="1" x14ac:dyDescent="0.4">
      <c r="B20" s="433"/>
      <c r="C20" s="434"/>
      <c r="D20" s="435">
        <v>855.57669999999985</v>
      </c>
      <c r="E20" s="435">
        <v>243.23502499999998</v>
      </c>
      <c r="F20" s="435">
        <v>399.85747399999997</v>
      </c>
      <c r="G20" s="436">
        <v>760.32535099999996</v>
      </c>
      <c r="H20" s="434"/>
      <c r="I20" s="1"/>
      <c r="J20" s="1"/>
      <c r="K20" s="1"/>
      <c r="L20" s="1"/>
    </row>
    <row r="21" spans="1:12" x14ac:dyDescent="0.35">
      <c r="B21" s="433"/>
      <c r="I21" s="1"/>
      <c r="J21" s="1"/>
      <c r="K21" s="1"/>
      <c r="L21" s="1"/>
    </row>
    <row r="22" spans="1:12" x14ac:dyDescent="0.35">
      <c r="B22" s="437"/>
      <c r="C22" s="438" t="s">
        <v>170</v>
      </c>
      <c r="E22" s="439"/>
      <c r="F22" s="440" t="s">
        <v>171</v>
      </c>
      <c r="G22" s="441">
        <f>F20+G20</f>
        <v>1160.1828249999999</v>
      </c>
      <c r="H22" s="188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80" t="s">
        <v>166</v>
      </c>
      <c r="C24" s="23"/>
      <c r="D24" s="442"/>
      <c r="E24" s="443" t="s">
        <v>166</v>
      </c>
      <c r="F24" s="444"/>
      <c r="G24" s="445"/>
      <c r="H24" s="1"/>
      <c r="I24" s="446"/>
      <c r="J24" s="1"/>
    </row>
    <row r="25" spans="1:12" ht="15" thickBot="1" x14ac:dyDescent="0.4">
      <c r="B25" s="401"/>
      <c r="C25" s="447" t="s">
        <v>166</v>
      </c>
      <c r="D25" s="448"/>
      <c r="E25" s="449" t="s">
        <v>172</v>
      </c>
      <c r="F25" s="450" t="s">
        <v>173</v>
      </c>
      <c r="G25" s="451"/>
      <c r="H25" s="1"/>
      <c r="I25" s="1"/>
      <c r="J25" s="1"/>
    </row>
    <row r="26" spans="1:12" ht="15" thickBot="1" x14ac:dyDescent="0.4">
      <c r="B26" s="401"/>
      <c r="C26" s="452"/>
      <c r="D26" s="453"/>
      <c r="E26" s="454"/>
      <c r="F26" s="455" t="s">
        <v>174</v>
      </c>
      <c r="G26" s="456" t="s">
        <v>175</v>
      </c>
    </row>
    <row r="27" spans="1:12" ht="15.5" x14ac:dyDescent="0.35">
      <c r="B27" s="457" t="s">
        <v>39</v>
      </c>
      <c r="C27" s="419">
        <v>55.755136</v>
      </c>
      <c r="D27" s="6"/>
      <c r="E27" s="419">
        <v>27.964671000000003</v>
      </c>
      <c r="F27" s="419">
        <v>7.0911859999999995</v>
      </c>
      <c r="G27" s="419">
        <v>20.699278999999997</v>
      </c>
    </row>
    <row r="28" spans="1:12" ht="15.5" x14ac:dyDescent="0.35">
      <c r="B28" s="458" t="s">
        <v>40</v>
      </c>
      <c r="C28" s="424">
        <v>52.714599</v>
      </c>
      <c r="D28" s="459"/>
      <c r="E28" s="460">
        <v>22.542846000000001</v>
      </c>
      <c r="F28" s="461">
        <v>11.477954</v>
      </c>
      <c r="G28" s="462">
        <v>18.693798999999995</v>
      </c>
    </row>
    <row r="29" spans="1:12" ht="15.5" x14ac:dyDescent="0.35">
      <c r="B29" s="458" t="s">
        <v>41</v>
      </c>
      <c r="C29" s="424">
        <v>59.829063000000005</v>
      </c>
      <c r="D29" s="6"/>
      <c r="E29" s="460">
        <v>25.308841000000001</v>
      </c>
      <c r="F29" s="461">
        <v>18.672059999999998</v>
      </c>
      <c r="G29" s="462">
        <v>15.848162000000002</v>
      </c>
      <c r="H29" s="4"/>
    </row>
    <row r="30" spans="1:12" ht="15.5" x14ac:dyDescent="0.35">
      <c r="B30" s="458" t="s">
        <v>42</v>
      </c>
      <c r="C30" s="424">
        <v>69.545023999999998</v>
      </c>
      <c r="D30" s="6"/>
      <c r="E30" s="460">
        <v>25.548061000000001</v>
      </c>
      <c r="F30" s="461">
        <v>23.173561000000003</v>
      </c>
      <c r="G30" s="462">
        <v>20.823401999999991</v>
      </c>
    </row>
    <row r="31" spans="1:12" ht="15.5" x14ac:dyDescent="0.35">
      <c r="B31" s="458" t="s">
        <v>43</v>
      </c>
      <c r="C31" s="424">
        <v>64.995784</v>
      </c>
      <c r="D31" s="6"/>
      <c r="E31" s="460">
        <v>28.140090000000004</v>
      </c>
      <c r="F31" s="461">
        <v>16.611476000000003</v>
      </c>
      <c r="G31" s="462">
        <v>20.244217999999996</v>
      </c>
    </row>
    <row r="32" spans="1:12" ht="15.5" x14ac:dyDescent="0.35">
      <c r="B32" s="458" t="s">
        <v>44</v>
      </c>
      <c r="C32" s="422">
        <v>60.610639999999997</v>
      </c>
      <c r="D32" s="6"/>
      <c r="E32" s="460">
        <v>26.244987000000002</v>
      </c>
      <c r="F32" s="461">
        <v>13.328062000000001</v>
      </c>
      <c r="G32" s="462">
        <v>21.037590999999992</v>
      </c>
    </row>
    <row r="33" spans="1:8" ht="15.5" x14ac:dyDescent="0.35">
      <c r="B33" s="458" t="s">
        <v>45</v>
      </c>
      <c r="C33" s="422">
        <v>74.409193999999999</v>
      </c>
      <c r="D33" s="6"/>
      <c r="E33" s="460">
        <v>32.894127999999995</v>
      </c>
      <c r="F33" s="461">
        <v>17.669417000000003</v>
      </c>
      <c r="G33" s="462">
        <v>23.845649000000002</v>
      </c>
    </row>
    <row r="34" spans="1:8" ht="15.5" x14ac:dyDescent="0.35">
      <c r="B34" s="458" t="s">
        <v>46</v>
      </c>
      <c r="C34" s="422">
        <v>72.284805000000006</v>
      </c>
      <c r="D34" s="6"/>
      <c r="E34" s="460">
        <v>31.714666000000005</v>
      </c>
      <c r="F34" s="461">
        <v>20.409353000000003</v>
      </c>
      <c r="G34" s="462">
        <v>20.160785999999995</v>
      </c>
    </row>
    <row r="35" spans="1:8" ht="15.5" x14ac:dyDescent="0.35">
      <c r="B35" s="458" t="s">
        <v>55</v>
      </c>
      <c r="C35" s="422">
        <v>66.577892000000006</v>
      </c>
      <c r="D35" s="6"/>
      <c r="E35" s="460">
        <v>29.861095000000002</v>
      </c>
      <c r="F35" s="461">
        <v>17.253100999999997</v>
      </c>
      <c r="G35" s="462">
        <v>19.463696000000002</v>
      </c>
    </row>
    <row r="36" spans="1:8" ht="15.5" x14ac:dyDescent="0.35">
      <c r="B36" s="458" t="s">
        <v>56</v>
      </c>
      <c r="C36" s="422">
        <v>59.465797999999999</v>
      </c>
      <c r="D36" s="6"/>
      <c r="E36" s="460">
        <v>27.207943</v>
      </c>
      <c r="F36" s="461">
        <v>14.110140000000001</v>
      </c>
      <c r="G36" s="462">
        <v>18.147714999999998</v>
      </c>
    </row>
    <row r="37" spans="1:8" ht="15.5" x14ac:dyDescent="0.35">
      <c r="B37" s="458" t="s">
        <v>57</v>
      </c>
      <c r="C37" s="463">
        <v>55.070331999999993</v>
      </c>
      <c r="D37" s="6"/>
      <c r="E37" s="460">
        <v>24.922525</v>
      </c>
      <c r="F37" s="461">
        <v>13.762798999999999</v>
      </c>
      <c r="G37" s="462">
        <v>16.385007999999992</v>
      </c>
    </row>
    <row r="38" spans="1:8" ht="16" thickBot="1" x14ac:dyDescent="0.4">
      <c r="B38" s="464" t="s">
        <v>58</v>
      </c>
      <c r="C38" s="465">
        <v>69.067084000000008</v>
      </c>
      <c r="D38" s="6"/>
      <c r="E38" s="460">
        <v>30.186281999999999</v>
      </c>
      <c r="F38" s="460">
        <v>17.594173999999999</v>
      </c>
      <c r="G38" s="462">
        <v>21.286628000000011</v>
      </c>
    </row>
    <row r="39" spans="1:8" ht="16" thickBot="1" x14ac:dyDescent="0.4">
      <c r="B39" s="466"/>
      <c r="C39" s="467">
        <v>760.32535099999996</v>
      </c>
      <c r="D39" s="453"/>
      <c r="E39" s="468">
        <v>332.536135</v>
      </c>
      <c r="F39" s="468">
        <v>191.15328300000002</v>
      </c>
      <c r="G39" s="469">
        <v>236.63593299999999</v>
      </c>
      <c r="H39" s="4"/>
    </row>
    <row r="40" spans="1:8" ht="16.5" thickTop="1" thickBot="1" x14ac:dyDescent="0.4">
      <c r="B40" s="2"/>
      <c r="C40" s="2"/>
      <c r="E40" s="470">
        <f>E39+F39+G39</f>
        <v>760.32535100000007</v>
      </c>
      <c r="F40" s="471"/>
      <c r="G40" s="472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12"/>
    </row>
    <row r="43" spans="1:8" ht="16" thickBot="1" x14ac:dyDescent="0.4">
      <c r="B43" s="280" t="s">
        <v>176</v>
      </c>
      <c r="C43" s="23"/>
      <c r="E43" s="443" t="s">
        <v>164</v>
      </c>
      <c r="F43" s="444"/>
      <c r="G43" s="445"/>
    </row>
    <row r="44" spans="1:8" ht="15.75" customHeight="1" thickBot="1" x14ac:dyDescent="0.4">
      <c r="B44" s="473"/>
      <c r="C44" s="449" t="s">
        <v>48</v>
      </c>
      <c r="E44" s="449" t="s">
        <v>172</v>
      </c>
      <c r="F44" s="450" t="s">
        <v>173</v>
      </c>
      <c r="G44" s="451"/>
    </row>
    <row r="45" spans="1:8" ht="15" customHeight="1" thickBot="1" x14ac:dyDescent="0.4">
      <c r="B45" s="473"/>
      <c r="C45" s="454"/>
      <c r="E45" s="454"/>
      <c r="F45" s="455" t="s">
        <v>174</v>
      </c>
      <c r="G45" s="456" t="s">
        <v>175</v>
      </c>
    </row>
    <row r="46" spans="1:8" ht="15.5" x14ac:dyDescent="0.35">
      <c r="A46" s="6"/>
      <c r="B46" s="457" t="s">
        <v>39</v>
      </c>
      <c r="C46" s="418">
        <v>25.320353000000004</v>
      </c>
      <c r="E46" s="419">
        <v>6.042898000000001</v>
      </c>
      <c r="F46" s="419">
        <v>2.8693049999999998</v>
      </c>
      <c r="G46" s="419">
        <v>5.5536460000000005</v>
      </c>
    </row>
    <row r="47" spans="1:8" ht="15.5" x14ac:dyDescent="0.35">
      <c r="A47" s="6"/>
      <c r="B47" s="458" t="s">
        <v>40</v>
      </c>
      <c r="C47" s="422">
        <v>46.902145999999981</v>
      </c>
      <c r="E47" s="460">
        <v>10.334722000000001</v>
      </c>
      <c r="F47" s="461">
        <v>1.9116959999999998</v>
      </c>
      <c r="G47" s="462">
        <v>16.034267</v>
      </c>
    </row>
    <row r="48" spans="1:8" ht="15.5" x14ac:dyDescent="0.35">
      <c r="A48" s="6"/>
      <c r="B48" s="458" t="s">
        <v>41</v>
      </c>
      <c r="C48" s="422">
        <v>37.019948999999897</v>
      </c>
      <c r="E48" s="460">
        <v>6.0601590000000005</v>
      </c>
      <c r="F48" s="461">
        <v>1.6868399999999999</v>
      </c>
      <c r="G48" s="462">
        <v>19.010532999999995</v>
      </c>
    </row>
    <row r="49" spans="1:9" ht="15.5" x14ac:dyDescent="0.35">
      <c r="A49" s="6"/>
      <c r="B49" s="458" t="s">
        <v>42</v>
      </c>
      <c r="C49" s="422">
        <v>38.703651000000164</v>
      </c>
      <c r="E49" s="460">
        <v>5.636933</v>
      </c>
      <c r="F49" s="461">
        <v>2.2851660000000003</v>
      </c>
      <c r="G49" s="462">
        <v>10.292536000000002</v>
      </c>
    </row>
    <row r="50" spans="1:9" ht="15.5" x14ac:dyDescent="0.35">
      <c r="A50" s="6"/>
      <c r="B50" s="458" t="s">
        <v>43</v>
      </c>
      <c r="C50" s="422">
        <v>31.149568000000116</v>
      </c>
      <c r="E50" s="460">
        <v>11.446027999999998</v>
      </c>
      <c r="F50" s="461">
        <v>2.2531329999999996</v>
      </c>
      <c r="G50" s="462">
        <v>6.8153110000000048</v>
      </c>
    </row>
    <row r="51" spans="1:9" ht="15.5" x14ac:dyDescent="0.35">
      <c r="A51" s="6"/>
      <c r="B51" s="458" t="s">
        <v>44</v>
      </c>
      <c r="C51" s="422">
        <v>29.476640999999852</v>
      </c>
      <c r="E51" s="460">
        <v>10.722503000000001</v>
      </c>
      <c r="F51" s="461">
        <v>2.9340320000000002</v>
      </c>
      <c r="G51" s="462">
        <v>7.7514959999999977</v>
      </c>
    </row>
    <row r="52" spans="1:9" ht="15.5" x14ac:dyDescent="0.35">
      <c r="A52" s="6"/>
      <c r="B52" s="458" t="s">
        <v>45</v>
      </c>
      <c r="C52" s="422">
        <v>33.780936000000068</v>
      </c>
      <c r="E52" s="460">
        <v>14.365413</v>
      </c>
      <c r="F52" s="461">
        <v>1.5907770000000001</v>
      </c>
      <c r="G52" s="462">
        <v>7.674710000000001</v>
      </c>
    </row>
    <row r="53" spans="1:9" ht="15.5" x14ac:dyDescent="0.35">
      <c r="A53" s="6"/>
      <c r="B53" s="458" t="s">
        <v>46</v>
      </c>
      <c r="C53" s="422">
        <v>33.620891999999913</v>
      </c>
      <c r="E53" s="460">
        <v>9.2564400000000013</v>
      </c>
      <c r="F53" s="461">
        <v>2.2759319999999996</v>
      </c>
      <c r="G53" s="462">
        <v>8.788965000000001</v>
      </c>
    </row>
    <row r="54" spans="1:9" ht="15.5" x14ac:dyDescent="0.35">
      <c r="A54" s="6"/>
      <c r="B54" s="458" t="s">
        <v>55</v>
      </c>
      <c r="C54" s="422">
        <v>26.832244999999958</v>
      </c>
      <c r="E54" s="460">
        <v>8.2423920000000006</v>
      </c>
      <c r="F54" s="461">
        <v>1.5556179999999999</v>
      </c>
      <c r="G54" s="462">
        <v>7.5530869999999997</v>
      </c>
    </row>
    <row r="55" spans="1:9" ht="15.5" x14ac:dyDescent="0.35">
      <c r="A55" s="6"/>
      <c r="B55" s="458" t="s">
        <v>56</v>
      </c>
      <c r="C55" s="422">
        <v>34.862613000000017</v>
      </c>
      <c r="E55" s="460">
        <v>9.8359590000000008</v>
      </c>
      <c r="F55" s="461">
        <v>0.89768399999999982</v>
      </c>
      <c r="G55" s="462">
        <v>10.951327999999998</v>
      </c>
    </row>
    <row r="56" spans="1:9" ht="15.5" x14ac:dyDescent="0.35">
      <c r="A56" s="6"/>
      <c r="B56" s="458" t="s">
        <v>57</v>
      </c>
      <c r="C56" s="463">
        <v>30.873044000000007</v>
      </c>
      <c r="E56" s="460">
        <v>8.8536590000000004</v>
      </c>
      <c r="F56" s="461">
        <v>0.60495300000000007</v>
      </c>
      <c r="G56" s="462">
        <v>5.9401639999999976</v>
      </c>
    </row>
    <row r="57" spans="1:9" ht="16" thickBot="1" x14ac:dyDescent="0.4">
      <c r="A57" s="6"/>
      <c r="B57" s="464" t="s">
        <v>58</v>
      </c>
      <c r="C57" s="465">
        <v>31.315436000000048</v>
      </c>
      <c r="E57" s="460">
        <v>7.7777820000000002</v>
      </c>
      <c r="F57" s="461">
        <v>0.80241099999999987</v>
      </c>
      <c r="G57" s="462">
        <v>6.6265470000000022</v>
      </c>
      <c r="H57" s="188"/>
    </row>
    <row r="58" spans="1:9" ht="16" thickBot="1" x14ac:dyDescent="0.4">
      <c r="B58" s="51"/>
      <c r="C58" s="474">
        <v>399.85747399999997</v>
      </c>
      <c r="E58" s="475">
        <v>108.57488799999999</v>
      </c>
      <c r="F58" s="475">
        <v>21.667546999999999</v>
      </c>
      <c r="G58" s="475">
        <v>112.99259000000002</v>
      </c>
    </row>
    <row r="59" spans="1:9" ht="16.5" thickTop="1" thickBot="1" x14ac:dyDescent="0.4">
      <c r="C59" s="476"/>
      <c r="E59" s="477">
        <f>E58+F58+G58</f>
        <v>243.23502500000001</v>
      </c>
      <c r="F59" s="478"/>
      <c r="G59" s="479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401" t="s">
        <v>177</v>
      </c>
      <c r="C61" s="401"/>
      <c r="D61" s="401"/>
      <c r="E61" s="401"/>
      <c r="F61" s="401"/>
    </row>
    <row r="62" spans="1:9" ht="25.5" customHeight="1" thickBot="1" x14ac:dyDescent="0.4">
      <c r="B62" s="24"/>
      <c r="C62" s="480" t="s">
        <v>0</v>
      </c>
      <c r="D62" s="481" t="s">
        <v>178</v>
      </c>
      <c r="E62" s="482" t="s">
        <v>179</v>
      </c>
      <c r="F62" s="481" t="s">
        <v>48</v>
      </c>
    </row>
    <row r="63" spans="1:9" ht="15.75" customHeight="1" x14ac:dyDescent="0.35">
      <c r="A63" s="6"/>
      <c r="B63" s="457" t="s">
        <v>39</v>
      </c>
      <c r="C63" s="483">
        <v>79.532300000000006</v>
      </c>
      <c r="D63" s="484">
        <v>2.8067899999999999</v>
      </c>
      <c r="E63" s="485">
        <v>137.96059999999997</v>
      </c>
      <c r="F63" s="486">
        <v>220.29969</v>
      </c>
      <c r="G63" s="188"/>
      <c r="H63" s="188"/>
    </row>
    <row r="64" spans="1:9" ht="15.5" x14ac:dyDescent="0.35">
      <c r="A64" s="6"/>
      <c r="B64" s="458" t="s">
        <v>40</v>
      </c>
      <c r="C64" s="487">
        <v>234.6617</v>
      </c>
      <c r="D64" s="488">
        <v>2.1027300000000002</v>
      </c>
      <c r="E64" s="489">
        <v>142.21350000000001</v>
      </c>
      <c r="F64" s="490">
        <v>378.97793000000001</v>
      </c>
      <c r="G64" s="188"/>
      <c r="H64" s="188"/>
    </row>
    <row r="65" spans="1:9" ht="15.5" x14ac:dyDescent="0.35">
      <c r="A65" s="6"/>
      <c r="B65" s="458" t="s">
        <v>41</v>
      </c>
      <c r="C65" s="487">
        <v>468.34640000000002</v>
      </c>
      <c r="D65" s="488">
        <v>3.9587500000000002</v>
      </c>
      <c r="E65" s="489">
        <v>165.06189999999998</v>
      </c>
      <c r="F65" s="490">
        <v>637.36705000000006</v>
      </c>
      <c r="G65" s="188"/>
      <c r="H65" s="188"/>
    </row>
    <row r="66" spans="1:9" ht="15.5" x14ac:dyDescent="0.35">
      <c r="A66" s="6"/>
      <c r="B66" s="458" t="s">
        <v>42</v>
      </c>
      <c r="C66" s="487">
        <v>550.88710000000003</v>
      </c>
      <c r="D66" s="488">
        <v>3.8342100000000001</v>
      </c>
      <c r="E66" s="489">
        <v>180.79859999999999</v>
      </c>
      <c r="F66" s="490">
        <v>735.51990999999998</v>
      </c>
      <c r="G66" s="188"/>
      <c r="H66" s="188"/>
    </row>
    <row r="67" spans="1:9" ht="15.5" x14ac:dyDescent="0.35">
      <c r="A67" s="6"/>
      <c r="B67" s="458" t="s">
        <v>43</v>
      </c>
      <c r="C67" s="487">
        <v>523.92729999999995</v>
      </c>
      <c r="D67" s="488">
        <v>4.3625299999999996</v>
      </c>
      <c r="E67" s="489">
        <v>184.74119999999999</v>
      </c>
      <c r="F67" s="490">
        <v>713.03102999999987</v>
      </c>
      <c r="G67" s="491"/>
      <c r="H67" s="188"/>
    </row>
    <row r="68" spans="1:9" ht="15.5" x14ac:dyDescent="0.35">
      <c r="A68" s="6"/>
      <c r="B68" s="458" t="s">
        <v>44</v>
      </c>
      <c r="C68" s="487">
        <v>471.51650000000001</v>
      </c>
      <c r="D68" s="488">
        <v>3.5012799999999999</v>
      </c>
      <c r="E68" s="489">
        <v>183.43109999999999</v>
      </c>
      <c r="F68" s="490">
        <v>658.44888000000003</v>
      </c>
      <c r="G68" s="188"/>
      <c r="H68" s="188"/>
    </row>
    <row r="69" spans="1:9" ht="15.5" x14ac:dyDescent="0.35">
      <c r="A69" s="6"/>
      <c r="B69" s="458" t="s">
        <v>45</v>
      </c>
      <c r="C69" s="487">
        <v>397.15589999999997</v>
      </c>
      <c r="D69" s="488">
        <v>2.2319499999999999</v>
      </c>
      <c r="E69" s="489">
        <v>177.29589999999996</v>
      </c>
      <c r="F69" s="490">
        <v>576.68374999999992</v>
      </c>
      <c r="H69" s="188"/>
    </row>
    <row r="70" spans="1:9" ht="15.5" x14ac:dyDescent="0.35">
      <c r="A70" s="6"/>
      <c r="B70" s="458" t="s">
        <v>46</v>
      </c>
      <c r="C70" s="487">
        <v>319.17250000000001</v>
      </c>
      <c r="D70" s="488">
        <v>1.66239</v>
      </c>
      <c r="E70" s="489">
        <v>170.45689999999999</v>
      </c>
      <c r="F70" s="490">
        <v>491.29178999999999</v>
      </c>
      <c r="H70" s="188"/>
    </row>
    <row r="71" spans="1:9" ht="15.5" x14ac:dyDescent="0.35">
      <c r="A71" s="6"/>
      <c r="B71" s="458" t="s">
        <v>55</v>
      </c>
      <c r="C71" s="487">
        <v>251.33359999999999</v>
      </c>
      <c r="D71" s="488">
        <v>1.3227500000000001</v>
      </c>
      <c r="E71" s="489">
        <v>162.57640000000001</v>
      </c>
      <c r="F71" s="490">
        <v>415.23275000000001</v>
      </c>
      <c r="H71" s="188"/>
    </row>
    <row r="72" spans="1:9" ht="15.5" x14ac:dyDescent="0.35">
      <c r="A72" s="6"/>
      <c r="B72" s="458" t="s">
        <v>56</v>
      </c>
      <c r="C72" s="487">
        <v>187.83600000000001</v>
      </c>
      <c r="D72" s="488">
        <v>1.8730100000000001</v>
      </c>
      <c r="E72" s="489">
        <v>152.88030000000001</v>
      </c>
      <c r="F72" s="490">
        <v>342.58931000000001</v>
      </c>
    </row>
    <row r="73" spans="1:9" ht="15.5" x14ac:dyDescent="0.35">
      <c r="A73" s="6"/>
      <c r="B73" s="458" t="s">
        <v>57</v>
      </c>
      <c r="C73" s="487">
        <v>138.2483</v>
      </c>
      <c r="D73" s="488">
        <v>1.5641099999999999</v>
      </c>
      <c r="E73" s="489">
        <v>132.23229999999998</v>
      </c>
      <c r="F73" s="490">
        <v>272.04471000000001</v>
      </c>
    </row>
    <row r="74" spans="1:9" ht="16" thickBot="1" x14ac:dyDescent="0.4">
      <c r="A74" s="6"/>
      <c r="B74" s="464" t="s">
        <v>58</v>
      </c>
      <c r="C74" s="492">
        <v>77.332499999999996</v>
      </c>
      <c r="D74" s="493">
        <v>0.97343000000000002</v>
      </c>
      <c r="E74" s="494">
        <v>108.563</v>
      </c>
      <c r="F74" s="495">
        <v>186.86892999999998</v>
      </c>
    </row>
    <row r="76" spans="1:9" x14ac:dyDescent="0.35">
      <c r="B76" s="496" t="s">
        <v>180</v>
      </c>
      <c r="C76" s="496"/>
      <c r="D76" s="496"/>
      <c r="E76" s="496"/>
      <c r="F76" s="496"/>
    </row>
    <row r="77" spans="1:9" ht="15.5" x14ac:dyDescent="0.35">
      <c r="C77" s="280"/>
      <c r="D77" s="280"/>
      <c r="E77" s="280"/>
      <c r="G77" s="280" t="s">
        <v>122</v>
      </c>
      <c r="H77" s="280"/>
      <c r="I77" s="280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3F4A4-8FC8-42B8-AD93-A24B05301E1C}">
  <dimension ref="A2:O90"/>
  <sheetViews>
    <sheetView view="pageLayout" zoomScale="84" zoomScaleNormal="70" zoomScaleSheetLayoutView="50" zoomScalePageLayoutView="84" workbookViewId="0">
      <selection activeCell="H82" sqref="H82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497" t="s">
        <v>181</v>
      </c>
      <c r="E2" s="497"/>
      <c r="F2" s="497"/>
      <c r="G2" s="497"/>
      <c r="H2" s="497"/>
      <c r="I2" s="497"/>
      <c r="J2" s="497"/>
      <c r="K2" s="497"/>
      <c r="L2" s="497"/>
    </row>
    <row r="3" spans="1:15" ht="15" customHeight="1" x14ac:dyDescent="0.35">
      <c r="D3" s="497"/>
      <c r="E3" s="497"/>
      <c r="F3" s="497"/>
      <c r="G3" s="497"/>
      <c r="H3" s="497"/>
      <c r="I3" s="497"/>
      <c r="J3" s="497"/>
      <c r="K3" s="497"/>
      <c r="L3" s="497"/>
    </row>
    <row r="4" spans="1:15" ht="15" customHeight="1" x14ac:dyDescent="0.35">
      <c r="D4" s="497"/>
      <c r="E4" s="497"/>
      <c r="F4" s="497"/>
      <c r="G4" s="497"/>
      <c r="H4" s="497"/>
      <c r="I4" s="497"/>
      <c r="J4" s="497"/>
      <c r="K4" s="497"/>
      <c r="L4" s="497"/>
    </row>
    <row r="5" spans="1:15" ht="15.75" customHeight="1" x14ac:dyDescent="0.35">
      <c r="F5" s="411"/>
      <c r="G5" s="411"/>
      <c r="H5" s="411"/>
      <c r="I5" s="411"/>
      <c r="J5" s="411"/>
    </row>
    <row r="6" spans="1:15" ht="16" thickBot="1" x14ac:dyDescent="0.4">
      <c r="C6" s="498" t="s">
        <v>71</v>
      </c>
      <c r="D6" s="498"/>
      <c r="E6" s="498"/>
      <c r="F6" s="498"/>
      <c r="G6" s="498"/>
      <c r="I6" s="499" t="s">
        <v>71</v>
      </c>
      <c r="J6" s="499"/>
      <c r="K6" s="499"/>
      <c r="L6" s="499"/>
      <c r="M6" s="499"/>
      <c r="N6" s="499"/>
      <c r="O6" s="500"/>
    </row>
    <row r="7" spans="1:15" ht="15" thickBot="1" x14ac:dyDescent="0.4">
      <c r="B7" s="24"/>
      <c r="C7" s="175" t="s">
        <v>182</v>
      </c>
      <c r="D7" s="175" t="s">
        <v>183</v>
      </c>
      <c r="E7" s="501" t="s">
        <v>184</v>
      </c>
      <c r="F7" s="502" t="s">
        <v>185</v>
      </c>
      <c r="G7" s="175" t="s">
        <v>186</v>
      </c>
      <c r="I7" s="503"/>
      <c r="J7" s="503"/>
      <c r="K7" s="503"/>
      <c r="L7" s="503"/>
      <c r="M7" s="503"/>
      <c r="N7" s="503"/>
    </row>
    <row r="8" spans="1:15" x14ac:dyDescent="0.35">
      <c r="A8" s="6"/>
      <c r="B8" s="457" t="s">
        <v>39</v>
      </c>
      <c r="C8" s="504">
        <v>42.9</v>
      </c>
      <c r="D8" s="505">
        <v>38.299999999999997</v>
      </c>
      <c r="E8" s="505">
        <v>51.3461</v>
      </c>
      <c r="F8" s="506">
        <v>30.671399999999998</v>
      </c>
      <c r="G8" s="507">
        <v>38.6693</v>
      </c>
      <c r="H8" s="4"/>
      <c r="I8" s="503"/>
      <c r="J8" s="503"/>
      <c r="K8" s="503"/>
      <c r="L8" s="503"/>
      <c r="M8" s="503"/>
      <c r="N8" s="503"/>
    </row>
    <row r="9" spans="1:15" x14ac:dyDescent="0.35">
      <c r="A9" s="6"/>
      <c r="B9" s="458" t="s">
        <v>40</v>
      </c>
      <c r="C9" s="508">
        <v>170.2</v>
      </c>
      <c r="D9" s="509">
        <v>244.7</v>
      </c>
      <c r="E9" s="509">
        <v>288.16980000000001</v>
      </c>
      <c r="F9" s="510">
        <v>169.01759999999999</v>
      </c>
      <c r="G9" s="511">
        <v>230.01429999999999</v>
      </c>
      <c r="I9" s="503"/>
      <c r="J9" s="503"/>
      <c r="K9" s="503"/>
      <c r="L9" s="503"/>
      <c r="M9" s="503"/>
      <c r="N9" s="503"/>
    </row>
    <row r="10" spans="1:15" x14ac:dyDescent="0.35">
      <c r="A10" s="6"/>
      <c r="B10" s="458" t="s">
        <v>41</v>
      </c>
      <c r="C10" s="508">
        <v>457.9</v>
      </c>
      <c r="D10" s="509">
        <v>475.3</v>
      </c>
      <c r="E10" s="509">
        <v>542.71</v>
      </c>
      <c r="F10" s="510">
        <v>238.86349999999999</v>
      </c>
      <c r="G10" s="511">
        <v>328.48059999999998</v>
      </c>
      <c r="I10" s="503"/>
      <c r="J10" s="503"/>
      <c r="K10" s="503"/>
      <c r="L10" s="503"/>
      <c r="M10" s="503"/>
      <c r="N10" s="503"/>
    </row>
    <row r="11" spans="1:15" x14ac:dyDescent="0.35">
      <c r="A11" s="6"/>
      <c r="B11" s="458" t="s">
        <v>42</v>
      </c>
      <c r="C11" s="508">
        <v>332.9</v>
      </c>
      <c r="D11" s="509">
        <v>352.1</v>
      </c>
      <c r="E11" s="509">
        <v>471.18740000000003</v>
      </c>
      <c r="F11" s="510">
        <v>182.35240000000002</v>
      </c>
      <c r="G11" s="511">
        <v>188.18690000000001</v>
      </c>
      <c r="I11" s="503"/>
      <c r="J11" s="503"/>
      <c r="K11" s="503"/>
      <c r="L11" s="503"/>
      <c r="M11" s="503"/>
      <c r="N11" s="503"/>
    </row>
    <row r="12" spans="1:15" x14ac:dyDescent="0.35">
      <c r="A12" s="6"/>
      <c r="B12" s="458" t="s">
        <v>43</v>
      </c>
      <c r="C12" s="508">
        <v>101.1</v>
      </c>
      <c r="D12" s="509">
        <v>227.4</v>
      </c>
      <c r="E12" s="509">
        <v>108.80719999999999</v>
      </c>
      <c r="F12" s="510">
        <v>36.077399999999997</v>
      </c>
      <c r="G12" s="511">
        <v>53.141999999999996</v>
      </c>
      <c r="I12" s="503"/>
      <c r="J12" s="503"/>
      <c r="K12" s="503"/>
      <c r="L12" s="503"/>
      <c r="M12" s="503"/>
      <c r="N12" s="503"/>
    </row>
    <row r="13" spans="1:15" x14ac:dyDescent="0.35">
      <c r="A13" s="6"/>
      <c r="B13" s="458" t="s">
        <v>44</v>
      </c>
      <c r="C13" s="508">
        <v>12.1</v>
      </c>
      <c r="D13" s="509">
        <v>44.6</v>
      </c>
      <c r="E13" s="509">
        <v>20.7576</v>
      </c>
      <c r="F13" s="510">
        <v>8.0173000000000005</v>
      </c>
      <c r="G13" s="511">
        <v>14.097100000000001</v>
      </c>
      <c r="I13" s="503"/>
      <c r="J13" s="503"/>
      <c r="K13" s="503"/>
      <c r="L13" s="503"/>
      <c r="M13" s="503"/>
      <c r="N13" s="503"/>
    </row>
    <row r="14" spans="1:15" x14ac:dyDescent="0.35">
      <c r="A14" s="6"/>
      <c r="B14" s="458" t="s">
        <v>45</v>
      </c>
      <c r="C14" s="508">
        <v>2.1</v>
      </c>
      <c r="D14" s="509">
        <v>3.1</v>
      </c>
      <c r="E14" s="509">
        <v>7.1166999999999998</v>
      </c>
      <c r="F14" s="510">
        <v>0.97220000000000006</v>
      </c>
      <c r="G14" s="511">
        <v>2.7940999999999998</v>
      </c>
      <c r="I14" s="503"/>
      <c r="J14" s="503"/>
      <c r="K14" s="503"/>
      <c r="L14" s="503"/>
      <c r="M14" s="503"/>
      <c r="N14" s="503"/>
    </row>
    <row r="15" spans="1:15" x14ac:dyDescent="0.35">
      <c r="A15" s="6"/>
      <c r="B15" s="458" t="s">
        <v>46</v>
      </c>
      <c r="C15" s="508">
        <v>6.5</v>
      </c>
      <c r="D15" s="509">
        <v>4.5</v>
      </c>
      <c r="E15" s="509">
        <v>2.9136000000000002</v>
      </c>
      <c r="F15" s="510">
        <v>4.0899999999999999E-2</v>
      </c>
      <c r="G15" s="511">
        <v>0.19240000000000002</v>
      </c>
      <c r="I15" s="503"/>
      <c r="J15" s="503"/>
      <c r="K15" s="503"/>
      <c r="L15" s="503"/>
      <c r="M15" s="503"/>
      <c r="N15" s="503"/>
    </row>
    <row r="16" spans="1:15" x14ac:dyDescent="0.35">
      <c r="A16" s="6"/>
      <c r="B16" s="458" t="s">
        <v>55</v>
      </c>
      <c r="C16" s="512"/>
      <c r="D16" s="513"/>
      <c r="E16" s="513"/>
      <c r="F16" s="514"/>
      <c r="G16" s="515"/>
      <c r="I16" s="503"/>
      <c r="J16" s="503"/>
      <c r="K16" s="503"/>
      <c r="L16" s="503"/>
      <c r="M16" s="503"/>
      <c r="N16" s="503"/>
    </row>
    <row r="17" spans="1:15" x14ac:dyDescent="0.35">
      <c r="A17" s="6"/>
      <c r="B17" s="458" t="s">
        <v>56</v>
      </c>
      <c r="C17" s="512"/>
      <c r="D17" s="513"/>
      <c r="E17" s="513"/>
      <c r="F17" s="513"/>
      <c r="G17" s="516"/>
      <c r="I17" s="503"/>
      <c r="J17" s="503"/>
      <c r="K17" s="503"/>
      <c r="L17" s="503"/>
      <c r="M17" s="503"/>
      <c r="N17" s="503"/>
    </row>
    <row r="18" spans="1:15" x14ac:dyDescent="0.35">
      <c r="A18" s="6"/>
      <c r="B18" s="458" t="s">
        <v>57</v>
      </c>
      <c r="C18" s="512"/>
      <c r="D18" s="513"/>
      <c r="E18" s="513"/>
      <c r="F18" s="514"/>
      <c r="G18" s="517"/>
      <c r="I18" s="503"/>
      <c r="J18" s="503"/>
      <c r="K18" s="503"/>
      <c r="L18" s="503"/>
      <c r="M18" s="503"/>
      <c r="N18" s="503"/>
    </row>
    <row r="19" spans="1:15" ht="15" thickBot="1" x14ac:dyDescent="0.4">
      <c r="A19" s="6"/>
      <c r="B19" s="464" t="s">
        <v>58</v>
      </c>
      <c r="C19" s="518"/>
      <c r="D19" s="519"/>
      <c r="E19" s="520"/>
      <c r="F19" s="519"/>
      <c r="G19" s="521"/>
      <c r="I19" s="503"/>
      <c r="J19" s="503"/>
      <c r="K19" s="503"/>
      <c r="L19" s="503"/>
      <c r="M19" s="503"/>
      <c r="N19" s="503"/>
    </row>
    <row r="20" spans="1:15" ht="15" thickBot="1" x14ac:dyDescent="0.4">
      <c r="B20" s="522"/>
      <c r="C20" s="523">
        <v>1125.6999999999998</v>
      </c>
      <c r="D20" s="523">
        <v>1390</v>
      </c>
      <c r="E20" s="523">
        <v>1493.0084000000002</v>
      </c>
      <c r="F20" s="523">
        <v>666.0127</v>
      </c>
      <c r="G20" s="523">
        <v>855.57669999999985</v>
      </c>
      <c r="H20" s="4"/>
      <c r="I20" s="503"/>
      <c r="J20" s="503"/>
      <c r="K20" s="503"/>
      <c r="L20" s="503"/>
      <c r="M20" s="503"/>
      <c r="N20" s="503"/>
    </row>
    <row r="22" spans="1:15" x14ac:dyDescent="0.35">
      <c r="F22" s="524"/>
    </row>
    <row r="23" spans="1:15" ht="16" thickBot="1" x14ac:dyDescent="0.4">
      <c r="C23" s="498" t="s">
        <v>164</v>
      </c>
      <c r="D23" s="498"/>
      <c r="E23" s="498"/>
      <c r="F23" s="498"/>
      <c r="G23" s="498"/>
      <c r="I23" s="499" t="s">
        <v>164</v>
      </c>
      <c r="J23" s="499"/>
      <c r="K23" s="499"/>
      <c r="L23" s="499"/>
      <c r="M23" s="499"/>
      <c r="N23" s="499"/>
      <c r="O23" s="500"/>
    </row>
    <row r="24" spans="1:15" ht="15" thickBot="1" x14ac:dyDescent="0.4">
      <c r="B24" s="24"/>
      <c r="C24" s="175" t="s">
        <v>182</v>
      </c>
      <c r="D24" s="175" t="s">
        <v>183</v>
      </c>
      <c r="E24" s="501" t="s">
        <v>184</v>
      </c>
      <c r="F24" s="502" t="s">
        <v>185</v>
      </c>
      <c r="G24" s="175" t="s">
        <v>186</v>
      </c>
      <c r="I24" s="503"/>
      <c r="J24" s="503"/>
      <c r="K24" s="503"/>
      <c r="L24" s="503"/>
      <c r="M24" s="503"/>
      <c r="N24" s="503"/>
    </row>
    <row r="25" spans="1:15" x14ac:dyDescent="0.35">
      <c r="A25" s="6"/>
      <c r="B25" s="457" t="s">
        <v>39</v>
      </c>
      <c r="C25" s="525">
        <v>10.199999999999999</v>
      </c>
      <c r="D25" s="526">
        <v>18.399999999999999</v>
      </c>
      <c r="E25" s="526">
        <v>12.69769</v>
      </c>
      <c r="F25" s="527">
        <v>13.250510999999999</v>
      </c>
      <c r="G25" s="507">
        <v>14.465849000000002</v>
      </c>
      <c r="H25" s="4"/>
      <c r="I25" s="503"/>
      <c r="J25" s="503"/>
      <c r="K25" s="503"/>
      <c r="L25" s="503"/>
      <c r="M25" s="503"/>
      <c r="N25" s="503"/>
    </row>
    <row r="26" spans="1:15" x14ac:dyDescent="0.35">
      <c r="A26" s="6"/>
      <c r="B26" s="458" t="s">
        <v>40</v>
      </c>
      <c r="C26" s="528">
        <v>16</v>
      </c>
      <c r="D26" s="529">
        <v>20.100000000000001</v>
      </c>
      <c r="E26" s="529">
        <v>18.94698</v>
      </c>
      <c r="F26" s="530">
        <v>22.196355000000001</v>
      </c>
      <c r="G26" s="511">
        <v>28.280684999999998</v>
      </c>
      <c r="I26" s="503"/>
      <c r="J26" s="503"/>
      <c r="K26" s="503"/>
      <c r="L26" s="503"/>
      <c r="M26" s="503"/>
      <c r="N26" s="503"/>
    </row>
    <row r="27" spans="1:15" x14ac:dyDescent="0.35">
      <c r="A27" s="6"/>
      <c r="B27" s="458" t="s">
        <v>41</v>
      </c>
      <c r="C27" s="528">
        <v>26.9</v>
      </c>
      <c r="D27" s="529">
        <v>20.9</v>
      </c>
      <c r="E27" s="529">
        <v>35.594239999999999</v>
      </c>
      <c r="F27" s="530">
        <v>35.413638999999996</v>
      </c>
      <c r="G27" s="511">
        <v>26.757531999999998</v>
      </c>
      <c r="I27" s="503"/>
      <c r="J27" s="503"/>
      <c r="K27" s="503"/>
      <c r="L27" s="503"/>
      <c r="M27" s="503"/>
      <c r="N27" s="503"/>
    </row>
    <row r="28" spans="1:15" x14ac:dyDescent="0.35">
      <c r="A28" s="6"/>
      <c r="B28" s="458" t="s">
        <v>42</v>
      </c>
      <c r="C28" s="528">
        <v>14.9</v>
      </c>
      <c r="D28" s="529">
        <v>11.7</v>
      </c>
      <c r="E28" s="529">
        <v>12.83714</v>
      </c>
      <c r="F28" s="530">
        <v>13.040041</v>
      </c>
      <c r="G28" s="511">
        <v>18.214635000000001</v>
      </c>
      <c r="I28" s="503"/>
      <c r="J28" s="503"/>
      <c r="K28" s="503"/>
      <c r="L28" s="503"/>
      <c r="M28" s="503"/>
      <c r="N28" s="503"/>
    </row>
    <row r="29" spans="1:15" x14ac:dyDescent="0.35">
      <c r="A29" s="6"/>
      <c r="B29" s="458" t="s">
        <v>43</v>
      </c>
      <c r="C29" s="528">
        <v>19.3</v>
      </c>
      <c r="D29" s="529">
        <v>16.7</v>
      </c>
      <c r="E29" s="529">
        <v>17.419599999999999</v>
      </c>
      <c r="F29" s="530">
        <v>19.216601999999998</v>
      </c>
      <c r="G29" s="511">
        <v>20.514472000000001</v>
      </c>
      <c r="I29" s="503"/>
      <c r="J29" s="503"/>
      <c r="K29" s="503"/>
      <c r="L29" s="503"/>
      <c r="M29" s="503"/>
      <c r="N29" s="503"/>
    </row>
    <row r="30" spans="1:15" x14ac:dyDescent="0.35">
      <c r="A30" s="6"/>
      <c r="B30" s="458" t="s">
        <v>44</v>
      </c>
      <c r="C30" s="528">
        <v>31.7</v>
      </c>
      <c r="D30" s="529">
        <v>17.8</v>
      </c>
      <c r="E30" s="529">
        <v>12.03758</v>
      </c>
      <c r="F30" s="530">
        <v>17.429421999999999</v>
      </c>
      <c r="G30" s="511">
        <v>21.408030999999998</v>
      </c>
      <c r="I30" s="503"/>
      <c r="J30" s="503"/>
      <c r="K30" s="503"/>
      <c r="L30" s="503"/>
      <c r="M30" s="503"/>
      <c r="N30" s="503"/>
    </row>
    <row r="31" spans="1:15" x14ac:dyDescent="0.35">
      <c r="A31" s="6"/>
      <c r="B31" s="458" t="s">
        <v>45</v>
      </c>
      <c r="C31" s="528">
        <v>25.5</v>
      </c>
      <c r="D31" s="529">
        <v>15.5</v>
      </c>
      <c r="E31" s="529">
        <v>21.93187</v>
      </c>
      <c r="F31" s="530">
        <v>10.323653999999999</v>
      </c>
      <c r="G31" s="511">
        <v>23.6309</v>
      </c>
      <c r="I31" s="503"/>
      <c r="J31" s="503"/>
      <c r="K31" s="503"/>
      <c r="L31" s="503"/>
      <c r="M31" s="503"/>
      <c r="N31" s="503"/>
    </row>
    <row r="32" spans="1:15" x14ac:dyDescent="0.35">
      <c r="A32" s="6"/>
      <c r="B32" s="458" t="s">
        <v>46</v>
      </c>
      <c r="C32" s="528">
        <v>26.9</v>
      </c>
      <c r="D32" s="529">
        <v>13.3</v>
      </c>
      <c r="E32" s="529">
        <v>20.429549999999999</v>
      </c>
      <c r="F32" s="530">
        <v>14.328992999999999</v>
      </c>
      <c r="G32" s="511">
        <v>20.321337000000003</v>
      </c>
      <c r="I32" s="503"/>
      <c r="J32" s="503"/>
      <c r="K32" s="503"/>
      <c r="L32" s="503"/>
      <c r="M32" s="503"/>
      <c r="N32" s="503"/>
    </row>
    <row r="33" spans="1:15" x14ac:dyDescent="0.35">
      <c r="A33" s="6"/>
      <c r="B33" s="458" t="s">
        <v>55</v>
      </c>
      <c r="C33" s="528">
        <v>24.1</v>
      </c>
      <c r="D33" s="529">
        <v>13.3</v>
      </c>
      <c r="E33" s="529">
        <v>16.474689999999999</v>
      </c>
      <c r="F33" s="530">
        <v>16.168545000000002</v>
      </c>
      <c r="G33" s="511">
        <v>17.351096999999999</v>
      </c>
      <c r="I33" s="503"/>
      <c r="J33" s="503"/>
      <c r="K33" s="503"/>
      <c r="L33" s="503"/>
      <c r="M33" s="503"/>
      <c r="N33" s="503"/>
    </row>
    <row r="34" spans="1:15" x14ac:dyDescent="0.35">
      <c r="A34" s="6"/>
      <c r="B34" s="458" t="s">
        <v>56</v>
      </c>
      <c r="C34" s="528">
        <v>17.399999999999999</v>
      </c>
      <c r="D34" s="529">
        <v>10.5</v>
      </c>
      <c r="E34" s="529">
        <v>12.6548</v>
      </c>
      <c r="F34" s="529">
        <v>19.188001</v>
      </c>
      <c r="G34" s="511">
        <v>21.684970999999997</v>
      </c>
      <c r="I34" s="503"/>
      <c r="J34" s="503"/>
      <c r="K34" s="503"/>
      <c r="L34" s="503"/>
      <c r="M34" s="503"/>
      <c r="N34" s="503"/>
    </row>
    <row r="35" spans="1:15" x14ac:dyDescent="0.35">
      <c r="A35" s="6"/>
      <c r="B35" s="458" t="s">
        <v>57</v>
      </c>
      <c r="C35" s="528">
        <v>13.6</v>
      </c>
      <c r="D35" s="529">
        <v>8.5</v>
      </c>
      <c r="E35" s="529">
        <v>20.247869999999999</v>
      </c>
      <c r="F35" s="530">
        <v>14.861437000000002</v>
      </c>
      <c r="G35" s="511">
        <v>15.398775999999998</v>
      </c>
      <c r="I35" s="503"/>
      <c r="J35" s="503"/>
      <c r="K35" s="503"/>
      <c r="L35" s="503"/>
      <c r="M35" s="503"/>
      <c r="N35" s="503"/>
    </row>
    <row r="36" spans="1:15" ht="15" thickBot="1" x14ac:dyDescent="0.4">
      <c r="A36" s="6"/>
      <c r="B36" s="464" t="s">
        <v>58</v>
      </c>
      <c r="C36" s="531">
        <v>17.100000000000001</v>
      </c>
      <c r="D36" s="532">
        <v>16.2</v>
      </c>
      <c r="E36" s="533">
        <v>11.521409999999999</v>
      </c>
      <c r="F36" s="532">
        <v>19.744251999999999</v>
      </c>
      <c r="G36" s="534">
        <v>15.206740000000002</v>
      </c>
      <c r="I36" s="503"/>
      <c r="J36" s="503"/>
      <c r="K36" s="503"/>
      <c r="L36" s="503"/>
      <c r="M36" s="503"/>
      <c r="N36" s="503"/>
    </row>
    <row r="37" spans="1:15" ht="15" thickBot="1" x14ac:dyDescent="0.4">
      <c r="B37" s="535"/>
      <c r="C37" s="536">
        <v>243.6</v>
      </c>
      <c r="D37" s="536">
        <v>182.9</v>
      </c>
      <c r="E37" s="536">
        <v>212.79342000000003</v>
      </c>
      <c r="F37" s="536">
        <v>215.16145199999994</v>
      </c>
      <c r="G37" s="537">
        <v>243.23502499999998</v>
      </c>
      <c r="I37" s="503"/>
      <c r="J37" s="503"/>
      <c r="K37" s="503"/>
      <c r="L37" s="503"/>
      <c r="M37" s="503"/>
      <c r="N37" s="503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538" t="s">
        <v>166</v>
      </c>
      <c r="D40" s="538"/>
      <c r="E40" s="538"/>
      <c r="F40" s="538"/>
      <c r="G40" s="538"/>
      <c r="I40" s="499" t="s">
        <v>166</v>
      </c>
      <c r="J40" s="499"/>
      <c r="K40" s="499"/>
      <c r="L40" s="499"/>
      <c r="M40" s="499"/>
      <c r="N40" s="499"/>
      <c r="O40" s="500"/>
    </row>
    <row r="41" spans="1:15" ht="15" thickBot="1" x14ac:dyDescent="0.4">
      <c r="B41" s="24"/>
      <c r="C41" s="539" t="s">
        <v>182</v>
      </c>
      <c r="D41" s="539" t="s">
        <v>183</v>
      </c>
      <c r="E41" s="540" t="s">
        <v>184</v>
      </c>
      <c r="F41" s="541" t="s">
        <v>185</v>
      </c>
      <c r="G41" s="539" t="s">
        <v>186</v>
      </c>
      <c r="I41" s="503"/>
      <c r="J41" s="503"/>
      <c r="K41" s="503"/>
      <c r="L41" s="503"/>
      <c r="M41" s="503"/>
      <c r="N41" s="503"/>
    </row>
    <row r="42" spans="1:15" x14ac:dyDescent="0.35">
      <c r="A42" s="6"/>
      <c r="B42" s="457" t="s">
        <v>39</v>
      </c>
      <c r="C42" s="525">
        <v>106.1</v>
      </c>
      <c r="D42" s="526">
        <v>95.7</v>
      </c>
      <c r="E42" s="526">
        <v>83.497780000000006</v>
      </c>
      <c r="F42" s="527">
        <v>88.527711999999994</v>
      </c>
      <c r="G42" s="542">
        <v>55.755136</v>
      </c>
      <c r="H42" s="4"/>
      <c r="I42" s="503"/>
      <c r="J42" s="503"/>
      <c r="K42" s="503"/>
      <c r="L42" s="503"/>
      <c r="M42" s="503"/>
      <c r="N42" s="503"/>
    </row>
    <row r="43" spans="1:15" x14ac:dyDescent="0.35">
      <c r="A43" s="6"/>
      <c r="B43" s="458" t="s">
        <v>40</v>
      </c>
      <c r="C43" s="528">
        <v>88.9</v>
      </c>
      <c r="D43" s="529">
        <v>95.7</v>
      </c>
      <c r="E43" s="529">
        <v>83.408450000000002</v>
      </c>
      <c r="F43" s="530">
        <v>67.690599000000006</v>
      </c>
      <c r="G43" s="534">
        <v>52.714599</v>
      </c>
      <c r="I43" s="503"/>
      <c r="J43" s="503"/>
      <c r="K43" s="503"/>
      <c r="L43" s="503"/>
      <c r="M43" s="503"/>
      <c r="N43" s="503"/>
    </row>
    <row r="44" spans="1:15" x14ac:dyDescent="0.35">
      <c r="A44" s="6"/>
      <c r="B44" s="458" t="s">
        <v>41</v>
      </c>
      <c r="C44" s="528">
        <v>73.099999999999994</v>
      </c>
      <c r="D44" s="529">
        <v>83.5</v>
      </c>
      <c r="E44" s="529">
        <v>81.426829999999995</v>
      </c>
      <c r="F44" s="530">
        <v>63.568779999999997</v>
      </c>
      <c r="G44" s="534">
        <v>59.829063000000005</v>
      </c>
      <c r="I44" s="503"/>
      <c r="J44" s="503"/>
      <c r="K44" s="503"/>
      <c r="L44" s="503"/>
      <c r="M44" s="503"/>
      <c r="N44" s="503"/>
    </row>
    <row r="45" spans="1:15" x14ac:dyDescent="0.35">
      <c r="A45" s="6"/>
      <c r="B45" s="458" t="s">
        <v>42</v>
      </c>
      <c r="C45" s="528">
        <v>81.599999999999994</v>
      </c>
      <c r="D45" s="529">
        <v>82.5</v>
      </c>
      <c r="E45" s="529">
        <v>73.745919999999998</v>
      </c>
      <c r="F45" s="530">
        <v>55.971190999999997</v>
      </c>
      <c r="G45" s="534">
        <v>69.545023999999998</v>
      </c>
      <c r="I45" s="503"/>
      <c r="J45" s="503"/>
      <c r="K45" s="503"/>
      <c r="L45" s="503"/>
      <c r="M45" s="503"/>
      <c r="N45" s="503"/>
    </row>
    <row r="46" spans="1:15" x14ac:dyDescent="0.35">
      <c r="A46" s="6"/>
      <c r="B46" s="458" t="s">
        <v>43</v>
      </c>
      <c r="C46" s="528">
        <v>71.2</v>
      </c>
      <c r="D46" s="529">
        <v>104.2</v>
      </c>
      <c r="E46" s="529">
        <v>88.329570000000004</v>
      </c>
      <c r="F46" s="530">
        <v>48.263340999999997</v>
      </c>
      <c r="G46" s="534">
        <v>64.995784</v>
      </c>
      <c r="I46" s="503"/>
      <c r="J46" s="503"/>
      <c r="K46" s="503"/>
      <c r="L46" s="503"/>
      <c r="M46" s="503"/>
      <c r="N46" s="503"/>
    </row>
    <row r="47" spans="1:15" x14ac:dyDescent="0.35">
      <c r="A47" s="6"/>
      <c r="B47" s="458" t="s">
        <v>44</v>
      </c>
      <c r="C47" s="528">
        <v>98.3</v>
      </c>
      <c r="D47" s="529">
        <v>106.8</v>
      </c>
      <c r="E47" s="529">
        <v>78.297970000000007</v>
      </c>
      <c r="F47" s="530">
        <v>64.195955999999995</v>
      </c>
      <c r="G47" s="534">
        <v>60.610639999999997</v>
      </c>
      <c r="I47" s="503"/>
      <c r="J47" s="503"/>
      <c r="K47" s="503"/>
      <c r="L47" s="503"/>
      <c r="M47" s="503"/>
      <c r="N47" s="503"/>
    </row>
    <row r="48" spans="1:15" x14ac:dyDescent="0.35">
      <c r="A48" s="6"/>
      <c r="B48" s="458" t="s">
        <v>45</v>
      </c>
      <c r="C48" s="528">
        <v>94.4</v>
      </c>
      <c r="D48" s="529">
        <v>99.4</v>
      </c>
      <c r="E48" s="529">
        <v>107.33327</v>
      </c>
      <c r="F48" s="530">
        <v>51.589895999999996</v>
      </c>
      <c r="G48" s="534">
        <v>74.409193999999999</v>
      </c>
      <c r="I48" s="503"/>
      <c r="J48" s="503"/>
      <c r="K48" s="503"/>
      <c r="L48" s="503"/>
      <c r="M48" s="503"/>
      <c r="N48" s="503"/>
    </row>
    <row r="49" spans="1:15" x14ac:dyDescent="0.35">
      <c r="A49" s="6"/>
      <c r="B49" s="458" t="s">
        <v>46</v>
      </c>
      <c r="C49" s="528">
        <v>94.3</v>
      </c>
      <c r="D49" s="529">
        <v>90.3</v>
      </c>
      <c r="E49" s="529">
        <v>117.81834000000001</v>
      </c>
      <c r="F49" s="530">
        <v>68.252665999999991</v>
      </c>
      <c r="G49" s="534">
        <v>72.284805000000006</v>
      </c>
      <c r="I49" s="503"/>
      <c r="J49" s="503"/>
      <c r="K49" s="503"/>
      <c r="L49" s="503"/>
      <c r="M49" s="503"/>
      <c r="N49" s="503"/>
    </row>
    <row r="50" spans="1:15" x14ac:dyDescent="0.35">
      <c r="A50" s="6"/>
      <c r="B50" s="458" t="s">
        <v>55</v>
      </c>
      <c r="C50" s="528">
        <v>109.1</v>
      </c>
      <c r="D50" s="529">
        <v>87.8</v>
      </c>
      <c r="E50" s="529">
        <v>103.44632</v>
      </c>
      <c r="F50" s="530">
        <v>65.064920000000001</v>
      </c>
      <c r="G50" s="534">
        <v>66.577892000000006</v>
      </c>
      <c r="I50" s="503"/>
      <c r="J50" s="503"/>
      <c r="K50" s="503"/>
      <c r="L50" s="503"/>
      <c r="M50" s="503"/>
      <c r="N50" s="503"/>
    </row>
    <row r="51" spans="1:15" x14ac:dyDescent="0.35">
      <c r="A51" s="6"/>
      <c r="B51" s="458" t="s">
        <v>56</v>
      </c>
      <c r="C51" s="528">
        <v>111.1</v>
      </c>
      <c r="D51" s="529">
        <v>81.900000000000006</v>
      </c>
      <c r="E51" s="529">
        <v>90.426969999999997</v>
      </c>
      <c r="F51" s="529">
        <v>58.873540999999996</v>
      </c>
      <c r="G51" s="534">
        <v>59.465797999999999</v>
      </c>
      <c r="I51" s="503"/>
      <c r="J51" s="503"/>
      <c r="K51" s="503"/>
      <c r="L51" s="503"/>
      <c r="M51" s="503"/>
      <c r="N51" s="503"/>
    </row>
    <row r="52" spans="1:15" x14ac:dyDescent="0.35">
      <c r="A52" s="6"/>
      <c r="B52" s="458" t="s">
        <v>57</v>
      </c>
      <c r="C52" s="528">
        <v>79.8</v>
      </c>
      <c r="D52" s="529">
        <v>66</v>
      </c>
      <c r="E52" s="529">
        <v>83.145229999999998</v>
      </c>
      <c r="F52" s="530">
        <v>48.126509000000006</v>
      </c>
      <c r="G52" s="534">
        <v>55.070331999999993</v>
      </c>
      <c r="I52" s="503"/>
      <c r="J52" s="503"/>
      <c r="K52" s="503"/>
      <c r="L52" s="503"/>
      <c r="M52" s="503"/>
      <c r="N52" s="503"/>
    </row>
    <row r="53" spans="1:15" ht="15" thickBot="1" x14ac:dyDescent="0.4">
      <c r="A53" s="6"/>
      <c r="B53" s="464" t="s">
        <v>58</v>
      </c>
      <c r="C53" s="531">
        <v>106.6</v>
      </c>
      <c r="D53" s="532">
        <v>103.8</v>
      </c>
      <c r="E53" s="533">
        <v>89.365840000000006</v>
      </c>
      <c r="F53" s="532">
        <v>58.72625</v>
      </c>
      <c r="G53" s="534">
        <v>69.067084000000008</v>
      </c>
      <c r="I53" s="503"/>
      <c r="J53" s="503"/>
      <c r="K53" s="503"/>
      <c r="L53" s="503"/>
      <c r="M53" s="503"/>
      <c r="N53" s="503"/>
    </row>
    <row r="54" spans="1:15" ht="15" thickBot="1" x14ac:dyDescent="0.4">
      <c r="B54" s="535"/>
      <c r="C54" s="536">
        <v>1114.5</v>
      </c>
      <c r="D54" s="536">
        <v>1097.5999999999999</v>
      </c>
      <c r="E54" s="536">
        <v>1080.2424900000001</v>
      </c>
      <c r="F54" s="536">
        <v>738.85136100000011</v>
      </c>
      <c r="G54" s="537">
        <v>760.32535099999996</v>
      </c>
      <c r="I54" s="503"/>
      <c r="J54" s="503"/>
      <c r="K54" s="503"/>
      <c r="L54" s="503"/>
      <c r="M54" s="503"/>
      <c r="N54" s="503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543" t="s">
        <v>187</v>
      </c>
      <c r="D57" s="543"/>
      <c r="E57" s="543"/>
      <c r="F57" s="543"/>
      <c r="G57" s="543"/>
      <c r="I57" s="499" t="s">
        <v>187</v>
      </c>
      <c r="J57" s="499"/>
      <c r="K57" s="499"/>
      <c r="L57" s="499"/>
      <c r="M57" s="499"/>
      <c r="N57" s="499"/>
      <c r="O57" s="500"/>
    </row>
    <row r="58" spans="1:15" ht="15" thickBot="1" x14ac:dyDescent="0.4">
      <c r="B58" s="24"/>
      <c r="C58" s="539" t="s">
        <v>182</v>
      </c>
      <c r="D58" s="539" t="s">
        <v>183</v>
      </c>
      <c r="E58" s="540" t="s">
        <v>184</v>
      </c>
      <c r="F58" s="541" t="s">
        <v>185</v>
      </c>
      <c r="G58" s="539" t="s">
        <v>186</v>
      </c>
      <c r="I58" s="503"/>
      <c r="J58" s="503"/>
      <c r="K58" s="503"/>
      <c r="L58" s="503"/>
      <c r="M58" s="503"/>
      <c r="N58" s="503"/>
    </row>
    <row r="59" spans="1:15" x14ac:dyDescent="0.35">
      <c r="A59" s="6"/>
      <c r="B59" s="457" t="s">
        <v>39</v>
      </c>
      <c r="C59" s="525">
        <v>49.4</v>
      </c>
      <c r="D59" s="526">
        <v>51.3</v>
      </c>
      <c r="E59" s="526">
        <v>39.580289999999991</v>
      </c>
      <c r="F59" s="527">
        <v>42.192538999999968</v>
      </c>
      <c r="G59" s="542">
        <v>25.320353000000004</v>
      </c>
      <c r="H59" s="4"/>
      <c r="I59" s="503"/>
      <c r="J59" s="503"/>
      <c r="K59" s="503"/>
      <c r="L59" s="503"/>
      <c r="M59" s="503"/>
      <c r="N59" s="503"/>
    </row>
    <row r="60" spans="1:15" x14ac:dyDescent="0.35">
      <c r="A60" s="6"/>
      <c r="B60" s="458" t="s">
        <v>40</v>
      </c>
      <c r="C60" s="528">
        <v>44.2</v>
      </c>
      <c r="D60" s="529">
        <v>50.560499999999934</v>
      </c>
      <c r="E60" s="529">
        <v>47.737710000000106</v>
      </c>
      <c r="F60" s="530">
        <v>39.500586000000069</v>
      </c>
      <c r="G60" s="534">
        <v>46.902145999999981</v>
      </c>
      <c r="I60" s="503"/>
      <c r="J60" s="503"/>
      <c r="K60" s="503"/>
      <c r="L60" s="503"/>
      <c r="M60" s="503"/>
      <c r="N60" s="503"/>
    </row>
    <row r="61" spans="1:15" x14ac:dyDescent="0.35">
      <c r="A61" s="6"/>
      <c r="B61" s="458" t="s">
        <v>41</v>
      </c>
      <c r="C61" s="528">
        <v>47.7</v>
      </c>
      <c r="D61" s="529">
        <v>62.651329999999803</v>
      </c>
      <c r="E61" s="529">
        <v>51.740049999999883</v>
      </c>
      <c r="F61" s="530">
        <v>23.514308999999976</v>
      </c>
      <c r="G61" s="534">
        <v>37.019948999999897</v>
      </c>
      <c r="I61" s="503"/>
      <c r="J61" s="503"/>
      <c r="K61" s="503"/>
      <c r="L61" s="503"/>
      <c r="M61" s="503"/>
      <c r="N61" s="503"/>
    </row>
    <row r="62" spans="1:15" x14ac:dyDescent="0.35">
      <c r="A62" s="6"/>
      <c r="B62" s="458" t="s">
        <v>42</v>
      </c>
      <c r="C62" s="528">
        <v>38.6</v>
      </c>
      <c r="D62" s="529">
        <v>42.707800000000134</v>
      </c>
      <c r="E62" s="529">
        <v>54.079529999999977</v>
      </c>
      <c r="F62" s="530">
        <v>14.338199999999894</v>
      </c>
      <c r="G62" s="534">
        <v>38.703651000000164</v>
      </c>
      <c r="I62" s="503"/>
      <c r="J62" s="503"/>
      <c r="K62" s="503"/>
      <c r="L62" s="503"/>
      <c r="M62" s="503"/>
      <c r="N62" s="503"/>
    </row>
    <row r="63" spans="1:15" x14ac:dyDescent="0.35">
      <c r="A63" s="6"/>
      <c r="B63" s="458" t="s">
        <v>43</v>
      </c>
      <c r="C63" s="528">
        <v>45.1</v>
      </c>
      <c r="D63" s="529">
        <v>49.396000000000186</v>
      </c>
      <c r="E63" s="529">
        <v>44.300939999999855</v>
      </c>
      <c r="F63" s="530">
        <v>30.050971000000089</v>
      </c>
      <c r="G63" s="534">
        <v>31.149568000000116</v>
      </c>
      <c r="I63" s="503"/>
      <c r="J63" s="503"/>
      <c r="K63" s="503"/>
      <c r="L63" s="503"/>
      <c r="M63" s="503"/>
      <c r="N63" s="503"/>
    </row>
    <row r="64" spans="1:15" x14ac:dyDescent="0.35">
      <c r="A64" s="6"/>
      <c r="B64" s="458" t="s">
        <v>44</v>
      </c>
      <c r="C64" s="528">
        <v>60.9</v>
      </c>
      <c r="D64" s="529">
        <v>51.598760000000084</v>
      </c>
      <c r="E64" s="529">
        <v>70.669459999999845</v>
      </c>
      <c r="F64" s="530">
        <v>30.523865999999913</v>
      </c>
      <c r="G64" s="534">
        <v>29.476640999999852</v>
      </c>
      <c r="I64" s="503"/>
      <c r="J64" s="503"/>
      <c r="K64" s="503"/>
      <c r="L64" s="503"/>
      <c r="M64" s="503"/>
      <c r="N64" s="503"/>
    </row>
    <row r="65" spans="1:15" x14ac:dyDescent="0.35">
      <c r="A65" s="6"/>
      <c r="B65" s="458" t="s">
        <v>45</v>
      </c>
      <c r="C65" s="528">
        <v>27</v>
      </c>
      <c r="D65" s="529">
        <v>44.472069999999917</v>
      </c>
      <c r="E65" s="529">
        <v>56.208309999999756</v>
      </c>
      <c r="F65" s="530">
        <v>21.662618000000137</v>
      </c>
      <c r="G65" s="534">
        <v>33.780936000000068</v>
      </c>
      <c r="I65" s="503"/>
      <c r="J65" s="503"/>
      <c r="K65" s="503"/>
      <c r="L65" s="503"/>
      <c r="M65" s="503"/>
      <c r="N65" s="503"/>
    </row>
    <row r="66" spans="1:15" x14ac:dyDescent="0.35">
      <c r="A66" s="6"/>
      <c r="B66" s="458" t="s">
        <v>46</v>
      </c>
      <c r="C66" s="528">
        <v>42.1</v>
      </c>
      <c r="D66" s="529">
        <v>47.783869999999865</v>
      </c>
      <c r="E66" s="529">
        <v>40.9214300000001</v>
      </c>
      <c r="F66" s="530">
        <v>24.30773699999996</v>
      </c>
      <c r="G66" s="534">
        <v>33.620891999999913</v>
      </c>
      <c r="I66" s="503"/>
      <c r="J66" s="503"/>
      <c r="K66" s="503"/>
      <c r="L66" s="503"/>
      <c r="M66" s="503"/>
      <c r="N66" s="503"/>
    </row>
    <row r="67" spans="1:15" x14ac:dyDescent="0.35">
      <c r="A67" s="6"/>
      <c r="B67" s="458" t="s">
        <v>55</v>
      </c>
      <c r="C67" s="528">
        <v>37.6</v>
      </c>
      <c r="D67" s="529">
        <v>33.109299999999962</v>
      </c>
      <c r="E67" s="529">
        <v>53.415010000000166</v>
      </c>
      <c r="F67" s="530">
        <v>26.220445000000069</v>
      </c>
      <c r="G67" s="534">
        <v>26.832244999999958</v>
      </c>
      <c r="I67" s="503"/>
      <c r="J67" s="503"/>
      <c r="K67" s="503"/>
      <c r="L67" s="503"/>
      <c r="M67" s="503"/>
      <c r="N67" s="503"/>
    </row>
    <row r="68" spans="1:15" x14ac:dyDescent="0.35">
      <c r="A68" s="6"/>
      <c r="B68" s="458" t="s">
        <v>56</v>
      </c>
      <c r="C68" s="528">
        <v>43.6</v>
      </c>
      <c r="D68" s="529">
        <v>37.55460000000005</v>
      </c>
      <c r="E68" s="529">
        <v>33.554689999999937</v>
      </c>
      <c r="F68" s="529">
        <v>33.425129999999903</v>
      </c>
      <c r="G68" s="534">
        <v>34.862613000000017</v>
      </c>
      <c r="I68" s="503"/>
      <c r="J68" s="503"/>
      <c r="K68" s="503"/>
      <c r="L68" s="503"/>
      <c r="M68" s="503"/>
      <c r="N68" s="503"/>
    </row>
    <row r="69" spans="1:15" x14ac:dyDescent="0.35">
      <c r="A69" s="6"/>
      <c r="B69" s="458" t="s">
        <v>57</v>
      </c>
      <c r="C69" s="528">
        <v>47.5</v>
      </c>
      <c r="D69" s="529">
        <v>37.081300000000056</v>
      </c>
      <c r="E69" s="529">
        <v>53.860740000000078</v>
      </c>
      <c r="F69" s="530">
        <v>29.022998000000023</v>
      </c>
      <c r="G69" s="534">
        <v>30.873044000000007</v>
      </c>
      <c r="I69" s="503"/>
      <c r="J69" s="503"/>
      <c r="K69" s="503"/>
      <c r="L69" s="503"/>
      <c r="M69" s="503"/>
      <c r="N69" s="503"/>
    </row>
    <row r="70" spans="1:15" ht="15" thickBot="1" x14ac:dyDescent="0.4">
      <c r="A70" s="6"/>
      <c r="B70" s="464" t="s">
        <v>58</v>
      </c>
      <c r="C70" s="531">
        <v>35.6</v>
      </c>
      <c r="D70" s="532">
        <v>34.63692999999995</v>
      </c>
      <c r="E70" s="533">
        <v>48.50745999999998</v>
      </c>
      <c r="F70" s="532">
        <v>33.929872000000039</v>
      </c>
      <c r="G70" s="534">
        <v>31.315436000000048</v>
      </c>
      <c r="I70" s="503"/>
      <c r="J70" s="503"/>
      <c r="K70" s="503"/>
      <c r="L70" s="503"/>
      <c r="M70" s="503"/>
      <c r="N70" s="503"/>
    </row>
    <row r="71" spans="1:15" ht="15" thickBot="1" x14ac:dyDescent="0.4">
      <c r="B71" s="535"/>
      <c r="C71" s="536">
        <v>519.30000000000007</v>
      </c>
      <c r="D71" s="536">
        <v>542.85245999999995</v>
      </c>
      <c r="E71" s="536">
        <v>594.57561999999962</v>
      </c>
      <c r="F71" s="536">
        <v>348.68927100000002</v>
      </c>
      <c r="G71" s="537">
        <v>399.85747399999997</v>
      </c>
      <c r="I71" s="503"/>
      <c r="J71" s="503"/>
      <c r="K71" s="503"/>
      <c r="L71" s="503"/>
      <c r="M71" s="503"/>
      <c r="N71" s="503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538" t="s">
        <v>188</v>
      </c>
      <c r="D74" s="538"/>
      <c r="E74" s="538"/>
      <c r="F74" s="538"/>
      <c r="G74" s="538"/>
      <c r="I74" s="499" t="s">
        <v>188</v>
      </c>
      <c r="J74" s="499"/>
      <c r="K74" s="499"/>
      <c r="L74" s="499"/>
      <c r="M74" s="499"/>
      <c r="N74" s="499"/>
      <c r="O74" s="500"/>
    </row>
    <row r="75" spans="1:15" ht="15" thickBot="1" x14ac:dyDescent="0.4">
      <c r="B75" s="24"/>
      <c r="C75" s="539" t="s">
        <v>182</v>
      </c>
      <c r="D75" s="539" t="s">
        <v>183</v>
      </c>
      <c r="E75" s="540" t="s">
        <v>184</v>
      </c>
      <c r="F75" s="541" t="s">
        <v>185</v>
      </c>
      <c r="G75" s="539" t="s">
        <v>186</v>
      </c>
      <c r="I75" s="503"/>
      <c r="J75" s="503"/>
      <c r="K75" s="503"/>
      <c r="L75" s="503"/>
      <c r="M75" s="503"/>
      <c r="N75" s="503"/>
    </row>
    <row r="76" spans="1:15" x14ac:dyDescent="0.35">
      <c r="A76" s="6"/>
      <c r="B76" s="457" t="s">
        <v>39</v>
      </c>
      <c r="C76" s="525">
        <v>155.5</v>
      </c>
      <c r="D76" s="526">
        <v>147</v>
      </c>
      <c r="E76" s="526">
        <v>123.07807</v>
      </c>
      <c r="F76" s="527">
        <v>130.72025099999996</v>
      </c>
      <c r="G76" s="507">
        <v>81.075489000000005</v>
      </c>
      <c r="H76" s="544"/>
      <c r="I76" s="503"/>
      <c r="J76" s="503"/>
      <c r="K76" s="503"/>
      <c r="L76" s="503"/>
      <c r="M76" s="503"/>
      <c r="N76" s="503"/>
    </row>
    <row r="77" spans="1:15" x14ac:dyDescent="0.35">
      <c r="A77" s="6"/>
      <c r="B77" s="458" t="s">
        <v>40</v>
      </c>
      <c r="C77" s="528">
        <v>133.10000000000002</v>
      </c>
      <c r="D77" s="529">
        <v>146.26049999999992</v>
      </c>
      <c r="E77" s="529">
        <v>131.14616000000012</v>
      </c>
      <c r="F77" s="530">
        <v>107.19118500000008</v>
      </c>
      <c r="G77" s="511">
        <v>99.61674499999998</v>
      </c>
      <c r="H77" s="544"/>
      <c r="I77" s="503"/>
      <c r="J77" s="503"/>
      <c r="K77" s="503"/>
      <c r="L77" s="503"/>
      <c r="M77" s="503"/>
      <c r="N77" s="503"/>
    </row>
    <row r="78" spans="1:15" x14ac:dyDescent="0.35">
      <c r="A78" s="6"/>
      <c r="B78" s="458" t="s">
        <v>41</v>
      </c>
      <c r="C78" s="528">
        <v>120.8</v>
      </c>
      <c r="D78" s="529">
        <v>146.1513299999998</v>
      </c>
      <c r="E78" s="529">
        <v>133.16687999999988</v>
      </c>
      <c r="F78" s="530">
        <v>87.083088999999973</v>
      </c>
      <c r="G78" s="511">
        <v>96.849011999999902</v>
      </c>
      <c r="H78" s="544"/>
      <c r="I78" s="503"/>
      <c r="J78" s="503"/>
      <c r="K78" s="503"/>
      <c r="L78" s="503"/>
      <c r="M78" s="503"/>
      <c r="N78" s="503"/>
    </row>
    <row r="79" spans="1:15" x14ac:dyDescent="0.35">
      <c r="A79" s="6"/>
      <c r="B79" s="458" t="s">
        <v>42</v>
      </c>
      <c r="C79" s="528">
        <v>120.19999999999999</v>
      </c>
      <c r="D79" s="529">
        <v>125.20780000000013</v>
      </c>
      <c r="E79" s="529">
        <v>127.82544999999998</v>
      </c>
      <c r="F79" s="530">
        <v>70.309390999999891</v>
      </c>
      <c r="G79" s="534">
        <v>108.24867500000016</v>
      </c>
      <c r="H79" s="544"/>
      <c r="I79" s="503"/>
      <c r="J79" s="503"/>
      <c r="K79" s="503"/>
      <c r="L79" s="503"/>
      <c r="M79" s="503"/>
      <c r="N79" s="503"/>
    </row>
    <row r="80" spans="1:15" x14ac:dyDescent="0.35">
      <c r="A80" s="6"/>
      <c r="B80" s="458" t="s">
        <v>43</v>
      </c>
      <c r="C80" s="528">
        <v>116.30000000000001</v>
      </c>
      <c r="D80" s="529">
        <v>153.59600000000017</v>
      </c>
      <c r="E80" s="529">
        <v>132.63050999999984</v>
      </c>
      <c r="F80" s="530">
        <v>78.314312000000086</v>
      </c>
      <c r="G80" s="534">
        <v>96.145352000000116</v>
      </c>
      <c r="H80" s="544"/>
      <c r="I80" s="503"/>
      <c r="J80" s="503"/>
      <c r="K80" s="503"/>
      <c r="L80" s="503"/>
      <c r="M80" s="503"/>
      <c r="N80" s="503"/>
    </row>
    <row r="81" spans="1:14" x14ac:dyDescent="0.35">
      <c r="A81" s="6"/>
      <c r="B81" s="458" t="s">
        <v>44</v>
      </c>
      <c r="C81" s="528">
        <v>159.19999999999999</v>
      </c>
      <c r="D81" s="529">
        <v>158.3987600000001</v>
      </c>
      <c r="E81" s="529">
        <v>148.96742999999987</v>
      </c>
      <c r="F81" s="530">
        <v>94.719821999999908</v>
      </c>
      <c r="G81" s="534">
        <v>90.087280999999848</v>
      </c>
      <c r="H81" s="544"/>
      <c r="I81" s="503"/>
      <c r="J81" s="503"/>
      <c r="K81" s="503"/>
      <c r="L81" s="503"/>
      <c r="M81" s="503"/>
      <c r="N81" s="503"/>
    </row>
    <row r="82" spans="1:14" x14ac:dyDescent="0.35">
      <c r="A82" s="6"/>
      <c r="B82" s="458" t="s">
        <v>45</v>
      </c>
      <c r="C82" s="528">
        <v>121.4</v>
      </c>
      <c r="D82" s="529">
        <v>143.87206999999992</v>
      </c>
      <c r="E82" s="529">
        <v>163.54157999999975</v>
      </c>
      <c r="F82" s="530">
        <v>73.252514000000133</v>
      </c>
      <c r="G82" s="534">
        <v>108.19013000000007</v>
      </c>
      <c r="H82" s="544"/>
      <c r="I82" s="503"/>
      <c r="J82" s="503"/>
      <c r="K82" s="503"/>
      <c r="L82" s="503"/>
      <c r="M82" s="503"/>
      <c r="N82" s="503"/>
    </row>
    <row r="83" spans="1:14" x14ac:dyDescent="0.35">
      <c r="A83" s="6"/>
      <c r="B83" s="458" t="s">
        <v>46</v>
      </c>
      <c r="C83" s="528">
        <v>136.4</v>
      </c>
      <c r="D83" s="529">
        <v>138.08386999999988</v>
      </c>
      <c r="E83" s="529">
        <v>158.73977000000011</v>
      </c>
      <c r="F83" s="530">
        <v>92.560402999999951</v>
      </c>
      <c r="G83" s="534">
        <v>105.90569699999992</v>
      </c>
      <c r="H83" s="544"/>
      <c r="I83" s="503"/>
      <c r="J83" s="503"/>
      <c r="K83" s="503"/>
      <c r="L83" s="503"/>
      <c r="M83" s="503"/>
      <c r="N83" s="503"/>
    </row>
    <row r="84" spans="1:14" x14ac:dyDescent="0.35">
      <c r="A84" s="6"/>
      <c r="B84" s="458" t="s">
        <v>55</v>
      </c>
      <c r="C84" s="528">
        <v>146.69999999999999</v>
      </c>
      <c r="D84" s="529">
        <v>120.90929999999996</v>
      </c>
      <c r="E84" s="529">
        <v>156.86133000000018</v>
      </c>
      <c r="F84" s="530">
        <v>91.28536500000007</v>
      </c>
      <c r="G84" s="534">
        <v>93.410136999999963</v>
      </c>
      <c r="H84" s="544"/>
      <c r="I84" s="503"/>
      <c r="J84" s="503"/>
      <c r="K84" s="503"/>
      <c r="L84" s="503"/>
      <c r="M84" s="503"/>
      <c r="N84" s="503"/>
    </row>
    <row r="85" spans="1:14" x14ac:dyDescent="0.35">
      <c r="A85" s="6"/>
      <c r="B85" s="458" t="s">
        <v>56</v>
      </c>
      <c r="C85" s="528">
        <v>154.69999999999999</v>
      </c>
      <c r="D85" s="529">
        <v>119.45460000000006</v>
      </c>
      <c r="E85" s="529">
        <v>123.98165999999993</v>
      </c>
      <c r="F85" s="529">
        <v>92.298670999999899</v>
      </c>
      <c r="G85" s="534">
        <v>94.328411000000017</v>
      </c>
      <c r="H85" s="544"/>
      <c r="I85" s="503"/>
      <c r="J85" s="503"/>
      <c r="K85" s="503"/>
      <c r="L85" s="503"/>
      <c r="M85" s="503"/>
      <c r="N85" s="503"/>
    </row>
    <row r="86" spans="1:14" x14ac:dyDescent="0.35">
      <c r="A86" s="6"/>
      <c r="B86" s="458" t="s">
        <v>57</v>
      </c>
      <c r="C86" s="528">
        <v>127.3</v>
      </c>
      <c r="D86" s="529">
        <v>103.08130000000006</v>
      </c>
      <c r="E86" s="529">
        <v>137.00597000000008</v>
      </c>
      <c r="F86" s="530">
        <v>77.149507000000028</v>
      </c>
      <c r="G86" s="534">
        <v>85.943376000000001</v>
      </c>
      <c r="H86" s="544"/>
      <c r="I86" s="503"/>
      <c r="J86" s="503"/>
      <c r="K86" s="503"/>
      <c r="L86" s="503"/>
      <c r="M86" s="503"/>
      <c r="N86" s="503"/>
    </row>
    <row r="87" spans="1:14" ht="15" thickBot="1" x14ac:dyDescent="0.4">
      <c r="A87" s="6"/>
      <c r="B87" s="464" t="s">
        <v>58</v>
      </c>
      <c r="C87" s="531">
        <v>142.19999999999999</v>
      </c>
      <c r="D87" s="532">
        <v>138.43692999999996</v>
      </c>
      <c r="E87" s="533">
        <v>137.87329999999997</v>
      </c>
      <c r="F87" s="532">
        <v>92.656122000000039</v>
      </c>
      <c r="G87" s="534">
        <v>100.38252000000006</v>
      </c>
      <c r="H87" s="544"/>
      <c r="I87" s="503"/>
      <c r="J87" s="503"/>
      <c r="K87" s="503"/>
      <c r="L87" s="503"/>
      <c r="M87" s="503"/>
      <c r="N87" s="503"/>
    </row>
    <row r="88" spans="1:14" ht="15" thickBot="1" x14ac:dyDescent="0.4">
      <c r="B88" s="535"/>
      <c r="C88" s="523">
        <v>1633.8000000000002</v>
      </c>
      <c r="D88" s="523">
        <v>1640.45246</v>
      </c>
      <c r="E88" s="523">
        <v>1674.8181099999997</v>
      </c>
      <c r="F88" s="523">
        <v>1087.540632</v>
      </c>
      <c r="G88" s="545">
        <v>1160.1828250000001</v>
      </c>
      <c r="H88" s="188"/>
      <c r="I88" s="503"/>
      <c r="J88" s="503"/>
      <c r="K88" s="503"/>
      <c r="L88" s="503"/>
      <c r="M88" s="503"/>
      <c r="N88" s="503"/>
    </row>
    <row r="90" spans="1:14" ht="15.5" x14ac:dyDescent="0.35">
      <c r="B90" s="327" t="s">
        <v>122</v>
      </c>
      <c r="C90" s="327"/>
      <c r="D90" s="327"/>
      <c r="E90" s="327"/>
      <c r="F90" s="327"/>
      <c r="G90" s="327"/>
      <c r="H90" s="327"/>
      <c r="I90" s="327"/>
      <c r="J90" s="327"/>
      <c r="K90" s="327"/>
      <c r="L90" s="327"/>
      <c r="M90" s="327"/>
      <c r="N90" s="327"/>
    </row>
  </sheetData>
  <mergeCells count="12">
    <mergeCell ref="C57:G57"/>
    <mergeCell ref="I57:N57"/>
    <mergeCell ref="C74:G74"/>
    <mergeCell ref="I74:N74"/>
    <mergeCell ref="B90:N90"/>
    <mergeCell ref="D2:L4"/>
    <mergeCell ref="C6:G6"/>
    <mergeCell ref="I6:N6"/>
    <mergeCell ref="C23:G23"/>
    <mergeCell ref="I23:N23"/>
    <mergeCell ref="C40:G40"/>
    <mergeCell ref="I40:N4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74505-F31D-4DDF-AA9B-E05A34A6CA6F}">
  <dimension ref="D2:Q56"/>
  <sheetViews>
    <sheetView view="pageLayout" topLeftCell="D48" zoomScale="70" zoomScaleNormal="70" zoomScalePageLayoutView="70" workbookViewId="0">
      <selection activeCell="K42" sqref="K42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297" t="s">
        <v>189</v>
      </c>
      <c r="H2" s="297"/>
      <c r="I2" s="297"/>
      <c r="J2" s="297"/>
      <c r="K2" s="297"/>
      <c r="L2" s="297"/>
      <c r="M2" s="297"/>
      <c r="N2" s="297"/>
      <c r="O2" s="297"/>
    </row>
    <row r="3" spans="4:17" ht="15" customHeight="1" x14ac:dyDescent="0.35">
      <c r="G3" s="297"/>
      <c r="H3" s="297"/>
      <c r="I3" s="297"/>
      <c r="J3" s="297"/>
      <c r="K3" s="297"/>
      <c r="L3" s="297"/>
      <c r="M3" s="297"/>
      <c r="N3" s="297"/>
      <c r="O3" s="297"/>
    </row>
    <row r="4" spans="4:17" ht="24.75" customHeight="1" x14ac:dyDescent="0.35">
      <c r="G4" s="297"/>
      <c r="H4" s="297"/>
      <c r="I4" s="297"/>
      <c r="J4" s="297"/>
      <c r="K4" s="297"/>
      <c r="L4" s="297"/>
      <c r="M4" s="297"/>
      <c r="N4" s="297"/>
      <c r="O4" s="297"/>
    </row>
    <row r="5" spans="4:17" ht="26.25" customHeight="1" x14ac:dyDescent="0.35">
      <c r="I5" s="411"/>
      <c r="J5" s="411"/>
      <c r="K5" s="411"/>
      <c r="L5" s="411"/>
      <c r="M5" s="411"/>
    </row>
    <row r="6" spans="4:17" ht="15" thickBot="1" x14ac:dyDescent="0.4">
      <c r="F6" s="546" t="s">
        <v>190</v>
      </c>
      <c r="G6" s="546"/>
      <c r="H6" s="546"/>
      <c r="I6" s="546"/>
      <c r="J6" s="546"/>
      <c r="L6" s="499" t="s">
        <v>190</v>
      </c>
      <c r="M6" s="499"/>
      <c r="N6" s="499"/>
      <c r="O6" s="499"/>
      <c r="P6" s="499"/>
      <c r="Q6" s="499"/>
    </row>
    <row r="7" spans="4:17" ht="15" thickBot="1" x14ac:dyDescent="0.4">
      <c r="E7" s="24"/>
      <c r="F7" s="481" t="s">
        <v>182</v>
      </c>
      <c r="G7" s="481" t="s">
        <v>183</v>
      </c>
      <c r="H7" s="481" t="s">
        <v>184</v>
      </c>
      <c r="I7" s="481" t="s">
        <v>185</v>
      </c>
      <c r="J7" s="481" t="s">
        <v>186</v>
      </c>
      <c r="M7" s="503"/>
      <c r="N7" s="503"/>
      <c r="O7" s="503"/>
      <c r="P7" s="503"/>
    </row>
    <row r="8" spans="4:17" x14ac:dyDescent="0.35">
      <c r="D8" s="6"/>
      <c r="E8" s="457" t="s">
        <v>39</v>
      </c>
      <c r="F8" s="547">
        <v>460.8</v>
      </c>
      <c r="G8" s="548">
        <v>195.2081</v>
      </c>
      <c r="H8" s="548">
        <v>171.77331999999998</v>
      </c>
      <c r="I8" s="548">
        <v>155.70436999999998</v>
      </c>
      <c r="J8" s="548">
        <v>82.339090000000013</v>
      </c>
      <c r="K8" s="4"/>
      <c r="M8" s="503"/>
      <c r="N8" s="503"/>
      <c r="O8" s="503"/>
      <c r="P8" s="503"/>
    </row>
    <row r="9" spans="4:17" x14ac:dyDescent="0.35">
      <c r="D9" s="6"/>
      <c r="E9" s="458" t="s">
        <v>40</v>
      </c>
      <c r="F9" s="549">
        <v>493.3</v>
      </c>
      <c r="G9" s="549">
        <v>328.36399999999998</v>
      </c>
      <c r="H9" s="549">
        <v>345.36573999999996</v>
      </c>
      <c r="I9" s="549">
        <v>234.30274</v>
      </c>
      <c r="J9" s="549">
        <v>236.76443</v>
      </c>
      <c r="M9" s="503"/>
      <c r="N9" s="503"/>
      <c r="O9" s="503"/>
      <c r="P9" s="503"/>
    </row>
    <row r="10" spans="4:17" x14ac:dyDescent="0.35">
      <c r="D10" s="6"/>
      <c r="E10" s="458" t="s">
        <v>41</v>
      </c>
      <c r="F10" s="549">
        <v>821.8</v>
      </c>
      <c r="G10" s="549">
        <v>666.36200000000008</v>
      </c>
      <c r="H10" s="549">
        <v>740.33460000000002</v>
      </c>
      <c r="I10" s="549">
        <v>396.56389000000001</v>
      </c>
      <c r="J10" s="549">
        <v>472.30515000000003</v>
      </c>
      <c r="M10" s="503"/>
      <c r="N10" s="503"/>
      <c r="O10" s="503"/>
      <c r="P10" s="503"/>
    </row>
    <row r="11" spans="4:17" x14ac:dyDescent="0.35">
      <c r="D11" s="6"/>
      <c r="E11" s="458" t="s">
        <v>42</v>
      </c>
      <c r="F11" s="549">
        <v>1013.1</v>
      </c>
      <c r="G11" s="549">
        <v>873.18310000000008</v>
      </c>
      <c r="H11" s="549">
        <v>1055.0070900000001</v>
      </c>
      <c r="I11" s="549">
        <v>503.45074</v>
      </c>
      <c r="J11" s="549">
        <v>554.72131000000002</v>
      </c>
      <c r="M11" s="503"/>
      <c r="N11" s="503"/>
      <c r="O11" s="503"/>
      <c r="P11" s="503"/>
    </row>
    <row r="12" spans="4:17" x14ac:dyDescent="0.35">
      <c r="D12" s="6"/>
      <c r="E12" s="458" t="s">
        <v>43</v>
      </c>
      <c r="F12" s="549">
        <v>998.1</v>
      </c>
      <c r="G12" s="549">
        <v>937.91409999999996</v>
      </c>
      <c r="H12" s="549">
        <v>1024.68668</v>
      </c>
      <c r="I12" s="549">
        <v>474.38193000000001</v>
      </c>
      <c r="J12" s="549">
        <v>528.28982999999994</v>
      </c>
      <c r="M12" s="503"/>
      <c r="N12" s="503"/>
      <c r="O12" s="503"/>
      <c r="P12" s="503"/>
    </row>
    <row r="13" spans="4:17" x14ac:dyDescent="0.35">
      <c r="D13" s="6"/>
      <c r="E13" s="458" t="s">
        <v>44</v>
      </c>
      <c r="F13" s="549">
        <v>890.1</v>
      </c>
      <c r="G13" s="549">
        <v>824.06679999999994</v>
      </c>
      <c r="H13" s="549">
        <v>931.13413000000003</v>
      </c>
      <c r="I13" s="549">
        <v>409.40063000000004</v>
      </c>
      <c r="J13" s="549">
        <v>475.01778000000002</v>
      </c>
      <c r="M13" s="503"/>
      <c r="N13" s="503"/>
      <c r="O13" s="503"/>
      <c r="P13" s="503"/>
    </row>
    <row r="14" spans="4:17" x14ac:dyDescent="0.35">
      <c r="D14" s="6"/>
      <c r="E14" s="458" t="s">
        <v>45</v>
      </c>
      <c r="F14" s="549">
        <v>795.8</v>
      </c>
      <c r="G14" s="549">
        <v>689.44269999999995</v>
      </c>
      <c r="H14" s="549">
        <v>796.21762000000001</v>
      </c>
      <c r="I14" s="549">
        <v>350.80296999999996</v>
      </c>
      <c r="J14" s="549">
        <v>399.38784999999996</v>
      </c>
      <c r="M14" s="503"/>
      <c r="N14" s="503"/>
      <c r="O14" s="503"/>
      <c r="P14" s="503"/>
    </row>
    <row r="15" spans="4:17" x14ac:dyDescent="0.35">
      <c r="D15" s="6"/>
      <c r="E15" s="458" t="s">
        <v>46</v>
      </c>
      <c r="F15" s="549">
        <v>699.1</v>
      </c>
      <c r="G15" s="549">
        <v>566.95100000000002</v>
      </c>
      <c r="H15" s="549">
        <v>664.76520000000005</v>
      </c>
      <c r="I15" s="549">
        <v>271.39996000000002</v>
      </c>
      <c r="J15" s="549">
        <v>320.83489000000003</v>
      </c>
      <c r="M15" s="503"/>
      <c r="N15" s="503"/>
      <c r="O15" s="503"/>
      <c r="P15" s="503"/>
    </row>
    <row r="16" spans="4:17" x14ac:dyDescent="0.35">
      <c r="D16" s="6"/>
      <c r="E16" s="458" t="s">
        <v>55</v>
      </c>
      <c r="F16" s="549">
        <v>584.4</v>
      </c>
      <c r="G16" s="549">
        <v>470.09520000000003</v>
      </c>
      <c r="H16" s="549">
        <v>534.84075999999993</v>
      </c>
      <c r="I16" s="549">
        <v>211.13153999999997</v>
      </c>
      <c r="J16" s="549">
        <v>252.65635</v>
      </c>
      <c r="M16" s="503"/>
      <c r="N16" s="503"/>
      <c r="O16" s="503"/>
      <c r="P16" s="503"/>
    </row>
    <row r="17" spans="4:17" x14ac:dyDescent="0.35">
      <c r="D17" s="6"/>
      <c r="E17" s="458" t="s">
        <v>56</v>
      </c>
      <c r="F17" s="549">
        <v>459.2</v>
      </c>
      <c r="G17" s="549">
        <v>383.92019999999997</v>
      </c>
      <c r="H17" s="549">
        <v>425.15010000000001</v>
      </c>
      <c r="I17" s="549">
        <v>159.67197000000002</v>
      </c>
      <c r="J17" s="549">
        <v>189.70901000000001</v>
      </c>
      <c r="M17" s="503"/>
      <c r="N17" s="503"/>
      <c r="O17" s="503"/>
      <c r="P17" s="503"/>
    </row>
    <row r="18" spans="4:17" x14ac:dyDescent="0.35">
      <c r="D18" s="6"/>
      <c r="E18" s="458" t="s">
        <v>57</v>
      </c>
      <c r="F18" s="549">
        <v>367.4</v>
      </c>
      <c r="G18" s="549">
        <v>315.07299999999998</v>
      </c>
      <c r="H18" s="549">
        <v>331.14209999999997</v>
      </c>
      <c r="I18" s="549">
        <v>125.45559999999999</v>
      </c>
      <c r="J18" s="549">
        <v>139.81241</v>
      </c>
      <c r="M18" s="503"/>
      <c r="N18" s="503"/>
      <c r="O18" s="503"/>
      <c r="P18" s="503"/>
    </row>
    <row r="19" spans="4:17" ht="15" thickBot="1" x14ac:dyDescent="0.4">
      <c r="D19" s="6"/>
      <c r="E19" s="464" t="s">
        <v>58</v>
      </c>
      <c r="F19" s="550">
        <v>255.5</v>
      </c>
      <c r="G19" s="550">
        <v>213.12287000000001</v>
      </c>
      <c r="H19" s="550">
        <v>227.69511</v>
      </c>
      <c r="I19" s="550">
        <v>84.41313000000001</v>
      </c>
      <c r="J19" s="550">
        <v>78.305929999999989</v>
      </c>
    </row>
    <row r="20" spans="4:17" x14ac:dyDescent="0.35">
      <c r="E20" s="476"/>
      <c r="F20" s="551"/>
      <c r="G20" s="551"/>
      <c r="H20" s="552"/>
      <c r="I20" s="552"/>
      <c r="J20" s="552"/>
    </row>
    <row r="23" spans="4:17" ht="15" thickBot="1" x14ac:dyDescent="0.4">
      <c r="F23" s="546" t="s">
        <v>191</v>
      </c>
      <c r="G23" s="546"/>
      <c r="H23" s="546"/>
      <c r="I23" s="546"/>
      <c r="J23" s="546"/>
      <c r="L23" s="499" t="s">
        <v>191</v>
      </c>
      <c r="M23" s="499"/>
      <c r="N23" s="499"/>
      <c r="O23" s="499"/>
      <c r="P23" s="499"/>
      <c r="Q23" s="499"/>
    </row>
    <row r="24" spans="4:17" ht="15" thickBot="1" x14ac:dyDescent="0.4">
      <c r="E24" s="553"/>
      <c r="F24" s="481" t="s">
        <v>182</v>
      </c>
      <c r="G24" s="481" t="s">
        <v>183</v>
      </c>
      <c r="H24" s="481" t="s">
        <v>184</v>
      </c>
      <c r="I24" s="481" t="s">
        <v>185</v>
      </c>
      <c r="J24" s="481" t="s">
        <v>186</v>
      </c>
      <c r="M24" s="503"/>
      <c r="N24" s="503"/>
      <c r="O24" s="503"/>
      <c r="P24" s="503"/>
    </row>
    <row r="25" spans="4:17" x14ac:dyDescent="0.35">
      <c r="D25" s="6"/>
      <c r="E25" s="457" t="s">
        <v>39</v>
      </c>
      <c r="F25" s="547">
        <v>192.5</v>
      </c>
      <c r="G25" s="547">
        <v>205.66722999999999</v>
      </c>
      <c r="H25" s="547">
        <v>192.8152</v>
      </c>
      <c r="I25" s="547">
        <v>212.10380000000001</v>
      </c>
      <c r="J25" s="554">
        <v>137.96059999999997</v>
      </c>
      <c r="M25" s="503"/>
      <c r="N25" s="503"/>
      <c r="O25" s="503"/>
      <c r="P25" s="503"/>
    </row>
    <row r="26" spans="4:17" x14ac:dyDescent="0.35">
      <c r="D26" s="6"/>
      <c r="E26" s="458" t="s">
        <v>40</v>
      </c>
      <c r="F26" s="549">
        <v>213.1</v>
      </c>
      <c r="G26" s="549">
        <v>191.05082999999999</v>
      </c>
      <c r="H26" s="549">
        <v>195.1934</v>
      </c>
      <c r="I26" s="549">
        <v>217.5282</v>
      </c>
      <c r="J26" s="511">
        <v>142.21350000000001</v>
      </c>
      <c r="M26" s="503"/>
      <c r="N26" s="503"/>
      <c r="O26" s="503"/>
      <c r="P26" s="503"/>
    </row>
    <row r="27" spans="4:17" x14ac:dyDescent="0.35">
      <c r="D27" s="6"/>
      <c r="E27" s="458" t="s">
        <v>41</v>
      </c>
      <c r="F27" s="549">
        <v>248.6</v>
      </c>
      <c r="G27" s="549">
        <v>203.10149999999999</v>
      </c>
      <c r="H27" s="549">
        <v>245.36189999999999</v>
      </c>
      <c r="I27" s="549">
        <v>242.46109999999999</v>
      </c>
      <c r="J27" s="511">
        <v>165.06189999999998</v>
      </c>
      <c r="M27" s="503"/>
      <c r="N27" s="503"/>
      <c r="O27" s="503"/>
      <c r="P27" s="503"/>
    </row>
    <row r="28" spans="4:17" x14ac:dyDescent="0.35">
      <c r="D28" s="6"/>
      <c r="E28" s="458" t="s">
        <v>42</v>
      </c>
      <c r="F28" s="549">
        <v>284.89999999999998</v>
      </c>
      <c r="G28" s="549">
        <v>234.87260000000001</v>
      </c>
      <c r="H28" s="549">
        <v>286.88850000000002</v>
      </c>
      <c r="I28" s="549">
        <v>260.65730000000002</v>
      </c>
      <c r="J28" s="511">
        <v>180.79859999999999</v>
      </c>
      <c r="M28" s="503"/>
      <c r="N28" s="503"/>
      <c r="O28" s="503"/>
      <c r="P28" s="503"/>
    </row>
    <row r="29" spans="4:17" x14ac:dyDescent="0.35">
      <c r="D29" s="6"/>
      <c r="E29" s="458" t="s">
        <v>43</v>
      </c>
      <c r="F29" s="549">
        <v>304</v>
      </c>
      <c r="G29" s="549">
        <v>260.6456</v>
      </c>
      <c r="H29" s="549">
        <v>310.80520000000001</v>
      </c>
      <c r="I29" s="549">
        <v>266.70580000000001</v>
      </c>
      <c r="J29" s="511">
        <v>184.74119999999999</v>
      </c>
      <c r="M29" s="503"/>
      <c r="N29" s="503"/>
      <c r="O29" s="503"/>
      <c r="P29" s="503"/>
    </row>
    <row r="30" spans="4:17" x14ac:dyDescent="0.35">
      <c r="D30" s="6"/>
      <c r="E30" s="458" t="s">
        <v>44</v>
      </c>
      <c r="F30" s="549">
        <v>296.60000000000002</v>
      </c>
      <c r="G30" s="549">
        <v>278.49414000000002</v>
      </c>
      <c r="H30" s="549">
        <v>288.18549999999999</v>
      </c>
      <c r="I30" s="549">
        <v>262.41399999999999</v>
      </c>
      <c r="J30" s="511">
        <v>183.43109999999999</v>
      </c>
      <c r="M30" s="503"/>
      <c r="N30" s="503"/>
      <c r="O30" s="503"/>
      <c r="P30" s="503"/>
    </row>
    <row r="31" spans="4:17" x14ac:dyDescent="0.35">
      <c r="D31" s="6"/>
      <c r="E31" s="458" t="s">
        <v>45</v>
      </c>
      <c r="F31" s="549">
        <v>297.10000000000002</v>
      </c>
      <c r="G31" s="549">
        <v>287.84616999999997</v>
      </c>
      <c r="H31" s="549">
        <v>288.60899999999998</v>
      </c>
      <c r="I31" s="549">
        <v>259.05500000000001</v>
      </c>
      <c r="J31" s="511">
        <v>177.29589999999996</v>
      </c>
      <c r="M31" s="503"/>
      <c r="N31" s="503"/>
      <c r="O31" s="503"/>
      <c r="P31" s="503"/>
    </row>
    <row r="32" spans="4:17" x14ac:dyDescent="0.35">
      <c r="D32" s="6"/>
      <c r="E32" s="458" t="s">
        <v>46</v>
      </c>
      <c r="F32" s="549">
        <v>290.8</v>
      </c>
      <c r="G32" s="549">
        <v>290.05399999999997</v>
      </c>
      <c r="H32" s="549">
        <v>284.66480000000001</v>
      </c>
      <c r="I32" s="549">
        <v>260.26749999999998</v>
      </c>
      <c r="J32" s="511">
        <v>170.45689999999999</v>
      </c>
      <c r="M32" s="503"/>
      <c r="N32" s="503"/>
      <c r="O32" s="503"/>
      <c r="P32" s="503"/>
    </row>
    <row r="33" spans="4:17" x14ac:dyDescent="0.35">
      <c r="D33" s="6"/>
      <c r="E33" s="458" t="s">
        <v>55</v>
      </c>
      <c r="F33" s="549">
        <v>282.89999999999998</v>
      </c>
      <c r="G33" s="549">
        <v>279.3005</v>
      </c>
      <c r="H33" s="549">
        <v>274.20260000000002</v>
      </c>
      <c r="I33" s="549">
        <v>245.41909999999999</v>
      </c>
      <c r="J33" s="511">
        <v>162.57640000000001</v>
      </c>
      <c r="M33" s="503"/>
      <c r="N33" s="503"/>
      <c r="O33" s="503"/>
      <c r="P33" s="503"/>
    </row>
    <row r="34" spans="4:17" x14ac:dyDescent="0.35">
      <c r="D34" s="6"/>
      <c r="E34" s="458" t="s">
        <v>56</v>
      </c>
      <c r="F34" s="549">
        <v>270.8</v>
      </c>
      <c r="G34" s="549">
        <v>256.52089999999998</v>
      </c>
      <c r="H34" s="549">
        <v>272.56639999999999</v>
      </c>
      <c r="I34" s="549">
        <v>223.768</v>
      </c>
      <c r="J34" s="555">
        <v>152.88030000000001</v>
      </c>
      <c r="M34" s="503"/>
      <c r="N34" s="503"/>
      <c r="O34" s="503"/>
      <c r="P34" s="503"/>
    </row>
    <row r="35" spans="4:17" x14ac:dyDescent="0.35">
      <c r="D35" s="6"/>
      <c r="E35" s="458" t="s">
        <v>57</v>
      </c>
      <c r="F35" s="549">
        <v>248.9</v>
      </c>
      <c r="G35" s="549">
        <v>230.7868</v>
      </c>
      <c r="H35" s="549">
        <v>249.81630000000001</v>
      </c>
      <c r="I35" s="549">
        <v>195.69630000000001</v>
      </c>
      <c r="J35" s="556">
        <v>132.23229999999998</v>
      </c>
      <c r="M35" s="503"/>
      <c r="N35" s="503"/>
      <c r="O35" s="503"/>
      <c r="P35" s="503"/>
    </row>
    <row r="36" spans="4:17" ht="15" thickBot="1" x14ac:dyDescent="0.4">
      <c r="D36" s="6"/>
      <c r="E36" s="464" t="s">
        <v>58</v>
      </c>
      <c r="F36" s="557">
        <v>235.7</v>
      </c>
      <c r="G36" s="557">
        <v>210.5</v>
      </c>
      <c r="H36" s="557">
        <v>226.91139999999999</v>
      </c>
      <c r="I36" s="557">
        <v>163.82689999999999</v>
      </c>
      <c r="J36" s="558">
        <v>108.563</v>
      </c>
      <c r="M36" s="503"/>
      <c r="N36" s="503"/>
      <c r="O36" s="503"/>
      <c r="P36" s="503"/>
    </row>
    <row r="37" spans="4:17" x14ac:dyDescent="0.35">
      <c r="E37" s="476"/>
      <c r="F37" s="552"/>
      <c r="G37" s="552"/>
      <c r="H37" s="552"/>
      <c r="I37" s="552"/>
      <c r="J37" s="552"/>
      <c r="M37" s="503"/>
      <c r="N37" s="503"/>
      <c r="O37" s="503"/>
      <c r="P37" s="503"/>
    </row>
    <row r="38" spans="4:17" ht="23.25" customHeight="1" x14ac:dyDescent="0.35"/>
    <row r="40" spans="4:17" ht="15" thickBot="1" x14ac:dyDescent="0.4">
      <c r="F40" s="546" t="s">
        <v>192</v>
      </c>
      <c r="G40" s="546"/>
      <c r="H40" s="546"/>
      <c r="I40" s="546"/>
      <c r="J40" s="546"/>
      <c r="L40" s="499" t="s">
        <v>192</v>
      </c>
      <c r="M40" s="499"/>
      <c r="N40" s="499"/>
      <c r="O40" s="499"/>
      <c r="P40" s="499"/>
      <c r="Q40" s="499"/>
    </row>
    <row r="41" spans="4:17" ht="15" thickBot="1" x14ac:dyDescent="0.4">
      <c r="E41" s="553"/>
      <c r="F41" s="481" t="s">
        <v>182</v>
      </c>
      <c r="G41" s="481" t="s">
        <v>183</v>
      </c>
      <c r="H41" s="481" t="s">
        <v>184</v>
      </c>
      <c r="I41" s="481" t="s">
        <v>185</v>
      </c>
      <c r="J41" s="481" t="s">
        <v>186</v>
      </c>
    </row>
    <row r="42" spans="4:17" x14ac:dyDescent="0.35">
      <c r="D42" s="6"/>
      <c r="E42" s="457" t="s">
        <v>39</v>
      </c>
      <c r="F42" s="559">
        <v>653.29999999999995</v>
      </c>
      <c r="G42" s="559">
        <v>400.87532999999996</v>
      </c>
      <c r="H42" s="559">
        <v>364.58852000000002</v>
      </c>
      <c r="I42" s="559">
        <v>367.80817000000002</v>
      </c>
      <c r="J42" s="559">
        <v>220.29969</v>
      </c>
    </row>
    <row r="43" spans="4:17" x14ac:dyDescent="0.35">
      <c r="D43" s="6"/>
      <c r="E43" s="458" t="s">
        <v>40</v>
      </c>
      <c r="F43" s="560">
        <v>706.4</v>
      </c>
      <c r="G43" s="560">
        <v>519.41482999999994</v>
      </c>
      <c r="H43" s="560">
        <v>540.55913999999996</v>
      </c>
      <c r="I43" s="560">
        <v>451.83094</v>
      </c>
      <c r="J43" s="560">
        <v>378.97793000000001</v>
      </c>
    </row>
    <row r="44" spans="4:17" x14ac:dyDescent="0.35">
      <c r="D44" s="6"/>
      <c r="E44" s="458" t="s">
        <v>41</v>
      </c>
      <c r="F44" s="560">
        <v>1070.3999999999999</v>
      </c>
      <c r="G44" s="560">
        <v>869.46350000000007</v>
      </c>
      <c r="H44" s="560">
        <v>985.69650000000001</v>
      </c>
      <c r="I44" s="560">
        <v>639.02499</v>
      </c>
      <c r="J44" s="560">
        <v>637.36705000000006</v>
      </c>
    </row>
    <row r="45" spans="4:17" x14ac:dyDescent="0.35">
      <c r="D45" s="6"/>
      <c r="E45" s="458" t="s">
        <v>42</v>
      </c>
      <c r="F45" s="560">
        <v>1298</v>
      </c>
      <c r="G45" s="560">
        <v>1108.0557000000001</v>
      </c>
      <c r="H45" s="560">
        <v>1341.8955900000001</v>
      </c>
      <c r="I45" s="560">
        <v>764.10804000000007</v>
      </c>
      <c r="J45" s="560">
        <v>735.51990999999998</v>
      </c>
    </row>
    <row r="46" spans="4:17" x14ac:dyDescent="0.35">
      <c r="D46" s="6"/>
      <c r="E46" s="458" t="s">
        <v>43</v>
      </c>
      <c r="F46" s="560">
        <v>1302.0999999999999</v>
      </c>
      <c r="G46" s="560">
        <v>1198.5597</v>
      </c>
      <c r="H46" s="560">
        <v>1335.49188</v>
      </c>
      <c r="I46" s="560">
        <v>741.08772999999997</v>
      </c>
      <c r="J46" s="560">
        <v>713.03102999999987</v>
      </c>
    </row>
    <row r="47" spans="4:17" x14ac:dyDescent="0.35">
      <c r="D47" s="6"/>
      <c r="E47" s="458" t="s">
        <v>44</v>
      </c>
      <c r="F47" s="549">
        <v>1186.7</v>
      </c>
      <c r="G47" s="549">
        <v>1102.5609399999998</v>
      </c>
      <c r="H47" s="549">
        <v>1219.31963</v>
      </c>
      <c r="I47" s="549">
        <v>671.81463000000008</v>
      </c>
      <c r="J47" s="549">
        <v>658.44888000000003</v>
      </c>
    </row>
    <row r="48" spans="4:17" x14ac:dyDescent="0.35">
      <c r="D48" s="6"/>
      <c r="E48" s="458" t="s">
        <v>45</v>
      </c>
      <c r="F48" s="549">
        <v>1092.9000000000001</v>
      </c>
      <c r="G48" s="549">
        <v>977.28886999999986</v>
      </c>
      <c r="H48" s="549">
        <v>1084.82662</v>
      </c>
      <c r="I48" s="549">
        <v>609.85797000000002</v>
      </c>
      <c r="J48" s="549">
        <v>576.68374999999992</v>
      </c>
    </row>
    <row r="49" spans="4:17" x14ac:dyDescent="0.35">
      <c r="D49" s="6"/>
      <c r="E49" s="458" t="s">
        <v>46</v>
      </c>
      <c r="F49" s="549">
        <v>989.90000000000009</v>
      </c>
      <c r="G49" s="549">
        <v>857.005</v>
      </c>
      <c r="H49" s="549">
        <v>949.43000000000006</v>
      </c>
      <c r="I49" s="549">
        <v>531.66746000000001</v>
      </c>
      <c r="J49" s="549">
        <v>491.29178999999999</v>
      </c>
    </row>
    <row r="50" spans="4:17" x14ac:dyDescent="0.35">
      <c r="D50" s="6"/>
      <c r="E50" s="458" t="s">
        <v>55</v>
      </c>
      <c r="F50" s="549">
        <v>867.3</v>
      </c>
      <c r="G50" s="549">
        <v>749.39570000000003</v>
      </c>
      <c r="H50" s="549">
        <v>809.04335999999989</v>
      </c>
      <c r="I50" s="549">
        <v>456.55063999999993</v>
      </c>
      <c r="J50" s="549">
        <v>415.23275000000001</v>
      </c>
    </row>
    <row r="51" spans="4:17" x14ac:dyDescent="0.35">
      <c r="D51" s="6"/>
      <c r="E51" s="458" t="s">
        <v>56</v>
      </c>
      <c r="F51" s="549">
        <v>730</v>
      </c>
      <c r="G51" s="549">
        <v>640.44110000000001</v>
      </c>
      <c r="H51" s="549">
        <v>697.7165</v>
      </c>
      <c r="I51" s="549">
        <v>383.43997000000002</v>
      </c>
      <c r="J51" s="549">
        <v>342.58931000000001</v>
      </c>
    </row>
    <row r="52" spans="4:17" x14ac:dyDescent="0.35">
      <c r="D52" s="6"/>
      <c r="E52" s="458" t="s">
        <v>57</v>
      </c>
      <c r="F52" s="549">
        <v>616.29999999999995</v>
      </c>
      <c r="G52" s="549">
        <v>545.85979999999995</v>
      </c>
      <c r="H52" s="549">
        <v>580.95839999999998</v>
      </c>
      <c r="I52" s="549">
        <v>321.15190000000001</v>
      </c>
      <c r="J52" s="549">
        <v>272.04471000000001</v>
      </c>
    </row>
    <row r="53" spans="4:17" ht="15" thickBot="1" x14ac:dyDescent="0.4">
      <c r="D53" s="6"/>
      <c r="E53" s="464" t="s">
        <v>58</v>
      </c>
      <c r="F53" s="557">
        <v>491.2</v>
      </c>
      <c r="G53" s="557">
        <v>423.62287000000003</v>
      </c>
      <c r="H53" s="557">
        <v>454.60650999999996</v>
      </c>
      <c r="I53" s="557">
        <v>248.24002999999999</v>
      </c>
      <c r="J53" s="557">
        <v>186.86892999999998</v>
      </c>
    </row>
    <row r="54" spans="4:17" x14ac:dyDescent="0.35">
      <c r="E54" s="476"/>
      <c r="F54" s="552"/>
      <c r="G54" s="552"/>
      <c r="H54" s="552"/>
      <c r="I54" s="552"/>
      <c r="J54" s="552"/>
    </row>
    <row r="56" spans="4:17" ht="15.5" x14ac:dyDescent="0.35">
      <c r="E56" s="327" t="s">
        <v>122</v>
      </c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1FFCB-718E-4F25-90FC-320A1B92D41B}">
  <dimension ref="B2:K85"/>
  <sheetViews>
    <sheetView view="pageLayout" topLeftCell="A67" zoomScale="80" zoomScaleNormal="60" zoomScaleSheetLayoutView="70" zoomScalePageLayoutView="80" workbookViewId="0">
      <selection activeCell="D72" sqref="D72:K83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297" t="s">
        <v>193</v>
      </c>
      <c r="F2" s="297"/>
      <c r="G2" s="297"/>
      <c r="H2" s="297"/>
      <c r="I2" s="297"/>
    </row>
    <row r="3" spans="2:11" ht="15" customHeight="1" x14ac:dyDescent="0.35">
      <c r="E3" s="297"/>
      <c r="F3" s="297"/>
      <c r="G3" s="297"/>
      <c r="H3" s="297"/>
      <c r="I3" s="297"/>
    </row>
    <row r="4" spans="2:11" ht="15" customHeight="1" x14ac:dyDescent="0.35">
      <c r="E4" s="297"/>
      <c r="F4" s="297"/>
      <c r="G4" s="297"/>
      <c r="H4" s="297"/>
      <c r="I4" s="297"/>
    </row>
    <row r="5" spans="2:11" ht="15" customHeight="1" x14ac:dyDescent="0.35">
      <c r="E5" s="411"/>
      <c r="F5" s="411"/>
      <c r="G5" s="411"/>
      <c r="H5" s="411"/>
      <c r="I5" s="411"/>
    </row>
    <row r="6" spans="2:11" ht="16" thickBot="1" x14ac:dyDescent="0.4">
      <c r="D6" s="561" t="s">
        <v>194</v>
      </c>
      <c r="E6" s="561"/>
      <c r="F6" s="561"/>
      <c r="G6" s="561"/>
      <c r="H6" s="561"/>
      <c r="I6" s="561"/>
      <c r="J6" s="561"/>
      <c r="K6" s="561"/>
    </row>
    <row r="7" spans="2:11" ht="30" customHeight="1" thickBot="1" x14ac:dyDescent="0.4">
      <c r="C7" s="553"/>
      <c r="D7" s="562" t="s">
        <v>182</v>
      </c>
      <c r="E7" s="562" t="s">
        <v>183</v>
      </c>
      <c r="F7" s="562" t="s">
        <v>184</v>
      </c>
      <c r="G7" s="562" t="s">
        <v>185</v>
      </c>
      <c r="H7" s="562" t="s">
        <v>186</v>
      </c>
      <c r="I7" s="563" t="s">
        <v>195</v>
      </c>
      <c r="J7" s="563" t="s">
        <v>196</v>
      </c>
      <c r="K7" s="563" t="s">
        <v>197</v>
      </c>
    </row>
    <row r="8" spans="2:11" x14ac:dyDescent="0.35">
      <c r="B8" s="6"/>
      <c r="C8" s="457" t="s">
        <v>39</v>
      </c>
      <c r="D8" s="547">
        <v>42.9</v>
      </c>
      <c r="E8" s="547">
        <v>38.299999999999997</v>
      </c>
      <c r="F8" s="547">
        <v>51.3461</v>
      </c>
      <c r="G8" s="547">
        <v>30.671399999999998</v>
      </c>
      <c r="H8" s="547">
        <v>38.6693</v>
      </c>
      <c r="I8" s="564">
        <v>26.076083908788</v>
      </c>
      <c r="J8" s="564">
        <v>-3.5818563384378743</v>
      </c>
      <c r="K8" s="565">
        <v>-5.2324658814158864</v>
      </c>
    </row>
    <row r="9" spans="2:11" x14ac:dyDescent="0.35">
      <c r="B9" s="6"/>
      <c r="C9" s="458" t="s">
        <v>40</v>
      </c>
      <c r="D9" s="549">
        <v>213.1</v>
      </c>
      <c r="E9" s="549">
        <v>283</v>
      </c>
      <c r="F9" s="549">
        <v>339.51589999999999</v>
      </c>
      <c r="G9" s="549">
        <v>199.68899999999999</v>
      </c>
      <c r="H9" s="549">
        <v>268.68360000000001</v>
      </c>
      <c r="I9" s="566">
        <v>34.551026846746701</v>
      </c>
      <c r="J9" s="566">
        <v>-1.9647292299036236</v>
      </c>
      <c r="K9" s="567">
        <v>3.8084915854257</v>
      </c>
    </row>
    <row r="10" spans="2:11" x14ac:dyDescent="0.35">
      <c r="B10" s="6"/>
      <c r="C10" s="458" t="s">
        <v>41</v>
      </c>
      <c r="D10" s="549">
        <v>671</v>
      </c>
      <c r="E10" s="549">
        <v>758.3</v>
      </c>
      <c r="F10" s="549">
        <v>882.22590000000002</v>
      </c>
      <c r="G10" s="549">
        <v>438.55250000000001</v>
      </c>
      <c r="H10" s="549">
        <v>597.16419999999994</v>
      </c>
      <c r="I10" s="566">
        <v>36.167095159644497</v>
      </c>
      <c r="J10" s="566">
        <v>-13.832369188194157</v>
      </c>
      <c r="K10" s="567">
        <v>-13.142228963363392</v>
      </c>
    </row>
    <row r="11" spans="2:11" x14ac:dyDescent="0.35">
      <c r="B11" s="6"/>
      <c r="C11" s="458" t="s">
        <v>42</v>
      </c>
      <c r="D11" s="549">
        <v>1003.9</v>
      </c>
      <c r="E11" s="549">
        <v>1110.4000000000001</v>
      </c>
      <c r="F11" s="549">
        <v>1353.4133000000002</v>
      </c>
      <c r="G11" s="549">
        <v>620.9049</v>
      </c>
      <c r="H11" s="549">
        <v>785.35109999999997</v>
      </c>
      <c r="I11" s="566">
        <v>26.484925469262684</v>
      </c>
      <c r="J11" s="566">
        <v>-23.621765514918039</v>
      </c>
      <c r="K11" s="567">
        <v>-23.167088577749823</v>
      </c>
    </row>
    <row r="12" spans="2:11" x14ac:dyDescent="0.35">
      <c r="B12" s="6"/>
      <c r="C12" s="458" t="s">
        <v>43</v>
      </c>
      <c r="D12" s="549">
        <v>1105</v>
      </c>
      <c r="E12" s="549">
        <v>1337.8000000000002</v>
      </c>
      <c r="F12" s="549">
        <v>1462.2205000000001</v>
      </c>
      <c r="G12" s="549">
        <v>656.98230000000001</v>
      </c>
      <c r="H12" s="549">
        <v>838.49309999999991</v>
      </c>
      <c r="I12" s="566">
        <v>27.627958926747326</v>
      </c>
      <c r="J12" s="566">
        <v>-27.235254191868183</v>
      </c>
      <c r="K12" s="567">
        <v>-26.480264326010506</v>
      </c>
    </row>
    <row r="13" spans="2:11" x14ac:dyDescent="0.35">
      <c r="B13" s="6"/>
      <c r="C13" s="458" t="s">
        <v>44</v>
      </c>
      <c r="D13" s="549">
        <v>1117.0999999999999</v>
      </c>
      <c r="E13" s="549">
        <v>1382.4</v>
      </c>
      <c r="F13" s="549">
        <v>1482.9781</v>
      </c>
      <c r="G13" s="549">
        <v>664.99959999999999</v>
      </c>
      <c r="H13" s="549">
        <v>852.59019999999987</v>
      </c>
      <c r="I13" s="566">
        <v>28.209129749852462</v>
      </c>
      <c r="J13" s="566">
        <v>-27.549661329437939</v>
      </c>
      <c r="K13" s="567">
        <v>-26.619103519313285</v>
      </c>
    </row>
    <row r="14" spans="2:11" x14ac:dyDescent="0.35">
      <c r="B14" s="6"/>
      <c r="C14" s="458" t="s">
        <v>45</v>
      </c>
      <c r="D14" s="549">
        <v>1119.1999999999998</v>
      </c>
      <c r="E14" s="549">
        <v>1385.5</v>
      </c>
      <c r="F14" s="549">
        <v>1490.0948000000001</v>
      </c>
      <c r="G14" s="549">
        <v>665.97180000000003</v>
      </c>
      <c r="H14" s="549">
        <v>855.38429999999983</v>
      </c>
      <c r="I14" s="566">
        <v>28.441519595874745</v>
      </c>
      <c r="J14" s="566">
        <v>-27.541870877142358</v>
      </c>
      <c r="K14" s="567">
        <v>-26.58853159478101</v>
      </c>
    </row>
    <row r="15" spans="2:11" x14ac:dyDescent="0.35">
      <c r="B15" s="6"/>
      <c r="C15" s="458" t="s">
        <v>46</v>
      </c>
      <c r="D15" s="549">
        <v>1125.6999999999998</v>
      </c>
      <c r="E15" s="549">
        <v>1390</v>
      </c>
      <c r="F15" s="549">
        <v>1493.0084000000002</v>
      </c>
      <c r="G15" s="549">
        <v>666.0127</v>
      </c>
      <c r="H15" s="549">
        <v>855.57669999999985</v>
      </c>
      <c r="I15" s="566">
        <v>28.462520309297386</v>
      </c>
      <c r="J15" s="566">
        <v>-27.677801070272618</v>
      </c>
      <c r="K15" s="567">
        <v>-26.791208998543258</v>
      </c>
    </row>
    <row r="16" spans="2:11" x14ac:dyDescent="0.35">
      <c r="B16" s="6"/>
      <c r="C16" s="458" t="s">
        <v>55</v>
      </c>
      <c r="D16" s="549">
        <v>1125.6999999999998</v>
      </c>
      <c r="E16" s="549">
        <v>1390</v>
      </c>
      <c r="F16" s="549">
        <v>1493.0084000000002</v>
      </c>
      <c r="G16" s="549">
        <v>666.0127</v>
      </c>
      <c r="H16" s="549">
        <v>855.57669999999985</v>
      </c>
      <c r="I16" s="566">
        <v>28.462520309297386</v>
      </c>
      <c r="J16" s="566">
        <v>-27.677801070272618</v>
      </c>
      <c r="K16" s="567">
        <v>-26.791208998543258</v>
      </c>
    </row>
    <row r="17" spans="2:11" x14ac:dyDescent="0.35">
      <c r="B17" s="6"/>
      <c r="C17" s="458" t="s">
        <v>56</v>
      </c>
      <c r="D17" s="549">
        <v>1125.6999999999998</v>
      </c>
      <c r="E17" s="549">
        <v>1390</v>
      </c>
      <c r="F17" s="549">
        <v>1493.0084000000002</v>
      </c>
      <c r="G17" s="549">
        <v>666.0127</v>
      </c>
      <c r="H17" s="549">
        <v>855.57669999999985</v>
      </c>
      <c r="I17" s="566">
        <v>28.462520309297386</v>
      </c>
      <c r="J17" s="566">
        <v>-27.677801070272618</v>
      </c>
      <c r="K17" s="567">
        <v>-26.791208998543258</v>
      </c>
    </row>
    <row r="18" spans="2:11" x14ac:dyDescent="0.35">
      <c r="B18" s="6"/>
      <c r="C18" s="458" t="s">
        <v>57</v>
      </c>
      <c r="D18" s="549">
        <v>1125.6999999999998</v>
      </c>
      <c r="E18" s="549">
        <v>1390</v>
      </c>
      <c r="F18" s="549">
        <v>1493.0084000000002</v>
      </c>
      <c r="G18" s="549">
        <v>666.0127</v>
      </c>
      <c r="H18" s="549">
        <v>855.57669999999985</v>
      </c>
      <c r="I18" s="566">
        <v>28.462520309297386</v>
      </c>
      <c r="J18" s="566">
        <v>-27.677801070272618</v>
      </c>
      <c r="K18" s="567">
        <v>-26.791208998543258</v>
      </c>
    </row>
    <row r="19" spans="2:11" ht="15" thickBot="1" x14ac:dyDescent="0.4">
      <c r="B19" s="6"/>
      <c r="C19" s="464" t="s">
        <v>58</v>
      </c>
      <c r="D19" s="550">
        <v>1125.6999999999998</v>
      </c>
      <c r="E19" s="550">
        <v>1390</v>
      </c>
      <c r="F19" s="550">
        <v>1493.0084000000002</v>
      </c>
      <c r="G19" s="557">
        <v>666.0127</v>
      </c>
      <c r="H19" s="550">
        <v>855.57669999999985</v>
      </c>
      <c r="I19" s="568">
        <v>28.462520309297386</v>
      </c>
      <c r="J19" s="568">
        <v>-27.677801070272618</v>
      </c>
      <c r="K19" s="569">
        <v>-26.791208998543258</v>
      </c>
    </row>
    <row r="21" spans="2:11" ht="5.25" customHeight="1" x14ac:dyDescent="0.35"/>
    <row r="22" spans="2:11" ht="16" thickBot="1" x14ac:dyDescent="0.4">
      <c r="D22" s="570" t="s">
        <v>198</v>
      </c>
      <c r="E22" s="570"/>
      <c r="F22" s="570"/>
      <c r="G22" s="570"/>
      <c r="H22" s="570"/>
      <c r="I22" s="570"/>
      <c r="J22" s="570"/>
      <c r="K22" s="570"/>
    </row>
    <row r="23" spans="2:11" ht="28.5" customHeight="1" thickBot="1" x14ac:dyDescent="0.4">
      <c r="C23" s="553"/>
      <c r="D23" s="562" t="s">
        <v>182</v>
      </c>
      <c r="E23" s="562" t="s">
        <v>183</v>
      </c>
      <c r="F23" s="571" t="s">
        <v>184</v>
      </c>
      <c r="G23" s="572" t="s">
        <v>185</v>
      </c>
      <c r="H23" s="562" t="s">
        <v>186</v>
      </c>
      <c r="I23" s="563" t="s">
        <v>199</v>
      </c>
      <c r="J23" s="563" t="s">
        <v>200</v>
      </c>
      <c r="K23" s="563" t="s">
        <v>201</v>
      </c>
    </row>
    <row r="24" spans="2:11" x14ac:dyDescent="0.35">
      <c r="C24" s="457" t="s">
        <v>39</v>
      </c>
      <c r="D24" s="504">
        <v>10.199999999999999</v>
      </c>
      <c r="E24" s="573">
        <v>18.399999999999999</v>
      </c>
      <c r="F24" s="573">
        <v>12.69769</v>
      </c>
      <c r="G24" s="574">
        <v>13.250510999999999</v>
      </c>
      <c r="H24" s="575">
        <v>14.465849000000002</v>
      </c>
      <c r="I24" s="576">
        <v>9.1720085361236467</v>
      </c>
      <c r="J24" s="576">
        <v>-2.1436134466874757</v>
      </c>
      <c r="K24" s="577">
        <v>6.0775514851534886</v>
      </c>
    </row>
    <row r="25" spans="2:11" x14ac:dyDescent="0.35">
      <c r="C25" s="458" t="s">
        <v>40</v>
      </c>
      <c r="D25" s="508">
        <v>26.2</v>
      </c>
      <c r="E25" s="509">
        <v>38.5</v>
      </c>
      <c r="F25" s="509">
        <v>31.644669999999998</v>
      </c>
      <c r="G25" s="510">
        <v>35.446866</v>
      </c>
      <c r="H25" s="575">
        <v>42.746533999999997</v>
      </c>
      <c r="I25" s="578">
        <v>20.593267681266934</v>
      </c>
      <c r="J25" s="578">
        <v>21.448751346888251</v>
      </c>
      <c r="K25" s="579">
        <v>29.739846115762685</v>
      </c>
    </row>
    <row r="26" spans="2:11" x14ac:dyDescent="0.35">
      <c r="C26" s="458" t="s">
        <v>41</v>
      </c>
      <c r="D26" s="508">
        <v>53.099999999999994</v>
      </c>
      <c r="E26" s="509">
        <v>59.4</v>
      </c>
      <c r="F26" s="509">
        <v>67.238910000000004</v>
      </c>
      <c r="G26" s="510">
        <v>70.860504999999989</v>
      </c>
      <c r="H26" s="575">
        <v>69.504065999999995</v>
      </c>
      <c r="I26" s="578">
        <v>-1.9142384040305596</v>
      </c>
      <c r="J26" s="578">
        <v>5.5761091748043761</v>
      </c>
      <c r="K26" s="579">
        <v>10.940507981632752</v>
      </c>
    </row>
    <row r="27" spans="2:11" x14ac:dyDescent="0.35">
      <c r="C27" s="458" t="s">
        <v>42</v>
      </c>
      <c r="D27" s="508">
        <v>68</v>
      </c>
      <c r="E27" s="509">
        <v>71.099999999999994</v>
      </c>
      <c r="F27" s="509">
        <v>80.076050000000009</v>
      </c>
      <c r="G27" s="510">
        <v>83.900545999999991</v>
      </c>
      <c r="H27" s="575">
        <v>87.718700999999996</v>
      </c>
      <c r="I27" s="578">
        <v>4.5508106705288958</v>
      </c>
      <c r="J27" s="578">
        <v>11.94483307900205</v>
      </c>
      <c r="K27" s="579">
        <v>15.770999354895746</v>
      </c>
    </row>
    <row r="28" spans="2:11" x14ac:dyDescent="0.35">
      <c r="C28" s="458" t="s">
        <v>43</v>
      </c>
      <c r="D28" s="508">
        <v>87.3</v>
      </c>
      <c r="E28" s="509">
        <v>87.8</v>
      </c>
      <c r="F28" s="509">
        <v>97.495650000000012</v>
      </c>
      <c r="G28" s="510">
        <v>103.11714799999999</v>
      </c>
      <c r="H28" s="575">
        <v>108.23317299999999</v>
      </c>
      <c r="I28" s="578">
        <v>4.9613717012421716</v>
      </c>
      <c r="J28" s="578">
        <v>12.581522474602517</v>
      </c>
      <c r="K28" s="579">
        <v>15.229689886688382</v>
      </c>
    </row>
    <row r="29" spans="2:11" x14ac:dyDescent="0.35">
      <c r="C29" s="458" t="s">
        <v>44</v>
      </c>
      <c r="D29" s="508">
        <v>119</v>
      </c>
      <c r="E29" s="509">
        <v>105.6</v>
      </c>
      <c r="F29" s="509">
        <v>109.53323000000002</v>
      </c>
      <c r="G29" s="510">
        <v>120.54656999999999</v>
      </c>
      <c r="H29" s="575">
        <v>129.64120399999999</v>
      </c>
      <c r="I29" s="578">
        <v>7.5444983627489357</v>
      </c>
      <c r="J29" s="578">
        <v>15.861488239685551</v>
      </c>
      <c r="K29" s="579">
        <v>14.050550739223505</v>
      </c>
    </row>
    <row r="30" spans="2:11" x14ac:dyDescent="0.35">
      <c r="C30" s="458" t="s">
        <v>45</v>
      </c>
      <c r="D30" s="508">
        <v>144.5</v>
      </c>
      <c r="E30" s="509">
        <v>121.1</v>
      </c>
      <c r="F30" s="509">
        <v>131.46510000000001</v>
      </c>
      <c r="G30" s="510">
        <v>130.87022399999998</v>
      </c>
      <c r="H30" s="575">
        <v>153.27210399999998</v>
      </c>
      <c r="I30" s="578">
        <v>17.117629446404866</v>
      </c>
      <c r="J30" s="578">
        <v>19.920175116677552</v>
      </c>
      <c r="K30" s="579">
        <v>16.129455281533673</v>
      </c>
    </row>
    <row r="31" spans="2:11" x14ac:dyDescent="0.35">
      <c r="C31" s="458" t="s">
        <v>46</v>
      </c>
      <c r="D31" s="508">
        <v>171.4</v>
      </c>
      <c r="E31" s="509">
        <v>134.4</v>
      </c>
      <c r="F31" s="509">
        <v>151.89465000000001</v>
      </c>
      <c r="G31" s="510">
        <v>145.19921699999998</v>
      </c>
      <c r="H31" s="575">
        <v>173.59344099999998</v>
      </c>
      <c r="I31" s="578">
        <v>19.555356142175349</v>
      </c>
      <c r="J31" s="578">
        <v>20.692404418345987</v>
      </c>
      <c r="K31" s="579">
        <v>15.173466178251893</v>
      </c>
    </row>
    <row r="32" spans="2:11" x14ac:dyDescent="0.35">
      <c r="C32" s="458" t="s">
        <v>55</v>
      </c>
      <c r="D32" s="508">
        <v>195.5</v>
      </c>
      <c r="E32" s="509">
        <v>147.70000000000002</v>
      </c>
      <c r="F32" s="509">
        <v>168.36934000000002</v>
      </c>
      <c r="G32" s="510">
        <v>161.36776199999997</v>
      </c>
      <c r="H32" s="575">
        <v>190.94453799999999</v>
      </c>
      <c r="I32" s="578">
        <v>18.328801015409773</v>
      </c>
      <c r="J32" s="578">
        <v>19.980959083485715</v>
      </c>
      <c r="K32" s="579">
        <v>13.499188814231834</v>
      </c>
    </row>
    <row r="33" spans="2:11" x14ac:dyDescent="0.35">
      <c r="C33" s="458" t="s">
        <v>56</v>
      </c>
      <c r="D33" s="508">
        <v>212.9</v>
      </c>
      <c r="E33" s="509">
        <v>158.20000000000002</v>
      </c>
      <c r="F33" s="509">
        <v>181.02414000000002</v>
      </c>
      <c r="G33" s="509">
        <v>180.55576299999996</v>
      </c>
      <c r="H33" s="575">
        <v>212.62950899999998</v>
      </c>
      <c r="I33" s="578">
        <v>17.763900452183314</v>
      </c>
      <c r="J33" s="578">
        <v>22.722814660265925</v>
      </c>
      <c r="K33" s="579">
        <v>16.083167085313104</v>
      </c>
    </row>
    <row r="34" spans="2:11" x14ac:dyDescent="0.35">
      <c r="C34" s="458" t="s">
        <v>57</v>
      </c>
      <c r="D34" s="508">
        <v>226.5</v>
      </c>
      <c r="E34" s="509">
        <v>166.70000000000002</v>
      </c>
      <c r="F34" s="509">
        <v>201.27201000000002</v>
      </c>
      <c r="G34" s="510">
        <v>195.41719999999995</v>
      </c>
      <c r="H34" s="575">
        <v>228.02828499999998</v>
      </c>
      <c r="I34" s="578">
        <v>16.687929721641716</v>
      </c>
      <c r="J34" s="578">
        <v>21.42313747897299</v>
      </c>
      <c r="K34" s="579">
        <v>15.47355356329021</v>
      </c>
    </row>
    <row r="35" spans="2:11" ht="15" thickBot="1" x14ac:dyDescent="0.4">
      <c r="C35" s="464" t="s">
        <v>58</v>
      </c>
      <c r="D35" s="580">
        <v>243.6</v>
      </c>
      <c r="E35" s="581">
        <v>182.9</v>
      </c>
      <c r="F35" s="582">
        <v>212.79342000000003</v>
      </c>
      <c r="G35" s="581">
        <v>215.16145199999994</v>
      </c>
      <c r="H35" s="583">
        <v>243.23502499999998</v>
      </c>
      <c r="I35" s="584">
        <v>13.047677796857425</v>
      </c>
      <c r="J35" s="584">
        <v>19.456373100679802</v>
      </c>
      <c r="K35" s="585">
        <v>13.866762526927229</v>
      </c>
    </row>
    <row r="36" spans="2:11" x14ac:dyDescent="0.35">
      <c r="D36" s="188"/>
    </row>
    <row r="37" spans="2:11" ht="5.25" customHeight="1" x14ac:dyDescent="0.35"/>
    <row r="38" spans="2:11" ht="16" thickBot="1" x14ac:dyDescent="0.4">
      <c r="D38" s="570" t="s">
        <v>202</v>
      </c>
      <c r="E38" s="570"/>
      <c r="F38" s="570"/>
      <c r="G38" s="570"/>
      <c r="H38" s="570"/>
      <c r="I38" s="570"/>
      <c r="J38" s="570"/>
      <c r="K38" s="570"/>
    </row>
    <row r="39" spans="2:11" ht="39.5" thickBot="1" x14ac:dyDescent="0.4">
      <c r="C39" s="553"/>
      <c r="D39" s="562" t="s">
        <v>182</v>
      </c>
      <c r="E39" s="562" t="s">
        <v>183</v>
      </c>
      <c r="F39" s="562" t="s">
        <v>184</v>
      </c>
      <c r="G39" s="562" t="s">
        <v>185</v>
      </c>
      <c r="H39" s="572" t="s">
        <v>186</v>
      </c>
      <c r="I39" s="563" t="s">
        <v>199</v>
      </c>
      <c r="J39" s="563" t="s">
        <v>200</v>
      </c>
      <c r="K39" s="563" t="s">
        <v>201</v>
      </c>
    </row>
    <row r="40" spans="2:11" x14ac:dyDescent="0.35">
      <c r="B40" s="6"/>
      <c r="C40" s="457" t="s">
        <v>39</v>
      </c>
      <c r="D40" s="547">
        <v>106.1</v>
      </c>
      <c r="E40" s="547">
        <v>95.7</v>
      </c>
      <c r="F40" s="547">
        <v>83.497780000000006</v>
      </c>
      <c r="G40" s="547">
        <v>88.527711999999994</v>
      </c>
      <c r="H40" s="586">
        <v>55.755136</v>
      </c>
      <c r="I40" s="576">
        <v>-37.019567386989507</v>
      </c>
      <c r="J40" s="576">
        <v>-37.5235407168474</v>
      </c>
      <c r="K40" s="577">
        <v>-40.341001677863105</v>
      </c>
    </row>
    <row r="41" spans="2:11" x14ac:dyDescent="0.35">
      <c r="B41" s="6"/>
      <c r="C41" s="458" t="s">
        <v>40</v>
      </c>
      <c r="D41" s="549">
        <v>195</v>
      </c>
      <c r="E41" s="549">
        <v>191.4</v>
      </c>
      <c r="F41" s="549">
        <v>166.90622999999999</v>
      </c>
      <c r="G41" s="549">
        <v>156.218311</v>
      </c>
      <c r="H41" s="575">
        <v>108.469735</v>
      </c>
      <c r="I41" s="578">
        <v>-30.565287573746719</v>
      </c>
      <c r="J41" s="578">
        <v>-36.755357797403875</v>
      </c>
      <c r="K41" s="579">
        <v>-38.849339955388515</v>
      </c>
    </row>
    <row r="42" spans="2:11" x14ac:dyDescent="0.35">
      <c r="B42" s="6"/>
      <c r="C42" s="458" t="s">
        <v>41</v>
      </c>
      <c r="D42" s="549">
        <v>268.10000000000002</v>
      </c>
      <c r="E42" s="549">
        <v>274.89999999999998</v>
      </c>
      <c r="F42" s="549">
        <v>248.33305999999999</v>
      </c>
      <c r="G42" s="549">
        <v>219.787091</v>
      </c>
      <c r="H42" s="575">
        <v>168.29879800000001</v>
      </c>
      <c r="I42" s="578">
        <v>-23.426440909580077</v>
      </c>
      <c r="J42" s="578">
        <v>-32.048088693088481</v>
      </c>
      <c r="K42" s="579">
        <v>-33.420850990437827</v>
      </c>
    </row>
    <row r="43" spans="2:11" x14ac:dyDescent="0.35">
      <c r="B43" s="6"/>
      <c r="C43" s="458" t="s">
        <v>42</v>
      </c>
      <c r="D43" s="549">
        <v>349.70000000000005</v>
      </c>
      <c r="E43" s="549">
        <v>357.4</v>
      </c>
      <c r="F43" s="549">
        <v>322.07898</v>
      </c>
      <c r="G43" s="549">
        <v>275.75828200000001</v>
      </c>
      <c r="H43" s="575">
        <v>237.84382199999999</v>
      </c>
      <c r="I43" s="578">
        <v>-13.749164567249522</v>
      </c>
      <c r="J43" s="578">
        <v>-25.303221054624231</v>
      </c>
      <c r="K43" s="579">
        <v>-27.094174125897556</v>
      </c>
    </row>
    <row r="44" spans="2:11" x14ac:dyDescent="0.35">
      <c r="B44" s="6"/>
      <c r="C44" s="458" t="s">
        <v>43</v>
      </c>
      <c r="D44" s="549">
        <v>420.90000000000003</v>
      </c>
      <c r="E44" s="549">
        <v>461.59999999999997</v>
      </c>
      <c r="F44" s="549">
        <v>410.40854999999999</v>
      </c>
      <c r="G44" s="549">
        <v>324.02162299999998</v>
      </c>
      <c r="H44" s="575">
        <v>302.839606</v>
      </c>
      <c r="I44" s="578">
        <v>-6.5372232889531494</v>
      </c>
      <c r="J44" s="578">
        <v>-24.038804495946451</v>
      </c>
      <c r="K44" s="579">
        <v>-25.082823969294559</v>
      </c>
    </row>
    <row r="45" spans="2:11" x14ac:dyDescent="0.35">
      <c r="B45" s="6"/>
      <c r="C45" s="458" t="s">
        <v>44</v>
      </c>
      <c r="D45" s="549">
        <v>519.20000000000005</v>
      </c>
      <c r="E45" s="549">
        <v>568.4</v>
      </c>
      <c r="F45" s="549">
        <v>488.70652000000001</v>
      </c>
      <c r="G45" s="549">
        <v>388.217579</v>
      </c>
      <c r="H45" s="575">
        <v>363.45024599999999</v>
      </c>
      <c r="I45" s="578">
        <v>-6.3797556678905591</v>
      </c>
      <c r="J45" s="578">
        <v>-24.560121930133263</v>
      </c>
      <c r="K45" s="579">
        <v>-25.997294472486907</v>
      </c>
    </row>
    <row r="46" spans="2:11" x14ac:dyDescent="0.35">
      <c r="B46" s="6"/>
      <c r="C46" s="458" t="s">
        <v>45</v>
      </c>
      <c r="D46" s="549">
        <v>613.6</v>
      </c>
      <c r="E46" s="549">
        <v>667.8</v>
      </c>
      <c r="F46" s="549">
        <v>596.03979000000004</v>
      </c>
      <c r="G46" s="549">
        <v>439.80747500000001</v>
      </c>
      <c r="H46" s="575">
        <v>437.85944000000001</v>
      </c>
      <c r="I46" s="578">
        <v>-0.44292903389147814</v>
      </c>
      <c r="J46" s="578">
        <v>-22.896109600481179</v>
      </c>
      <c r="K46" s="579">
        <v>-24.417312452842616</v>
      </c>
    </row>
    <row r="47" spans="2:11" x14ac:dyDescent="0.35">
      <c r="B47" s="6"/>
      <c r="C47" s="458" t="s">
        <v>46</v>
      </c>
      <c r="D47" s="549">
        <v>707.9</v>
      </c>
      <c r="E47" s="549">
        <v>758.09999999999991</v>
      </c>
      <c r="F47" s="549">
        <v>713.85813000000007</v>
      </c>
      <c r="G47" s="549">
        <v>508.06014099999999</v>
      </c>
      <c r="H47" s="575">
        <v>510.14424500000001</v>
      </c>
      <c r="I47" s="578">
        <v>0.41020812927736144</v>
      </c>
      <c r="J47" s="578">
        <v>-22.706130674892137</v>
      </c>
      <c r="K47" s="579">
        <v>-24.083369572065383</v>
      </c>
    </row>
    <row r="48" spans="2:11" x14ac:dyDescent="0.35">
      <c r="B48" s="6"/>
      <c r="C48" s="458" t="s">
        <v>55</v>
      </c>
      <c r="D48" s="549">
        <v>817</v>
      </c>
      <c r="E48" s="549">
        <v>845.89999999999986</v>
      </c>
      <c r="F48" s="549">
        <v>817.30445000000009</v>
      </c>
      <c r="G48" s="549">
        <v>573.12506099999996</v>
      </c>
      <c r="H48" s="575">
        <v>576.72213699999998</v>
      </c>
      <c r="I48" s="578">
        <v>0.62762497136729045</v>
      </c>
      <c r="J48" s="578">
        <v>-22.633654723523438</v>
      </c>
      <c r="K48" s="579">
        <v>-24.446787033985473</v>
      </c>
    </row>
    <row r="49" spans="2:11" x14ac:dyDescent="0.35">
      <c r="B49" s="6"/>
      <c r="C49" s="458" t="s">
        <v>56</v>
      </c>
      <c r="D49" s="549">
        <v>928.1</v>
      </c>
      <c r="E49" s="549">
        <v>927.79999999999984</v>
      </c>
      <c r="F49" s="549">
        <v>907.73142000000007</v>
      </c>
      <c r="G49" s="549">
        <v>631.99860200000001</v>
      </c>
      <c r="H49" s="575">
        <v>636.18793499999992</v>
      </c>
      <c r="I49" s="578">
        <v>0.66287061185618246</v>
      </c>
      <c r="J49" s="578">
        <v>-22.652863876685192</v>
      </c>
      <c r="K49" s="579">
        <v>-25.058038611015679</v>
      </c>
    </row>
    <row r="50" spans="2:11" x14ac:dyDescent="0.35">
      <c r="B50" s="6"/>
      <c r="C50" s="458" t="s">
        <v>57</v>
      </c>
      <c r="D50" s="549">
        <v>1007.9</v>
      </c>
      <c r="E50" s="549">
        <v>993.79999999999984</v>
      </c>
      <c r="F50" s="549">
        <v>990.87665000000004</v>
      </c>
      <c r="G50" s="549">
        <v>680.12511100000006</v>
      </c>
      <c r="H50" s="575">
        <v>691.25826699999993</v>
      </c>
      <c r="I50" s="578">
        <v>1.6369276505069184</v>
      </c>
      <c r="J50" s="578">
        <v>-22.179021668696674</v>
      </c>
      <c r="K50" s="579">
        <v>-24.713923211474185</v>
      </c>
    </row>
    <row r="51" spans="2:11" ht="15" thickBot="1" x14ac:dyDescent="0.4">
      <c r="B51" s="6"/>
      <c r="C51" s="464" t="s">
        <v>58</v>
      </c>
      <c r="D51" s="550">
        <v>1114.5</v>
      </c>
      <c r="E51" s="550">
        <v>1097.5999999999999</v>
      </c>
      <c r="F51" s="550">
        <v>1080.2424900000001</v>
      </c>
      <c r="G51" s="550">
        <v>738.85136100000011</v>
      </c>
      <c r="H51" s="583">
        <v>760.32535099999996</v>
      </c>
      <c r="I51" s="584">
        <v>2.9064019007741724</v>
      </c>
      <c r="J51" s="584">
        <v>-21.795835643910369</v>
      </c>
      <c r="K51" s="585">
        <v>-24.555813577519771</v>
      </c>
    </row>
    <row r="52" spans="2:11" x14ac:dyDescent="0.35">
      <c r="D52" s="188"/>
    </row>
    <row r="53" spans="2:11" ht="6" customHeight="1" x14ac:dyDescent="0.35"/>
    <row r="54" spans="2:11" ht="16" thickBot="1" x14ac:dyDescent="0.4">
      <c r="D54" s="570" t="s">
        <v>203</v>
      </c>
      <c r="E54" s="570"/>
      <c r="F54" s="570"/>
      <c r="G54" s="570"/>
      <c r="H54" s="570"/>
      <c r="I54" s="570"/>
      <c r="J54" s="570"/>
      <c r="K54" s="570"/>
    </row>
    <row r="55" spans="2:11" ht="35.5" customHeight="1" thickBot="1" x14ac:dyDescent="0.4">
      <c r="C55" s="553"/>
      <c r="D55" s="562" t="s">
        <v>182</v>
      </c>
      <c r="E55" s="562" t="s">
        <v>183</v>
      </c>
      <c r="F55" s="562" t="s">
        <v>184</v>
      </c>
      <c r="G55" s="562" t="s">
        <v>185</v>
      </c>
      <c r="H55" s="572" t="s">
        <v>186</v>
      </c>
      <c r="I55" s="563" t="s">
        <v>199</v>
      </c>
      <c r="J55" s="563" t="s">
        <v>200</v>
      </c>
      <c r="K55" s="563" t="s">
        <v>201</v>
      </c>
    </row>
    <row r="56" spans="2:11" x14ac:dyDescent="0.35">
      <c r="B56" s="6"/>
      <c r="C56" s="457" t="s">
        <v>39</v>
      </c>
      <c r="D56" s="547">
        <v>49.4</v>
      </c>
      <c r="E56" s="547">
        <v>51.3</v>
      </c>
      <c r="F56" s="547">
        <v>39.580289999999991</v>
      </c>
      <c r="G56" s="547">
        <v>42.192538999999968</v>
      </c>
      <c r="H56" s="586">
        <v>25.320353000000004</v>
      </c>
      <c r="I56" s="587">
        <v>-39.98855342647186</v>
      </c>
      <c r="J56" s="587">
        <v>-42.917679310777984</v>
      </c>
      <c r="K56" s="587">
        <v>-44.495072195104704</v>
      </c>
    </row>
    <row r="57" spans="2:11" x14ac:dyDescent="0.35">
      <c r="B57" s="6"/>
      <c r="C57" s="458" t="s">
        <v>40</v>
      </c>
      <c r="D57" s="549">
        <v>93.6</v>
      </c>
      <c r="E57" s="549">
        <v>101.86049999999993</v>
      </c>
      <c r="F57" s="549">
        <v>87.318000000000097</v>
      </c>
      <c r="G57" s="549">
        <v>81.693125000000038</v>
      </c>
      <c r="H57" s="575">
        <v>72.222498999999985</v>
      </c>
      <c r="I57" s="588">
        <v>-11.592929025545354</v>
      </c>
      <c r="J57" s="588">
        <v>-20.011002629012946</v>
      </c>
      <c r="K57" s="588">
        <v>-20.737315010462098</v>
      </c>
    </row>
    <row r="58" spans="2:11" x14ac:dyDescent="0.35">
      <c r="B58" s="6"/>
      <c r="C58" s="458" t="s">
        <v>41</v>
      </c>
      <c r="D58" s="549">
        <v>141.30000000000001</v>
      </c>
      <c r="E58" s="549">
        <v>164.51182999999975</v>
      </c>
      <c r="F58" s="549">
        <v>139.05804999999998</v>
      </c>
      <c r="G58" s="549">
        <v>105.20743400000001</v>
      </c>
      <c r="H58" s="575">
        <v>109.24244799999988</v>
      </c>
      <c r="I58" s="588">
        <v>3.8352936162285602</v>
      </c>
      <c r="J58" s="588">
        <v>-19.827413905850971</v>
      </c>
      <c r="K58" s="588">
        <v>-20.562113565003376</v>
      </c>
    </row>
    <row r="59" spans="2:11" x14ac:dyDescent="0.35">
      <c r="B59" s="6"/>
      <c r="C59" s="458" t="s">
        <v>42</v>
      </c>
      <c r="D59" s="549">
        <v>179.9</v>
      </c>
      <c r="E59" s="549">
        <v>207.21962999999988</v>
      </c>
      <c r="F59" s="549">
        <v>193.13757999999996</v>
      </c>
      <c r="G59" s="549">
        <v>119.54563399999989</v>
      </c>
      <c r="H59" s="575">
        <v>147.94609900000006</v>
      </c>
      <c r="I59" s="588">
        <v>23.757007303169427</v>
      </c>
      <c r="J59" s="588">
        <v>-14.630531045912035</v>
      </c>
      <c r="K59" s="588">
        <v>-15.435554303063052</v>
      </c>
    </row>
    <row r="60" spans="2:11" x14ac:dyDescent="0.35">
      <c r="B60" s="6"/>
      <c r="C60" s="458" t="s">
        <v>43</v>
      </c>
      <c r="D60" s="549">
        <v>225</v>
      </c>
      <c r="E60" s="549">
        <v>256.61563000000007</v>
      </c>
      <c r="F60" s="549">
        <v>237.43851999999981</v>
      </c>
      <c r="G60" s="549">
        <v>149.59660499999998</v>
      </c>
      <c r="H60" s="575">
        <v>179.09566700000016</v>
      </c>
      <c r="I60" s="588">
        <v>19.719071833214521</v>
      </c>
      <c r="J60" s="588">
        <v>-16.525072513897609</v>
      </c>
      <c r="K60" s="588">
        <v>-17.529264335929721</v>
      </c>
    </row>
    <row r="61" spans="2:11" x14ac:dyDescent="0.35">
      <c r="B61" s="6"/>
      <c r="C61" s="458" t="s">
        <v>44</v>
      </c>
      <c r="D61" s="549">
        <v>285.89999999999998</v>
      </c>
      <c r="E61" s="549">
        <v>308.21439000000015</v>
      </c>
      <c r="F61" s="549">
        <v>308.10797999999966</v>
      </c>
      <c r="G61" s="549">
        <v>180.1204709999999</v>
      </c>
      <c r="H61" s="575">
        <v>208.57230800000002</v>
      </c>
      <c r="I61" s="588">
        <v>15.796004108827885</v>
      </c>
      <c r="J61" s="588">
        <v>-21.436053940247508</v>
      </c>
      <c r="K61" s="588">
        <v>-22.918210349210383</v>
      </c>
    </row>
    <row r="62" spans="2:11" x14ac:dyDescent="0.35">
      <c r="B62" s="6"/>
      <c r="C62" s="458" t="s">
        <v>45</v>
      </c>
      <c r="D62" s="549">
        <v>312.89999999999998</v>
      </c>
      <c r="E62" s="549">
        <v>352.68646000000007</v>
      </c>
      <c r="F62" s="549">
        <v>364.31628999999941</v>
      </c>
      <c r="G62" s="549">
        <v>201.78308900000002</v>
      </c>
      <c r="H62" s="575">
        <v>242.35324400000007</v>
      </c>
      <c r="I62" s="588">
        <v>20.105825121945703</v>
      </c>
      <c r="J62" s="588">
        <v>-20.867333698642199</v>
      </c>
      <c r="K62" s="588">
        <v>-21.29381167627432</v>
      </c>
    </row>
    <row r="63" spans="2:11" x14ac:dyDescent="0.35">
      <c r="B63" s="6"/>
      <c r="C63" s="458" t="s">
        <v>46</v>
      </c>
      <c r="D63" s="549">
        <v>355</v>
      </c>
      <c r="E63" s="549">
        <v>400.47032999999993</v>
      </c>
      <c r="F63" s="549">
        <v>405.23771999999951</v>
      </c>
      <c r="G63" s="549">
        <v>226.09082599999999</v>
      </c>
      <c r="H63" s="575">
        <v>275.97413599999999</v>
      </c>
      <c r="I63" s="588">
        <v>22.063394115778937</v>
      </c>
      <c r="J63" s="588">
        <v>-19.759322552314895</v>
      </c>
      <c r="K63" s="588">
        <v>-20.399665509968266</v>
      </c>
    </row>
    <row r="64" spans="2:11" x14ac:dyDescent="0.35">
      <c r="B64" s="6"/>
      <c r="C64" s="458" t="s">
        <v>55</v>
      </c>
      <c r="D64" s="549">
        <v>392.6</v>
      </c>
      <c r="E64" s="549">
        <v>433.5796299999999</v>
      </c>
      <c r="F64" s="549">
        <v>458.65272999999968</v>
      </c>
      <c r="G64" s="549">
        <v>252.31127100000006</v>
      </c>
      <c r="H64" s="575">
        <v>302.80638099999993</v>
      </c>
      <c r="I64" s="588">
        <v>20.013021931152593</v>
      </c>
      <c r="J64" s="588">
        <v>-20.630448818599891</v>
      </c>
      <c r="K64" s="588">
        <v>-21.202840152808076</v>
      </c>
    </row>
    <row r="65" spans="2:11" x14ac:dyDescent="0.35">
      <c r="B65" s="6"/>
      <c r="C65" s="458" t="s">
        <v>56</v>
      </c>
      <c r="D65" s="549">
        <v>436.20000000000005</v>
      </c>
      <c r="E65" s="549">
        <v>471.13422999999995</v>
      </c>
      <c r="F65" s="549">
        <v>492.20741999999962</v>
      </c>
      <c r="G65" s="549">
        <v>285.73640099999994</v>
      </c>
      <c r="H65" s="575">
        <v>337.66899399999994</v>
      </c>
      <c r="I65" s="588">
        <v>18.17500074133012</v>
      </c>
      <c r="J65" s="588">
        <v>-18.899625112378168</v>
      </c>
      <c r="K65" s="588">
        <v>-19.854413626371961</v>
      </c>
    </row>
    <row r="66" spans="2:11" x14ac:dyDescent="0.35">
      <c r="B66" s="6"/>
      <c r="C66" s="458" t="s">
        <v>57</v>
      </c>
      <c r="D66" s="549">
        <v>483.70000000000005</v>
      </c>
      <c r="E66" s="549">
        <v>508.21553</v>
      </c>
      <c r="F66" s="549">
        <v>546.06815999999969</v>
      </c>
      <c r="G66" s="549">
        <v>314.75939899999997</v>
      </c>
      <c r="H66" s="575">
        <v>368.54203799999993</v>
      </c>
      <c r="I66" s="588">
        <v>17.08690484569135</v>
      </c>
      <c r="J66" s="588">
        <v>-19.240955753438673</v>
      </c>
      <c r="K66" s="588">
        <v>-20.433212745342477</v>
      </c>
    </row>
    <row r="67" spans="2:11" ht="15" thickBot="1" x14ac:dyDescent="0.4">
      <c r="B67" s="6"/>
      <c r="C67" s="464" t="s">
        <v>58</v>
      </c>
      <c r="D67" s="550">
        <v>519.30000000000007</v>
      </c>
      <c r="E67" s="550">
        <v>542.85245999999995</v>
      </c>
      <c r="F67" s="550">
        <v>594.57561999999962</v>
      </c>
      <c r="G67" s="550">
        <v>348.68927100000002</v>
      </c>
      <c r="H67" s="583">
        <v>399.85747399999997</v>
      </c>
      <c r="I67" s="589">
        <v>14.674441474283258</v>
      </c>
      <c r="J67" s="589">
        <v>-19.281446973698642</v>
      </c>
      <c r="K67" s="589">
        <v>-20.244536868974155</v>
      </c>
    </row>
    <row r="68" spans="2:11" x14ac:dyDescent="0.35">
      <c r="D68" s="188"/>
    </row>
    <row r="69" spans="2:11" ht="6" customHeight="1" x14ac:dyDescent="0.35"/>
    <row r="70" spans="2:11" ht="16" thickBot="1" x14ac:dyDescent="0.4">
      <c r="D70" s="570" t="s">
        <v>204</v>
      </c>
      <c r="E70" s="570"/>
      <c r="F70" s="570"/>
      <c r="G70" s="570"/>
      <c r="H70" s="570"/>
      <c r="I70" s="570"/>
      <c r="J70" s="570"/>
      <c r="K70" s="570"/>
    </row>
    <row r="71" spans="2:11" ht="39.5" thickBot="1" x14ac:dyDescent="0.4">
      <c r="C71" s="553"/>
      <c r="D71" s="562" t="s">
        <v>182</v>
      </c>
      <c r="E71" s="562" t="s">
        <v>183</v>
      </c>
      <c r="F71" s="562" t="s">
        <v>184</v>
      </c>
      <c r="G71" s="562" t="s">
        <v>185</v>
      </c>
      <c r="H71" s="572" t="s">
        <v>186</v>
      </c>
      <c r="I71" s="563" t="s">
        <v>199</v>
      </c>
      <c r="J71" s="563" t="s">
        <v>200</v>
      </c>
      <c r="K71" s="563" t="s">
        <v>201</v>
      </c>
    </row>
    <row r="72" spans="2:11" x14ac:dyDescent="0.35">
      <c r="B72" s="6"/>
      <c r="C72" s="457" t="s">
        <v>39</v>
      </c>
      <c r="D72" s="547">
        <v>155.5</v>
      </c>
      <c r="E72" s="548">
        <v>147</v>
      </c>
      <c r="F72" s="548">
        <v>123.07807</v>
      </c>
      <c r="G72" s="590">
        <v>130.72025099999996</v>
      </c>
      <c r="H72" s="586">
        <v>81.075489000000005</v>
      </c>
      <c r="I72" s="587">
        <v>-40.335993243962925</v>
      </c>
      <c r="J72" s="587">
        <v>-39.314499523564614</v>
      </c>
      <c r="K72" s="587">
        <v>-41.703588927423702</v>
      </c>
    </row>
    <row r="73" spans="2:11" x14ac:dyDescent="0.35">
      <c r="B73" s="6"/>
      <c r="C73" s="458" t="s">
        <v>40</v>
      </c>
      <c r="D73" s="549">
        <v>288.60000000000002</v>
      </c>
      <c r="E73" s="549">
        <v>293.26049999999992</v>
      </c>
      <c r="F73" s="549">
        <v>254.22423000000012</v>
      </c>
      <c r="G73" s="591">
        <v>237.91143600000004</v>
      </c>
      <c r="H73" s="575">
        <v>180.69223399999998</v>
      </c>
      <c r="I73" s="588">
        <v>-22.5073754771526</v>
      </c>
      <c r="J73" s="588">
        <v>-30.980475145329422</v>
      </c>
      <c r="K73" s="588">
        <v>-32.702838345141743</v>
      </c>
    </row>
    <row r="74" spans="2:11" x14ac:dyDescent="0.35">
      <c r="B74" s="6"/>
      <c r="C74" s="458" t="s">
        <v>41</v>
      </c>
      <c r="D74" s="549">
        <v>409.40000000000003</v>
      </c>
      <c r="E74" s="549">
        <v>439.41182999999972</v>
      </c>
      <c r="F74" s="549">
        <v>387.39111000000003</v>
      </c>
      <c r="G74" s="591">
        <v>324.99452500000001</v>
      </c>
      <c r="H74" s="575">
        <v>277.54124599999989</v>
      </c>
      <c r="I74" s="588">
        <v>-12.249449658253674</v>
      </c>
      <c r="J74" s="588">
        <v>-27.71092459384775</v>
      </c>
      <c r="K74" s="588">
        <v>-28.890162270408275</v>
      </c>
    </row>
    <row r="75" spans="2:11" x14ac:dyDescent="0.35">
      <c r="B75" s="6"/>
      <c r="C75" s="458" t="s">
        <v>42</v>
      </c>
      <c r="D75" s="549">
        <v>529.6</v>
      </c>
      <c r="E75" s="549">
        <v>564.61962999999992</v>
      </c>
      <c r="F75" s="549">
        <v>515.21655999999996</v>
      </c>
      <c r="G75" s="591">
        <v>395.3039159999999</v>
      </c>
      <c r="H75" s="575">
        <v>385.78992100000005</v>
      </c>
      <c r="I75" s="588">
        <v>-1.8466011651488556</v>
      </c>
      <c r="J75" s="588">
        <v>-21.541705883224065</v>
      </c>
      <c r="K75" s="588">
        <v>-23.024451928633173</v>
      </c>
    </row>
    <row r="76" spans="2:11" x14ac:dyDescent="0.35">
      <c r="B76" s="6"/>
      <c r="C76" s="458" t="s">
        <v>43</v>
      </c>
      <c r="D76" s="549">
        <v>645.90000000000009</v>
      </c>
      <c r="E76" s="549">
        <v>718.21563000000015</v>
      </c>
      <c r="F76" s="549">
        <v>647.8470699999998</v>
      </c>
      <c r="G76" s="591">
        <v>473.61822799999999</v>
      </c>
      <c r="H76" s="575">
        <v>481.93527300000017</v>
      </c>
      <c r="I76" s="588">
        <v>1.2837975789564318</v>
      </c>
      <c r="J76" s="588">
        <v>-21.409968598641665</v>
      </c>
      <c r="K76" s="588">
        <v>-22.443036543930205</v>
      </c>
    </row>
    <row r="77" spans="2:11" x14ac:dyDescent="0.35">
      <c r="B77" s="6"/>
      <c r="C77" s="458" t="s">
        <v>44</v>
      </c>
      <c r="D77" s="549">
        <v>805.10000000000014</v>
      </c>
      <c r="E77" s="549">
        <v>876.61439000000018</v>
      </c>
      <c r="F77" s="549">
        <v>796.81449999999973</v>
      </c>
      <c r="G77" s="591">
        <v>568.33804999999984</v>
      </c>
      <c r="H77" s="575">
        <v>572.02255400000001</v>
      </c>
      <c r="I77" s="588">
        <v>0.46240423586671375</v>
      </c>
      <c r="J77" s="588">
        <v>-23.450219941239723</v>
      </c>
      <c r="K77" s="588">
        <v>-24.903507076026099</v>
      </c>
    </row>
    <row r="78" spans="2:11" x14ac:dyDescent="0.35">
      <c r="B78" s="6"/>
      <c r="C78" s="458" t="s">
        <v>45</v>
      </c>
      <c r="D78" s="549">
        <v>926.50000000000011</v>
      </c>
      <c r="E78" s="549">
        <v>1020.4864600000001</v>
      </c>
      <c r="F78" s="549">
        <v>960.35607999999945</v>
      </c>
      <c r="G78" s="591">
        <v>641.59056399999997</v>
      </c>
      <c r="H78" s="575">
        <v>680.21268400000008</v>
      </c>
      <c r="I78" s="588">
        <v>4.0216458045436783</v>
      </c>
      <c r="J78" s="588">
        <v>-22.185315275062187</v>
      </c>
      <c r="K78" s="588">
        <v>-23.333276332164967</v>
      </c>
    </row>
    <row r="79" spans="2:11" x14ac:dyDescent="0.35">
      <c r="B79" s="6"/>
      <c r="C79" s="458" t="s">
        <v>46</v>
      </c>
      <c r="D79" s="549">
        <v>1062.9000000000001</v>
      </c>
      <c r="E79" s="549">
        <v>1158.57033</v>
      </c>
      <c r="F79" s="549">
        <v>1119.0958499999995</v>
      </c>
      <c r="G79" s="591">
        <v>734.15096699999992</v>
      </c>
      <c r="H79" s="575">
        <v>786.118381</v>
      </c>
      <c r="I79" s="588">
        <v>4.643696426896776</v>
      </c>
      <c r="J79" s="588">
        <v>-21.696602818364926</v>
      </c>
      <c r="K79" s="588">
        <v>-22.82964901465342</v>
      </c>
    </row>
    <row r="80" spans="2:11" x14ac:dyDescent="0.35">
      <c r="B80" s="6"/>
      <c r="C80" s="458" t="s">
        <v>55</v>
      </c>
      <c r="D80" s="549">
        <v>1209.6000000000001</v>
      </c>
      <c r="E80" s="549">
        <v>1279.47963</v>
      </c>
      <c r="F80" s="549">
        <v>1275.9571799999997</v>
      </c>
      <c r="G80" s="591">
        <v>825.43633199999999</v>
      </c>
      <c r="H80" s="575">
        <v>879.52851799999996</v>
      </c>
      <c r="I80" s="588">
        <v>4.2393417935858926</v>
      </c>
      <c r="J80" s="588">
        <v>-21.955499565443318</v>
      </c>
      <c r="K80" s="588">
        <v>-23.360534673181625</v>
      </c>
    </row>
    <row r="81" spans="2:11" x14ac:dyDescent="0.35">
      <c r="B81" s="6"/>
      <c r="C81" s="458" t="s">
        <v>56</v>
      </c>
      <c r="D81" s="549">
        <v>1364.3000000000002</v>
      </c>
      <c r="E81" s="549">
        <v>1398.9342300000001</v>
      </c>
      <c r="F81" s="549">
        <v>1399.9388399999996</v>
      </c>
      <c r="G81" s="591">
        <v>917.73500299999989</v>
      </c>
      <c r="H81" s="575">
        <v>973.85692900000004</v>
      </c>
      <c r="I81" s="588">
        <v>4.008884130966762</v>
      </c>
      <c r="J81" s="588">
        <v>-21.391474978911489</v>
      </c>
      <c r="K81" s="588">
        <v>-23.332056789211656</v>
      </c>
    </row>
    <row r="82" spans="2:11" x14ac:dyDescent="0.35">
      <c r="B82" s="6"/>
      <c r="C82" s="458" t="s">
        <v>57</v>
      </c>
      <c r="D82" s="549">
        <v>1491.6000000000001</v>
      </c>
      <c r="E82" s="549">
        <v>1502.0155300000001</v>
      </c>
      <c r="F82" s="549">
        <v>1536.9448099999997</v>
      </c>
      <c r="G82" s="591">
        <v>994.88450999999986</v>
      </c>
      <c r="H82" s="575">
        <v>1059.800305</v>
      </c>
      <c r="I82" s="588">
        <v>4.2236906997330719</v>
      </c>
      <c r="J82" s="588">
        <v>-21.181874037619465</v>
      </c>
      <c r="K82" s="588">
        <v>-23.278553400094111</v>
      </c>
    </row>
    <row r="83" spans="2:11" ht="15" thickBot="1" x14ac:dyDescent="0.4">
      <c r="B83" s="6"/>
      <c r="C83" s="464" t="s">
        <v>58</v>
      </c>
      <c r="D83" s="550">
        <v>1633.8000000000002</v>
      </c>
      <c r="E83" s="550">
        <v>1640.45246</v>
      </c>
      <c r="F83" s="550">
        <v>1674.8181099999997</v>
      </c>
      <c r="G83" s="592">
        <v>1087.540632</v>
      </c>
      <c r="H83" s="583">
        <v>1160.1828250000001</v>
      </c>
      <c r="I83" s="589">
        <v>4.3373183372133557</v>
      </c>
      <c r="J83" s="589">
        <v>-20.947133199376253</v>
      </c>
      <c r="K83" s="589">
        <v>-23.1235680962446</v>
      </c>
    </row>
    <row r="84" spans="2:11" ht="15.5" x14ac:dyDescent="0.35">
      <c r="C84" s="327" t="s">
        <v>122</v>
      </c>
      <c r="D84" s="327"/>
      <c r="E84" s="327"/>
      <c r="F84" s="327"/>
      <c r="G84" s="327"/>
      <c r="H84" s="327"/>
      <c r="I84" s="327"/>
      <c r="J84" s="327"/>
      <c r="K84" s="327"/>
    </row>
    <row r="85" spans="2:11" x14ac:dyDescent="0.35">
      <c r="D85" s="188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2023/2024. MES: SEPTIEMBRE
Fecha de emisión de datos: 05/05/2025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A2809-B660-443C-90D0-D32312CA40E5}">
  <dimension ref="B2:N78"/>
  <sheetViews>
    <sheetView view="pageLayout" zoomScale="66" zoomScaleNormal="100" zoomScaleSheetLayoutView="50" zoomScalePageLayoutView="66" workbookViewId="0">
      <selection activeCell="N81" sqref="N81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297" t="s">
        <v>205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</row>
    <row r="3" spans="2:14" ht="21.75" customHeight="1" x14ac:dyDescent="0.35"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</row>
    <row r="4" spans="2:14" ht="21.75" customHeight="1" x14ac:dyDescent="0.35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</row>
    <row r="5" spans="2:14" ht="21.75" customHeight="1" x14ac:dyDescent="0.35">
      <c r="F5" s="411"/>
      <c r="G5" s="411"/>
      <c r="H5" s="411"/>
      <c r="I5" s="411"/>
      <c r="J5" s="411"/>
    </row>
    <row r="6" spans="2:14" ht="21.75" customHeight="1" x14ac:dyDescent="0.35">
      <c r="B6" s="593" t="s">
        <v>71</v>
      </c>
      <c r="C6" s="593"/>
      <c r="D6" s="593"/>
      <c r="E6" s="593"/>
      <c r="F6" s="593"/>
      <c r="G6" s="593"/>
      <c r="H6" s="411"/>
      <c r="I6" s="593" t="s">
        <v>164</v>
      </c>
      <c r="J6" s="593"/>
      <c r="K6" s="593"/>
      <c r="L6" s="593"/>
      <c r="M6" s="593"/>
      <c r="N6" s="593"/>
    </row>
    <row r="7" spans="2:14" x14ac:dyDescent="0.35">
      <c r="B7" s="594" t="s">
        <v>206</v>
      </c>
      <c r="C7" s="594"/>
      <c r="D7" s="594"/>
      <c r="E7" s="594"/>
      <c r="F7" s="594"/>
      <c r="G7" s="594"/>
      <c r="I7" s="595" t="s">
        <v>207</v>
      </c>
      <c r="J7" s="595"/>
      <c r="K7" s="595"/>
      <c r="L7" s="595"/>
      <c r="M7" s="595"/>
      <c r="N7" s="595"/>
    </row>
    <row r="8" spans="2:14" x14ac:dyDescent="0.35">
      <c r="B8" s="503"/>
      <c r="C8" s="503"/>
      <c r="D8" s="503"/>
      <c r="E8" s="503"/>
      <c r="F8" s="503"/>
      <c r="G8" s="503"/>
      <c r="I8" s="503"/>
      <c r="J8" s="503"/>
      <c r="K8" s="503"/>
      <c r="L8" s="503"/>
      <c r="M8" s="503"/>
      <c r="N8" s="503"/>
    </row>
    <row r="9" spans="2:14" x14ac:dyDescent="0.35">
      <c r="B9" s="503"/>
      <c r="C9" s="503"/>
      <c r="D9" s="503"/>
      <c r="E9" s="503"/>
      <c r="F9" s="503"/>
      <c r="G9" s="503"/>
      <c r="I9" s="503"/>
      <c r="J9" s="503"/>
      <c r="K9" s="503"/>
      <c r="L9" s="503"/>
      <c r="M9" s="503"/>
      <c r="N9" s="503"/>
    </row>
    <row r="10" spans="2:14" x14ac:dyDescent="0.35">
      <c r="B10" s="503"/>
      <c r="C10" s="503"/>
      <c r="D10" s="503"/>
      <c r="E10" s="503"/>
      <c r="F10" s="503"/>
      <c r="G10" s="503"/>
      <c r="I10" s="503"/>
      <c r="J10" s="503"/>
      <c r="K10" s="503"/>
      <c r="L10" s="503"/>
      <c r="M10" s="503"/>
      <c r="N10" s="503"/>
    </row>
    <row r="11" spans="2:14" x14ac:dyDescent="0.35">
      <c r="B11" s="503"/>
      <c r="C11" s="503"/>
      <c r="D11" s="503"/>
      <c r="E11" s="503"/>
      <c r="F11" s="503"/>
      <c r="G11" s="503"/>
      <c r="I11" s="503"/>
      <c r="J11" s="503"/>
      <c r="K11" s="503"/>
      <c r="L11" s="503"/>
      <c r="M11" s="503"/>
      <c r="N11" s="503"/>
    </row>
    <row r="12" spans="2:14" x14ac:dyDescent="0.35">
      <c r="B12" s="503"/>
      <c r="C12" s="503"/>
      <c r="D12" s="503"/>
      <c r="E12" s="503"/>
      <c r="F12" s="503"/>
      <c r="G12" s="503"/>
      <c r="I12" s="503"/>
      <c r="J12" s="503"/>
      <c r="K12" s="503"/>
      <c r="L12" s="503"/>
      <c r="M12" s="503"/>
      <c r="N12" s="503"/>
    </row>
    <row r="13" spans="2:14" x14ac:dyDescent="0.35">
      <c r="B13" s="503"/>
      <c r="C13" s="503"/>
      <c r="D13" s="503"/>
      <c r="E13" s="503"/>
      <c r="F13" s="503"/>
      <c r="G13" s="503"/>
      <c r="I13" s="503"/>
      <c r="J13" s="503"/>
      <c r="K13" s="503"/>
      <c r="L13" s="503"/>
      <c r="M13" s="503"/>
      <c r="N13" s="503"/>
    </row>
    <row r="14" spans="2:14" x14ac:dyDescent="0.35">
      <c r="B14" s="503"/>
      <c r="C14" s="503"/>
      <c r="D14" s="503"/>
      <c r="E14" s="503"/>
      <c r="F14" s="503"/>
      <c r="G14" s="503"/>
      <c r="I14" s="503"/>
      <c r="J14" s="503"/>
      <c r="K14" s="503"/>
      <c r="L14" s="503"/>
      <c r="M14" s="503"/>
      <c r="N14" s="503"/>
    </row>
    <row r="15" spans="2:14" x14ac:dyDescent="0.35">
      <c r="B15" s="503"/>
      <c r="C15" s="503"/>
      <c r="D15" s="503"/>
      <c r="E15" s="503"/>
      <c r="F15" s="503"/>
      <c r="G15" s="503"/>
      <c r="I15" s="503"/>
      <c r="J15" s="503"/>
      <c r="K15" s="503"/>
      <c r="L15" s="503"/>
      <c r="M15" s="503"/>
      <c r="N15" s="503"/>
    </row>
    <row r="16" spans="2:14" x14ac:dyDescent="0.35">
      <c r="B16" s="503"/>
      <c r="C16" s="503"/>
      <c r="D16" s="503"/>
      <c r="E16" s="503"/>
      <c r="F16" s="503"/>
      <c r="G16" s="503"/>
      <c r="I16" s="503"/>
      <c r="J16" s="503"/>
      <c r="K16" s="503"/>
      <c r="L16" s="503"/>
      <c r="M16" s="503"/>
      <c r="N16" s="503"/>
    </row>
    <row r="17" spans="2:14" x14ac:dyDescent="0.35">
      <c r="B17" s="503"/>
      <c r="C17" s="503"/>
      <c r="D17" s="503"/>
      <c r="E17" s="503"/>
      <c r="F17" s="503"/>
      <c r="G17" s="503"/>
      <c r="I17" s="503"/>
      <c r="J17" s="503"/>
      <c r="K17" s="503"/>
      <c r="L17" s="503"/>
      <c r="M17" s="503"/>
      <c r="N17" s="503"/>
    </row>
    <row r="18" spans="2:14" x14ac:dyDescent="0.35">
      <c r="B18" s="503"/>
      <c r="C18" s="503"/>
      <c r="D18" s="503"/>
      <c r="E18" s="503"/>
      <c r="F18" s="503"/>
      <c r="G18" s="503"/>
      <c r="I18" s="503"/>
      <c r="J18" s="503"/>
      <c r="K18" s="503"/>
      <c r="L18" s="503"/>
      <c r="M18" s="503"/>
      <c r="N18" s="503"/>
    </row>
    <row r="19" spans="2:14" x14ac:dyDescent="0.35">
      <c r="B19" s="503"/>
      <c r="C19" s="503"/>
      <c r="D19" s="503"/>
      <c r="E19" s="503"/>
      <c r="F19" s="503"/>
      <c r="G19" s="503"/>
      <c r="I19" s="503"/>
      <c r="J19" s="503"/>
      <c r="K19" s="503"/>
      <c r="L19" s="503"/>
      <c r="M19" s="503"/>
      <c r="N19" s="503"/>
    </row>
    <row r="20" spans="2:14" x14ac:dyDescent="0.35">
      <c r="B20" s="503"/>
      <c r="C20" s="503"/>
      <c r="D20" s="503"/>
      <c r="E20" s="503"/>
      <c r="F20" s="503"/>
      <c r="G20" s="503"/>
      <c r="I20" s="503"/>
      <c r="J20" s="503"/>
      <c r="K20" s="503"/>
      <c r="L20" s="503"/>
      <c r="M20" s="503"/>
      <c r="N20" s="503"/>
    </row>
    <row r="21" spans="2:14" x14ac:dyDescent="0.35">
      <c r="B21" s="503"/>
      <c r="C21" s="503"/>
      <c r="D21" s="503"/>
      <c r="E21" s="503"/>
      <c r="F21" s="503"/>
      <c r="G21" s="503"/>
      <c r="I21" s="503"/>
      <c r="J21" s="503"/>
      <c r="K21" s="503"/>
      <c r="L21" s="503"/>
      <c r="M21" s="503"/>
      <c r="N21" s="503"/>
    </row>
    <row r="22" spans="2:14" x14ac:dyDescent="0.35">
      <c r="B22" s="596"/>
      <c r="C22" s="597" t="s">
        <v>208</v>
      </c>
      <c r="D22" s="598">
        <v>-26.791208998543258</v>
      </c>
      <c r="E22" s="599"/>
      <c r="F22" s="599"/>
      <c r="G22" s="599"/>
      <c r="I22" s="600"/>
      <c r="J22" s="597" t="s">
        <v>209</v>
      </c>
      <c r="K22" s="601">
        <v>13.866762526927229</v>
      </c>
    </row>
    <row r="23" spans="2:14" x14ac:dyDescent="0.35">
      <c r="C23" s="602"/>
      <c r="D23" s="599"/>
      <c r="E23" s="599"/>
      <c r="F23" s="599"/>
      <c r="G23" s="599"/>
      <c r="I23" s="24"/>
      <c r="J23" s="24"/>
    </row>
    <row r="24" spans="2:14" x14ac:dyDescent="0.35">
      <c r="B24" s="593" t="s">
        <v>187</v>
      </c>
      <c r="C24" s="593"/>
      <c r="D24" s="593"/>
      <c r="E24" s="593"/>
      <c r="F24" s="593"/>
      <c r="G24" s="593"/>
      <c r="I24" s="593" t="s">
        <v>166</v>
      </c>
      <c r="J24" s="593"/>
      <c r="K24" s="593"/>
      <c r="L24" s="593"/>
      <c r="M24" s="593"/>
      <c r="N24" s="593"/>
    </row>
    <row r="25" spans="2:14" x14ac:dyDescent="0.35">
      <c r="B25" s="595" t="s">
        <v>210</v>
      </c>
      <c r="C25" s="595"/>
      <c r="D25" s="595"/>
      <c r="E25" s="595"/>
      <c r="F25" s="595"/>
      <c r="G25" s="595"/>
      <c r="I25" s="595" t="s">
        <v>211</v>
      </c>
      <c r="J25" s="595"/>
      <c r="K25" s="595"/>
      <c r="L25" s="595"/>
      <c r="M25" s="595"/>
      <c r="N25" s="595"/>
    </row>
    <row r="26" spans="2:14" x14ac:dyDescent="0.35">
      <c r="B26" s="503"/>
      <c r="C26" s="503"/>
      <c r="D26" s="503"/>
      <c r="E26" s="503"/>
      <c r="F26" s="503"/>
      <c r="G26" s="503"/>
      <c r="I26" s="503"/>
      <c r="J26" s="503"/>
      <c r="K26" s="503"/>
      <c r="L26" s="503"/>
      <c r="M26" s="503"/>
      <c r="N26" s="503"/>
    </row>
    <row r="27" spans="2:14" x14ac:dyDescent="0.35">
      <c r="B27" s="503"/>
      <c r="C27" s="503"/>
      <c r="D27" s="503"/>
      <c r="E27" s="503"/>
      <c r="F27" s="503"/>
      <c r="G27" s="503"/>
      <c r="I27" s="503"/>
      <c r="J27" s="503"/>
      <c r="K27" s="503"/>
      <c r="L27" s="503"/>
      <c r="M27" s="503"/>
      <c r="N27" s="503"/>
    </row>
    <row r="28" spans="2:14" x14ac:dyDescent="0.35">
      <c r="B28" s="503"/>
      <c r="C28" s="503"/>
      <c r="D28" s="503"/>
      <c r="E28" s="503"/>
      <c r="F28" s="503"/>
      <c r="G28" s="503"/>
      <c r="I28" s="503"/>
      <c r="J28" s="503"/>
      <c r="K28" s="503"/>
      <c r="L28" s="503"/>
      <c r="M28" s="503"/>
      <c r="N28" s="503"/>
    </row>
    <row r="29" spans="2:14" x14ac:dyDescent="0.35">
      <c r="B29" s="503"/>
      <c r="C29" s="503"/>
      <c r="D29" s="503"/>
      <c r="E29" s="503"/>
      <c r="F29" s="503"/>
      <c r="G29" s="503"/>
      <c r="I29" s="503"/>
      <c r="J29" s="503"/>
      <c r="K29" s="503"/>
      <c r="L29" s="503"/>
      <c r="M29" s="503"/>
      <c r="N29" s="503"/>
    </row>
    <row r="30" spans="2:14" x14ac:dyDescent="0.35">
      <c r="B30" s="503"/>
      <c r="C30" s="503"/>
      <c r="D30" s="503"/>
      <c r="E30" s="503"/>
      <c r="F30" s="503"/>
      <c r="G30" s="503"/>
      <c r="I30" s="503"/>
      <c r="J30" s="503"/>
      <c r="K30" s="503"/>
      <c r="L30" s="503"/>
      <c r="M30" s="503"/>
      <c r="N30" s="503"/>
    </row>
    <row r="31" spans="2:14" x14ac:dyDescent="0.35">
      <c r="B31" s="503"/>
      <c r="C31" s="503"/>
      <c r="D31" s="503"/>
      <c r="E31" s="503"/>
      <c r="F31" s="503"/>
      <c r="G31" s="503"/>
      <c r="I31" s="503"/>
      <c r="J31" s="503"/>
      <c r="K31" s="503"/>
      <c r="L31" s="503"/>
      <c r="M31" s="503"/>
      <c r="N31" s="503"/>
    </row>
    <row r="32" spans="2:14" x14ac:dyDescent="0.35">
      <c r="B32" s="503"/>
      <c r="C32" s="503"/>
      <c r="D32" s="503"/>
      <c r="E32" s="503"/>
      <c r="F32" s="503"/>
      <c r="G32" s="503"/>
      <c r="I32" s="503"/>
      <c r="J32" s="503"/>
      <c r="K32" s="503"/>
      <c r="L32" s="503"/>
      <c r="M32" s="503"/>
      <c r="N32" s="503"/>
    </row>
    <row r="33" spans="2:14" x14ac:dyDescent="0.35">
      <c r="B33" s="503"/>
      <c r="C33" s="503"/>
      <c r="D33" s="503"/>
      <c r="E33" s="503"/>
      <c r="F33" s="503"/>
      <c r="G33" s="503"/>
      <c r="I33" s="503"/>
      <c r="J33" s="503"/>
      <c r="K33" s="503"/>
      <c r="L33" s="503"/>
      <c r="M33" s="503"/>
      <c r="N33" s="503"/>
    </row>
    <row r="34" spans="2:14" x14ac:dyDescent="0.35">
      <c r="B34" s="503"/>
      <c r="C34" s="503"/>
      <c r="D34" s="503"/>
      <c r="E34" s="503"/>
      <c r="F34" s="503"/>
      <c r="G34" s="503"/>
      <c r="I34" s="503"/>
      <c r="J34" s="503"/>
      <c r="K34" s="503"/>
      <c r="L34" s="503"/>
      <c r="M34" s="503"/>
      <c r="N34" s="503"/>
    </row>
    <row r="35" spans="2:14" x14ac:dyDescent="0.35">
      <c r="B35" s="503"/>
      <c r="C35" s="503"/>
      <c r="D35" s="503"/>
      <c r="E35" s="503"/>
      <c r="F35" s="503"/>
      <c r="G35" s="503"/>
      <c r="I35" s="503"/>
      <c r="J35" s="503"/>
      <c r="K35" s="503"/>
      <c r="L35" s="503"/>
      <c r="M35" s="503"/>
      <c r="N35" s="503"/>
    </row>
    <row r="36" spans="2:14" x14ac:dyDescent="0.35">
      <c r="B36" s="503"/>
      <c r="C36" s="503"/>
      <c r="D36" s="503"/>
      <c r="E36" s="503"/>
      <c r="F36" s="503"/>
      <c r="G36" s="503"/>
      <c r="I36" s="503"/>
      <c r="J36" s="503"/>
      <c r="K36" s="503"/>
      <c r="L36" s="503"/>
      <c r="M36" s="503"/>
      <c r="N36" s="503"/>
    </row>
    <row r="37" spans="2:14" x14ac:dyDescent="0.35">
      <c r="B37" s="503"/>
      <c r="C37" s="503"/>
      <c r="D37" s="503"/>
      <c r="E37" s="503"/>
      <c r="F37" s="503"/>
      <c r="G37" s="503"/>
      <c r="I37" s="503"/>
      <c r="J37" s="503"/>
      <c r="K37" s="503"/>
      <c r="L37" s="503"/>
      <c r="M37" s="503"/>
      <c r="N37" s="503"/>
    </row>
    <row r="38" spans="2:14" x14ac:dyDescent="0.35">
      <c r="B38" s="503"/>
      <c r="C38" s="503"/>
      <c r="D38" s="503"/>
      <c r="E38" s="503"/>
      <c r="F38" s="503"/>
      <c r="G38" s="503"/>
      <c r="I38" s="503"/>
      <c r="J38" s="503"/>
      <c r="K38" s="503"/>
      <c r="L38" s="503"/>
      <c r="M38" s="503"/>
      <c r="N38" s="503"/>
    </row>
    <row r="39" spans="2:14" x14ac:dyDescent="0.35">
      <c r="B39" s="503"/>
      <c r="C39" s="503"/>
      <c r="D39" s="503"/>
      <c r="E39" s="503"/>
      <c r="F39" s="503"/>
      <c r="G39" s="503"/>
      <c r="I39" s="503"/>
      <c r="J39" s="503"/>
      <c r="K39" s="503"/>
      <c r="L39" s="503"/>
      <c r="M39" s="503"/>
      <c r="N39" s="503"/>
    </row>
    <row r="40" spans="2:14" s="112" customFormat="1" x14ac:dyDescent="0.35">
      <c r="B40" s="597"/>
      <c r="C40" s="597" t="s">
        <v>209</v>
      </c>
      <c r="D40" s="603">
        <v>-20.244536868974155</v>
      </c>
      <c r="F40"/>
      <c r="G40"/>
      <c r="I40" s="604" t="s">
        <v>212</v>
      </c>
      <c r="J40" s="597"/>
      <c r="K40" s="603">
        <v>-24.555813577519771</v>
      </c>
      <c r="M40" s="605" t="s">
        <v>213</v>
      </c>
      <c r="N40" s="606">
        <v>63.36</v>
      </c>
    </row>
    <row r="42" spans="2:14" x14ac:dyDescent="0.35">
      <c r="B42" s="593" t="s">
        <v>214</v>
      </c>
      <c r="C42" s="593"/>
      <c r="D42" s="593"/>
      <c r="E42" s="593"/>
      <c r="F42" s="593"/>
      <c r="G42" s="593"/>
      <c r="I42" s="593" t="s">
        <v>192</v>
      </c>
      <c r="J42" s="593"/>
      <c r="K42" s="593"/>
      <c r="L42" s="593"/>
      <c r="M42" s="593"/>
      <c r="N42" s="593"/>
    </row>
    <row r="43" spans="2:14" x14ac:dyDescent="0.35">
      <c r="B43" s="595" t="s">
        <v>215</v>
      </c>
      <c r="C43" s="595"/>
      <c r="D43" s="595"/>
      <c r="E43" s="595"/>
      <c r="F43" s="595"/>
      <c r="G43" s="595"/>
      <c r="I43" s="595" t="s">
        <v>216</v>
      </c>
      <c r="J43" s="595"/>
      <c r="K43" s="595"/>
      <c r="L43" s="595"/>
      <c r="M43" s="595"/>
      <c r="N43" s="595"/>
    </row>
    <row r="44" spans="2:14" x14ac:dyDescent="0.35">
      <c r="B44" s="503"/>
      <c r="C44" s="503"/>
      <c r="D44" s="503"/>
      <c r="E44" s="503"/>
      <c r="F44" s="503"/>
      <c r="G44" s="503"/>
      <c r="I44" s="503"/>
      <c r="J44" s="503"/>
      <c r="K44" s="503"/>
      <c r="L44" s="503"/>
      <c r="M44" s="503"/>
      <c r="N44" s="503"/>
    </row>
    <row r="45" spans="2:14" x14ac:dyDescent="0.35">
      <c r="B45" s="503"/>
      <c r="C45" s="503"/>
      <c r="D45" s="503"/>
      <c r="E45" s="503"/>
      <c r="F45" s="503"/>
      <c r="G45" s="503"/>
      <c r="I45" s="503"/>
      <c r="J45" s="503"/>
      <c r="K45" s="503"/>
      <c r="L45" s="503"/>
      <c r="M45" s="503"/>
      <c r="N45" s="503"/>
    </row>
    <row r="46" spans="2:14" x14ac:dyDescent="0.35">
      <c r="B46" s="503"/>
      <c r="C46" s="503"/>
      <c r="D46" s="503"/>
      <c r="E46" s="503"/>
      <c r="F46" s="503"/>
      <c r="G46" s="503"/>
      <c r="I46" s="503"/>
      <c r="J46" s="503"/>
      <c r="K46" s="503"/>
      <c r="L46" s="503"/>
      <c r="M46" s="503"/>
      <c r="N46" s="503"/>
    </row>
    <row r="47" spans="2:14" x14ac:dyDescent="0.35">
      <c r="B47" s="503"/>
      <c r="C47" s="503"/>
      <c r="D47" s="503"/>
      <c r="E47" s="503"/>
      <c r="F47" s="503"/>
      <c r="G47" s="503"/>
      <c r="I47" s="503"/>
      <c r="J47" s="503"/>
      <c r="K47" s="503"/>
      <c r="L47" s="503"/>
      <c r="M47" s="503"/>
      <c r="N47" s="503"/>
    </row>
    <row r="48" spans="2:14" x14ac:dyDescent="0.35">
      <c r="B48" s="503"/>
      <c r="C48" s="503"/>
      <c r="D48" s="503"/>
      <c r="E48" s="503"/>
      <c r="F48" s="503"/>
      <c r="G48" s="503"/>
      <c r="I48" s="503"/>
      <c r="J48" s="503"/>
      <c r="K48" s="503"/>
      <c r="L48" s="503"/>
      <c r="M48" s="503"/>
      <c r="N48" s="503"/>
    </row>
    <row r="49" spans="2:14" x14ac:dyDescent="0.35">
      <c r="B49" s="503"/>
      <c r="C49" s="503"/>
      <c r="D49" s="503"/>
      <c r="E49" s="503"/>
      <c r="F49" s="503"/>
      <c r="G49" s="503"/>
      <c r="I49" s="503"/>
      <c r="J49" s="503"/>
      <c r="K49" s="503"/>
      <c r="L49" s="503"/>
      <c r="M49" s="503"/>
      <c r="N49" s="503"/>
    </row>
    <row r="50" spans="2:14" x14ac:dyDescent="0.35">
      <c r="B50" s="503"/>
      <c r="C50" s="503"/>
      <c r="D50" s="503"/>
      <c r="E50" s="503"/>
      <c r="F50" s="503"/>
      <c r="G50" s="503"/>
      <c r="I50" s="503"/>
      <c r="J50" s="503"/>
      <c r="K50" s="503"/>
      <c r="L50" s="503"/>
      <c r="M50" s="503"/>
      <c r="N50" s="503"/>
    </row>
    <row r="51" spans="2:14" x14ac:dyDescent="0.35">
      <c r="B51" s="503"/>
      <c r="C51" s="503"/>
      <c r="D51" s="503"/>
      <c r="E51" s="503"/>
      <c r="F51" s="503"/>
      <c r="G51" s="503"/>
      <c r="I51" s="503"/>
      <c r="J51" s="503"/>
      <c r="K51" s="503"/>
      <c r="L51" s="503"/>
      <c r="M51" s="503"/>
      <c r="N51" s="503"/>
    </row>
    <row r="52" spans="2:14" x14ac:dyDescent="0.35">
      <c r="B52" s="503"/>
      <c r="C52" s="503"/>
      <c r="D52" s="503"/>
      <c r="E52" s="503"/>
      <c r="F52" s="503"/>
      <c r="G52" s="503"/>
      <c r="I52" s="503"/>
      <c r="J52" s="503"/>
      <c r="K52" s="503"/>
      <c r="L52" s="503"/>
      <c r="M52" s="503"/>
      <c r="N52" s="503"/>
    </row>
    <row r="53" spans="2:14" x14ac:dyDescent="0.35">
      <c r="B53" s="503"/>
      <c r="C53" s="503"/>
      <c r="D53" s="503"/>
      <c r="E53" s="503"/>
      <c r="F53" s="503"/>
      <c r="G53" s="503"/>
      <c r="I53" s="503"/>
      <c r="J53" s="503"/>
      <c r="K53" s="503"/>
      <c r="L53" s="503"/>
      <c r="M53" s="503"/>
      <c r="N53" s="503"/>
    </row>
    <row r="54" spans="2:14" x14ac:dyDescent="0.35">
      <c r="B54" s="503"/>
      <c r="C54" s="503"/>
      <c r="D54" s="503"/>
      <c r="E54" s="503"/>
      <c r="F54" s="503"/>
      <c r="G54" s="503"/>
      <c r="I54" s="503"/>
      <c r="J54" s="503"/>
      <c r="K54" s="503"/>
      <c r="L54" s="503"/>
      <c r="M54" s="503"/>
      <c r="N54" s="503"/>
    </row>
    <row r="55" spans="2:14" x14ac:dyDescent="0.35">
      <c r="B55" s="503"/>
      <c r="C55" s="503"/>
      <c r="D55" s="503"/>
      <c r="E55" s="503"/>
      <c r="F55" s="503"/>
      <c r="G55" s="503"/>
      <c r="I55" s="503"/>
      <c r="J55" s="503"/>
      <c r="K55" s="503"/>
      <c r="L55" s="503"/>
      <c r="M55" s="503"/>
      <c r="N55" s="503"/>
    </row>
    <row r="56" spans="2:14" x14ac:dyDescent="0.35">
      <c r="B56" s="503"/>
      <c r="C56" s="503"/>
      <c r="D56" s="503"/>
      <c r="E56" s="503"/>
      <c r="F56" s="503"/>
      <c r="G56" s="503"/>
      <c r="I56" s="503"/>
      <c r="J56" s="503"/>
      <c r="K56" s="503"/>
      <c r="L56" s="503"/>
      <c r="M56" s="503"/>
      <c r="N56" s="503"/>
    </row>
    <row r="57" spans="2:14" x14ac:dyDescent="0.35">
      <c r="B57" s="503"/>
      <c r="C57" s="503"/>
      <c r="D57" s="503"/>
      <c r="E57" s="503"/>
      <c r="F57" s="503"/>
      <c r="G57" s="503"/>
      <c r="I57" s="503"/>
      <c r="J57" s="503"/>
      <c r="K57" s="503"/>
      <c r="L57" s="503"/>
      <c r="M57" s="503"/>
      <c r="N57" s="503"/>
    </row>
    <row r="58" spans="2:14" x14ac:dyDescent="0.35">
      <c r="B58" s="605"/>
      <c r="C58" s="605" t="s">
        <v>209</v>
      </c>
      <c r="D58" s="607">
        <v>-59.880717447009388</v>
      </c>
      <c r="E58" s="608"/>
      <c r="F58" s="608"/>
      <c r="G58" s="608"/>
      <c r="H58" s="608"/>
      <c r="I58" s="609" t="s">
        <v>212</v>
      </c>
      <c r="J58" s="609"/>
      <c r="K58" s="609">
        <v>-53.793048482013397</v>
      </c>
    </row>
    <row r="60" spans="2:14" x14ac:dyDescent="0.35">
      <c r="B60" s="593" t="s">
        <v>217</v>
      </c>
      <c r="C60" s="593"/>
      <c r="D60" s="593"/>
      <c r="E60" s="593"/>
      <c r="F60" s="593"/>
      <c r="G60" s="593"/>
      <c r="I60" s="593" t="s">
        <v>204</v>
      </c>
      <c r="J60" s="593"/>
      <c r="K60" s="593"/>
      <c r="L60" s="593"/>
      <c r="M60" s="593"/>
      <c r="N60" s="593"/>
    </row>
    <row r="61" spans="2:14" x14ac:dyDescent="0.35">
      <c r="B61" s="595" t="s">
        <v>218</v>
      </c>
      <c r="C61" s="595"/>
      <c r="D61" s="595"/>
      <c r="E61" s="595"/>
      <c r="F61" s="595"/>
      <c r="G61" s="595"/>
      <c r="I61" s="595" t="s">
        <v>204</v>
      </c>
      <c r="J61" s="595"/>
      <c r="K61" s="595"/>
      <c r="L61" s="595"/>
      <c r="M61" s="595"/>
      <c r="N61" s="595"/>
    </row>
    <row r="62" spans="2:14" x14ac:dyDescent="0.35">
      <c r="B62" s="503"/>
      <c r="C62" s="503"/>
      <c r="D62" s="503"/>
      <c r="E62" s="503"/>
      <c r="F62" s="503"/>
      <c r="G62" s="503"/>
      <c r="I62" s="503"/>
      <c r="J62" s="503"/>
      <c r="K62" s="503"/>
      <c r="L62" s="503"/>
      <c r="M62" s="503"/>
      <c r="N62" s="503"/>
    </row>
    <row r="63" spans="2:14" x14ac:dyDescent="0.35">
      <c r="B63" s="503"/>
      <c r="C63" s="503"/>
      <c r="D63" s="503"/>
      <c r="E63" s="503"/>
      <c r="F63" s="503"/>
      <c r="G63" s="503"/>
      <c r="I63" s="503"/>
      <c r="J63" s="503"/>
      <c r="K63" s="503"/>
      <c r="L63" s="503"/>
      <c r="M63" s="503"/>
      <c r="N63" s="503"/>
    </row>
    <row r="64" spans="2:14" x14ac:dyDescent="0.35">
      <c r="B64" s="503"/>
      <c r="C64" s="503"/>
      <c r="D64" s="503"/>
      <c r="E64" s="503"/>
      <c r="F64" s="503"/>
      <c r="G64" s="503"/>
      <c r="I64" s="503"/>
      <c r="J64" s="503"/>
      <c r="K64" s="503"/>
      <c r="L64" s="503"/>
      <c r="M64" s="503"/>
      <c r="N64" s="503"/>
    </row>
    <row r="65" spans="2:14" x14ac:dyDescent="0.35">
      <c r="B65" s="503"/>
      <c r="C65" s="503"/>
      <c r="D65" s="503"/>
      <c r="E65" s="503"/>
      <c r="F65" s="503"/>
      <c r="G65" s="503"/>
      <c r="I65" s="503"/>
      <c r="J65" s="503"/>
      <c r="K65" s="503"/>
      <c r="L65" s="503"/>
      <c r="M65" s="503"/>
      <c r="N65" s="503"/>
    </row>
    <row r="66" spans="2:14" x14ac:dyDescent="0.35">
      <c r="B66" s="503"/>
      <c r="C66" s="503"/>
      <c r="D66" s="503"/>
      <c r="E66" s="503"/>
      <c r="F66" s="503"/>
      <c r="G66" s="503"/>
      <c r="I66" s="503"/>
      <c r="J66" s="503"/>
      <c r="K66" s="503"/>
      <c r="L66" s="503"/>
      <c r="M66" s="503"/>
      <c r="N66" s="503"/>
    </row>
    <row r="67" spans="2:14" x14ac:dyDescent="0.35">
      <c r="B67" s="503"/>
      <c r="C67" s="503"/>
      <c r="D67" s="503"/>
      <c r="E67" s="503"/>
      <c r="F67" s="503"/>
      <c r="G67" s="503"/>
      <c r="I67" s="503"/>
      <c r="J67" s="503"/>
      <c r="K67" s="503"/>
      <c r="L67" s="503"/>
      <c r="M67" s="503"/>
      <c r="N67" s="503"/>
    </row>
    <row r="68" spans="2:14" x14ac:dyDescent="0.35">
      <c r="B68" s="503"/>
      <c r="C68" s="503"/>
      <c r="D68" s="503"/>
      <c r="E68" s="503"/>
      <c r="F68" s="503"/>
      <c r="G68" s="503"/>
      <c r="I68" s="503"/>
      <c r="J68" s="503"/>
      <c r="K68" s="503"/>
      <c r="L68" s="503"/>
      <c r="M68" s="503"/>
      <c r="N68" s="503"/>
    </row>
    <row r="69" spans="2:14" x14ac:dyDescent="0.35">
      <c r="B69" s="503"/>
      <c r="C69" s="503"/>
      <c r="D69" s="503"/>
      <c r="E69" s="503"/>
      <c r="F69" s="503"/>
      <c r="G69" s="503"/>
      <c r="I69" s="503"/>
      <c r="J69" s="503"/>
      <c r="K69" s="503"/>
      <c r="L69" s="503"/>
      <c r="M69" s="503"/>
      <c r="N69" s="503"/>
    </row>
    <row r="70" spans="2:14" x14ac:dyDescent="0.35">
      <c r="B70" s="503"/>
      <c r="C70" s="503"/>
      <c r="D70" s="503"/>
      <c r="E70" s="503"/>
      <c r="F70" s="503"/>
      <c r="G70" s="503"/>
      <c r="I70" s="503"/>
      <c r="J70" s="503"/>
      <c r="K70" s="503"/>
      <c r="L70" s="503"/>
      <c r="M70" s="503"/>
      <c r="N70" s="503"/>
    </row>
    <row r="71" spans="2:14" x14ac:dyDescent="0.35">
      <c r="B71" s="503"/>
      <c r="C71" s="503"/>
      <c r="D71" s="503"/>
      <c r="E71" s="503"/>
      <c r="F71" s="503"/>
      <c r="G71" s="503"/>
      <c r="I71" s="503"/>
      <c r="J71" s="503"/>
      <c r="K71" s="503"/>
      <c r="L71" s="503"/>
      <c r="M71" s="503"/>
      <c r="N71" s="503"/>
    </row>
    <row r="72" spans="2:14" x14ac:dyDescent="0.35">
      <c r="B72" s="503"/>
      <c r="C72" s="503"/>
      <c r="D72" s="503"/>
      <c r="E72" s="503"/>
      <c r="F72" s="503"/>
      <c r="G72" s="503"/>
      <c r="I72" s="503"/>
      <c r="J72" s="503"/>
      <c r="K72" s="503"/>
      <c r="L72" s="503"/>
      <c r="M72" s="503"/>
      <c r="N72" s="503"/>
    </row>
    <row r="73" spans="2:14" x14ac:dyDescent="0.35">
      <c r="B73" s="503"/>
      <c r="C73" s="503"/>
      <c r="D73" s="503"/>
      <c r="E73" s="503"/>
      <c r="F73" s="503"/>
      <c r="G73" s="503"/>
      <c r="I73" s="503"/>
      <c r="J73" s="503"/>
      <c r="K73" s="503"/>
      <c r="L73" s="503"/>
      <c r="M73" s="503"/>
      <c r="N73" s="503"/>
    </row>
    <row r="74" spans="2:14" x14ac:dyDescent="0.35">
      <c r="B74" s="503"/>
      <c r="C74" s="503"/>
      <c r="D74" s="503"/>
      <c r="E74" s="503"/>
      <c r="F74" s="503"/>
      <c r="G74" s="503"/>
      <c r="I74" s="503"/>
      <c r="J74" s="503"/>
      <c r="K74" s="503"/>
      <c r="L74" s="503"/>
      <c r="M74" s="503"/>
      <c r="N74" s="503"/>
    </row>
    <row r="75" spans="2:14" x14ac:dyDescent="0.35">
      <c r="B75" s="503"/>
      <c r="C75" s="503"/>
      <c r="D75" s="503"/>
      <c r="E75" s="503"/>
      <c r="F75" s="503"/>
      <c r="G75" s="503"/>
      <c r="I75" s="503"/>
      <c r="J75" s="503"/>
      <c r="K75" s="503"/>
      <c r="L75" s="503"/>
      <c r="M75" s="503"/>
      <c r="N75" s="503"/>
    </row>
    <row r="76" spans="2:14" x14ac:dyDescent="0.35">
      <c r="B76" s="597"/>
      <c r="C76" s="597" t="s">
        <v>219</v>
      </c>
      <c r="D76" s="603">
        <v>96.681902083333341</v>
      </c>
      <c r="I76" s="604" t="s">
        <v>212</v>
      </c>
      <c r="J76" s="597"/>
      <c r="K76" s="603">
        <v>-23.1235680962446</v>
      </c>
    </row>
    <row r="78" spans="2:14" ht="15.5" x14ac:dyDescent="0.35">
      <c r="B78" s="610" t="s">
        <v>122</v>
      </c>
      <c r="C78" s="610"/>
      <c r="D78" s="610"/>
      <c r="E78" s="610"/>
      <c r="F78" s="610"/>
      <c r="G78" s="610"/>
      <c r="H78" s="610"/>
      <c r="I78" s="610"/>
      <c r="J78" s="610"/>
      <c r="K78" s="610"/>
      <c r="L78" s="610"/>
      <c r="M78" s="610"/>
      <c r="N78" s="610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2023/2024. MES: SEPTIEMBRE
Fecha de emisión de datos: 05/05/2025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topLeftCell="B36" zoomScale="90" zoomScaleNormal="70" zoomScaleSheetLayoutView="115" zoomScalePageLayoutView="90" workbookViewId="0">
      <selection activeCell="C1" sqref="C1:L2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1796875" style="2" customWidth="1"/>
    <col min="15" max="16384" width="11.453125" style="2"/>
  </cols>
  <sheetData>
    <row r="1" spans="2:16" ht="11.25" customHeight="1" x14ac:dyDescent="0.35">
      <c r="C1" s="297" t="s">
        <v>123</v>
      </c>
      <c r="D1" s="297"/>
      <c r="E1" s="297"/>
      <c r="F1" s="297"/>
      <c r="G1" s="297"/>
      <c r="H1" s="297"/>
      <c r="I1" s="297"/>
      <c r="J1" s="297"/>
      <c r="K1" s="297"/>
      <c r="L1" s="297"/>
    </row>
    <row r="2" spans="2:16" ht="17.25" customHeight="1" x14ac:dyDescent="0.35">
      <c r="C2" s="297"/>
      <c r="D2" s="297"/>
      <c r="E2" s="297"/>
      <c r="F2" s="297"/>
      <c r="G2" s="297"/>
      <c r="H2" s="297"/>
      <c r="I2" s="297"/>
      <c r="J2" s="297"/>
      <c r="K2" s="297"/>
      <c r="L2" s="297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5.75" customHeight="1" x14ac:dyDescent="0.35">
      <c r="B4" s="3"/>
      <c r="C4" s="298" t="s">
        <v>54</v>
      </c>
      <c r="D4" s="301" t="s">
        <v>4</v>
      </c>
      <c r="E4" s="303" t="s">
        <v>0</v>
      </c>
      <c r="F4" s="304"/>
      <c r="G4" s="305"/>
      <c r="H4" s="309" t="s">
        <v>70</v>
      </c>
      <c r="I4" s="303" t="s">
        <v>1</v>
      </c>
      <c r="J4" s="305"/>
      <c r="K4" s="312" t="s">
        <v>2</v>
      </c>
      <c r="L4" s="312" t="s">
        <v>3</v>
      </c>
      <c r="M4" s="2" t="s">
        <v>149</v>
      </c>
    </row>
    <row r="5" spans="2:16" ht="15.75" customHeight="1" thickBot="1" x14ac:dyDescent="0.4">
      <c r="B5" s="3"/>
      <c r="C5" s="299"/>
      <c r="D5" s="301"/>
      <c r="E5" s="306"/>
      <c r="F5" s="307"/>
      <c r="G5" s="308"/>
      <c r="H5" s="310"/>
      <c r="I5" s="306"/>
      <c r="J5" s="308"/>
      <c r="K5" s="313"/>
      <c r="L5" s="313"/>
    </row>
    <row r="6" spans="2:16" ht="15" customHeight="1" thickBot="1" x14ac:dyDescent="0.4">
      <c r="B6" s="3"/>
      <c r="C6" s="300"/>
      <c r="D6" s="302"/>
      <c r="E6" s="180" t="s">
        <v>69</v>
      </c>
      <c r="F6" s="180" t="s">
        <v>134</v>
      </c>
      <c r="G6" s="180" t="s">
        <v>133</v>
      </c>
      <c r="H6" s="311"/>
      <c r="I6" s="180" t="s">
        <v>71</v>
      </c>
      <c r="J6" s="181" t="s">
        <v>5</v>
      </c>
      <c r="K6" s="314"/>
      <c r="L6" s="314"/>
      <c r="O6" s="26"/>
      <c r="P6" s="26"/>
    </row>
    <row r="7" spans="2:16" ht="11.5" x14ac:dyDescent="0.35">
      <c r="B7" s="3"/>
      <c r="C7" s="291" t="s">
        <v>74</v>
      </c>
      <c r="D7" s="30" t="s">
        <v>80</v>
      </c>
      <c r="E7" s="207">
        <v>29</v>
      </c>
      <c r="F7" s="207">
        <v>27</v>
      </c>
      <c r="G7" s="208">
        <v>0.93103448275862066</v>
      </c>
      <c r="H7" s="77">
        <v>352.2</v>
      </c>
      <c r="I7" s="77">
        <v>12587.4</v>
      </c>
      <c r="J7" s="252">
        <v>0</v>
      </c>
      <c r="K7" s="252">
        <v>12324.8</v>
      </c>
      <c r="L7" s="230">
        <v>614.79999999999995</v>
      </c>
      <c r="N7" s="26"/>
      <c r="O7" s="26"/>
      <c r="P7" s="26"/>
    </row>
    <row r="8" spans="2:16" ht="11.5" x14ac:dyDescent="0.35">
      <c r="B8" s="3"/>
      <c r="C8" s="292"/>
      <c r="D8" s="127" t="s">
        <v>81</v>
      </c>
      <c r="E8" s="207">
        <v>20</v>
      </c>
      <c r="F8" s="207">
        <v>20</v>
      </c>
      <c r="G8" s="208">
        <v>1</v>
      </c>
      <c r="H8" s="77">
        <v>151.6</v>
      </c>
      <c r="I8" s="77">
        <v>10971</v>
      </c>
      <c r="J8" s="252">
        <v>0</v>
      </c>
      <c r="K8" s="252">
        <v>10053.799999999999</v>
      </c>
      <c r="L8" s="57">
        <v>1068.8</v>
      </c>
      <c r="N8" s="26"/>
      <c r="O8" s="26"/>
      <c r="P8" s="26"/>
    </row>
    <row r="9" spans="2:16" ht="11.5" x14ac:dyDescent="0.35">
      <c r="B9" s="3"/>
      <c r="C9" s="292"/>
      <c r="D9" s="127" t="s">
        <v>82</v>
      </c>
      <c r="E9" s="207">
        <v>188</v>
      </c>
      <c r="F9" s="207">
        <v>184</v>
      </c>
      <c r="G9" s="208">
        <v>0.97872340425531912</v>
      </c>
      <c r="H9" s="77">
        <v>16749.900000000001</v>
      </c>
      <c r="I9" s="77">
        <v>152130.6</v>
      </c>
      <c r="J9" s="252">
        <v>14291.2</v>
      </c>
      <c r="K9" s="252">
        <v>170622.1</v>
      </c>
      <c r="L9" s="57">
        <v>12549.6</v>
      </c>
      <c r="N9" s="26"/>
      <c r="O9" s="26"/>
      <c r="P9" s="26"/>
    </row>
    <row r="10" spans="2:16" ht="11.5" x14ac:dyDescent="0.35">
      <c r="B10" s="3"/>
      <c r="C10" s="292"/>
      <c r="D10" s="127" t="s">
        <v>6</v>
      </c>
      <c r="E10" s="207">
        <v>107</v>
      </c>
      <c r="F10" s="207">
        <v>102</v>
      </c>
      <c r="G10" s="208">
        <v>0.95327102803738317</v>
      </c>
      <c r="H10" s="77">
        <v>8842.6</v>
      </c>
      <c r="I10" s="77">
        <v>56328.9</v>
      </c>
      <c r="J10" s="252">
        <v>597.29999999999995</v>
      </c>
      <c r="K10" s="252">
        <v>62659.7</v>
      </c>
      <c r="L10" s="57">
        <v>3109.1</v>
      </c>
      <c r="N10" s="26"/>
      <c r="O10" s="26"/>
      <c r="P10" s="26"/>
    </row>
    <row r="11" spans="2:16" ht="11.5" x14ac:dyDescent="0.35">
      <c r="B11" s="3"/>
      <c r="C11" s="292"/>
      <c r="D11" s="127" t="s">
        <v>7</v>
      </c>
      <c r="E11" s="207">
        <v>20</v>
      </c>
      <c r="F11" s="207">
        <v>20</v>
      </c>
      <c r="G11" s="208">
        <v>1</v>
      </c>
      <c r="H11" s="77">
        <v>1006.8</v>
      </c>
      <c r="I11" s="77">
        <v>9220.7999999999993</v>
      </c>
      <c r="J11" s="252">
        <v>454.4</v>
      </c>
      <c r="K11" s="252">
        <v>9771.2999999999993</v>
      </c>
      <c r="L11" s="57">
        <v>910.7</v>
      </c>
      <c r="N11" s="26"/>
      <c r="O11" s="26"/>
      <c r="P11" s="26"/>
    </row>
    <row r="12" spans="2:16" ht="11.5" x14ac:dyDescent="0.35">
      <c r="B12" s="3"/>
      <c r="C12" s="292"/>
      <c r="D12" s="127" t="s">
        <v>83</v>
      </c>
      <c r="E12" s="207">
        <v>331</v>
      </c>
      <c r="F12" s="207">
        <v>324</v>
      </c>
      <c r="G12" s="208">
        <v>0.97885196374622352</v>
      </c>
      <c r="H12" s="77">
        <v>36576</v>
      </c>
      <c r="I12" s="77">
        <v>207398.8</v>
      </c>
      <c r="J12" s="252">
        <v>26495.7</v>
      </c>
      <c r="K12" s="252">
        <v>240832.7</v>
      </c>
      <c r="L12" s="57">
        <v>29637.8</v>
      </c>
      <c r="N12" s="26"/>
      <c r="O12" s="26"/>
      <c r="P12" s="26"/>
    </row>
    <row r="13" spans="2:16" ht="11.5" x14ac:dyDescent="0.35">
      <c r="B13" s="3"/>
      <c r="C13" s="292"/>
      <c r="D13" s="127" t="s">
        <v>84</v>
      </c>
      <c r="E13" s="207">
        <v>77</v>
      </c>
      <c r="F13" s="207">
        <v>77</v>
      </c>
      <c r="G13" s="208">
        <v>1</v>
      </c>
      <c r="H13" s="77">
        <v>939.1</v>
      </c>
      <c r="I13" s="77">
        <v>31140.3</v>
      </c>
      <c r="J13" s="252">
        <v>169.3</v>
      </c>
      <c r="K13" s="252">
        <v>30967.9</v>
      </c>
      <c r="L13" s="57">
        <v>1280.8</v>
      </c>
      <c r="N13" s="26"/>
      <c r="O13" s="26"/>
      <c r="P13" s="26"/>
    </row>
    <row r="14" spans="2:16" ht="11.5" x14ac:dyDescent="0.35">
      <c r="B14" s="3"/>
      <c r="C14" s="292"/>
      <c r="D14" s="34" t="s">
        <v>8</v>
      </c>
      <c r="E14" s="244">
        <v>91</v>
      </c>
      <c r="F14" s="244">
        <v>88</v>
      </c>
      <c r="G14" s="208">
        <v>0.96703296703296704</v>
      </c>
      <c r="H14" s="80">
        <v>4968.6000000000004</v>
      </c>
      <c r="I14" s="80">
        <v>100971.1</v>
      </c>
      <c r="J14" s="253">
        <v>924.8</v>
      </c>
      <c r="K14" s="252">
        <v>101329.3</v>
      </c>
      <c r="L14" s="223">
        <v>5535.2</v>
      </c>
      <c r="N14" s="26"/>
      <c r="O14" s="26"/>
      <c r="P14" s="26"/>
    </row>
    <row r="15" spans="2:16" ht="12" thickBot="1" x14ac:dyDescent="0.4">
      <c r="B15" s="3"/>
      <c r="C15" s="293"/>
      <c r="D15" s="125" t="s">
        <v>72</v>
      </c>
      <c r="E15" s="88">
        <v>863</v>
      </c>
      <c r="F15" s="88">
        <v>842</v>
      </c>
      <c r="G15" s="85">
        <v>0.97566628041714953</v>
      </c>
      <c r="H15" s="189">
        <v>69586.8</v>
      </c>
      <c r="I15" s="189">
        <v>580748.9</v>
      </c>
      <c r="J15" s="189">
        <v>42932.700000000004</v>
      </c>
      <c r="K15" s="86">
        <v>638561.6</v>
      </c>
      <c r="L15" s="58">
        <v>54706.6</v>
      </c>
      <c r="N15" s="26"/>
      <c r="O15" s="26"/>
      <c r="P15" s="26"/>
    </row>
    <row r="16" spans="2:16" ht="11.5" x14ac:dyDescent="0.35">
      <c r="B16" s="3"/>
      <c r="C16" s="291" t="s">
        <v>75</v>
      </c>
      <c r="D16" s="127" t="s">
        <v>10</v>
      </c>
      <c r="E16" s="207">
        <v>27</v>
      </c>
      <c r="F16" s="207">
        <v>27</v>
      </c>
      <c r="G16" s="208">
        <v>1</v>
      </c>
      <c r="H16" s="77">
        <v>70.7</v>
      </c>
      <c r="I16" s="77">
        <v>2323.1</v>
      </c>
      <c r="J16" s="78">
        <v>0</v>
      </c>
      <c r="K16" s="77">
        <v>2301.1</v>
      </c>
      <c r="L16" s="57">
        <v>92.7</v>
      </c>
      <c r="N16" s="26"/>
      <c r="O16" s="26"/>
      <c r="P16" s="26"/>
    </row>
    <row r="17" spans="2:16" ht="11.5" x14ac:dyDescent="0.35">
      <c r="B17" s="3"/>
      <c r="C17" s="292"/>
      <c r="D17" s="127" t="s">
        <v>11</v>
      </c>
      <c r="E17" s="207">
        <v>29</v>
      </c>
      <c r="F17" s="207">
        <v>28</v>
      </c>
      <c r="G17" s="208">
        <v>0.96551724137931039</v>
      </c>
      <c r="H17" s="77">
        <v>230.7</v>
      </c>
      <c r="I17" s="77">
        <v>10073.799999999999</v>
      </c>
      <c r="J17" s="78">
        <v>0</v>
      </c>
      <c r="K17" s="77">
        <v>9142.7999999999993</v>
      </c>
      <c r="L17" s="57">
        <v>1161.7</v>
      </c>
      <c r="N17" s="26"/>
      <c r="O17" s="26"/>
      <c r="P17" s="26"/>
    </row>
    <row r="18" spans="2:16" ht="11.5" x14ac:dyDescent="0.35">
      <c r="B18" s="3"/>
      <c r="C18" s="292"/>
      <c r="D18" s="34" t="s">
        <v>12</v>
      </c>
      <c r="E18" s="244">
        <v>43</v>
      </c>
      <c r="F18" s="244">
        <v>43</v>
      </c>
      <c r="G18" s="208">
        <v>1</v>
      </c>
      <c r="H18" s="80">
        <v>119.4</v>
      </c>
      <c r="I18" s="80">
        <v>5472.9</v>
      </c>
      <c r="J18" s="81">
        <v>0</v>
      </c>
      <c r="K18" s="77">
        <v>5209.3999999999996</v>
      </c>
      <c r="L18" s="223">
        <v>382.9</v>
      </c>
      <c r="N18" s="26"/>
      <c r="O18" s="26"/>
      <c r="P18" s="26"/>
    </row>
    <row r="19" spans="2:16" ht="12" thickBot="1" x14ac:dyDescent="0.4">
      <c r="B19" s="3"/>
      <c r="C19" s="293"/>
      <c r="D19" s="125" t="s">
        <v>9</v>
      </c>
      <c r="E19" s="254">
        <v>99</v>
      </c>
      <c r="F19" s="254">
        <v>98</v>
      </c>
      <c r="G19" s="85">
        <v>0.98989898989898994</v>
      </c>
      <c r="H19" s="189">
        <v>420.79999999999995</v>
      </c>
      <c r="I19" s="189">
        <v>17869.8</v>
      </c>
      <c r="J19" s="189">
        <v>0</v>
      </c>
      <c r="K19" s="86">
        <v>16653.3</v>
      </c>
      <c r="L19" s="224">
        <v>1637.4</v>
      </c>
      <c r="N19" s="26"/>
      <c r="O19" s="26"/>
      <c r="P19" s="26"/>
    </row>
    <row r="20" spans="2:16" ht="11.5" x14ac:dyDescent="0.35">
      <c r="B20" s="3"/>
      <c r="C20" s="291" t="s">
        <v>13</v>
      </c>
      <c r="D20" s="42" t="s">
        <v>13</v>
      </c>
      <c r="E20" s="245">
        <v>24</v>
      </c>
      <c r="F20" s="245">
        <v>23</v>
      </c>
      <c r="G20" s="255">
        <v>0.95833333333333337</v>
      </c>
      <c r="H20" s="190">
        <v>40.299999999999997</v>
      </c>
      <c r="I20" s="190">
        <v>1247</v>
      </c>
      <c r="J20" s="93">
        <v>0.9</v>
      </c>
      <c r="K20" s="190">
        <v>1219.5</v>
      </c>
      <c r="L20" s="227">
        <v>68.7</v>
      </c>
      <c r="N20" s="26"/>
      <c r="O20" s="26"/>
      <c r="P20" s="26"/>
    </row>
    <row r="21" spans="2:16" ht="12" thickBot="1" x14ac:dyDescent="0.4">
      <c r="B21" s="3"/>
      <c r="C21" s="293"/>
      <c r="D21" s="125" t="s">
        <v>9</v>
      </c>
      <c r="E21" s="254">
        <v>24</v>
      </c>
      <c r="F21" s="254">
        <v>23</v>
      </c>
      <c r="G21" s="256">
        <v>0.95833333333333337</v>
      </c>
      <c r="H21" s="189">
        <v>40.299999999999997</v>
      </c>
      <c r="I21" s="189">
        <v>1247</v>
      </c>
      <c r="J21" s="189">
        <v>0.9</v>
      </c>
      <c r="K21" s="189">
        <v>1219.5</v>
      </c>
      <c r="L21" s="224">
        <v>68.7</v>
      </c>
      <c r="N21" s="26"/>
      <c r="O21" s="26"/>
      <c r="P21" s="26"/>
    </row>
    <row r="22" spans="2:16" ht="11.5" x14ac:dyDescent="0.35">
      <c r="B22" s="3"/>
      <c r="C22" s="294" t="s">
        <v>87</v>
      </c>
      <c r="D22" s="127" t="s">
        <v>14</v>
      </c>
      <c r="E22" s="257">
        <v>43</v>
      </c>
      <c r="F22" s="257">
        <v>43</v>
      </c>
      <c r="G22" s="194">
        <v>1</v>
      </c>
      <c r="H22" s="77">
        <v>336.3</v>
      </c>
      <c r="I22" s="77">
        <v>7518.1</v>
      </c>
      <c r="J22" s="78">
        <v>25.4</v>
      </c>
      <c r="K22" s="77">
        <v>7567.5</v>
      </c>
      <c r="L22" s="57">
        <v>312.2</v>
      </c>
      <c r="N22" s="26"/>
      <c r="O22" s="26"/>
      <c r="P22" s="26"/>
    </row>
    <row r="23" spans="2:16" ht="11.5" x14ac:dyDescent="0.35">
      <c r="B23" s="3"/>
      <c r="C23" s="295"/>
      <c r="D23" s="127" t="s">
        <v>85</v>
      </c>
      <c r="E23" s="257">
        <v>48</v>
      </c>
      <c r="F23" s="257">
        <v>47</v>
      </c>
      <c r="G23" s="194">
        <v>0.97916666666666663</v>
      </c>
      <c r="H23" s="77">
        <v>38.5</v>
      </c>
      <c r="I23" s="77">
        <v>9257.1</v>
      </c>
      <c r="J23" s="78">
        <v>0</v>
      </c>
      <c r="K23" s="77">
        <v>8655.1</v>
      </c>
      <c r="L23" s="57">
        <v>640.5</v>
      </c>
      <c r="N23" s="26"/>
      <c r="O23" s="26"/>
      <c r="P23" s="26"/>
    </row>
    <row r="24" spans="2:16" ht="11.5" x14ac:dyDescent="0.35">
      <c r="B24" s="3"/>
      <c r="C24" s="295"/>
      <c r="D24" s="34" t="s">
        <v>15</v>
      </c>
      <c r="E24" s="258">
        <v>53</v>
      </c>
      <c r="F24" s="258">
        <v>53</v>
      </c>
      <c r="G24" s="212">
        <v>1</v>
      </c>
      <c r="H24" s="80">
        <v>109.6</v>
      </c>
      <c r="I24" s="80">
        <v>6238.8</v>
      </c>
      <c r="J24" s="81">
        <v>0</v>
      </c>
      <c r="K24" s="80">
        <v>6043.1</v>
      </c>
      <c r="L24" s="223">
        <v>305.3</v>
      </c>
      <c r="N24" s="26"/>
      <c r="O24" s="26"/>
      <c r="P24" s="26"/>
    </row>
    <row r="25" spans="2:16" ht="12" thickBot="1" x14ac:dyDescent="0.4">
      <c r="B25" s="3"/>
      <c r="C25" s="296"/>
      <c r="D25" s="125" t="s">
        <v>9</v>
      </c>
      <c r="E25" s="259">
        <v>144</v>
      </c>
      <c r="F25" s="254">
        <v>143</v>
      </c>
      <c r="G25" s="256">
        <v>0.99305555555555558</v>
      </c>
      <c r="H25" s="189">
        <v>484.4</v>
      </c>
      <c r="I25" s="189">
        <v>23014</v>
      </c>
      <c r="J25" s="189">
        <v>25.4</v>
      </c>
      <c r="K25" s="189">
        <v>22265.7</v>
      </c>
      <c r="L25" s="224">
        <v>1258.0999999999999</v>
      </c>
      <c r="N25" s="26"/>
      <c r="O25" s="26"/>
      <c r="P25" s="26"/>
    </row>
    <row r="26" spans="2:16" ht="11.5" x14ac:dyDescent="0.35">
      <c r="B26" s="3"/>
      <c r="C26" s="291" t="s">
        <v>73</v>
      </c>
      <c r="D26" s="127" t="s">
        <v>16</v>
      </c>
      <c r="E26" s="257">
        <v>39</v>
      </c>
      <c r="F26" s="257">
        <v>38</v>
      </c>
      <c r="G26" s="194">
        <v>0.97435897435897434</v>
      </c>
      <c r="H26" s="77">
        <v>947.2</v>
      </c>
      <c r="I26" s="77">
        <v>10315.6</v>
      </c>
      <c r="J26" s="78">
        <v>0</v>
      </c>
      <c r="K26" s="77">
        <v>9781.7999999999993</v>
      </c>
      <c r="L26" s="57">
        <v>1481</v>
      </c>
      <c r="N26" s="26"/>
      <c r="O26" s="26"/>
      <c r="P26" s="26"/>
    </row>
    <row r="27" spans="2:16" ht="11.5" x14ac:dyDescent="0.35">
      <c r="B27" s="3"/>
      <c r="C27" s="292"/>
      <c r="D27" s="127" t="s">
        <v>17</v>
      </c>
      <c r="E27" s="257">
        <v>78</v>
      </c>
      <c r="F27" s="257">
        <v>77</v>
      </c>
      <c r="G27" s="194">
        <v>0.98717948717948723</v>
      </c>
      <c r="H27" s="77">
        <v>3497.3</v>
      </c>
      <c r="I27" s="77">
        <v>53684.6</v>
      </c>
      <c r="J27" s="78">
        <v>759.8</v>
      </c>
      <c r="K27" s="77">
        <v>50800.3</v>
      </c>
      <c r="L27" s="57">
        <v>7141.5</v>
      </c>
      <c r="N27" s="26"/>
      <c r="O27" s="26"/>
      <c r="P27" s="26"/>
    </row>
    <row r="28" spans="2:16" ht="11.5" x14ac:dyDescent="0.35">
      <c r="B28" s="3"/>
      <c r="C28" s="292"/>
      <c r="D28" s="127" t="s">
        <v>18</v>
      </c>
      <c r="E28" s="257">
        <v>27</v>
      </c>
      <c r="F28" s="257">
        <v>27</v>
      </c>
      <c r="G28" s="194">
        <v>1</v>
      </c>
      <c r="H28" s="77">
        <v>199.1</v>
      </c>
      <c r="I28" s="77">
        <v>4334.7</v>
      </c>
      <c r="J28" s="78">
        <v>0</v>
      </c>
      <c r="K28" s="77">
        <v>4022.4</v>
      </c>
      <c r="L28" s="57">
        <v>511.4</v>
      </c>
      <c r="N28" s="26"/>
      <c r="O28" s="26"/>
      <c r="P28" s="26"/>
    </row>
    <row r="29" spans="2:16" ht="11.5" x14ac:dyDescent="0.35">
      <c r="B29" s="3"/>
      <c r="C29" s="292"/>
      <c r="D29" s="127" t="s">
        <v>50</v>
      </c>
      <c r="E29" s="257">
        <v>8</v>
      </c>
      <c r="F29" s="257">
        <v>7</v>
      </c>
      <c r="G29" s="194">
        <v>0.875</v>
      </c>
      <c r="H29" s="77">
        <v>87.2</v>
      </c>
      <c r="I29" s="77">
        <v>1813.7</v>
      </c>
      <c r="J29" s="78">
        <v>0</v>
      </c>
      <c r="K29" s="77">
        <v>1773.4</v>
      </c>
      <c r="L29" s="57">
        <v>127.5</v>
      </c>
      <c r="N29" s="26"/>
      <c r="O29" s="26"/>
      <c r="P29" s="26"/>
    </row>
    <row r="30" spans="2:16" ht="11.5" x14ac:dyDescent="0.35">
      <c r="B30" s="3"/>
      <c r="C30" s="292"/>
      <c r="D30" s="34" t="s">
        <v>19</v>
      </c>
      <c r="E30" s="258">
        <v>110</v>
      </c>
      <c r="F30" s="258">
        <v>109</v>
      </c>
      <c r="G30" s="212">
        <v>0.99090909090909096</v>
      </c>
      <c r="H30" s="80">
        <v>855.8</v>
      </c>
      <c r="I30" s="80">
        <v>38778.199999999997</v>
      </c>
      <c r="J30" s="81">
        <v>103.6</v>
      </c>
      <c r="K30" s="80">
        <v>34997.599999999999</v>
      </c>
      <c r="L30" s="223">
        <v>4739.8999999999996</v>
      </c>
      <c r="N30" s="26"/>
      <c r="O30" s="26"/>
      <c r="P30" s="26"/>
    </row>
    <row r="31" spans="2:16" ht="12" thickBot="1" x14ac:dyDescent="0.4">
      <c r="B31" s="3"/>
      <c r="C31" s="293"/>
      <c r="D31" s="125" t="s">
        <v>9</v>
      </c>
      <c r="E31" s="259">
        <v>262</v>
      </c>
      <c r="F31" s="254">
        <v>258</v>
      </c>
      <c r="G31" s="256">
        <v>0.98473282442748089</v>
      </c>
      <c r="H31" s="189">
        <v>5586.6</v>
      </c>
      <c r="I31" s="189">
        <v>108926.79999999999</v>
      </c>
      <c r="J31" s="189">
        <v>863.4</v>
      </c>
      <c r="K31" s="189">
        <v>101375.5</v>
      </c>
      <c r="L31" s="224">
        <v>14001.3</v>
      </c>
      <c r="N31" s="26"/>
      <c r="O31" s="26"/>
      <c r="P31" s="26"/>
    </row>
    <row r="32" spans="2:16" ht="11.5" x14ac:dyDescent="0.35">
      <c r="B32" s="3"/>
      <c r="C32" s="291" t="s">
        <v>76</v>
      </c>
      <c r="D32" s="127" t="s">
        <v>78</v>
      </c>
      <c r="E32" s="257">
        <v>11</v>
      </c>
      <c r="F32" s="257">
        <v>11</v>
      </c>
      <c r="G32" s="194">
        <v>1</v>
      </c>
      <c r="H32" s="77">
        <v>8.9</v>
      </c>
      <c r="I32" s="77">
        <v>915.3</v>
      </c>
      <c r="J32" s="78">
        <v>3.1</v>
      </c>
      <c r="K32" s="77">
        <v>905.7</v>
      </c>
      <c r="L32" s="57">
        <v>21.6</v>
      </c>
      <c r="N32" s="26"/>
      <c r="O32" s="26"/>
      <c r="P32" s="26"/>
    </row>
    <row r="33" spans="2:16" ht="11.5" x14ac:dyDescent="0.35">
      <c r="B33" s="3"/>
      <c r="C33" s="292"/>
      <c r="D33" s="127" t="s">
        <v>20</v>
      </c>
      <c r="E33" s="257">
        <v>5</v>
      </c>
      <c r="F33" s="257">
        <v>5</v>
      </c>
      <c r="G33" s="194">
        <v>1</v>
      </c>
      <c r="H33" s="77">
        <v>5.4</v>
      </c>
      <c r="I33" s="77">
        <v>116.9</v>
      </c>
      <c r="J33" s="78">
        <v>0</v>
      </c>
      <c r="K33" s="77">
        <v>118.9</v>
      </c>
      <c r="L33" s="57">
        <v>3.4</v>
      </c>
      <c r="N33" s="26"/>
      <c r="O33" s="26"/>
      <c r="P33" s="26"/>
    </row>
    <row r="34" spans="2:16" ht="11.5" x14ac:dyDescent="0.35">
      <c r="B34" s="3"/>
      <c r="C34" s="292"/>
      <c r="D34" s="34" t="s">
        <v>21</v>
      </c>
      <c r="E34" s="258">
        <v>3</v>
      </c>
      <c r="F34" s="258">
        <v>3</v>
      </c>
      <c r="G34" s="212">
        <v>1</v>
      </c>
      <c r="H34" s="80">
        <v>58.8</v>
      </c>
      <c r="I34" s="80">
        <v>467.5</v>
      </c>
      <c r="J34" s="81">
        <v>0</v>
      </c>
      <c r="K34" s="77">
        <v>481.2</v>
      </c>
      <c r="L34" s="61">
        <v>45.1</v>
      </c>
      <c r="N34" s="26"/>
      <c r="O34" s="26"/>
      <c r="P34" s="26"/>
    </row>
    <row r="35" spans="2:16" ht="12" thickBot="1" x14ac:dyDescent="0.4">
      <c r="B35" s="3"/>
      <c r="C35" s="293"/>
      <c r="D35" s="125" t="s">
        <v>9</v>
      </c>
      <c r="E35" s="259">
        <v>19</v>
      </c>
      <c r="F35" s="254">
        <v>19</v>
      </c>
      <c r="G35" s="256">
        <v>1</v>
      </c>
      <c r="H35" s="189">
        <v>73.099999999999994</v>
      </c>
      <c r="I35" s="189">
        <v>1499.7</v>
      </c>
      <c r="J35" s="189">
        <v>3.1</v>
      </c>
      <c r="K35" s="86">
        <v>1505.8</v>
      </c>
      <c r="L35" s="224">
        <v>70.099999999999994</v>
      </c>
      <c r="N35" s="26"/>
      <c r="O35" s="26"/>
      <c r="P35" s="26"/>
    </row>
    <row r="36" spans="2:16" ht="11.5" x14ac:dyDescent="0.35">
      <c r="B36" s="3"/>
      <c r="C36" s="291" t="s">
        <v>22</v>
      </c>
      <c r="D36" s="127" t="s">
        <v>23</v>
      </c>
      <c r="E36" s="257">
        <v>13</v>
      </c>
      <c r="F36" s="257">
        <v>13</v>
      </c>
      <c r="G36" s="194">
        <v>1</v>
      </c>
      <c r="H36" s="78">
        <v>2.9</v>
      </c>
      <c r="I36" s="78">
        <v>437.8</v>
      </c>
      <c r="J36" s="78">
        <v>0</v>
      </c>
      <c r="K36" s="77">
        <v>437.5</v>
      </c>
      <c r="L36" s="60">
        <v>3.2</v>
      </c>
      <c r="N36" s="26"/>
      <c r="O36" s="26"/>
      <c r="P36" s="26"/>
    </row>
    <row r="37" spans="2:16" ht="11.5" x14ac:dyDescent="0.35">
      <c r="B37" s="3"/>
      <c r="C37" s="292"/>
      <c r="D37" s="127" t="s">
        <v>24</v>
      </c>
      <c r="E37" s="257">
        <v>13</v>
      </c>
      <c r="F37" s="257">
        <v>12</v>
      </c>
      <c r="G37" s="194">
        <v>0.92307692307692313</v>
      </c>
      <c r="H37" s="78">
        <v>9.6</v>
      </c>
      <c r="I37" s="78">
        <v>296.7</v>
      </c>
      <c r="J37" s="78">
        <v>0</v>
      </c>
      <c r="K37" s="77">
        <v>301.10000000000002</v>
      </c>
      <c r="L37" s="60">
        <v>5.2</v>
      </c>
      <c r="N37" s="26"/>
      <c r="O37" s="26"/>
      <c r="P37" s="26"/>
    </row>
    <row r="38" spans="2:16" ht="11.5" x14ac:dyDescent="0.35">
      <c r="B38" s="3"/>
      <c r="C38" s="292"/>
      <c r="D38" s="127" t="s">
        <v>25</v>
      </c>
      <c r="E38" s="257">
        <v>57</v>
      </c>
      <c r="F38" s="257">
        <v>57</v>
      </c>
      <c r="G38" s="194">
        <v>1</v>
      </c>
      <c r="H38" s="78">
        <v>139.19999999999999</v>
      </c>
      <c r="I38" s="78">
        <v>8817.7000000000007</v>
      </c>
      <c r="J38" s="78">
        <v>7.5</v>
      </c>
      <c r="K38" s="78">
        <v>8673.6</v>
      </c>
      <c r="L38" s="60">
        <v>290.7</v>
      </c>
      <c r="N38" s="26"/>
      <c r="O38" s="26"/>
      <c r="P38" s="26"/>
    </row>
    <row r="39" spans="2:16" ht="11.5" x14ac:dyDescent="0.35">
      <c r="B39" s="3"/>
      <c r="C39" s="292"/>
      <c r="D39" s="34" t="s">
        <v>26</v>
      </c>
      <c r="E39" s="258">
        <v>95</v>
      </c>
      <c r="F39" s="258">
        <v>89</v>
      </c>
      <c r="G39" s="212">
        <v>0.93684210526315792</v>
      </c>
      <c r="H39" s="81">
        <v>129.4</v>
      </c>
      <c r="I39" s="81">
        <v>23165.5</v>
      </c>
      <c r="J39" s="81">
        <v>54.9</v>
      </c>
      <c r="K39" s="81">
        <v>22364.799999999999</v>
      </c>
      <c r="L39" s="61">
        <v>985</v>
      </c>
      <c r="N39" s="26"/>
      <c r="O39" s="26"/>
      <c r="P39" s="26"/>
    </row>
    <row r="40" spans="2:16" ht="12" thickBot="1" x14ac:dyDescent="0.4">
      <c r="B40" s="3"/>
      <c r="C40" s="293"/>
      <c r="D40" s="125" t="s">
        <v>9</v>
      </c>
      <c r="E40" s="259">
        <v>178</v>
      </c>
      <c r="F40" s="254">
        <v>171</v>
      </c>
      <c r="G40" s="256">
        <v>0.9606741573033708</v>
      </c>
      <c r="H40" s="189">
        <v>281.10000000000002</v>
      </c>
      <c r="I40" s="189">
        <v>32717.7</v>
      </c>
      <c r="J40" s="189">
        <v>62.4</v>
      </c>
      <c r="K40" s="189">
        <v>31777</v>
      </c>
      <c r="L40" s="224">
        <v>1284.2</v>
      </c>
      <c r="N40" s="26"/>
      <c r="O40" s="26"/>
      <c r="P40" s="26"/>
    </row>
    <row r="41" spans="2:16" ht="11.5" x14ac:dyDescent="0.35">
      <c r="B41" s="3"/>
      <c r="C41" s="291" t="s">
        <v>27</v>
      </c>
      <c r="D41" s="30" t="s">
        <v>28</v>
      </c>
      <c r="E41" s="257">
        <v>88</v>
      </c>
      <c r="F41" s="257">
        <v>88</v>
      </c>
      <c r="G41" s="243">
        <v>1</v>
      </c>
      <c r="H41" s="78">
        <v>1630.7</v>
      </c>
      <c r="I41" s="78">
        <v>60927</v>
      </c>
      <c r="J41" s="76">
        <v>149.30000000000001</v>
      </c>
      <c r="K41" s="78">
        <v>60075.5</v>
      </c>
      <c r="L41" s="59">
        <v>2631.5</v>
      </c>
      <c r="N41" s="26"/>
      <c r="O41" s="26"/>
      <c r="P41" s="26"/>
    </row>
    <row r="42" spans="2:16" ht="12" customHeight="1" x14ac:dyDescent="0.35">
      <c r="B42" s="3"/>
      <c r="C42" s="292"/>
      <c r="D42" s="34" t="s">
        <v>79</v>
      </c>
      <c r="E42" s="260">
        <v>48</v>
      </c>
      <c r="F42" s="258">
        <v>47</v>
      </c>
      <c r="G42" s="212">
        <v>0.97916666666666663</v>
      </c>
      <c r="H42" s="81">
        <v>198.2</v>
      </c>
      <c r="I42" s="81">
        <v>8266.7000000000007</v>
      </c>
      <c r="J42" s="81">
        <v>0</v>
      </c>
      <c r="K42" s="81">
        <v>7861.7</v>
      </c>
      <c r="L42" s="61">
        <v>603.20000000000005</v>
      </c>
      <c r="N42" s="26"/>
      <c r="O42" s="26"/>
      <c r="P42" s="26"/>
    </row>
    <row r="43" spans="2:16" ht="12" thickBot="1" x14ac:dyDescent="0.4">
      <c r="B43" s="3"/>
      <c r="C43" s="293"/>
      <c r="D43" s="125" t="s">
        <v>9</v>
      </c>
      <c r="E43" s="259">
        <v>136</v>
      </c>
      <c r="F43" s="254">
        <v>135</v>
      </c>
      <c r="G43" s="256">
        <v>0.99264705882352944</v>
      </c>
      <c r="H43" s="189">
        <v>1828.9</v>
      </c>
      <c r="I43" s="189">
        <v>69193.7</v>
      </c>
      <c r="J43" s="189">
        <v>149.30000000000001</v>
      </c>
      <c r="K43" s="189">
        <v>67937.2</v>
      </c>
      <c r="L43" s="224">
        <v>3234.7</v>
      </c>
      <c r="N43" s="26"/>
      <c r="O43" s="26"/>
      <c r="P43" s="26"/>
    </row>
    <row r="44" spans="2:16" ht="11.5" x14ac:dyDescent="0.35">
      <c r="B44" s="3"/>
      <c r="C44" s="291" t="s">
        <v>29</v>
      </c>
      <c r="D44" s="42" t="s">
        <v>30</v>
      </c>
      <c r="E44" s="245">
        <v>3</v>
      </c>
      <c r="F44" s="245">
        <v>3</v>
      </c>
      <c r="G44" s="219">
        <v>1</v>
      </c>
      <c r="H44" s="93">
        <v>2.7</v>
      </c>
      <c r="I44" s="93">
        <v>6.4</v>
      </c>
      <c r="J44" s="93">
        <v>0</v>
      </c>
      <c r="K44" s="93">
        <v>5</v>
      </c>
      <c r="L44" s="62">
        <v>4.0999999999999996</v>
      </c>
      <c r="N44" s="26"/>
      <c r="O44" s="26"/>
      <c r="P44" s="26"/>
    </row>
    <row r="45" spans="2:16" ht="12" thickBot="1" x14ac:dyDescent="0.4">
      <c r="B45" s="3"/>
      <c r="C45" s="293"/>
      <c r="D45" s="125" t="s">
        <v>9</v>
      </c>
      <c r="E45" s="254">
        <v>3</v>
      </c>
      <c r="F45" s="254">
        <v>3</v>
      </c>
      <c r="G45" s="256">
        <v>1</v>
      </c>
      <c r="H45" s="189">
        <v>2.7</v>
      </c>
      <c r="I45" s="189">
        <v>6.4</v>
      </c>
      <c r="J45" s="189">
        <v>0</v>
      </c>
      <c r="K45" s="189">
        <v>5</v>
      </c>
      <c r="L45" s="224">
        <v>4.0999999999999996</v>
      </c>
      <c r="N45" s="26"/>
      <c r="O45" s="26"/>
      <c r="P45" s="26"/>
    </row>
    <row r="46" spans="2:16" ht="11.5" x14ac:dyDescent="0.35">
      <c r="B46" s="3"/>
      <c r="C46" s="291" t="s">
        <v>31</v>
      </c>
      <c r="D46" s="42" t="s">
        <v>31</v>
      </c>
      <c r="E46" s="245">
        <v>23</v>
      </c>
      <c r="F46" s="245">
        <v>23</v>
      </c>
      <c r="G46" s="219">
        <v>1</v>
      </c>
      <c r="H46" s="93">
        <v>58.3</v>
      </c>
      <c r="I46" s="93">
        <v>2656.7</v>
      </c>
      <c r="J46" s="93">
        <v>0</v>
      </c>
      <c r="K46" s="93">
        <v>2522.6</v>
      </c>
      <c r="L46" s="62">
        <v>192.4</v>
      </c>
      <c r="N46" s="26"/>
      <c r="O46" s="26"/>
      <c r="P46" s="26"/>
    </row>
    <row r="47" spans="2:16" ht="12" thickBot="1" x14ac:dyDescent="0.4">
      <c r="B47" s="3"/>
      <c r="C47" s="293"/>
      <c r="D47" s="125" t="s">
        <v>9</v>
      </c>
      <c r="E47" s="254">
        <v>23</v>
      </c>
      <c r="F47" s="254">
        <v>23</v>
      </c>
      <c r="G47" s="256">
        <v>1</v>
      </c>
      <c r="H47" s="189">
        <v>58.3</v>
      </c>
      <c r="I47" s="189">
        <v>2656.7</v>
      </c>
      <c r="J47" s="189">
        <v>0</v>
      </c>
      <c r="K47" s="189">
        <v>2522.6</v>
      </c>
      <c r="L47" s="224">
        <v>192.4</v>
      </c>
      <c r="N47" s="26"/>
      <c r="O47" s="26"/>
      <c r="P47" s="26"/>
    </row>
    <row r="48" spans="2:16" ht="11.5" x14ac:dyDescent="0.35">
      <c r="B48" s="3"/>
      <c r="C48" s="291" t="s">
        <v>32</v>
      </c>
      <c r="D48" s="42" t="s">
        <v>32</v>
      </c>
      <c r="E48" s="245">
        <v>21</v>
      </c>
      <c r="F48" s="245">
        <v>21</v>
      </c>
      <c r="G48" s="219">
        <v>1</v>
      </c>
      <c r="H48" s="93">
        <v>168.7</v>
      </c>
      <c r="I48" s="93">
        <v>3213.5</v>
      </c>
      <c r="J48" s="93">
        <v>0</v>
      </c>
      <c r="K48" s="93">
        <v>3145.7</v>
      </c>
      <c r="L48" s="62">
        <v>236.5</v>
      </c>
      <c r="N48" s="26"/>
      <c r="O48" s="26"/>
      <c r="P48" s="26"/>
    </row>
    <row r="49" spans="2:16" ht="12" thickBot="1" x14ac:dyDescent="0.4">
      <c r="B49" s="3"/>
      <c r="C49" s="293"/>
      <c r="D49" s="125" t="s">
        <v>9</v>
      </c>
      <c r="E49" s="254">
        <v>21</v>
      </c>
      <c r="F49" s="254">
        <v>21</v>
      </c>
      <c r="G49" s="256">
        <v>1</v>
      </c>
      <c r="H49" s="189">
        <v>168.7</v>
      </c>
      <c r="I49" s="189">
        <v>3213.5</v>
      </c>
      <c r="J49" s="189">
        <v>0</v>
      </c>
      <c r="K49" s="189">
        <v>3145.7</v>
      </c>
      <c r="L49" s="224">
        <v>236.5</v>
      </c>
      <c r="N49" s="26"/>
      <c r="O49" s="26"/>
      <c r="P49" s="26"/>
    </row>
    <row r="50" spans="2:16" ht="11.5" x14ac:dyDescent="0.35">
      <c r="B50" s="3"/>
      <c r="C50" s="291" t="s">
        <v>33</v>
      </c>
      <c r="D50" s="42" t="s">
        <v>33</v>
      </c>
      <c r="E50" s="245">
        <v>46</v>
      </c>
      <c r="F50" s="245">
        <v>43</v>
      </c>
      <c r="G50" s="219">
        <v>0.93478260869565222</v>
      </c>
      <c r="H50" s="261">
        <v>622</v>
      </c>
      <c r="I50" s="93">
        <v>7835.6</v>
      </c>
      <c r="J50" s="93">
        <v>161.9</v>
      </c>
      <c r="K50" s="93">
        <v>8109.1</v>
      </c>
      <c r="L50" s="62">
        <v>510.4</v>
      </c>
      <c r="N50" s="26"/>
      <c r="O50" s="26"/>
      <c r="P50" s="26"/>
    </row>
    <row r="51" spans="2:16" ht="12" thickBot="1" x14ac:dyDescent="0.4">
      <c r="B51" s="3"/>
      <c r="C51" s="293"/>
      <c r="D51" s="125" t="s">
        <v>9</v>
      </c>
      <c r="E51" s="254">
        <v>46</v>
      </c>
      <c r="F51" s="254">
        <v>43</v>
      </c>
      <c r="G51" s="256">
        <v>0.93478260869565222</v>
      </c>
      <c r="H51" s="189">
        <v>622</v>
      </c>
      <c r="I51" s="189">
        <v>7835.6</v>
      </c>
      <c r="J51" s="189">
        <v>161.9</v>
      </c>
      <c r="K51" s="189">
        <v>8109.1</v>
      </c>
      <c r="L51" s="224">
        <v>510.4</v>
      </c>
      <c r="N51" s="26"/>
      <c r="O51" s="26"/>
      <c r="P51" s="26"/>
    </row>
    <row r="52" spans="2:16" ht="11.5" x14ac:dyDescent="0.35">
      <c r="B52" s="3"/>
      <c r="C52" s="291" t="s">
        <v>34</v>
      </c>
      <c r="D52" s="42" t="s">
        <v>34</v>
      </c>
      <c r="E52" s="245">
        <v>18</v>
      </c>
      <c r="F52" s="245">
        <v>19</v>
      </c>
      <c r="G52" s="219">
        <v>1.0555555555555556</v>
      </c>
      <c r="H52" s="93">
        <v>262.60000000000002</v>
      </c>
      <c r="I52" s="93">
        <v>6542.5</v>
      </c>
      <c r="J52" s="93">
        <v>15.5</v>
      </c>
      <c r="K52" s="93">
        <v>6692.7</v>
      </c>
      <c r="L52" s="62">
        <v>127.9</v>
      </c>
      <c r="N52" s="26"/>
      <c r="O52" s="26"/>
      <c r="P52" s="26"/>
    </row>
    <row r="53" spans="2:16" ht="12" thickBot="1" x14ac:dyDescent="0.4">
      <c r="B53" s="3"/>
      <c r="C53" s="293"/>
      <c r="D53" s="125" t="s">
        <v>9</v>
      </c>
      <c r="E53" s="254">
        <v>18</v>
      </c>
      <c r="F53" s="254">
        <v>19</v>
      </c>
      <c r="G53" s="256">
        <v>1.0555555555555556</v>
      </c>
      <c r="H53" s="189">
        <v>262.60000000000002</v>
      </c>
      <c r="I53" s="189">
        <v>6542.5</v>
      </c>
      <c r="J53" s="189">
        <v>15.5</v>
      </c>
      <c r="K53" s="189">
        <v>6692.7</v>
      </c>
      <c r="L53" s="224">
        <v>127.9</v>
      </c>
      <c r="N53" s="26"/>
      <c r="O53" s="26"/>
      <c r="P53" s="26"/>
    </row>
    <row r="54" spans="2:16" ht="11.5" x14ac:dyDescent="0.35">
      <c r="C54" s="317" t="s">
        <v>77</v>
      </c>
      <c r="D54" s="42" t="s">
        <v>30</v>
      </c>
      <c r="E54" s="245">
        <v>4</v>
      </c>
      <c r="F54" s="245">
        <v>4</v>
      </c>
      <c r="G54" s="219">
        <v>1</v>
      </c>
      <c r="H54" s="93">
        <v>0</v>
      </c>
      <c r="I54" s="93">
        <v>104.4</v>
      </c>
      <c r="J54" s="93">
        <v>0</v>
      </c>
      <c r="K54" s="93">
        <v>104.4</v>
      </c>
      <c r="L54" s="62">
        <v>0</v>
      </c>
      <c r="N54" s="26"/>
      <c r="O54" s="26"/>
      <c r="P54" s="26"/>
    </row>
    <row r="55" spans="2:16" ht="12" thickBot="1" x14ac:dyDescent="0.4">
      <c r="C55" s="318"/>
      <c r="D55" s="50" t="s">
        <v>9</v>
      </c>
      <c r="E55" s="254">
        <v>4</v>
      </c>
      <c r="F55" s="254">
        <v>4</v>
      </c>
      <c r="G55" s="256">
        <v>1</v>
      </c>
      <c r="H55" s="189">
        <v>0</v>
      </c>
      <c r="I55" s="189">
        <v>104.4</v>
      </c>
      <c r="J55" s="189">
        <v>0</v>
      </c>
      <c r="K55" s="189">
        <v>104.4</v>
      </c>
      <c r="L55" s="224">
        <v>0</v>
      </c>
      <c r="N55" s="26"/>
      <c r="O55" s="26"/>
      <c r="P55" s="26"/>
    </row>
    <row r="56" spans="2:16" ht="12.5" thickBot="1" x14ac:dyDescent="0.4">
      <c r="C56" s="319" t="s">
        <v>35</v>
      </c>
      <c r="D56" s="320"/>
      <c r="E56" s="96">
        <v>1840</v>
      </c>
      <c r="F56" s="96">
        <v>1802</v>
      </c>
      <c r="G56" s="99">
        <v>0.97934782608695647</v>
      </c>
      <c r="H56" s="262">
        <v>79416.300000000017</v>
      </c>
      <c r="I56" s="262">
        <v>855576.69999999984</v>
      </c>
      <c r="J56" s="262">
        <v>44214.600000000013</v>
      </c>
      <c r="K56" s="262">
        <v>901875.1</v>
      </c>
      <c r="L56" s="262">
        <v>77332.5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7"/>
      <c r="L57" s="136"/>
    </row>
    <row r="58" spans="2:16" ht="14.5" x14ac:dyDescent="0.35">
      <c r="C58" s="315" t="s">
        <v>36</v>
      </c>
      <c r="D58" s="316"/>
      <c r="E58" s="316"/>
      <c r="F58" s="316"/>
      <c r="G58" s="316"/>
      <c r="H58" s="316"/>
      <c r="I58" s="316"/>
      <c r="J58" s="316"/>
      <c r="K58" s="316"/>
      <c r="L58" s="316"/>
      <c r="N58" s="26"/>
    </row>
    <row r="59" spans="2:16" ht="14.5" x14ac:dyDescent="0.35">
      <c r="C59" s="315" t="s">
        <v>37</v>
      </c>
      <c r="D59" s="316"/>
      <c r="E59" s="316"/>
      <c r="F59" s="316"/>
      <c r="G59" s="316"/>
      <c r="H59" s="316"/>
      <c r="I59" s="316"/>
      <c r="J59" s="316"/>
      <c r="K59" s="316"/>
      <c r="L59" s="316"/>
    </row>
    <row r="60" spans="2:16" ht="15.5" x14ac:dyDescent="0.35">
      <c r="C60" s="287" t="s">
        <v>38</v>
      </c>
      <c r="D60" s="29"/>
      <c r="E60" s="29"/>
      <c r="F60" s="29"/>
      <c r="G60" s="29"/>
      <c r="H60" s="29"/>
      <c r="I60" s="29"/>
      <c r="J60" s="248"/>
      <c r="K60" s="29"/>
      <c r="L60" s="265" t="s">
        <v>122</v>
      </c>
    </row>
    <row r="61" spans="2:16" ht="15.5" x14ac:dyDescent="0.35">
      <c r="C61" s="280"/>
      <c r="D61" s="183"/>
      <c r="E61" s="183"/>
      <c r="F61" s="183"/>
      <c r="G61" s="183"/>
      <c r="H61" s="183"/>
      <c r="I61" s="183"/>
      <c r="J61" s="183"/>
      <c r="K61" s="183"/>
      <c r="L61" s="183"/>
    </row>
  </sheetData>
  <mergeCells count="25"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2023/2024. MES: SEPTIEMBRE
Fecha de emisión de datos: 05/05/2025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B41" zoomScale="80" zoomScaleNormal="60" zoomScaleSheetLayoutView="50" zoomScalePageLayoutView="80" workbookViewId="0">
      <selection activeCell="J52" sqref="J52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3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297" t="s">
        <v>130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</row>
    <row r="3" spans="4:18" ht="15" customHeight="1" x14ac:dyDescent="0.35"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</row>
    <row r="4" spans="4:18" ht="9" customHeight="1" x14ac:dyDescent="0.35"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</row>
    <row r="5" spans="4:18" ht="9" customHeight="1" thickBot="1" x14ac:dyDescent="0.4">
      <c r="E5" s="51"/>
      <c r="F5" s="51"/>
      <c r="G5" s="51"/>
      <c r="H5" s="51"/>
      <c r="I5" s="52"/>
      <c r="J5" s="52"/>
      <c r="K5" s="52"/>
      <c r="L5" s="52"/>
      <c r="M5" s="52"/>
      <c r="N5" s="52"/>
      <c r="O5" s="51"/>
      <c r="P5" s="53"/>
    </row>
    <row r="6" spans="4:18" s="1" customFormat="1" ht="31.5" customHeight="1" thickBot="1" x14ac:dyDescent="0.25">
      <c r="E6" s="54" t="s">
        <v>54</v>
      </c>
      <c r="F6" s="278" t="s">
        <v>4</v>
      </c>
      <c r="G6" s="278" t="s">
        <v>39</v>
      </c>
      <c r="H6" s="278" t="s">
        <v>40</v>
      </c>
      <c r="I6" s="278" t="s">
        <v>41</v>
      </c>
      <c r="J6" s="278" t="s">
        <v>42</v>
      </c>
      <c r="K6" s="278" t="s">
        <v>43</v>
      </c>
      <c r="L6" s="278" t="s">
        <v>44</v>
      </c>
      <c r="M6" s="288" t="s">
        <v>45</v>
      </c>
      <c r="N6" s="278" t="s">
        <v>46</v>
      </c>
      <c r="O6" s="288" t="s">
        <v>47</v>
      </c>
      <c r="P6" s="55" t="s">
        <v>48</v>
      </c>
    </row>
    <row r="7" spans="4:18" x14ac:dyDescent="0.35">
      <c r="D7" s="6"/>
      <c r="E7" s="291" t="s">
        <v>74</v>
      </c>
      <c r="F7" s="30" t="s">
        <v>80</v>
      </c>
      <c r="G7" s="75">
        <v>913.3</v>
      </c>
      <c r="H7" s="76">
        <v>4521.7</v>
      </c>
      <c r="I7" s="76">
        <v>5266.1</v>
      </c>
      <c r="J7" s="76">
        <v>1500.8</v>
      </c>
      <c r="K7" s="76">
        <v>278.8</v>
      </c>
      <c r="L7" s="76">
        <v>57.9</v>
      </c>
      <c r="M7" s="76">
        <v>0</v>
      </c>
      <c r="N7" s="76">
        <v>0</v>
      </c>
      <c r="O7" s="76">
        <v>48.8</v>
      </c>
      <c r="P7" s="57">
        <v>12587.4</v>
      </c>
      <c r="R7" s="188"/>
    </row>
    <row r="8" spans="4:18" x14ac:dyDescent="0.35">
      <c r="D8" s="6"/>
      <c r="E8" s="292"/>
      <c r="F8" s="127" t="s">
        <v>81</v>
      </c>
      <c r="G8" s="77">
        <v>1784.4</v>
      </c>
      <c r="H8" s="78">
        <v>4972.3</v>
      </c>
      <c r="I8" s="78">
        <v>3001.5</v>
      </c>
      <c r="J8" s="78">
        <v>1103.4000000000001</v>
      </c>
      <c r="K8" s="78">
        <v>92.5</v>
      </c>
      <c r="L8" s="78">
        <v>0</v>
      </c>
      <c r="M8" s="78">
        <v>0</v>
      </c>
      <c r="N8" s="78">
        <v>0</v>
      </c>
      <c r="O8" s="78">
        <v>17</v>
      </c>
      <c r="P8" s="57">
        <v>10971</v>
      </c>
      <c r="R8" s="188"/>
    </row>
    <row r="9" spans="4:18" x14ac:dyDescent="0.35">
      <c r="D9" s="6"/>
      <c r="E9" s="292"/>
      <c r="F9" s="127" t="s">
        <v>82</v>
      </c>
      <c r="G9" s="77">
        <v>4054.1</v>
      </c>
      <c r="H9" s="78">
        <v>38518.6</v>
      </c>
      <c r="I9" s="78">
        <v>52760.5</v>
      </c>
      <c r="J9" s="78">
        <v>35325.800000000003</v>
      </c>
      <c r="K9" s="78">
        <v>13974</v>
      </c>
      <c r="L9" s="78">
        <v>5499.1</v>
      </c>
      <c r="M9" s="78">
        <v>1110.9000000000001</v>
      </c>
      <c r="N9" s="78">
        <v>23.7</v>
      </c>
      <c r="O9" s="78">
        <v>864</v>
      </c>
      <c r="P9" s="57">
        <v>152130.6</v>
      </c>
      <c r="R9" s="188"/>
    </row>
    <row r="10" spans="4:18" x14ac:dyDescent="0.35">
      <c r="D10" s="6"/>
      <c r="E10" s="292"/>
      <c r="F10" s="127" t="s">
        <v>6</v>
      </c>
      <c r="G10" s="77">
        <v>231.7</v>
      </c>
      <c r="H10" s="78">
        <v>8804.2999999999993</v>
      </c>
      <c r="I10" s="78">
        <v>23149.7</v>
      </c>
      <c r="J10" s="78">
        <v>14963</v>
      </c>
      <c r="K10" s="78">
        <v>5582.6</v>
      </c>
      <c r="L10" s="78">
        <v>2568.6</v>
      </c>
      <c r="M10" s="78">
        <v>581.4</v>
      </c>
      <c r="N10" s="78">
        <v>114.7</v>
      </c>
      <c r="O10" s="78">
        <v>332.9</v>
      </c>
      <c r="P10" s="57">
        <v>56328.9</v>
      </c>
      <c r="R10" s="188"/>
    </row>
    <row r="11" spans="4:18" x14ac:dyDescent="0.35">
      <c r="D11" s="6"/>
      <c r="E11" s="292"/>
      <c r="F11" s="127" t="s">
        <v>7</v>
      </c>
      <c r="G11" s="77">
        <v>1121.8</v>
      </c>
      <c r="H11" s="78">
        <v>5092.3999999999996</v>
      </c>
      <c r="I11" s="78">
        <v>2315.5</v>
      </c>
      <c r="J11" s="78">
        <v>518.79999999999995</v>
      </c>
      <c r="K11" s="78">
        <v>77.599999999999994</v>
      </c>
      <c r="L11" s="78">
        <v>26.7</v>
      </c>
      <c r="M11" s="78">
        <v>0</v>
      </c>
      <c r="N11" s="78">
        <v>0</v>
      </c>
      <c r="O11" s="78">
        <v>68</v>
      </c>
      <c r="P11" s="57">
        <v>9220.7999999999993</v>
      </c>
      <c r="R11" s="188"/>
    </row>
    <row r="12" spans="4:18" x14ac:dyDescent="0.35">
      <c r="D12" s="6"/>
      <c r="E12" s="292"/>
      <c r="F12" s="127" t="s">
        <v>83</v>
      </c>
      <c r="G12" s="77">
        <v>3044.9</v>
      </c>
      <c r="H12" s="78">
        <v>32990.199999999997</v>
      </c>
      <c r="I12" s="78">
        <v>92088.6</v>
      </c>
      <c r="J12" s="78">
        <v>64137.3</v>
      </c>
      <c r="K12" s="78">
        <v>12310.3</v>
      </c>
      <c r="L12" s="78">
        <v>888.6</v>
      </c>
      <c r="M12" s="78">
        <v>177.8</v>
      </c>
      <c r="N12" s="78">
        <v>21.2</v>
      </c>
      <c r="O12" s="78">
        <v>1740</v>
      </c>
      <c r="P12" s="57">
        <v>207398.8</v>
      </c>
      <c r="R12" s="188"/>
    </row>
    <row r="13" spans="4:18" x14ac:dyDescent="0.35">
      <c r="D13" s="6"/>
      <c r="E13" s="292"/>
      <c r="F13" s="127" t="s">
        <v>84</v>
      </c>
      <c r="G13" s="77">
        <v>1689.4</v>
      </c>
      <c r="H13" s="78">
        <v>8240.2000000000007</v>
      </c>
      <c r="I13" s="78">
        <v>9129.2999999999993</v>
      </c>
      <c r="J13" s="78">
        <v>6559.4</v>
      </c>
      <c r="K13" s="78">
        <v>3408.4</v>
      </c>
      <c r="L13" s="78">
        <v>1635.9</v>
      </c>
      <c r="M13" s="78">
        <v>260.2</v>
      </c>
      <c r="N13" s="78">
        <v>0</v>
      </c>
      <c r="O13" s="78">
        <v>217.6</v>
      </c>
      <c r="P13" s="57">
        <v>31140.3</v>
      </c>
      <c r="R13" s="188"/>
    </row>
    <row r="14" spans="4:18" x14ac:dyDescent="0.35">
      <c r="D14" s="6"/>
      <c r="E14" s="292"/>
      <c r="F14" s="34" t="s">
        <v>8</v>
      </c>
      <c r="G14" s="80">
        <v>14355.5</v>
      </c>
      <c r="H14" s="81">
        <v>38862.699999999997</v>
      </c>
      <c r="I14" s="81">
        <v>32651.9</v>
      </c>
      <c r="J14" s="81">
        <v>12712.9</v>
      </c>
      <c r="K14" s="81">
        <v>1625.7</v>
      </c>
      <c r="L14" s="81">
        <v>113.1</v>
      </c>
      <c r="M14" s="81">
        <v>0</v>
      </c>
      <c r="N14" s="81">
        <v>0</v>
      </c>
      <c r="O14" s="81">
        <v>649.29999999999995</v>
      </c>
      <c r="P14" s="57">
        <v>100971.1</v>
      </c>
      <c r="R14" s="188"/>
    </row>
    <row r="15" spans="4:18" ht="15" thickBot="1" x14ac:dyDescent="0.4">
      <c r="D15" s="6"/>
      <c r="E15" s="293"/>
      <c r="F15" s="125" t="s">
        <v>49</v>
      </c>
      <c r="G15" s="189">
        <v>27195.1</v>
      </c>
      <c r="H15" s="189">
        <v>142002.4</v>
      </c>
      <c r="I15" s="189">
        <v>220363.1</v>
      </c>
      <c r="J15" s="189">
        <v>136821.4</v>
      </c>
      <c r="K15" s="189">
        <v>37349.899999999994</v>
      </c>
      <c r="L15" s="189">
        <v>10789.9</v>
      </c>
      <c r="M15" s="189">
        <v>2130.3000000000002</v>
      </c>
      <c r="N15" s="189">
        <v>159.6</v>
      </c>
      <c r="O15" s="189">
        <v>3937.5999999999995</v>
      </c>
      <c r="P15" s="58">
        <v>580748.9</v>
      </c>
      <c r="R15" s="246"/>
    </row>
    <row r="16" spans="4:18" x14ac:dyDescent="0.35">
      <c r="D16" s="6"/>
      <c r="E16" s="291" t="s">
        <v>75</v>
      </c>
      <c r="F16" s="127" t="s">
        <v>10</v>
      </c>
      <c r="G16" s="77">
        <v>152.69999999999999</v>
      </c>
      <c r="H16" s="78">
        <v>1278.7</v>
      </c>
      <c r="I16" s="78">
        <v>753.8</v>
      </c>
      <c r="J16" s="78">
        <v>137.5</v>
      </c>
      <c r="K16" s="78">
        <v>0</v>
      </c>
      <c r="L16" s="78">
        <v>0</v>
      </c>
      <c r="M16" s="78">
        <v>0</v>
      </c>
      <c r="N16" s="78">
        <v>0</v>
      </c>
      <c r="O16" s="78">
        <v>0.4</v>
      </c>
      <c r="P16" s="59">
        <v>2323.1</v>
      </c>
      <c r="R16" s="188"/>
    </row>
    <row r="17" spans="4:18" x14ac:dyDescent="0.35">
      <c r="D17" s="6"/>
      <c r="E17" s="292"/>
      <c r="F17" s="127" t="s">
        <v>11</v>
      </c>
      <c r="G17" s="77">
        <v>209.1</v>
      </c>
      <c r="H17" s="78">
        <v>1632.8</v>
      </c>
      <c r="I17" s="78">
        <v>3537.5</v>
      </c>
      <c r="J17" s="78">
        <v>2655.5</v>
      </c>
      <c r="K17" s="78">
        <v>1148</v>
      </c>
      <c r="L17" s="78">
        <v>638.5</v>
      </c>
      <c r="M17" s="78">
        <v>234.6</v>
      </c>
      <c r="N17" s="78">
        <v>0</v>
      </c>
      <c r="O17" s="78">
        <v>17.899999999999999</v>
      </c>
      <c r="P17" s="60">
        <v>10073.799999999999</v>
      </c>
      <c r="R17" s="188"/>
    </row>
    <row r="18" spans="4:18" x14ac:dyDescent="0.35">
      <c r="D18" s="6"/>
      <c r="E18" s="292"/>
      <c r="F18" s="34" t="s">
        <v>12</v>
      </c>
      <c r="G18" s="80">
        <v>208</v>
      </c>
      <c r="H18" s="81">
        <v>1980.5</v>
      </c>
      <c r="I18" s="81">
        <v>1560.5</v>
      </c>
      <c r="J18" s="81">
        <v>746.9</v>
      </c>
      <c r="K18" s="81">
        <v>549.29999999999995</v>
      </c>
      <c r="L18" s="81">
        <v>318.7</v>
      </c>
      <c r="M18" s="81">
        <v>90.3</v>
      </c>
      <c r="N18" s="81">
        <v>0</v>
      </c>
      <c r="O18" s="81">
        <v>18.600000000000001</v>
      </c>
      <c r="P18" s="61">
        <v>5472.9</v>
      </c>
      <c r="R18" s="188"/>
    </row>
    <row r="19" spans="4:18" ht="15" thickBot="1" x14ac:dyDescent="0.4">
      <c r="D19" s="6"/>
      <c r="E19" s="293"/>
      <c r="F19" s="125" t="s">
        <v>49</v>
      </c>
      <c r="G19" s="189">
        <v>569.79999999999995</v>
      </c>
      <c r="H19" s="189">
        <v>4892</v>
      </c>
      <c r="I19" s="189">
        <v>5851.8</v>
      </c>
      <c r="J19" s="189">
        <v>3539.9</v>
      </c>
      <c r="K19" s="189">
        <v>1697.3</v>
      </c>
      <c r="L19" s="189">
        <v>957.2</v>
      </c>
      <c r="M19" s="189">
        <v>324.89999999999998</v>
      </c>
      <c r="N19" s="189">
        <v>0</v>
      </c>
      <c r="O19" s="189">
        <v>36.9</v>
      </c>
      <c r="P19" s="58">
        <v>17869.8</v>
      </c>
      <c r="R19" s="246"/>
    </row>
    <row r="20" spans="4:18" x14ac:dyDescent="0.35">
      <c r="D20" s="6"/>
      <c r="E20" s="321" t="s">
        <v>13</v>
      </c>
      <c r="F20" s="42" t="s">
        <v>13</v>
      </c>
      <c r="G20" s="190">
        <v>390.7</v>
      </c>
      <c r="H20" s="93">
        <v>639.29999999999995</v>
      </c>
      <c r="I20" s="93">
        <v>204</v>
      </c>
      <c r="J20" s="93">
        <v>11.7</v>
      </c>
      <c r="K20" s="93">
        <v>1.4</v>
      </c>
      <c r="L20" s="93">
        <v>0</v>
      </c>
      <c r="M20" s="93">
        <v>0</v>
      </c>
      <c r="N20" s="93">
        <v>0</v>
      </c>
      <c r="O20" s="93">
        <v>0</v>
      </c>
      <c r="P20" s="62">
        <v>1247</v>
      </c>
      <c r="R20" s="188"/>
    </row>
    <row r="21" spans="4:18" ht="15" thickBot="1" x14ac:dyDescent="0.4">
      <c r="D21" s="6"/>
      <c r="E21" s="322"/>
      <c r="F21" s="50" t="s">
        <v>49</v>
      </c>
      <c r="G21" s="189">
        <v>390.7</v>
      </c>
      <c r="H21" s="189">
        <v>639.29999999999995</v>
      </c>
      <c r="I21" s="189">
        <v>204</v>
      </c>
      <c r="J21" s="189">
        <v>11.7</v>
      </c>
      <c r="K21" s="189">
        <v>1.4</v>
      </c>
      <c r="L21" s="189">
        <v>0</v>
      </c>
      <c r="M21" s="189">
        <v>0</v>
      </c>
      <c r="N21" s="189">
        <v>0</v>
      </c>
      <c r="O21" s="189">
        <v>0</v>
      </c>
      <c r="P21" s="63">
        <v>1247</v>
      </c>
      <c r="R21" s="246"/>
    </row>
    <row r="22" spans="4:18" x14ac:dyDescent="0.35">
      <c r="D22" s="6"/>
      <c r="E22" s="291" t="s">
        <v>87</v>
      </c>
      <c r="F22" s="127" t="s">
        <v>14</v>
      </c>
      <c r="G22" s="77">
        <v>470.5</v>
      </c>
      <c r="H22" s="78">
        <v>3110.4</v>
      </c>
      <c r="I22" s="78">
        <v>2804.3</v>
      </c>
      <c r="J22" s="78">
        <v>952.4</v>
      </c>
      <c r="K22" s="78">
        <v>78.099999999999994</v>
      </c>
      <c r="L22" s="78">
        <v>44.8</v>
      </c>
      <c r="M22" s="78">
        <v>0</v>
      </c>
      <c r="N22" s="78">
        <v>0</v>
      </c>
      <c r="O22" s="78">
        <v>57.7</v>
      </c>
      <c r="P22" s="60">
        <v>7518.1</v>
      </c>
      <c r="R22" s="188"/>
    </row>
    <row r="23" spans="4:18" x14ac:dyDescent="0.35">
      <c r="D23" s="6"/>
      <c r="E23" s="292"/>
      <c r="F23" s="127" t="s">
        <v>85</v>
      </c>
      <c r="G23" s="77">
        <v>698.9</v>
      </c>
      <c r="H23" s="78">
        <v>3694.2</v>
      </c>
      <c r="I23" s="78">
        <v>2147</v>
      </c>
      <c r="J23" s="78">
        <v>1527</v>
      </c>
      <c r="K23" s="78">
        <v>685</v>
      </c>
      <c r="L23" s="78">
        <v>334.8</v>
      </c>
      <c r="M23" s="78">
        <v>84.1</v>
      </c>
      <c r="N23" s="78">
        <v>9</v>
      </c>
      <c r="O23" s="78">
        <v>77.099999999999994</v>
      </c>
      <c r="P23" s="60">
        <v>9257.1</v>
      </c>
      <c r="R23" s="188"/>
    </row>
    <row r="24" spans="4:18" x14ac:dyDescent="0.35">
      <c r="D24" s="6"/>
      <c r="E24" s="292"/>
      <c r="F24" s="34" t="s">
        <v>15</v>
      </c>
      <c r="G24" s="80">
        <v>484</v>
      </c>
      <c r="H24" s="81">
        <v>3895.6</v>
      </c>
      <c r="I24" s="81">
        <v>1584.7</v>
      </c>
      <c r="J24" s="81">
        <v>199.8</v>
      </c>
      <c r="K24" s="81">
        <v>46.4</v>
      </c>
      <c r="L24" s="81">
        <v>0</v>
      </c>
      <c r="M24" s="81">
        <v>0</v>
      </c>
      <c r="N24" s="81">
        <v>0</v>
      </c>
      <c r="O24" s="81">
        <v>28.3</v>
      </c>
      <c r="P24" s="61">
        <v>6238.8</v>
      </c>
      <c r="R24" s="188"/>
    </row>
    <row r="25" spans="4:18" ht="15" thickBot="1" x14ac:dyDescent="0.4">
      <c r="D25" s="6"/>
      <c r="E25" s="293"/>
      <c r="F25" s="125" t="s">
        <v>49</v>
      </c>
      <c r="G25" s="189">
        <v>1653.4</v>
      </c>
      <c r="H25" s="189">
        <v>10700.2</v>
      </c>
      <c r="I25" s="189">
        <v>6536</v>
      </c>
      <c r="J25" s="189">
        <v>2679.2000000000003</v>
      </c>
      <c r="K25" s="189">
        <v>809.5</v>
      </c>
      <c r="L25" s="189">
        <v>379.6</v>
      </c>
      <c r="M25" s="189">
        <v>84.1</v>
      </c>
      <c r="N25" s="189">
        <v>9</v>
      </c>
      <c r="O25" s="189">
        <v>163.10000000000002</v>
      </c>
      <c r="P25" s="63">
        <v>23014</v>
      </c>
      <c r="R25" s="246"/>
    </row>
    <row r="26" spans="4:18" x14ac:dyDescent="0.35">
      <c r="D26" s="6"/>
      <c r="E26" s="291" t="s">
        <v>73</v>
      </c>
      <c r="F26" s="30" t="s">
        <v>16</v>
      </c>
      <c r="G26" s="77">
        <v>89.9</v>
      </c>
      <c r="H26" s="78">
        <v>2848.1</v>
      </c>
      <c r="I26" s="78">
        <v>5362.5</v>
      </c>
      <c r="J26" s="78">
        <v>1670.4</v>
      </c>
      <c r="K26" s="78">
        <v>307.89999999999998</v>
      </c>
      <c r="L26" s="78">
        <v>0</v>
      </c>
      <c r="M26" s="78">
        <v>0</v>
      </c>
      <c r="N26" s="78">
        <v>0</v>
      </c>
      <c r="O26" s="78">
        <v>36.9</v>
      </c>
      <c r="P26" s="60">
        <v>10315.6</v>
      </c>
      <c r="R26" s="188"/>
    </row>
    <row r="27" spans="4:18" x14ac:dyDescent="0.35">
      <c r="D27" s="6"/>
      <c r="E27" s="292"/>
      <c r="F27" s="127" t="s">
        <v>17</v>
      </c>
      <c r="G27" s="77">
        <v>181.1</v>
      </c>
      <c r="H27" s="78">
        <v>9277.9</v>
      </c>
      <c r="I27" s="78">
        <v>24915.200000000001</v>
      </c>
      <c r="J27" s="78">
        <v>15592.6</v>
      </c>
      <c r="K27" s="78">
        <v>3231.2</v>
      </c>
      <c r="L27" s="78">
        <v>240.2</v>
      </c>
      <c r="M27" s="78">
        <v>0</v>
      </c>
      <c r="N27" s="78">
        <v>0</v>
      </c>
      <c r="O27" s="78">
        <v>246.4</v>
      </c>
      <c r="P27" s="60">
        <v>53684.6</v>
      </c>
      <c r="R27" s="188"/>
    </row>
    <row r="28" spans="4:18" x14ac:dyDescent="0.35">
      <c r="D28" s="6"/>
      <c r="E28" s="292"/>
      <c r="F28" s="127" t="s">
        <v>18</v>
      </c>
      <c r="G28" s="77">
        <v>16.399999999999999</v>
      </c>
      <c r="H28" s="78">
        <v>676.6</v>
      </c>
      <c r="I28" s="78">
        <v>2194.5</v>
      </c>
      <c r="J28" s="78">
        <v>973.7</v>
      </c>
      <c r="K28" s="78">
        <v>367.4</v>
      </c>
      <c r="L28" s="78">
        <v>30.1</v>
      </c>
      <c r="M28" s="78">
        <v>0</v>
      </c>
      <c r="N28" s="78">
        <v>0</v>
      </c>
      <c r="O28" s="78">
        <v>76</v>
      </c>
      <c r="P28" s="60">
        <v>4334.7</v>
      </c>
      <c r="R28" s="188"/>
    </row>
    <row r="29" spans="4:18" x14ac:dyDescent="0.35">
      <c r="D29" s="6"/>
      <c r="E29" s="292"/>
      <c r="F29" s="127" t="s">
        <v>50</v>
      </c>
      <c r="G29" s="77">
        <v>0.1</v>
      </c>
      <c r="H29" s="78">
        <v>187</v>
      </c>
      <c r="I29" s="78">
        <v>691.6</v>
      </c>
      <c r="J29" s="78">
        <v>528.20000000000005</v>
      </c>
      <c r="K29" s="78">
        <v>341.4</v>
      </c>
      <c r="L29" s="78">
        <v>56.4</v>
      </c>
      <c r="M29" s="78">
        <v>5.0999999999999996</v>
      </c>
      <c r="N29" s="78">
        <v>0</v>
      </c>
      <c r="O29" s="78">
        <v>3.9</v>
      </c>
      <c r="P29" s="60">
        <v>1813.7</v>
      </c>
      <c r="R29" s="188"/>
    </row>
    <row r="30" spans="4:18" x14ac:dyDescent="0.35">
      <c r="D30" s="6"/>
      <c r="E30" s="292"/>
      <c r="F30" s="34" t="s">
        <v>19</v>
      </c>
      <c r="G30" s="80">
        <v>176.9</v>
      </c>
      <c r="H30" s="81">
        <v>5230.8999999999996</v>
      </c>
      <c r="I30" s="81">
        <v>15343.5</v>
      </c>
      <c r="J30" s="81">
        <v>11805.9</v>
      </c>
      <c r="K30" s="81">
        <v>5120.3999999999996</v>
      </c>
      <c r="L30" s="81">
        <v>762.2</v>
      </c>
      <c r="M30" s="81">
        <v>0</v>
      </c>
      <c r="N30" s="81">
        <v>0</v>
      </c>
      <c r="O30" s="81">
        <v>338.5</v>
      </c>
      <c r="P30" s="61">
        <v>38778.199999999997</v>
      </c>
      <c r="R30" s="188"/>
    </row>
    <row r="31" spans="4:18" ht="15" thickBot="1" x14ac:dyDescent="0.4">
      <c r="D31" s="6"/>
      <c r="E31" s="293"/>
      <c r="F31" s="125" t="s">
        <v>49</v>
      </c>
      <c r="G31" s="189">
        <v>464.4</v>
      </c>
      <c r="H31" s="189">
        <v>18220.5</v>
      </c>
      <c r="I31" s="189">
        <v>48507.3</v>
      </c>
      <c r="J31" s="189">
        <v>30570.800000000003</v>
      </c>
      <c r="K31" s="189">
        <v>9368.2999999999993</v>
      </c>
      <c r="L31" s="189">
        <v>1088.9000000000001</v>
      </c>
      <c r="M31" s="189">
        <v>5.0999999999999996</v>
      </c>
      <c r="N31" s="189">
        <v>0</v>
      </c>
      <c r="O31" s="189">
        <v>701.7</v>
      </c>
      <c r="P31" s="63">
        <v>108926.79999999999</v>
      </c>
      <c r="R31" s="246"/>
    </row>
    <row r="32" spans="4:18" x14ac:dyDescent="0.35">
      <c r="D32" s="6"/>
      <c r="E32" s="291" t="s">
        <v>76</v>
      </c>
      <c r="F32" s="127" t="s">
        <v>78</v>
      </c>
      <c r="G32" s="75">
        <v>0</v>
      </c>
      <c r="H32" s="76">
        <v>372.2</v>
      </c>
      <c r="I32" s="76">
        <v>457.4</v>
      </c>
      <c r="J32" s="76">
        <v>70.8</v>
      </c>
      <c r="K32" s="76">
        <v>13.2</v>
      </c>
      <c r="L32" s="76">
        <v>0</v>
      </c>
      <c r="M32" s="76">
        <v>0</v>
      </c>
      <c r="N32" s="76">
        <v>0</v>
      </c>
      <c r="O32" s="76">
        <v>1.7</v>
      </c>
      <c r="P32" s="60">
        <v>915.3</v>
      </c>
      <c r="R32" s="188"/>
    </row>
    <row r="33" spans="4:18" x14ac:dyDescent="0.35">
      <c r="D33" s="6"/>
      <c r="E33" s="292"/>
      <c r="F33" s="127" t="s">
        <v>20</v>
      </c>
      <c r="G33" s="77">
        <v>17</v>
      </c>
      <c r="H33" s="78">
        <v>72.599999999999994</v>
      </c>
      <c r="I33" s="78">
        <v>26.8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0.4</v>
      </c>
      <c r="P33" s="60">
        <v>116.9</v>
      </c>
      <c r="R33" s="188"/>
    </row>
    <row r="34" spans="4:18" x14ac:dyDescent="0.35">
      <c r="D34" s="6"/>
      <c r="E34" s="292"/>
      <c r="F34" s="34" t="s">
        <v>21</v>
      </c>
      <c r="G34" s="80">
        <v>0</v>
      </c>
      <c r="H34" s="81">
        <v>252.4</v>
      </c>
      <c r="I34" s="81">
        <v>215.2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60">
        <v>467.5</v>
      </c>
      <c r="R34" s="188"/>
    </row>
    <row r="35" spans="4:18" ht="15" thickBot="1" x14ac:dyDescent="0.4">
      <c r="D35" s="6"/>
      <c r="E35" s="293"/>
      <c r="F35" s="125" t="s">
        <v>49</v>
      </c>
      <c r="G35" s="189">
        <v>17</v>
      </c>
      <c r="H35" s="189">
        <v>697.19999999999993</v>
      </c>
      <c r="I35" s="189">
        <v>699.4</v>
      </c>
      <c r="J35" s="189">
        <v>70.8</v>
      </c>
      <c r="K35" s="189">
        <v>13.2</v>
      </c>
      <c r="L35" s="189">
        <v>0</v>
      </c>
      <c r="M35" s="189">
        <v>0</v>
      </c>
      <c r="N35" s="189">
        <v>0</v>
      </c>
      <c r="O35" s="189">
        <v>2.1</v>
      </c>
      <c r="P35" s="58">
        <v>1499.7</v>
      </c>
      <c r="R35" s="246"/>
    </row>
    <row r="36" spans="4:18" x14ac:dyDescent="0.35">
      <c r="D36" s="6"/>
      <c r="E36" s="291" t="s">
        <v>22</v>
      </c>
      <c r="F36" s="127" t="s">
        <v>23</v>
      </c>
      <c r="G36" s="77">
        <v>93.6</v>
      </c>
      <c r="H36" s="78">
        <v>277.10000000000002</v>
      </c>
      <c r="I36" s="78">
        <v>57.1</v>
      </c>
      <c r="J36" s="78">
        <v>8.3000000000000007</v>
      </c>
      <c r="K36" s="78">
        <v>1.7</v>
      </c>
      <c r="L36" s="78">
        <v>0</v>
      </c>
      <c r="M36" s="78">
        <v>0</v>
      </c>
      <c r="N36" s="78">
        <v>0</v>
      </c>
      <c r="O36" s="78">
        <v>0</v>
      </c>
      <c r="P36" s="60">
        <v>437.8</v>
      </c>
      <c r="R36" s="188"/>
    </row>
    <row r="37" spans="4:18" x14ac:dyDescent="0.35">
      <c r="D37" s="6"/>
      <c r="E37" s="292"/>
      <c r="F37" s="127" t="s">
        <v>24</v>
      </c>
      <c r="G37" s="77">
        <v>47</v>
      </c>
      <c r="H37" s="78">
        <v>189.5</v>
      </c>
      <c r="I37" s="78">
        <v>56.3</v>
      </c>
      <c r="J37" s="78">
        <v>3.9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60">
        <v>296.7</v>
      </c>
      <c r="R37" s="188"/>
    </row>
    <row r="38" spans="4:18" x14ac:dyDescent="0.35">
      <c r="D38" s="6"/>
      <c r="E38" s="292"/>
      <c r="F38" s="127" t="s">
        <v>25</v>
      </c>
      <c r="G38" s="77">
        <v>497.4</v>
      </c>
      <c r="H38" s="78">
        <v>4165.2</v>
      </c>
      <c r="I38" s="78">
        <v>3325.7</v>
      </c>
      <c r="J38" s="78">
        <v>658.8</v>
      </c>
      <c r="K38" s="78">
        <v>24.7</v>
      </c>
      <c r="L38" s="78">
        <v>0</v>
      </c>
      <c r="M38" s="78">
        <v>0</v>
      </c>
      <c r="N38" s="78">
        <v>0</v>
      </c>
      <c r="O38" s="78">
        <v>145.9</v>
      </c>
      <c r="P38" s="60">
        <v>8817.7000000000007</v>
      </c>
      <c r="R38" s="188"/>
    </row>
    <row r="39" spans="4:18" x14ac:dyDescent="0.35">
      <c r="D39" s="6"/>
      <c r="E39" s="292"/>
      <c r="F39" s="34" t="s">
        <v>26</v>
      </c>
      <c r="G39" s="80">
        <v>1480.2</v>
      </c>
      <c r="H39" s="81">
        <v>8184.7</v>
      </c>
      <c r="I39" s="81">
        <v>5946.6</v>
      </c>
      <c r="J39" s="81">
        <v>3986.3</v>
      </c>
      <c r="K39" s="81">
        <v>2262.1999999999998</v>
      </c>
      <c r="L39" s="81">
        <v>805.8</v>
      </c>
      <c r="M39" s="81">
        <v>248.7</v>
      </c>
      <c r="N39" s="81">
        <v>23.8</v>
      </c>
      <c r="O39" s="81">
        <v>227.3</v>
      </c>
      <c r="P39" s="60">
        <v>23165.5</v>
      </c>
      <c r="R39" s="188"/>
    </row>
    <row r="40" spans="4:18" ht="15" thickBot="1" x14ac:dyDescent="0.4">
      <c r="D40" s="6"/>
      <c r="E40" s="293"/>
      <c r="F40" s="125" t="s">
        <v>49</v>
      </c>
      <c r="G40" s="189">
        <v>2118.1999999999998</v>
      </c>
      <c r="H40" s="189">
        <v>12816.5</v>
      </c>
      <c r="I40" s="189">
        <v>9385.7000000000007</v>
      </c>
      <c r="J40" s="189">
        <v>4657.3</v>
      </c>
      <c r="K40" s="189">
        <v>2288.6</v>
      </c>
      <c r="L40" s="189">
        <v>805.8</v>
      </c>
      <c r="M40" s="189">
        <v>248.7</v>
      </c>
      <c r="N40" s="189">
        <v>23.8</v>
      </c>
      <c r="O40" s="189">
        <v>373.20000000000005</v>
      </c>
      <c r="P40" s="58">
        <v>32717.7</v>
      </c>
      <c r="R40" s="246"/>
    </row>
    <row r="41" spans="4:18" x14ac:dyDescent="0.35">
      <c r="D41" s="6"/>
      <c r="E41" s="291" t="s">
        <v>27</v>
      </c>
      <c r="F41" s="30" t="s">
        <v>28</v>
      </c>
      <c r="G41" s="77">
        <v>4841.7</v>
      </c>
      <c r="H41" s="78">
        <v>24120.3</v>
      </c>
      <c r="I41" s="78">
        <v>24922.6</v>
      </c>
      <c r="J41" s="78">
        <v>5818.6</v>
      </c>
      <c r="K41" s="78">
        <v>1020</v>
      </c>
      <c r="L41" s="78">
        <v>12.7</v>
      </c>
      <c r="M41" s="78">
        <v>0</v>
      </c>
      <c r="N41" s="78">
        <v>0</v>
      </c>
      <c r="O41" s="78">
        <v>191.1</v>
      </c>
      <c r="P41" s="60">
        <v>60927</v>
      </c>
      <c r="R41" s="188"/>
    </row>
    <row r="42" spans="4:18" x14ac:dyDescent="0.35">
      <c r="D42" s="6"/>
      <c r="E42" s="292"/>
      <c r="F42" s="34" t="s">
        <v>79</v>
      </c>
      <c r="G42" s="80">
        <v>661.1</v>
      </c>
      <c r="H42" s="81">
        <v>4180.8</v>
      </c>
      <c r="I42" s="81">
        <v>2833.8</v>
      </c>
      <c r="J42" s="81">
        <v>532.29999999999995</v>
      </c>
      <c r="K42" s="81">
        <v>19.2</v>
      </c>
      <c r="L42" s="81">
        <v>0</v>
      </c>
      <c r="M42" s="81">
        <v>0</v>
      </c>
      <c r="N42" s="81">
        <v>0</v>
      </c>
      <c r="O42" s="81">
        <v>39.4</v>
      </c>
      <c r="P42" s="61">
        <v>8266.7000000000007</v>
      </c>
      <c r="R42" s="188"/>
    </row>
    <row r="43" spans="4:18" ht="15" thickBot="1" x14ac:dyDescent="0.4">
      <c r="D43" s="6"/>
      <c r="E43" s="293"/>
      <c r="F43" s="125" t="s">
        <v>49</v>
      </c>
      <c r="G43" s="189">
        <v>5502.8</v>
      </c>
      <c r="H43" s="189">
        <v>28301.1</v>
      </c>
      <c r="I43" s="189">
        <v>27756.399999999998</v>
      </c>
      <c r="J43" s="189">
        <v>6350.9000000000005</v>
      </c>
      <c r="K43" s="189">
        <v>1039.2</v>
      </c>
      <c r="L43" s="189">
        <v>12.7</v>
      </c>
      <c r="M43" s="189">
        <v>0</v>
      </c>
      <c r="N43" s="189">
        <v>0</v>
      </c>
      <c r="O43" s="189">
        <v>230.5</v>
      </c>
      <c r="P43" s="63">
        <v>69193.7</v>
      </c>
      <c r="R43" s="246"/>
    </row>
    <row r="44" spans="4:18" x14ac:dyDescent="0.35">
      <c r="D44" s="6"/>
      <c r="E44" s="291" t="s">
        <v>29</v>
      </c>
      <c r="F44" s="42" t="s">
        <v>30</v>
      </c>
      <c r="G44" s="190">
        <v>2.9</v>
      </c>
      <c r="H44" s="93">
        <v>3.4</v>
      </c>
      <c r="I44" s="93">
        <v>0.1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61">
        <v>6.4</v>
      </c>
      <c r="R44" s="188"/>
    </row>
    <row r="45" spans="4:18" ht="15" thickBot="1" x14ac:dyDescent="0.4">
      <c r="D45" s="6"/>
      <c r="E45" s="293"/>
      <c r="F45" s="125" t="s">
        <v>49</v>
      </c>
      <c r="G45" s="189">
        <v>2.9</v>
      </c>
      <c r="H45" s="189">
        <v>3.4</v>
      </c>
      <c r="I45" s="189">
        <v>0.1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63">
        <v>6.4</v>
      </c>
      <c r="R45" s="188"/>
    </row>
    <row r="46" spans="4:18" x14ac:dyDescent="0.35">
      <c r="D46" s="6"/>
      <c r="E46" s="291" t="s">
        <v>31</v>
      </c>
      <c r="F46" s="42" t="s">
        <v>31</v>
      </c>
      <c r="G46" s="190">
        <v>19.399999999999999</v>
      </c>
      <c r="H46" s="93">
        <v>1555.4</v>
      </c>
      <c r="I46" s="93">
        <v>1081.9000000000001</v>
      </c>
      <c r="J46" s="93">
        <v>0</v>
      </c>
      <c r="K46" s="93">
        <v>0</v>
      </c>
      <c r="L46" s="93">
        <v>0</v>
      </c>
      <c r="M46" s="93">
        <v>0</v>
      </c>
      <c r="N46" s="93">
        <v>0</v>
      </c>
      <c r="O46" s="93">
        <v>0</v>
      </c>
      <c r="P46" s="61">
        <v>2656.7</v>
      </c>
      <c r="R46" s="188"/>
    </row>
    <row r="47" spans="4:18" ht="15" thickBot="1" x14ac:dyDescent="0.4">
      <c r="D47" s="6"/>
      <c r="E47" s="293"/>
      <c r="F47" s="125" t="s">
        <v>49</v>
      </c>
      <c r="G47" s="189">
        <v>19.399999999999999</v>
      </c>
      <c r="H47" s="189">
        <v>1555.4</v>
      </c>
      <c r="I47" s="189">
        <v>1081.9000000000001</v>
      </c>
      <c r="J47" s="189">
        <v>0</v>
      </c>
      <c r="K47" s="189">
        <v>0</v>
      </c>
      <c r="L47" s="189">
        <v>0</v>
      </c>
      <c r="M47" s="189">
        <v>0</v>
      </c>
      <c r="N47" s="189">
        <v>0</v>
      </c>
      <c r="O47" s="189">
        <v>0</v>
      </c>
      <c r="P47" s="63">
        <v>2656.7</v>
      </c>
      <c r="R47" s="246"/>
    </row>
    <row r="48" spans="4:18" x14ac:dyDescent="0.35">
      <c r="D48" s="6"/>
      <c r="E48" s="291" t="s">
        <v>32</v>
      </c>
      <c r="F48" s="42" t="s">
        <v>32</v>
      </c>
      <c r="G48" s="190">
        <v>0.4</v>
      </c>
      <c r="H48" s="93">
        <v>243.3</v>
      </c>
      <c r="I48" s="93">
        <v>1348.1</v>
      </c>
      <c r="J48" s="93">
        <v>1053.3</v>
      </c>
      <c r="K48" s="93">
        <v>502.8</v>
      </c>
      <c r="L48" s="93">
        <v>53</v>
      </c>
      <c r="M48" s="93">
        <v>1</v>
      </c>
      <c r="N48" s="93">
        <v>0</v>
      </c>
      <c r="O48" s="93">
        <v>11.7</v>
      </c>
      <c r="P48" s="61">
        <v>3213.5</v>
      </c>
      <c r="R48" s="188"/>
    </row>
    <row r="49" spans="4:18" ht="15" thickBot="1" x14ac:dyDescent="0.4">
      <c r="D49" s="6"/>
      <c r="E49" s="293"/>
      <c r="F49" s="125" t="s">
        <v>49</v>
      </c>
      <c r="G49" s="189">
        <v>0.4</v>
      </c>
      <c r="H49" s="189">
        <v>243.3</v>
      </c>
      <c r="I49" s="189">
        <v>1348.1</v>
      </c>
      <c r="J49" s="189">
        <v>1053.3</v>
      </c>
      <c r="K49" s="189">
        <v>502.8</v>
      </c>
      <c r="L49" s="189">
        <v>53</v>
      </c>
      <c r="M49" s="189">
        <v>1</v>
      </c>
      <c r="N49" s="189">
        <v>0</v>
      </c>
      <c r="O49" s="189">
        <v>11.7</v>
      </c>
      <c r="P49" s="63">
        <v>3213.5</v>
      </c>
      <c r="R49" s="246"/>
    </row>
    <row r="50" spans="4:18" x14ac:dyDescent="0.35">
      <c r="D50" s="6"/>
      <c r="E50" s="291" t="s">
        <v>33</v>
      </c>
      <c r="F50" s="42" t="s">
        <v>33</v>
      </c>
      <c r="G50" s="190">
        <v>504</v>
      </c>
      <c r="H50" s="93">
        <v>3616.4</v>
      </c>
      <c r="I50" s="93">
        <v>3017.1</v>
      </c>
      <c r="J50" s="93">
        <v>596.4</v>
      </c>
      <c r="K50" s="93">
        <v>71.8</v>
      </c>
      <c r="L50" s="93">
        <v>10</v>
      </c>
      <c r="M50" s="93">
        <v>0</v>
      </c>
      <c r="N50" s="93">
        <v>0</v>
      </c>
      <c r="O50" s="93">
        <v>20</v>
      </c>
      <c r="P50" s="61">
        <v>7835.6</v>
      </c>
      <c r="R50" s="188"/>
    </row>
    <row r="51" spans="4:18" ht="15" thickBot="1" x14ac:dyDescent="0.4">
      <c r="D51" s="6"/>
      <c r="E51" s="293"/>
      <c r="F51" s="125" t="s">
        <v>49</v>
      </c>
      <c r="G51" s="189">
        <v>504</v>
      </c>
      <c r="H51" s="189">
        <v>3616.4</v>
      </c>
      <c r="I51" s="189">
        <v>3017.1</v>
      </c>
      <c r="J51" s="189">
        <v>596.4</v>
      </c>
      <c r="K51" s="189">
        <v>71.8</v>
      </c>
      <c r="L51" s="189">
        <v>10</v>
      </c>
      <c r="M51" s="189">
        <v>0</v>
      </c>
      <c r="N51" s="189">
        <v>0</v>
      </c>
      <c r="O51" s="189">
        <v>20</v>
      </c>
      <c r="P51" s="63">
        <v>7835.6</v>
      </c>
      <c r="R51" s="246"/>
    </row>
    <row r="52" spans="4:18" x14ac:dyDescent="0.35">
      <c r="D52" s="6"/>
      <c r="E52" s="291" t="s">
        <v>34</v>
      </c>
      <c r="F52" s="42" t="s">
        <v>34</v>
      </c>
      <c r="G52" s="190">
        <v>231.2</v>
      </c>
      <c r="H52" s="93">
        <v>4450.1000000000004</v>
      </c>
      <c r="I52" s="93">
        <v>1833.9</v>
      </c>
      <c r="J52" s="93">
        <v>0.3</v>
      </c>
      <c r="K52" s="93">
        <v>0</v>
      </c>
      <c r="L52" s="93">
        <v>0</v>
      </c>
      <c r="M52" s="93">
        <v>0</v>
      </c>
      <c r="N52" s="93">
        <v>0</v>
      </c>
      <c r="O52" s="93">
        <v>27.1</v>
      </c>
      <c r="P52" s="61">
        <v>6542.5</v>
      </c>
      <c r="R52" s="188"/>
    </row>
    <row r="53" spans="4:18" ht="15" thickBot="1" x14ac:dyDescent="0.4">
      <c r="D53" s="6"/>
      <c r="E53" s="293"/>
      <c r="F53" s="125" t="s">
        <v>49</v>
      </c>
      <c r="G53" s="189">
        <v>231.2</v>
      </c>
      <c r="H53" s="189">
        <v>4450.1000000000004</v>
      </c>
      <c r="I53" s="189">
        <v>1833.9</v>
      </c>
      <c r="J53" s="189">
        <v>0.3</v>
      </c>
      <c r="K53" s="189">
        <v>0</v>
      </c>
      <c r="L53" s="189">
        <v>0</v>
      </c>
      <c r="M53" s="189">
        <v>0</v>
      </c>
      <c r="N53" s="189">
        <v>0</v>
      </c>
      <c r="O53" s="189">
        <v>27.1</v>
      </c>
      <c r="P53" s="63">
        <v>6542.5</v>
      </c>
      <c r="R53" s="246"/>
    </row>
    <row r="54" spans="4:18" x14ac:dyDescent="0.35">
      <c r="D54" s="6"/>
      <c r="E54" s="291" t="s">
        <v>77</v>
      </c>
      <c r="F54" s="42" t="s">
        <v>30</v>
      </c>
      <c r="G54" s="190">
        <v>0</v>
      </c>
      <c r="H54" s="93">
        <v>41.6</v>
      </c>
      <c r="I54" s="93">
        <v>62</v>
      </c>
      <c r="J54" s="93">
        <v>0</v>
      </c>
      <c r="K54" s="93">
        <v>0</v>
      </c>
      <c r="L54" s="93">
        <v>0</v>
      </c>
      <c r="M54" s="93">
        <v>0</v>
      </c>
      <c r="N54" s="93">
        <v>0</v>
      </c>
      <c r="O54" s="93">
        <v>0.8</v>
      </c>
      <c r="P54" s="61">
        <v>104.4</v>
      </c>
      <c r="R54" s="188"/>
    </row>
    <row r="55" spans="4:18" ht="15" thickBot="1" x14ac:dyDescent="0.4">
      <c r="D55" s="6"/>
      <c r="E55" s="293"/>
      <c r="F55" s="64" t="s">
        <v>49</v>
      </c>
      <c r="G55" s="189">
        <v>0</v>
      </c>
      <c r="H55" s="189">
        <v>41.6</v>
      </c>
      <c r="I55" s="189">
        <v>62</v>
      </c>
      <c r="J55" s="189"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0.8</v>
      </c>
      <c r="P55" s="63">
        <v>104.4</v>
      </c>
      <c r="R55" s="188"/>
    </row>
    <row r="56" spans="4:18" s="16" customFormat="1" ht="15" thickBot="1" x14ac:dyDescent="0.4">
      <c r="E56" s="323" t="s">
        <v>35</v>
      </c>
      <c r="F56" s="324"/>
      <c r="G56" s="65">
        <v>38669.300000000003</v>
      </c>
      <c r="H56" s="65">
        <v>228179.4</v>
      </c>
      <c r="I56" s="65">
        <v>326646.80000000005</v>
      </c>
      <c r="J56" s="65">
        <v>186351.99999999994</v>
      </c>
      <c r="K56" s="65">
        <v>53141.999999999993</v>
      </c>
      <c r="L56" s="65">
        <v>14097.1</v>
      </c>
      <c r="M56" s="65">
        <v>2794.1</v>
      </c>
      <c r="N56" s="65">
        <v>192.4</v>
      </c>
      <c r="O56" s="65">
        <v>5504.7</v>
      </c>
      <c r="P56" s="65">
        <v>855576.69999999984</v>
      </c>
      <c r="Q56" s="28"/>
      <c r="R56" s="246"/>
    </row>
    <row r="57" spans="4:18" ht="7.5" customHeight="1" x14ac:dyDescent="0.35"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7"/>
    </row>
    <row r="58" spans="4:18" ht="15.5" x14ac:dyDescent="0.35">
      <c r="E58" s="325" t="s">
        <v>86</v>
      </c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326"/>
    </row>
    <row r="59" spans="4:18" ht="15.5" x14ac:dyDescent="0.35">
      <c r="E59" s="327" t="s">
        <v>122</v>
      </c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</row>
    <row r="60" spans="4:18" x14ac:dyDescent="0.35">
      <c r="H60" s="188"/>
    </row>
  </sheetData>
  <mergeCells count="18">
    <mergeCell ref="E56:F56"/>
    <mergeCell ref="E58:P58"/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  <mergeCell ref="E26:E31"/>
    <mergeCell ref="E2:P4"/>
    <mergeCell ref="E7:E15"/>
    <mergeCell ref="E16:E19"/>
    <mergeCell ref="E20:E21"/>
    <mergeCell ref="E22:E2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SEPTIEMBRE
Fecha de emisión de datos: 05/05/2025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zoomScale="80" zoomScaleNormal="50" zoomScaleSheetLayoutView="100" zoomScalePageLayoutView="80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297" t="s">
        <v>128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</row>
    <row r="3" spans="4:16" ht="15" customHeight="1" x14ac:dyDescent="0.35"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</row>
    <row r="4" spans="4:16" ht="20.25" customHeight="1" x14ac:dyDescent="0.35"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8"/>
      <c r="F6" s="68"/>
      <c r="G6" s="319" t="s">
        <v>102</v>
      </c>
      <c r="H6" s="333"/>
      <c r="I6" s="333"/>
      <c r="J6" s="333"/>
      <c r="K6" s="334"/>
      <c r="L6" s="333" t="s">
        <v>71</v>
      </c>
      <c r="M6" s="333"/>
      <c r="N6" s="333"/>
      <c r="O6" s="333"/>
      <c r="P6" s="334"/>
    </row>
    <row r="7" spans="4:16" ht="15" thickBot="1" x14ac:dyDescent="0.4">
      <c r="E7" s="69"/>
      <c r="F7" s="68"/>
      <c r="G7" s="70" t="s">
        <v>60</v>
      </c>
      <c r="H7" s="335" t="s">
        <v>101</v>
      </c>
      <c r="I7" s="336"/>
      <c r="J7" s="335" t="s">
        <v>98</v>
      </c>
      <c r="K7" s="336"/>
      <c r="L7" s="71" t="s">
        <v>60</v>
      </c>
      <c r="M7" s="337" t="s">
        <v>101</v>
      </c>
      <c r="N7" s="338"/>
      <c r="O7" s="335" t="s">
        <v>98</v>
      </c>
      <c r="P7" s="336"/>
    </row>
    <row r="8" spans="4:16" ht="15" thickBot="1" x14ac:dyDescent="0.4">
      <c r="D8" s="6"/>
      <c r="E8" s="288" t="s">
        <v>54</v>
      </c>
      <c r="F8" s="288" t="s">
        <v>4</v>
      </c>
      <c r="G8" s="72" t="s">
        <v>132</v>
      </c>
      <c r="H8" s="283" t="s">
        <v>132</v>
      </c>
      <c r="I8" s="70" t="s">
        <v>97</v>
      </c>
      <c r="J8" s="70" t="s">
        <v>132</v>
      </c>
      <c r="K8" s="70" t="s">
        <v>97</v>
      </c>
      <c r="L8" s="73" t="s">
        <v>139</v>
      </c>
      <c r="M8" s="73" t="s">
        <v>139</v>
      </c>
      <c r="N8" s="285" t="s">
        <v>97</v>
      </c>
      <c r="O8" s="73" t="s">
        <v>139</v>
      </c>
      <c r="P8" s="284" t="s">
        <v>97</v>
      </c>
    </row>
    <row r="9" spans="4:16" x14ac:dyDescent="0.35">
      <c r="D9" s="6"/>
      <c r="E9" s="291" t="s">
        <v>74</v>
      </c>
      <c r="F9" s="74" t="s">
        <v>80</v>
      </c>
      <c r="G9" s="191">
        <v>28</v>
      </c>
      <c r="H9" s="192">
        <v>6</v>
      </c>
      <c r="I9" s="268">
        <v>0.21428571428571427</v>
      </c>
      <c r="J9" s="193">
        <v>22</v>
      </c>
      <c r="K9" s="194">
        <v>0.7857142857142857</v>
      </c>
      <c r="L9" s="75">
        <v>12587.4</v>
      </c>
      <c r="M9" s="76">
        <v>1812.9</v>
      </c>
      <c r="N9" s="268">
        <v>0.14402497735831071</v>
      </c>
      <c r="O9" s="76">
        <v>10774.5</v>
      </c>
      <c r="P9" s="195">
        <v>0.85597502264168934</v>
      </c>
    </row>
    <row r="10" spans="4:16" x14ac:dyDescent="0.35">
      <c r="D10" s="6"/>
      <c r="E10" s="329"/>
      <c r="F10" s="286" t="s">
        <v>81</v>
      </c>
      <c r="G10" s="196">
        <v>20</v>
      </c>
      <c r="H10" s="197">
        <v>4</v>
      </c>
      <c r="I10" s="268">
        <v>0.2</v>
      </c>
      <c r="J10" s="198">
        <v>16</v>
      </c>
      <c r="K10" s="194">
        <v>0.8</v>
      </c>
      <c r="L10" s="77">
        <v>10971</v>
      </c>
      <c r="M10" s="78">
        <v>7659.3</v>
      </c>
      <c r="N10" s="268">
        <v>0.69814055236532679</v>
      </c>
      <c r="O10" s="78">
        <v>3311.7</v>
      </c>
      <c r="P10" s="199">
        <v>0.30185944763467321</v>
      </c>
    </row>
    <row r="11" spans="4:16" x14ac:dyDescent="0.35">
      <c r="D11" s="6"/>
      <c r="E11" s="329"/>
      <c r="F11" s="286" t="s">
        <v>82</v>
      </c>
      <c r="G11" s="196">
        <v>189</v>
      </c>
      <c r="H11" s="197">
        <v>72</v>
      </c>
      <c r="I11" s="268">
        <v>0.38095238095238093</v>
      </c>
      <c r="J11" s="198">
        <v>117</v>
      </c>
      <c r="K11" s="194">
        <v>0.61904761904761907</v>
      </c>
      <c r="L11" s="77">
        <v>152130.6</v>
      </c>
      <c r="M11" s="78">
        <v>73713</v>
      </c>
      <c r="N11" s="268">
        <v>0.48453762753844393</v>
      </c>
      <c r="O11" s="78">
        <v>78417.600000000006</v>
      </c>
      <c r="P11" s="199">
        <v>0.51546237246155613</v>
      </c>
    </row>
    <row r="12" spans="4:16" x14ac:dyDescent="0.35">
      <c r="D12" s="6"/>
      <c r="E12" s="329"/>
      <c r="F12" s="286" t="s">
        <v>6</v>
      </c>
      <c r="G12" s="196">
        <v>105</v>
      </c>
      <c r="H12" s="197">
        <v>48</v>
      </c>
      <c r="I12" s="268">
        <v>0.45714285714285713</v>
      </c>
      <c r="J12" s="198">
        <v>57</v>
      </c>
      <c r="K12" s="194">
        <v>0.54285714285714282</v>
      </c>
      <c r="L12" s="77">
        <v>56328.899999999994</v>
      </c>
      <c r="M12" s="78">
        <v>37471.699999999997</v>
      </c>
      <c r="N12" s="268">
        <v>0.66523045896511379</v>
      </c>
      <c r="O12" s="78">
        <v>18857.2</v>
      </c>
      <c r="P12" s="199">
        <v>0.33476954103488621</v>
      </c>
    </row>
    <row r="13" spans="4:16" x14ac:dyDescent="0.35">
      <c r="D13" s="6"/>
      <c r="E13" s="329"/>
      <c r="F13" s="286" t="s">
        <v>7</v>
      </c>
      <c r="G13" s="196">
        <v>20</v>
      </c>
      <c r="H13" s="197">
        <v>15</v>
      </c>
      <c r="I13" s="268">
        <v>0.75</v>
      </c>
      <c r="J13" s="198">
        <v>5</v>
      </c>
      <c r="K13" s="194">
        <v>0.25</v>
      </c>
      <c r="L13" s="77">
        <v>9220.7999999999993</v>
      </c>
      <c r="M13" s="78">
        <v>4320.3</v>
      </c>
      <c r="N13" s="268">
        <v>0.46853852160333165</v>
      </c>
      <c r="O13" s="78">
        <v>4900.5</v>
      </c>
      <c r="P13" s="199">
        <v>0.53146147839666846</v>
      </c>
    </row>
    <row r="14" spans="4:16" x14ac:dyDescent="0.35">
      <c r="D14" s="6"/>
      <c r="E14" s="329"/>
      <c r="F14" s="286" t="s">
        <v>83</v>
      </c>
      <c r="G14" s="196">
        <v>328</v>
      </c>
      <c r="H14" s="197">
        <v>185</v>
      </c>
      <c r="I14" s="268">
        <v>0.56402439024390238</v>
      </c>
      <c r="J14" s="198">
        <v>143</v>
      </c>
      <c r="K14" s="194">
        <v>0.43597560975609756</v>
      </c>
      <c r="L14" s="77">
        <v>207398.8</v>
      </c>
      <c r="M14" s="78">
        <v>136348.4</v>
      </c>
      <c r="N14" s="268">
        <v>0.65742135441477967</v>
      </c>
      <c r="O14" s="78">
        <v>71050.399999999994</v>
      </c>
      <c r="P14" s="199">
        <v>0.34257864558522033</v>
      </c>
    </row>
    <row r="15" spans="4:16" x14ac:dyDescent="0.35">
      <c r="D15" s="6"/>
      <c r="E15" s="329"/>
      <c r="F15" s="286" t="s">
        <v>84</v>
      </c>
      <c r="G15" s="196">
        <v>77</v>
      </c>
      <c r="H15" s="197">
        <v>41</v>
      </c>
      <c r="I15" s="268">
        <v>0.53246753246753242</v>
      </c>
      <c r="J15" s="198">
        <v>36</v>
      </c>
      <c r="K15" s="194">
        <v>0.46753246753246752</v>
      </c>
      <c r="L15" s="77">
        <v>31140.3</v>
      </c>
      <c r="M15" s="78">
        <v>25468.3</v>
      </c>
      <c r="N15" s="268">
        <v>0.81785660382205694</v>
      </c>
      <c r="O15" s="78">
        <v>5672</v>
      </c>
      <c r="P15" s="199">
        <v>0.18214339617794306</v>
      </c>
    </row>
    <row r="16" spans="4:16" x14ac:dyDescent="0.35">
      <c r="D16" s="6"/>
      <c r="E16" s="329"/>
      <c r="F16" s="79" t="s">
        <v>8</v>
      </c>
      <c r="G16" s="200">
        <v>90</v>
      </c>
      <c r="H16" s="201">
        <v>51</v>
      </c>
      <c r="I16" s="268">
        <v>0.56666666666666665</v>
      </c>
      <c r="J16" s="202">
        <v>39</v>
      </c>
      <c r="K16" s="194">
        <v>0.43333333333333335</v>
      </c>
      <c r="L16" s="80">
        <v>100971.1</v>
      </c>
      <c r="M16" s="81">
        <v>59342</v>
      </c>
      <c r="N16" s="268">
        <v>0.58771272175899836</v>
      </c>
      <c r="O16" s="81">
        <v>41629.1</v>
      </c>
      <c r="P16" s="203">
        <v>0.41228727824100159</v>
      </c>
    </row>
    <row r="17" spans="4:16" s="18" customFormat="1" ht="15" thickBot="1" x14ac:dyDescent="0.4">
      <c r="D17" s="17"/>
      <c r="E17" s="330"/>
      <c r="F17" s="281" t="s">
        <v>99</v>
      </c>
      <c r="G17" s="82">
        <v>857</v>
      </c>
      <c r="H17" s="83">
        <v>422</v>
      </c>
      <c r="I17" s="269">
        <v>0.49241540256709454</v>
      </c>
      <c r="J17" s="84">
        <v>435</v>
      </c>
      <c r="K17" s="85">
        <v>0.50758459743290552</v>
      </c>
      <c r="L17" s="86">
        <v>580748.9</v>
      </c>
      <c r="M17" s="86">
        <v>346135.89999999997</v>
      </c>
      <c r="N17" s="269">
        <v>0.59601645392698965</v>
      </c>
      <c r="O17" s="86">
        <v>234613</v>
      </c>
      <c r="P17" s="87">
        <v>0.40398354607301018</v>
      </c>
    </row>
    <row r="18" spans="4:16" x14ac:dyDescent="0.35">
      <c r="E18" s="317" t="s">
        <v>75</v>
      </c>
      <c r="F18" s="286" t="s">
        <v>10</v>
      </c>
      <c r="G18" s="196">
        <v>29</v>
      </c>
      <c r="H18" s="197">
        <v>10</v>
      </c>
      <c r="I18" s="268">
        <v>0.34482758620689657</v>
      </c>
      <c r="J18" s="197">
        <v>19</v>
      </c>
      <c r="K18" s="194">
        <v>0.65517241379310343</v>
      </c>
      <c r="L18" s="78">
        <v>2323.1</v>
      </c>
      <c r="M18" s="78">
        <v>735.8</v>
      </c>
      <c r="N18" s="268">
        <v>0.31673195299384443</v>
      </c>
      <c r="O18" s="78">
        <v>1587.3</v>
      </c>
      <c r="P18" s="204">
        <v>0.68326804700615562</v>
      </c>
    </row>
    <row r="19" spans="4:16" x14ac:dyDescent="0.35">
      <c r="E19" s="331"/>
      <c r="F19" s="286" t="s">
        <v>11</v>
      </c>
      <c r="G19" s="196">
        <v>29</v>
      </c>
      <c r="H19" s="197">
        <v>15</v>
      </c>
      <c r="I19" s="268">
        <v>0.51724137931034486</v>
      </c>
      <c r="J19" s="197">
        <v>14</v>
      </c>
      <c r="K19" s="194">
        <v>0.48275862068965519</v>
      </c>
      <c r="L19" s="78">
        <v>10073.799999999999</v>
      </c>
      <c r="M19" s="78">
        <v>4608.6000000000004</v>
      </c>
      <c r="N19" s="268">
        <v>0.45748376977903082</v>
      </c>
      <c r="O19" s="78">
        <v>5465.2</v>
      </c>
      <c r="P19" s="204">
        <v>0.54251623022096929</v>
      </c>
    </row>
    <row r="20" spans="4:16" x14ac:dyDescent="0.35">
      <c r="E20" s="331"/>
      <c r="F20" s="79" t="s">
        <v>12</v>
      </c>
      <c r="G20" s="200">
        <v>44</v>
      </c>
      <c r="H20" s="201">
        <v>25</v>
      </c>
      <c r="I20" s="268">
        <v>0.56818181818181823</v>
      </c>
      <c r="J20" s="201">
        <v>19</v>
      </c>
      <c r="K20" s="194">
        <v>0.43181818181818182</v>
      </c>
      <c r="L20" s="81">
        <v>5472.9</v>
      </c>
      <c r="M20" s="81">
        <v>2684.8</v>
      </c>
      <c r="N20" s="268">
        <v>0.49056259021725235</v>
      </c>
      <c r="O20" s="81">
        <v>2788.1</v>
      </c>
      <c r="P20" s="205">
        <v>0.50943740978274776</v>
      </c>
    </row>
    <row r="21" spans="4:16" s="18" customFormat="1" ht="15" thickBot="1" x14ac:dyDescent="0.4">
      <c r="E21" s="332"/>
      <c r="F21" s="281" t="s">
        <v>99</v>
      </c>
      <c r="G21" s="82">
        <v>102</v>
      </c>
      <c r="H21" s="88">
        <v>50</v>
      </c>
      <c r="I21" s="269">
        <v>0.49019607843137253</v>
      </c>
      <c r="J21" s="89">
        <v>52</v>
      </c>
      <c r="K21" s="85">
        <v>0.50980392156862742</v>
      </c>
      <c r="L21" s="90">
        <v>17869.8</v>
      </c>
      <c r="M21" s="90">
        <v>8029.2000000000007</v>
      </c>
      <c r="N21" s="269">
        <v>0.4493167243058121</v>
      </c>
      <c r="O21" s="90">
        <v>9840.6</v>
      </c>
      <c r="P21" s="87">
        <v>0.55068327569418796</v>
      </c>
    </row>
    <row r="22" spans="4:16" x14ac:dyDescent="0.35">
      <c r="E22" s="317" t="s">
        <v>13</v>
      </c>
      <c r="F22" s="91" t="s">
        <v>13</v>
      </c>
      <c r="G22" s="206">
        <v>25</v>
      </c>
      <c r="H22" s="207">
        <v>5</v>
      </c>
      <c r="I22" s="268">
        <v>0.2</v>
      </c>
      <c r="J22" s="197">
        <v>20</v>
      </c>
      <c r="K22" s="194">
        <v>0.8</v>
      </c>
      <c r="L22" s="78">
        <v>1247</v>
      </c>
      <c r="M22" s="92">
        <v>534.6</v>
      </c>
      <c r="N22" s="268">
        <v>0.42870890136327189</v>
      </c>
      <c r="O22" s="92">
        <v>712.4</v>
      </c>
      <c r="P22" s="204">
        <v>0.57129109863672811</v>
      </c>
    </row>
    <row r="23" spans="4:16" s="10" customFormat="1" ht="15" thickBot="1" x14ac:dyDescent="0.4">
      <c r="E23" s="332"/>
      <c r="F23" s="281" t="s">
        <v>99</v>
      </c>
      <c r="G23" s="209">
        <v>25</v>
      </c>
      <c r="H23" s="210">
        <v>5</v>
      </c>
      <c r="I23" s="269">
        <v>0.2</v>
      </c>
      <c r="J23" s="84">
        <v>20</v>
      </c>
      <c r="K23" s="85">
        <v>0.8</v>
      </c>
      <c r="L23" s="86">
        <v>1247</v>
      </c>
      <c r="M23" s="86">
        <v>534.6</v>
      </c>
      <c r="N23" s="269">
        <v>0.42870890136327189</v>
      </c>
      <c r="O23" s="86">
        <v>712.4</v>
      </c>
      <c r="P23" s="211">
        <v>0.57129109863672811</v>
      </c>
    </row>
    <row r="24" spans="4:16" x14ac:dyDescent="0.35">
      <c r="E24" s="317" t="s">
        <v>73</v>
      </c>
      <c r="F24" s="286" t="s">
        <v>16</v>
      </c>
      <c r="G24" s="196">
        <v>38</v>
      </c>
      <c r="H24" s="197">
        <v>14</v>
      </c>
      <c r="I24" s="268">
        <v>0.36842105263157893</v>
      </c>
      <c r="J24" s="197">
        <v>24</v>
      </c>
      <c r="K24" s="194">
        <v>0.63157894736842102</v>
      </c>
      <c r="L24" s="78">
        <v>10315.6</v>
      </c>
      <c r="M24" s="78">
        <v>3812.1</v>
      </c>
      <c r="N24" s="268">
        <v>0.36954709372212957</v>
      </c>
      <c r="O24" s="78">
        <v>6503.5</v>
      </c>
      <c r="P24" s="204">
        <v>0.63045290627787043</v>
      </c>
    </row>
    <row r="25" spans="4:16" x14ac:dyDescent="0.35">
      <c r="E25" s="331"/>
      <c r="F25" s="286" t="s">
        <v>17</v>
      </c>
      <c r="G25" s="196">
        <v>78</v>
      </c>
      <c r="H25" s="197">
        <v>43</v>
      </c>
      <c r="I25" s="268">
        <v>0.55128205128205132</v>
      </c>
      <c r="J25" s="197">
        <v>35</v>
      </c>
      <c r="K25" s="194">
        <v>0.44871794871794873</v>
      </c>
      <c r="L25" s="78">
        <v>53684.6</v>
      </c>
      <c r="M25" s="78">
        <v>30780.3</v>
      </c>
      <c r="N25" s="268">
        <v>0.57335436978202314</v>
      </c>
      <c r="O25" s="78">
        <v>22904.3</v>
      </c>
      <c r="P25" s="204">
        <v>0.42664563021797686</v>
      </c>
    </row>
    <row r="26" spans="4:16" x14ac:dyDescent="0.35">
      <c r="E26" s="331"/>
      <c r="F26" s="286" t="s">
        <v>18</v>
      </c>
      <c r="G26" s="196">
        <v>27</v>
      </c>
      <c r="H26" s="197">
        <v>12</v>
      </c>
      <c r="I26" s="268">
        <v>0.44444444444444442</v>
      </c>
      <c r="J26" s="197">
        <v>15</v>
      </c>
      <c r="K26" s="194">
        <v>0.55555555555555558</v>
      </c>
      <c r="L26" s="78">
        <v>4334.7</v>
      </c>
      <c r="M26" s="78">
        <v>1729.3</v>
      </c>
      <c r="N26" s="268">
        <v>0.39894341015525875</v>
      </c>
      <c r="O26" s="78">
        <v>2605.4</v>
      </c>
      <c r="P26" s="204">
        <v>0.60105658984474131</v>
      </c>
    </row>
    <row r="27" spans="4:16" x14ac:dyDescent="0.35">
      <c r="E27" s="331"/>
      <c r="F27" s="286" t="s">
        <v>50</v>
      </c>
      <c r="G27" s="196">
        <v>7</v>
      </c>
      <c r="H27" s="197">
        <v>1</v>
      </c>
      <c r="I27" s="268">
        <v>0.14285714285714285</v>
      </c>
      <c r="J27" s="197">
        <v>6</v>
      </c>
      <c r="K27" s="194">
        <v>0.8571428571428571</v>
      </c>
      <c r="L27" s="78">
        <v>1813.6999999999998</v>
      </c>
      <c r="M27" s="78">
        <v>31.6</v>
      </c>
      <c r="N27" s="268">
        <v>1.7422947565749577E-2</v>
      </c>
      <c r="O27" s="78">
        <v>1782.1</v>
      </c>
      <c r="P27" s="204">
        <v>0.98257705243425053</v>
      </c>
    </row>
    <row r="28" spans="4:16" x14ac:dyDescent="0.35">
      <c r="E28" s="331"/>
      <c r="F28" s="79" t="s">
        <v>19</v>
      </c>
      <c r="G28" s="200">
        <v>110</v>
      </c>
      <c r="H28" s="201">
        <v>57</v>
      </c>
      <c r="I28" s="268">
        <v>0.51818181818181819</v>
      </c>
      <c r="J28" s="201">
        <v>53</v>
      </c>
      <c r="K28" s="194">
        <v>0.48181818181818181</v>
      </c>
      <c r="L28" s="81">
        <v>38778.199999999997</v>
      </c>
      <c r="M28" s="81">
        <v>25557</v>
      </c>
      <c r="N28" s="268">
        <v>0.65905586128288585</v>
      </c>
      <c r="O28" s="81">
        <v>13221.2</v>
      </c>
      <c r="P28" s="205">
        <v>0.34094413871711432</v>
      </c>
    </row>
    <row r="29" spans="4:16" s="10" customFormat="1" ht="15" thickBot="1" x14ac:dyDescent="0.4">
      <c r="E29" s="332"/>
      <c r="F29" s="281" t="s">
        <v>99</v>
      </c>
      <c r="G29" s="82">
        <v>260</v>
      </c>
      <c r="H29" s="88">
        <v>127</v>
      </c>
      <c r="I29" s="269">
        <v>0.48846153846153845</v>
      </c>
      <c r="J29" s="88">
        <v>133</v>
      </c>
      <c r="K29" s="85">
        <v>0.5115384615384615</v>
      </c>
      <c r="L29" s="90">
        <v>108926.79999999999</v>
      </c>
      <c r="M29" s="90">
        <v>61910.3</v>
      </c>
      <c r="N29" s="269">
        <v>0.56836609539617444</v>
      </c>
      <c r="O29" s="90">
        <v>47016.5</v>
      </c>
      <c r="P29" s="87">
        <v>0.43163390460382572</v>
      </c>
    </row>
    <row r="30" spans="4:16" x14ac:dyDescent="0.35">
      <c r="E30" s="317" t="s">
        <v>76</v>
      </c>
      <c r="F30" s="286" t="s">
        <v>78</v>
      </c>
      <c r="G30" s="196">
        <v>11</v>
      </c>
      <c r="H30" s="197">
        <v>8</v>
      </c>
      <c r="I30" s="208">
        <v>0.72727272727272729</v>
      </c>
      <c r="J30" s="197">
        <v>3</v>
      </c>
      <c r="K30" s="194">
        <v>0.27272727272727271</v>
      </c>
      <c r="L30" s="78">
        <v>915.3</v>
      </c>
      <c r="M30" s="78">
        <v>558.4</v>
      </c>
      <c r="N30" s="268">
        <v>0.61007320004370147</v>
      </c>
      <c r="O30" s="78">
        <v>356.9</v>
      </c>
      <c r="P30" s="204">
        <v>0.38992679995629848</v>
      </c>
    </row>
    <row r="31" spans="4:16" x14ac:dyDescent="0.35">
      <c r="E31" s="331"/>
      <c r="F31" s="286" t="s">
        <v>20</v>
      </c>
      <c r="G31" s="196">
        <v>5</v>
      </c>
      <c r="H31" s="197">
        <v>3</v>
      </c>
      <c r="I31" s="208">
        <v>0.6</v>
      </c>
      <c r="J31" s="197">
        <v>2</v>
      </c>
      <c r="K31" s="194">
        <v>0.4</v>
      </c>
      <c r="L31" s="78">
        <v>116.9</v>
      </c>
      <c r="M31" s="78">
        <v>69.5</v>
      </c>
      <c r="N31" s="268">
        <v>0.59452523524379808</v>
      </c>
      <c r="O31" s="78">
        <v>47.4</v>
      </c>
      <c r="P31" s="204">
        <v>0.40547476475620187</v>
      </c>
    </row>
    <row r="32" spans="4:16" x14ac:dyDescent="0.35">
      <c r="E32" s="331"/>
      <c r="F32" s="34" t="s">
        <v>21</v>
      </c>
      <c r="G32" s="200">
        <v>3</v>
      </c>
      <c r="H32" s="201">
        <v>1</v>
      </c>
      <c r="I32" s="212">
        <v>0.33333333333333331</v>
      </c>
      <c r="J32" s="201">
        <v>2</v>
      </c>
      <c r="K32" s="194">
        <v>0.66666666666666663</v>
      </c>
      <c r="L32" s="81">
        <v>467.5</v>
      </c>
      <c r="M32" s="81">
        <v>8.1</v>
      </c>
      <c r="N32" s="268">
        <v>1.732620320855615E-2</v>
      </c>
      <c r="O32" s="81">
        <v>459.4</v>
      </c>
      <c r="P32" s="205">
        <v>0.98267379679144384</v>
      </c>
    </row>
    <row r="33" spans="5:16" s="10" customFormat="1" ht="15" thickBot="1" x14ac:dyDescent="0.4">
      <c r="E33" s="332"/>
      <c r="F33" s="281" t="s">
        <v>99</v>
      </c>
      <c r="G33" s="82">
        <v>19</v>
      </c>
      <c r="H33" s="88">
        <v>12</v>
      </c>
      <c r="I33" s="213">
        <v>0.63157894736842102</v>
      </c>
      <c r="J33" s="88">
        <v>7</v>
      </c>
      <c r="K33" s="85">
        <v>0.36842105263157893</v>
      </c>
      <c r="L33" s="90">
        <v>1499.7</v>
      </c>
      <c r="M33" s="90">
        <v>636</v>
      </c>
      <c r="N33" s="269">
        <v>0.42408481696339267</v>
      </c>
      <c r="O33" s="90">
        <v>863.69999999999993</v>
      </c>
      <c r="P33" s="87">
        <v>0.57591518303660727</v>
      </c>
    </row>
    <row r="34" spans="5:16" x14ac:dyDescent="0.35">
      <c r="E34" s="317" t="s">
        <v>22</v>
      </c>
      <c r="F34" s="286" t="s">
        <v>23</v>
      </c>
      <c r="G34" s="196">
        <v>13</v>
      </c>
      <c r="H34" s="197">
        <v>2</v>
      </c>
      <c r="I34" s="208">
        <v>0.15384615384615385</v>
      </c>
      <c r="J34" s="197">
        <v>11</v>
      </c>
      <c r="K34" s="194">
        <v>0.84615384615384615</v>
      </c>
      <c r="L34" s="78">
        <v>437.79999999999995</v>
      </c>
      <c r="M34" s="78">
        <v>25.4</v>
      </c>
      <c r="N34" s="268">
        <v>5.8017359524897213E-2</v>
      </c>
      <c r="O34" s="78">
        <v>412.4</v>
      </c>
      <c r="P34" s="204">
        <v>0.94198264047510283</v>
      </c>
    </row>
    <row r="35" spans="5:16" x14ac:dyDescent="0.35">
      <c r="E35" s="331"/>
      <c r="F35" s="286" t="s">
        <v>24</v>
      </c>
      <c r="G35" s="196">
        <v>13</v>
      </c>
      <c r="H35" s="197">
        <v>3</v>
      </c>
      <c r="I35" s="208">
        <v>0.23076923076923078</v>
      </c>
      <c r="J35" s="197">
        <v>10</v>
      </c>
      <c r="K35" s="194">
        <v>0.76923076923076927</v>
      </c>
      <c r="L35" s="78">
        <v>296.7</v>
      </c>
      <c r="M35" s="78">
        <v>204.6</v>
      </c>
      <c r="N35" s="268">
        <v>0.6895854398382204</v>
      </c>
      <c r="O35" s="78">
        <v>92.1</v>
      </c>
      <c r="P35" s="204">
        <v>0.3104145601617796</v>
      </c>
    </row>
    <row r="36" spans="5:16" x14ac:dyDescent="0.35">
      <c r="E36" s="331"/>
      <c r="F36" s="127" t="s">
        <v>25</v>
      </c>
      <c r="G36" s="196">
        <v>57</v>
      </c>
      <c r="H36" s="197">
        <v>26</v>
      </c>
      <c r="I36" s="208">
        <v>0.45614035087719296</v>
      </c>
      <c r="J36" s="197">
        <v>31</v>
      </c>
      <c r="K36" s="194">
        <v>0.54385964912280704</v>
      </c>
      <c r="L36" s="78">
        <v>8817.7000000000007</v>
      </c>
      <c r="M36" s="78">
        <v>5930.3</v>
      </c>
      <c r="N36" s="268">
        <v>0.67254499472651597</v>
      </c>
      <c r="O36" s="78">
        <v>2887.4</v>
      </c>
      <c r="P36" s="204">
        <v>0.32745500527348398</v>
      </c>
    </row>
    <row r="37" spans="5:16" x14ac:dyDescent="0.35">
      <c r="E37" s="331"/>
      <c r="F37" s="34" t="s">
        <v>26</v>
      </c>
      <c r="G37" s="196">
        <v>92</v>
      </c>
      <c r="H37" s="197">
        <v>58</v>
      </c>
      <c r="I37" s="208">
        <v>0.63043478260869568</v>
      </c>
      <c r="J37" s="201">
        <v>34</v>
      </c>
      <c r="K37" s="194">
        <v>0.36956521739130432</v>
      </c>
      <c r="L37" s="81">
        <v>23165.5</v>
      </c>
      <c r="M37" s="81">
        <v>14134.8</v>
      </c>
      <c r="N37" s="268">
        <v>0.61016597958170549</v>
      </c>
      <c r="O37" s="81">
        <v>9030.7000000000007</v>
      </c>
      <c r="P37" s="205">
        <v>0.38983402041829446</v>
      </c>
    </row>
    <row r="38" spans="5:16" s="10" customFormat="1" ht="15" thickBot="1" x14ac:dyDescent="0.4">
      <c r="E38" s="332"/>
      <c r="F38" s="281" t="s">
        <v>99</v>
      </c>
      <c r="G38" s="214">
        <v>175</v>
      </c>
      <c r="H38" s="83">
        <v>89</v>
      </c>
      <c r="I38" s="85">
        <v>0.50857142857142856</v>
      </c>
      <c r="J38" s="88">
        <v>86</v>
      </c>
      <c r="K38" s="85">
        <v>0.49142857142857144</v>
      </c>
      <c r="L38" s="90">
        <v>32717.7</v>
      </c>
      <c r="M38" s="90">
        <v>20295.099999999999</v>
      </c>
      <c r="N38" s="269">
        <v>0.62030949608315977</v>
      </c>
      <c r="O38" s="90">
        <v>12422.6</v>
      </c>
      <c r="P38" s="87">
        <v>0.37969050391684012</v>
      </c>
    </row>
    <row r="39" spans="5:16" x14ac:dyDescent="0.35">
      <c r="E39" s="317" t="s">
        <v>27</v>
      </c>
      <c r="F39" s="127" t="s">
        <v>28</v>
      </c>
      <c r="G39" s="196">
        <v>89</v>
      </c>
      <c r="H39" s="197">
        <v>40</v>
      </c>
      <c r="I39" s="208">
        <v>0.449438202247191</v>
      </c>
      <c r="J39" s="197">
        <v>49</v>
      </c>
      <c r="K39" s="194">
        <v>0.550561797752809</v>
      </c>
      <c r="L39" s="78">
        <v>60927</v>
      </c>
      <c r="M39" s="78">
        <v>39373.800000000003</v>
      </c>
      <c r="N39" s="268">
        <v>0.64624550691811522</v>
      </c>
      <c r="O39" s="78">
        <v>21553.200000000001</v>
      </c>
      <c r="P39" s="204">
        <v>0.35375449308188489</v>
      </c>
    </row>
    <row r="40" spans="5:16" x14ac:dyDescent="0.35">
      <c r="E40" s="331"/>
      <c r="F40" s="34" t="s">
        <v>79</v>
      </c>
      <c r="G40" s="200">
        <v>49</v>
      </c>
      <c r="H40" s="201">
        <v>21</v>
      </c>
      <c r="I40" s="208">
        <v>0.42857142857142855</v>
      </c>
      <c r="J40" s="201">
        <v>28</v>
      </c>
      <c r="K40" s="194">
        <v>0.5714285714285714</v>
      </c>
      <c r="L40" s="81">
        <v>8266.7000000000007</v>
      </c>
      <c r="M40" s="81">
        <v>3042.5</v>
      </c>
      <c r="N40" s="268">
        <v>0.3680428707948758</v>
      </c>
      <c r="O40" s="81">
        <v>5224.2</v>
      </c>
      <c r="P40" s="205">
        <v>0.63195712920512415</v>
      </c>
    </row>
    <row r="41" spans="5:16" s="10" customFormat="1" ht="15" thickBot="1" x14ac:dyDescent="0.4">
      <c r="E41" s="332"/>
      <c r="F41" s="281" t="s">
        <v>99</v>
      </c>
      <c r="G41" s="82">
        <v>138</v>
      </c>
      <c r="H41" s="88">
        <v>61</v>
      </c>
      <c r="I41" s="85">
        <v>0.4420289855072464</v>
      </c>
      <c r="J41" s="88">
        <v>77</v>
      </c>
      <c r="K41" s="85">
        <v>0.55797101449275366</v>
      </c>
      <c r="L41" s="90">
        <v>69193.7</v>
      </c>
      <c r="M41" s="90">
        <v>42416.3</v>
      </c>
      <c r="N41" s="269">
        <v>0.61300812068150723</v>
      </c>
      <c r="O41" s="90">
        <v>26777.4</v>
      </c>
      <c r="P41" s="87">
        <v>0.38699187931849288</v>
      </c>
    </row>
    <row r="42" spans="5:16" x14ac:dyDescent="0.35">
      <c r="E42" s="317" t="s">
        <v>29</v>
      </c>
      <c r="F42" s="42" t="s">
        <v>30</v>
      </c>
      <c r="G42" s="215">
        <v>3</v>
      </c>
      <c r="H42" s="216">
        <v>0</v>
      </c>
      <c r="I42" s="208">
        <v>0</v>
      </c>
      <c r="J42" s="216">
        <v>3</v>
      </c>
      <c r="K42" s="194">
        <v>1</v>
      </c>
      <c r="L42" s="93">
        <v>6.4</v>
      </c>
      <c r="M42" s="94">
        <v>0</v>
      </c>
      <c r="N42" s="268">
        <v>0</v>
      </c>
      <c r="O42" s="95">
        <v>6.4</v>
      </c>
      <c r="P42" s="217">
        <v>1</v>
      </c>
    </row>
    <row r="43" spans="5:16" s="10" customFormat="1" ht="15" thickBot="1" x14ac:dyDescent="0.4">
      <c r="E43" s="339"/>
      <c r="F43" s="281" t="s">
        <v>99</v>
      </c>
      <c r="G43" s="82">
        <v>3</v>
      </c>
      <c r="H43" s="88">
        <v>0</v>
      </c>
      <c r="I43" s="85">
        <v>0</v>
      </c>
      <c r="J43" s="88">
        <v>3</v>
      </c>
      <c r="K43" s="85">
        <v>1</v>
      </c>
      <c r="L43" s="90">
        <v>6.4</v>
      </c>
      <c r="M43" s="90">
        <v>0</v>
      </c>
      <c r="N43" s="269">
        <v>0</v>
      </c>
      <c r="O43" s="90">
        <v>6.4</v>
      </c>
      <c r="P43" s="87">
        <v>1</v>
      </c>
    </row>
    <row r="44" spans="5:16" x14ac:dyDescent="0.35">
      <c r="E44" s="317" t="s">
        <v>32</v>
      </c>
      <c r="F44" s="42" t="s">
        <v>32</v>
      </c>
      <c r="G44" s="215">
        <v>21</v>
      </c>
      <c r="H44" s="216">
        <v>13</v>
      </c>
      <c r="I44" s="208">
        <v>0.61904761904761907</v>
      </c>
      <c r="J44" s="216">
        <v>8</v>
      </c>
      <c r="K44" s="194">
        <v>0.38095238095238093</v>
      </c>
      <c r="L44" s="93">
        <v>3213.5</v>
      </c>
      <c r="M44" s="93">
        <v>2421.9</v>
      </c>
      <c r="N44" s="268">
        <v>0.75366422903376384</v>
      </c>
      <c r="O44" s="93">
        <v>791.6</v>
      </c>
      <c r="P44" s="217">
        <v>0.24633577096623621</v>
      </c>
    </row>
    <row r="45" spans="5:16" s="10" customFormat="1" ht="15" thickBot="1" x14ac:dyDescent="0.4">
      <c r="E45" s="339"/>
      <c r="F45" s="281" t="s">
        <v>99</v>
      </c>
      <c r="G45" s="82">
        <v>21</v>
      </c>
      <c r="H45" s="88">
        <v>13</v>
      </c>
      <c r="I45" s="85">
        <v>0.61904761904761907</v>
      </c>
      <c r="J45" s="88">
        <v>8</v>
      </c>
      <c r="K45" s="85">
        <v>0.38095238095238093</v>
      </c>
      <c r="L45" s="90">
        <v>3213.5</v>
      </c>
      <c r="M45" s="90">
        <v>2421.9</v>
      </c>
      <c r="N45" s="269">
        <v>0.75366422903376384</v>
      </c>
      <c r="O45" s="90">
        <v>791.6</v>
      </c>
      <c r="P45" s="87">
        <v>0.24633577096623621</v>
      </c>
    </row>
    <row r="46" spans="5:16" x14ac:dyDescent="0.35">
      <c r="E46" s="317" t="s">
        <v>33</v>
      </c>
      <c r="F46" s="42" t="s">
        <v>33</v>
      </c>
      <c r="G46" s="215">
        <v>44</v>
      </c>
      <c r="H46" s="216">
        <v>9</v>
      </c>
      <c r="I46" s="208">
        <v>0.20454545454545456</v>
      </c>
      <c r="J46" s="218">
        <v>35</v>
      </c>
      <c r="K46" s="194">
        <v>0.79545454545454541</v>
      </c>
      <c r="L46" s="93">
        <v>7835.6</v>
      </c>
      <c r="M46" s="93">
        <v>1457.9</v>
      </c>
      <c r="N46" s="268">
        <v>0.18606105467354128</v>
      </c>
      <c r="O46" s="93">
        <v>6377.7</v>
      </c>
      <c r="P46" s="217">
        <v>0.81393894532645872</v>
      </c>
    </row>
    <row r="47" spans="5:16" s="10" customFormat="1" ht="15" thickBot="1" x14ac:dyDescent="0.4">
      <c r="E47" s="339"/>
      <c r="F47" s="281" t="s">
        <v>99</v>
      </c>
      <c r="G47" s="82">
        <v>44</v>
      </c>
      <c r="H47" s="88">
        <v>9</v>
      </c>
      <c r="I47" s="85">
        <v>0.20454545454545456</v>
      </c>
      <c r="J47" s="89">
        <v>35</v>
      </c>
      <c r="K47" s="85">
        <v>0.79545454545454541</v>
      </c>
      <c r="L47" s="90">
        <v>7835.6</v>
      </c>
      <c r="M47" s="90">
        <v>1457.9</v>
      </c>
      <c r="N47" s="269">
        <v>0.18606105467354128</v>
      </c>
      <c r="O47" s="90">
        <v>6377.7</v>
      </c>
      <c r="P47" s="87">
        <v>0.81393894532645872</v>
      </c>
    </row>
    <row r="48" spans="5:16" x14ac:dyDescent="0.35">
      <c r="E48" s="317" t="s">
        <v>34</v>
      </c>
      <c r="F48" s="42" t="s">
        <v>34</v>
      </c>
      <c r="G48" s="215">
        <v>19</v>
      </c>
      <c r="H48" s="216">
        <v>9</v>
      </c>
      <c r="I48" s="208">
        <v>0.47368421052631576</v>
      </c>
      <c r="J48" s="218">
        <v>10</v>
      </c>
      <c r="K48" s="219">
        <v>0.52631578947368418</v>
      </c>
      <c r="L48" s="93">
        <v>6542.5</v>
      </c>
      <c r="M48" s="93">
        <v>3141.7</v>
      </c>
      <c r="N48" s="268">
        <v>0.48019870080244553</v>
      </c>
      <c r="O48" s="93">
        <v>3400.8</v>
      </c>
      <c r="P48" s="217">
        <v>0.51980129919755447</v>
      </c>
    </row>
    <row r="49" spans="4:16" s="10" customFormat="1" ht="15" thickBot="1" x14ac:dyDescent="0.4">
      <c r="E49" s="339"/>
      <c r="F49" s="281" t="s">
        <v>99</v>
      </c>
      <c r="G49" s="82">
        <v>19</v>
      </c>
      <c r="H49" s="88">
        <v>9</v>
      </c>
      <c r="I49" s="85">
        <v>0.47368421052631576</v>
      </c>
      <c r="J49" s="89">
        <v>10</v>
      </c>
      <c r="K49" s="85">
        <v>0.52631578947368418</v>
      </c>
      <c r="L49" s="90">
        <v>6542.5</v>
      </c>
      <c r="M49" s="90">
        <v>3141.7</v>
      </c>
      <c r="N49" s="269">
        <v>0.48019870080244553</v>
      </c>
      <c r="O49" s="90">
        <v>3400.8</v>
      </c>
      <c r="P49" s="87">
        <v>0.51980129919755447</v>
      </c>
    </row>
    <row r="50" spans="4:16" x14ac:dyDescent="0.35">
      <c r="E50" s="317" t="s">
        <v>77</v>
      </c>
      <c r="F50" s="42" t="s">
        <v>30</v>
      </c>
      <c r="G50" s="215">
        <v>4</v>
      </c>
      <c r="H50" s="216">
        <v>1</v>
      </c>
      <c r="I50" s="208">
        <v>0.25</v>
      </c>
      <c r="J50" s="218">
        <v>3</v>
      </c>
      <c r="K50" s="194">
        <v>0.75</v>
      </c>
      <c r="L50" s="93">
        <v>104.4</v>
      </c>
      <c r="M50" s="94">
        <v>28</v>
      </c>
      <c r="N50" s="268">
        <v>0.26819923371647508</v>
      </c>
      <c r="O50" s="95">
        <v>76.400000000000006</v>
      </c>
      <c r="P50" s="217">
        <v>0.73180076628352497</v>
      </c>
    </row>
    <row r="51" spans="4:16" s="10" customFormat="1" ht="15" thickBot="1" x14ac:dyDescent="0.4">
      <c r="E51" s="339"/>
      <c r="F51" s="281" t="s">
        <v>99</v>
      </c>
      <c r="G51" s="82">
        <v>4</v>
      </c>
      <c r="H51" s="88">
        <v>1</v>
      </c>
      <c r="I51" s="85">
        <v>0.25</v>
      </c>
      <c r="J51" s="89">
        <v>3</v>
      </c>
      <c r="K51" s="85">
        <v>0.75</v>
      </c>
      <c r="L51" s="90">
        <v>104.4</v>
      </c>
      <c r="M51" s="90">
        <v>28</v>
      </c>
      <c r="N51" s="269">
        <v>0.26819923371647508</v>
      </c>
      <c r="O51" s="90">
        <v>76.400000000000006</v>
      </c>
      <c r="P51" s="87">
        <v>0.73180076628352497</v>
      </c>
    </row>
    <row r="52" spans="4:16" x14ac:dyDescent="0.35">
      <c r="E52" s="317" t="s">
        <v>31</v>
      </c>
      <c r="F52" s="34" t="s">
        <v>31</v>
      </c>
      <c r="G52" s="215">
        <v>23</v>
      </c>
      <c r="H52" s="216">
        <v>11</v>
      </c>
      <c r="I52" s="208">
        <v>0.47826086956521741</v>
      </c>
      <c r="J52" s="218">
        <v>12</v>
      </c>
      <c r="K52" s="194">
        <v>0.52173913043478259</v>
      </c>
      <c r="L52" s="93">
        <v>2656.7</v>
      </c>
      <c r="M52" s="93">
        <v>742.9</v>
      </c>
      <c r="N52" s="268">
        <v>0.27963262694320024</v>
      </c>
      <c r="O52" s="78">
        <v>1913.8</v>
      </c>
      <c r="P52" s="204">
        <v>0.72036737305679988</v>
      </c>
    </row>
    <row r="53" spans="4:16" s="10" customFormat="1" ht="15" thickBot="1" x14ac:dyDescent="0.4">
      <c r="E53" s="339"/>
      <c r="F53" s="281" t="s">
        <v>99</v>
      </c>
      <c r="G53" s="82">
        <v>23</v>
      </c>
      <c r="H53" s="88">
        <v>11</v>
      </c>
      <c r="I53" s="85">
        <v>0.47826086956521741</v>
      </c>
      <c r="J53" s="89">
        <v>12</v>
      </c>
      <c r="K53" s="85">
        <v>0.52173913043478259</v>
      </c>
      <c r="L53" s="90">
        <v>2656.7</v>
      </c>
      <c r="M53" s="90">
        <v>742.9</v>
      </c>
      <c r="N53" s="269">
        <v>0.27963262694320024</v>
      </c>
      <c r="O53" s="86">
        <v>1913.8</v>
      </c>
      <c r="P53" s="220">
        <v>0.72036737305679988</v>
      </c>
    </row>
    <row r="54" spans="4:16" x14ac:dyDescent="0.35">
      <c r="D54" s="6"/>
      <c r="E54" s="291" t="s">
        <v>87</v>
      </c>
      <c r="F54" s="30" t="s">
        <v>14</v>
      </c>
      <c r="G54" s="196">
        <v>43</v>
      </c>
      <c r="H54" s="197">
        <v>23</v>
      </c>
      <c r="I54" s="208">
        <v>0.53488372093023251</v>
      </c>
      <c r="J54" s="221">
        <v>20</v>
      </c>
      <c r="K54" s="194">
        <v>0.46511627906976744</v>
      </c>
      <c r="L54" s="78">
        <v>7518.1</v>
      </c>
      <c r="M54" s="78">
        <v>4653.8</v>
      </c>
      <c r="N54" s="268">
        <v>0.6190127824849363</v>
      </c>
      <c r="O54" s="78">
        <v>2864.3</v>
      </c>
      <c r="P54" s="204">
        <v>0.38098721751506365</v>
      </c>
    </row>
    <row r="55" spans="4:16" x14ac:dyDescent="0.35">
      <c r="D55" s="6"/>
      <c r="E55" s="340"/>
      <c r="F55" s="127" t="s">
        <v>85</v>
      </c>
      <c r="G55" s="196">
        <v>48</v>
      </c>
      <c r="H55" s="197">
        <v>33</v>
      </c>
      <c r="I55" s="208">
        <v>0.6875</v>
      </c>
      <c r="J55" s="221">
        <v>15</v>
      </c>
      <c r="K55" s="194">
        <v>0.3125</v>
      </c>
      <c r="L55" s="78">
        <v>9257.1</v>
      </c>
      <c r="M55" s="78">
        <v>6048</v>
      </c>
      <c r="N55" s="268">
        <v>0.65333635803869461</v>
      </c>
      <c r="O55" s="78">
        <v>3209.1</v>
      </c>
      <c r="P55" s="204">
        <v>0.34666364196130534</v>
      </c>
    </row>
    <row r="56" spans="4:16" x14ac:dyDescent="0.35">
      <c r="D56" s="6"/>
      <c r="E56" s="340"/>
      <c r="F56" s="34" t="s">
        <v>15</v>
      </c>
      <c r="G56" s="200">
        <v>54</v>
      </c>
      <c r="H56" s="201">
        <v>42</v>
      </c>
      <c r="I56" s="208">
        <v>0.77777777777777779</v>
      </c>
      <c r="J56" s="222">
        <v>12</v>
      </c>
      <c r="K56" s="194">
        <v>0.22222222222222221</v>
      </c>
      <c r="L56" s="81">
        <v>6238.8</v>
      </c>
      <c r="M56" s="81">
        <v>5084.5</v>
      </c>
      <c r="N56" s="268">
        <v>0.81498044495736355</v>
      </c>
      <c r="O56" s="81">
        <v>1154.3</v>
      </c>
      <c r="P56" s="205">
        <v>0.1850195550426364</v>
      </c>
    </row>
    <row r="57" spans="4:16" s="10" customFormat="1" ht="15" thickBot="1" x14ac:dyDescent="0.4">
      <c r="D57" s="12"/>
      <c r="E57" s="341"/>
      <c r="F57" s="281" t="s">
        <v>99</v>
      </c>
      <c r="G57" s="82">
        <v>145</v>
      </c>
      <c r="H57" s="88">
        <v>98</v>
      </c>
      <c r="I57" s="85">
        <v>0.67586206896551726</v>
      </c>
      <c r="J57" s="89">
        <v>47</v>
      </c>
      <c r="K57" s="85">
        <v>0.32413793103448274</v>
      </c>
      <c r="L57" s="90">
        <v>23014</v>
      </c>
      <c r="M57" s="90">
        <v>15786.3</v>
      </c>
      <c r="N57" s="269">
        <v>0.68594333883722947</v>
      </c>
      <c r="O57" s="90">
        <v>7227.7</v>
      </c>
      <c r="P57" s="87">
        <v>0.31405666116277048</v>
      </c>
    </row>
    <row r="58" spans="4:16" s="15" customFormat="1" ht="15.75" customHeight="1" thickBot="1" x14ac:dyDescent="0.4">
      <c r="D58" s="22"/>
      <c r="E58" s="342" t="s">
        <v>35</v>
      </c>
      <c r="F58" s="343"/>
      <c r="G58" s="96">
        <v>1835</v>
      </c>
      <c r="H58" s="96">
        <v>907</v>
      </c>
      <c r="I58" s="97">
        <v>0.49427792915531338</v>
      </c>
      <c r="J58" s="96">
        <v>928</v>
      </c>
      <c r="K58" s="97">
        <v>0.50572207084468668</v>
      </c>
      <c r="L58" s="98">
        <v>855576.7</v>
      </c>
      <c r="M58" s="98">
        <v>503536.1</v>
      </c>
      <c r="N58" s="97">
        <v>0.58853414311072283</v>
      </c>
      <c r="O58" s="98">
        <v>352040.6</v>
      </c>
      <c r="P58" s="99">
        <v>0.41146585688927712</v>
      </c>
    </row>
    <row r="59" spans="4:16" x14ac:dyDescent="0.35">
      <c r="E59" s="51"/>
      <c r="F59" s="51"/>
      <c r="G59" s="51"/>
      <c r="H59" s="51"/>
      <c r="I59" s="51"/>
      <c r="J59" s="51"/>
      <c r="K59" s="100"/>
      <c r="L59" s="53"/>
      <c r="M59" s="53"/>
      <c r="N59" s="53"/>
      <c r="O59" s="53"/>
      <c r="P59" s="66"/>
    </row>
    <row r="60" spans="4:16" x14ac:dyDescent="0.35">
      <c r="E60" s="344" t="s">
        <v>103</v>
      </c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</row>
    <row r="61" spans="4:16" x14ac:dyDescent="0.35">
      <c r="E61" s="344" t="s">
        <v>86</v>
      </c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</row>
    <row r="62" spans="4:16" ht="15.5" x14ac:dyDescent="0.35">
      <c r="E62" s="327" t="s">
        <v>122</v>
      </c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</row>
  </sheetData>
  <mergeCells count="25"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  <mergeCell ref="E9:E17"/>
    <mergeCell ref="E18:E21"/>
    <mergeCell ref="E2:P4"/>
    <mergeCell ref="G6:K6"/>
    <mergeCell ref="L6:P6"/>
    <mergeCell ref="H7:I7"/>
    <mergeCell ref="J7:K7"/>
    <mergeCell ref="M7:N7"/>
    <mergeCell ref="O7:P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SEPTIEMBRE
Fecha de emisión de datos: 05/05/2025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17</vt:i4>
      </vt:variant>
    </vt:vector>
  </HeadingPairs>
  <TitlesOfParts>
    <vt:vector size="35" baseType="lpstr">
      <vt:lpstr>INFORME CIERRE 23-24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2025-05-05T11:50:15Z</cp:lastPrinted>
  <dcterms:created xsi:type="dcterms:W3CDTF">2021-07-06T06:11:30Z</dcterms:created>
  <dcterms:modified xsi:type="dcterms:W3CDTF">2025-05-06T11:01:03Z</dcterms:modified>
</cp:coreProperties>
</file>