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codeName="ThisWorkbook" defaultThemeVersion="124226"/>
  <mc:AlternateContent xmlns:mc="http://schemas.openxmlformats.org/markup-compatibility/2006">
    <mc:Choice Requires="x15">
      <x15ac:absPath xmlns:x15ac="http://schemas.microsoft.com/office/spreadsheetml/2010/11/ac" url="Z:\textos\memo2022\"/>
    </mc:Choice>
  </mc:AlternateContent>
  <xr:revisionPtr revIDLastSave="0" documentId="13_ncr:1_{0B19A762-703E-4280-BF1A-4508329151FB}" xr6:coauthVersionLast="47" xr6:coauthVersionMax="47" xr10:uidLastSave="{00000000-0000-0000-0000-000000000000}"/>
  <bookViews>
    <workbookView xWindow="-120" yWindow="-120" windowWidth="29040" windowHeight="15840" firstSheet="16" activeTab="20" xr2:uid="{00000000-000D-0000-FFFF-FFFF00000000}"/>
  </bookViews>
  <sheets>
    <sheet name="C01  CEREALES GRANO" sheetId="17" r:id="rId1"/>
    <sheet name="C02  CEREALES GRANO" sheetId="16" r:id="rId2"/>
    <sheet name="C03  LEGUMINOSAS GRANO" sheetId="15" r:id="rId3"/>
    <sheet name="C04  TUBERCULOS, FLORES Y " sheetId="14" r:id="rId4"/>
    <sheet name="C05  CULTIVOS INDUSTRIALES" sheetId="13" r:id="rId5"/>
    <sheet name="C06  CULTIVOS INDUSTRIALES" sheetId="12" r:id="rId6"/>
    <sheet name="C07  CULTIVOS FORRAJEROS" sheetId="11" r:id="rId7"/>
    <sheet name="C08A HORTALIZAS (en campo)" sheetId="10" r:id="rId8"/>
    <sheet name="C08B HORTALIZAS (en campo)" sheetId="9" r:id="rId9"/>
    <sheet name="INVERNADEROS 1" sheetId="18" r:id="rId10"/>
    <sheet name="INVERNADEROS 2" sheetId="20" r:id="rId11"/>
    <sheet name="HUERTOS" sheetId="21" r:id="rId12"/>
    <sheet name="HORTALIZAS en huerto" sheetId="23" r:id="rId13"/>
    <sheet name="HORTALIZAS en huerto(2)" sheetId="24" r:id="rId14"/>
    <sheet name="C10  FRUTALES CITRICOS" sheetId="8" r:id="rId15"/>
    <sheet name="C11  FRUTALES NO CITRICOS" sheetId="7" r:id="rId16"/>
    <sheet name="C12  FRUTALES NO CITRICOS" sheetId="6" r:id="rId17"/>
    <sheet name="C13  FRUTALES NO CITRICOS" sheetId="5" r:id="rId18"/>
    <sheet name="C16A  VIÑEDO" sheetId="4" r:id="rId19"/>
    <sheet name="C16B OLIVAR" sheetId="25" r:id="rId20"/>
    <sheet name="C17  OTROS CULTIVOS LEÑOSO" sheetId="3" r:id="rId21"/>
  </sheets>
  <definedNames>
    <definedName name="_xlnm._FilterDatabase" localSheetId="10" hidden="1">'INVERNADEROS 2'!$A$4:$N$217</definedName>
    <definedName name="_xlnm.Print_Area" localSheetId="4">'C05  CULTIVOS INDUSTRIALES'!$A$2:$L$65</definedName>
    <definedName name="_xlnm.Print_Area" localSheetId="7">'C08A HORTALIZAS (en campo)'!$A$2:$O$66</definedName>
    <definedName name="_xlnm.Print_Area" localSheetId="8">'C08B HORTALIZAS (en campo)'!$A$1:$S$63</definedName>
    <definedName name="_xlnm.Print_Area" localSheetId="16">'C12  FRUTALES NO CITRICOS'!$A$1:$P$64</definedName>
    <definedName name="_xlnm.Print_Area" localSheetId="12">'HORTALIZAS en huerto'!$A$1:$P$64</definedName>
    <definedName name="_xlnm.Print_Area" localSheetId="13">'HORTALIZAS en huerto(2)'!$A$1:$R$62</definedName>
    <definedName name="_xlnm.Print_Area" localSheetId="11">HUERTOS!$A$1:$O$63</definedName>
    <definedName name="_xlnm.Print_Area" localSheetId="9">'INVERNADEROS 1'!$A$2:$N$68</definedName>
    <definedName name="_xlnm.Print_Area" localSheetId="10">'INVERNADEROS 2'!$A$2:$N$68</definedName>
    <definedName name="_xlnm.Databas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6" i="20" l="1"/>
  <c r="O67" i="20"/>
  <c r="O66" i="18"/>
  <c r="O67" i="18"/>
  <c r="P66" i="20" l="1"/>
  <c r="P67" i="20"/>
  <c r="W3" i="24"/>
  <c r="W4" i="24"/>
  <c r="W5" i="24"/>
  <c r="W6" i="24"/>
  <c r="W7" i="24"/>
  <c r="W8" i="24"/>
  <c r="W9" i="24"/>
  <c r="W10" i="24"/>
  <c r="W11" i="24"/>
  <c r="W12" i="24"/>
  <c r="W13" i="24"/>
  <c r="W14" i="24"/>
  <c r="W15" i="24"/>
  <c r="W16" i="24"/>
  <c r="W17" i="24"/>
  <c r="W18" i="24"/>
  <c r="W19" i="24"/>
  <c r="W20" i="24"/>
  <c r="W21" i="24"/>
  <c r="W22" i="24"/>
  <c r="W23" i="24"/>
  <c r="W24" i="24"/>
  <c r="W25" i="24"/>
  <c r="W26" i="24"/>
  <c r="W27" i="24"/>
  <c r="W28" i="24"/>
  <c r="W29" i="24"/>
  <c r="W30" i="24"/>
  <c r="W31" i="24"/>
  <c r="W32" i="24"/>
  <c r="W33" i="24"/>
  <c r="W34" i="24"/>
  <c r="W35" i="24"/>
  <c r="W36" i="24"/>
  <c r="W37" i="24"/>
  <c r="W38" i="24"/>
  <c r="W39" i="24"/>
  <c r="W40" i="24"/>
  <c r="W41" i="24"/>
  <c r="W42" i="24"/>
  <c r="W43" i="24"/>
  <c r="W44" i="24"/>
  <c r="W45" i="24"/>
  <c r="W46" i="24"/>
  <c r="W47" i="24"/>
  <c r="W48" i="24"/>
  <c r="W49" i="24"/>
  <c r="W50" i="24"/>
  <c r="W51" i="24"/>
  <c r="W52" i="24"/>
  <c r="W53" i="24"/>
  <c r="W54" i="24"/>
  <c r="W55" i="24"/>
  <c r="W56" i="24"/>
  <c r="W57" i="24"/>
  <c r="W58" i="24"/>
  <c r="W59" i="24"/>
  <c r="W60" i="24"/>
  <c r="W61" i="24"/>
  <c r="W62" i="24"/>
  <c r="W2"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P34002</author>
  </authors>
  <commentList>
    <comment ref="L2" authorId="0" shapeId="0" xr:uid="{00000000-0006-0000-0400-000001000000}">
      <text>
        <r>
          <rPr>
            <sz val="8"/>
            <color indexed="81"/>
            <rFont val="Tahoma"/>
            <family val="2"/>
          </rPr>
          <t xml:space="preserve">Si en otras oleaginosas no sale nada, dejarlo aquí pero quitarlo de la publicación.
¡OJO!!!
En 2020 se nos colaron 36 ha en Cuenca de un segmento AA. Quitar porque posiblemente sea un error!!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Mª Dolores Martínez Sánchez</author>
  </authors>
  <commentList>
    <comment ref="Q2" authorId="0" shapeId="0" xr:uid="{1D253C72-D7DD-47D8-AAC0-0BAC47517526}">
      <text>
        <r>
          <rPr>
            <b/>
            <sz val="9"/>
            <color indexed="81"/>
            <rFont val="Tahoma"/>
            <family val="2"/>
          </rPr>
          <t>Ojo, que esta columna aparece en otro orden en la dinámica</t>
        </r>
        <r>
          <rPr>
            <sz val="9"/>
            <color indexed="81"/>
            <rFont val="Tahoma"/>
            <family val="2"/>
          </rPr>
          <t xml:space="preserve">
</t>
        </r>
      </text>
    </comment>
  </commentList>
</comments>
</file>

<file path=xl/sharedStrings.xml><?xml version="1.0" encoding="utf-8"?>
<sst xmlns="http://schemas.openxmlformats.org/spreadsheetml/2006/main" count="1853" uniqueCount="271">
  <si>
    <t>Total general</t>
  </si>
  <si>
    <t>A CORUÑA</t>
  </si>
  <si>
    <t>LUGO</t>
  </si>
  <si>
    <t>OURENSE</t>
  </si>
  <si>
    <t>PONTEVEDRA</t>
  </si>
  <si>
    <t>GALICIA</t>
  </si>
  <si>
    <t>P.DE ASTURIAS</t>
  </si>
  <si>
    <t>CANTABRIA</t>
  </si>
  <si>
    <t>ALAVA</t>
  </si>
  <si>
    <t>GUIPUZCOA</t>
  </si>
  <si>
    <t>VIZCAYA</t>
  </si>
  <si>
    <t>PAIS VASCO</t>
  </si>
  <si>
    <t>NAVARRA</t>
  </si>
  <si>
    <t>LA RIOJA</t>
  </si>
  <si>
    <t>HUESCA</t>
  </si>
  <si>
    <t>TERUEL</t>
  </si>
  <si>
    <t>ZARAGOZA</t>
  </si>
  <si>
    <t>ARAGON</t>
  </si>
  <si>
    <t>BARCELONA</t>
  </si>
  <si>
    <t>GIRONA</t>
  </si>
  <si>
    <t>LLEIDA</t>
  </si>
  <si>
    <t>TARRAGONA</t>
  </si>
  <si>
    <t>CATALUÑA</t>
  </si>
  <si>
    <t>BALEARES</t>
  </si>
  <si>
    <t>AVILA</t>
  </si>
  <si>
    <t>BURGOS</t>
  </si>
  <si>
    <t>LEON</t>
  </si>
  <si>
    <t>PALENCIA</t>
  </si>
  <si>
    <t>SALAMANCA</t>
  </si>
  <si>
    <t>SEGOVIA</t>
  </si>
  <si>
    <t>SORIA</t>
  </si>
  <si>
    <t>VALLADOLID</t>
  </si>
  <si>
    <t>ZAMORA</t>
  </si>
  <si>
    <t>CASTILLA Y LEON</t>
  </si>
  <si>
    <t>MADRID</t>
  </si>
  <si>
    <t>ALBACETE</t>
  </si>
  <si>
    <t>CIUDAD REAL</t>
  </si>
  <si>
    <t>CUENCA</t>
  </si>
  <si>
    <t>GUADALAJARA</t>
  </si>
  <si>
    <t>TOLEDO</t>
  </si>
  <si>
    <t>CASTILLA LA MANCHA</t>
  </si>
  <si>
    <t>ALICANTE</t>
  </si>
  <si>
    <t>CASTELLON</t>
  </si>
  <si>
    <t>VALENCIA</t>
  </si>
  <si>
    <t>C. VALENCIANA</t>
  </si>
  <si>
    <t>MURCIA</t>
  </si>
  <si>
    <t>BADAJOZ</t>
  </si>
  <si>
    <t>CACERES</t>
  </si>
  <si>
    <t>EXTREMADURA</t>
  </si>
  <si>
    <t>ALMERIA</t>
  </si>
  <si>
    <t>CADIZ</t>
  </si>
  <si>
    <t>CORDOBA</t>
  </si>
  <si>
    <t>GRANADA</t>
  </si>
  <si>
    <t>HUELVA</t>
  </si>
  <si>
    <t>JAEN</t>
  </si>
  <si>
    <t>MALAGA</t>
  </si>
  <si>
    <t>SEVILLA</t>
  </si>
  <si>
    <t>ANDALUCIA</t>
  </si>
  <si>
    <t>PALMAS (Las)</t>
  </si>
  <si>
    <t>Sta.C.TENERIFE</t>
  </si>
  <si>
    <t>CANARIAS</t>
  </si>
  <si>
    <t>Trigo Duro</t>
  </si>
  <si>
    <t>Trigo Blando</t>
  </si>
  <si>
    <t>Trigo Total</t>
  </si>
  <si>
    <t>Cebada 2 carreras</t>
  </si>
  <si>
    <t>Cebada 6 carreras</t>
  </si>
  <si>
    <t>Cebada Total</t>
  </si>
  <si>
    <t>Avena</t>
  </si>
  <si>
    <t>Centeno</t>
  </si>
  <si>
    <t>Algarrobo</t>
  </si>
  <si>
    <t>Otros cultivos Leñosos</t>
  </si>
  <si>
    <t>Total Otros cultivos leñosos</t>
  </si>
  <si>
    <t>Viñedo Uva de Mesa</t>
  </si>
  <si>
    <t>Total Viñedo</t>
  </si>
  <si>
    <t>Olivar Aceituna de Mesa</t>
  </si>
  <si>
    <t>Olivar Aceituna de Almazara</t>
  </si>
  <si>
    <t>Total Olivar</t>
  </si>
  <si>
    <t>Almendro</t>
  </si>
  <si>
    <t>Nogal Fruto</t>
  </si>
  <si>
    <t>Avellano</t>
  </si>
  <si>
    <t>Total Frutos secos</t>
  </si>
  <si>
    <t>Total Frutales No citricos</t>
  </si>
  <si>
    <t>Higuera</t>
  </si>
  <si>
    <t>Chirimoyo</t>
  </si>
  <si>
    <t>Aguacate</t>
  </si>
  <si>
    <t>Platanera</t>
  </si>
  <si>
    <t>Caqui</t>
  </si>
  <si>
    <t>Kiwi</t>
  </si>
  <si>
    <t>Chumbera</t>
  </si>
  <si>
    <t>Mango</t>
  </si>
  <si>
    <t>Granado</t>
  </si>
  <si>
    <t>Total  Frutales Carnosos</t>
  </si>
  <si>
    <t>Manzano</t>
  </si>
  <si>
    <t>Peral</t>
  </si>
  <si>
    <t>Nispero</t>
  </si>
  <si>
    <t>Total Frutales Pepita</t>
  </si>
  <si>
    <t>Cerezo y Guindo</t>
  </si>
  <si>
    <t>Melocotonero y Nectarinas</t>
  </si>
  <si>
    <t>Ciruelo</t>
  </si>
  <si>
    <t>Total frutales Hueso</t>
  </si>
  <si>
    <t>Naranjo</t>
  </si>
  <si>
    <t>Limonero</t>
  </si>
  <si>
    <t>Naranjo Amargo</t>
  </si>
  <si>
    <t>Pomelo</t>
  </si>
  <si>
    <t>Otros Citricos</t>
  </si>
  <si>
    <t>Total Citricos</t>
  </si>
  <si>
    <t>Zanahoria</t>
  </si>
  <si>
    <t>Judias verdes</t>
  </si>
  <si>
    <t>Guisantes verdes</t>
  </si>
  <si>
    <t>Apio</t>
  </si>
  <si>
    <t>Escarola</t>
  </si>
  <si>
    <t>Calabacin</t>
  </si>
  <si>
    <t>Pepino</t>
  </si>
  <si>
    <t>Berenjena</t>
  </si>
  <si>
    <t>Habas verdes</t>
  </si>
  <si>
    <t>Acelgas</t>
  </si>
  <si>
    <t>Otras Hortalizas</t>
  </si>
  <si>
    <t>Lechuga</t>
  </si>
  <si>
    <t>Alcachofa</t>
  </si>
  <si>
    <t>Sandia</t>
  </si>
  <si>
    <t>Tomate</t>
  </si>
  <si>
    <t>Pimiento</t>
  </si>
  <si>
    <t>Fresa y Freson</t>
  </si>
  <si>
    <t>Ajo</t>
  </si>
  <si>
    <t>Cebolla</t>
  </si>
  <si>
    <t>Maíz Forrajero</t>
  </si>
  <si>
    <t>Alfalfa</t>
  </si>
  <si>
    <t>Veza para Forraje</t>
  </si>
  <si>
    <t>Otros Forrajes</t>
  </si>
  <si>
    <t>Total Forrajes</t>
  </si>
  <si>
    <t>Praderas Polifitas</t>
  </si>
  <si>
    <t>Nabo Forrajero</t>
  </si>
  <si>
    <t>Remolacha Forrajera</t>
  </si>
  <si>
    <t>Coles y Berzas Forrajeras</t>
  </si>
  <si>
    <t>Otras Plantas Escarda</t>
  </si>
  <si>
    <t>Total P.E Forrajeras</t>
  </si>
  <si>
    <t>Total Cultivos Forrajeros</t>
  </si>
  <si>
    <t>Pimiento para Pimentón</t>
  </si>
  <si>
    <t>Condimentos</t>
  </si>
  <si>
    <t>Tabaco</t>
  </si>
  <si>
    <t>Lúpulo</t>
  </si>
  <si>
    <t>Aromáticas</t>
  </si>
  <si>
    <t>Otros Industriales</t>
  </si>
  <si>
    <t>Total Industriales</t>
  </si>
  <si>
    <t>Caña de Azúcar</t>
  </si>
  <si>
    <t>Remolacha Azucarera</t>
  </si>
  <si>
    <t>Algodón</t>
  </si>
  <si>
    <t>Girasol</t>
  </si>
  <si>
    <t>Soja</t>
  </si>
  <si>
    <t>Colza</t>
  </si>
  <si>
    <t>Patata</t>
  </si>
  <si>
    <t>Batata</t>
  </si>
  <si>
    <t>Chufa</t>
  </si>
  <si>
    <t>Otros Tuberculos</t>
  </si>
  <si>
    <t>Total Tubérculos Consumo Humano</t>
  </si>
  <si>
    <t>Total Flores y Plantas Ornamentales</t>
  </si>
  <si>
    <t>Judias Secas</t>
  </si>
  <si>
    <t>Habas Secas</t>
  </si>
  <si>
    <t>Lentejas</t>
  </si>
  <si>
    <t>Guisantes Secos</t>
  </si>
  <si>
    <t>Veza</t>
  </si>
  <si>
    <t>Yeros</t>
  </si>
  <si>
    <t>Otras Leguminosas Grano</t>
  </si>
  <si>
    <t>Total Leguminosas Grano</t>
  </si>
  <si>
    <t>Triticale</t>
  </si>
  <si>
    <t>Mezcla de Cereales</t>
  </si>
  <si>
    <t>Total Cereales de Invierno</t>
  </si>
  <si>
    <t>Arroz</t>
  </si>
  <si>
    <t>Maíz</t>
  </si>
  <si>
    <t>Sorgo</t>
  </si>
  <si>
    <t>Total Cereales Grano</t>
  </si>
  <si>
    <t>CEREALES GRANO</t>
  </si>
  <si>
    <t>LEGUMINOSAS GRANO</t>
  </si>
  <si>
    <t>TUBERCULOS</t>
  </si>
  <si>
    <t>FLORES Y P.ORNAMENTALES (en campo)</t>
  </si>
  <si>
    <t>CULTIVOS INDUSTRIALES</t>
  </si>
  <si>
    <t>Provincias y CC.AA.</t>
  </si>
  <si>
    <t>CULTIVOS FORRAJEROS</t>
  </si>
  <si>
    <t>HORTALIZAS (en campo)</t>
  </si>
  <si>
    <t>Total Hortalizas (en campo)</t>
  </si>
  <si>
    <t>FRUTALES CITRICOS</t>
  </si>
  <si>
    <t>Viñedo Uva de Transformación</t>
  </si>
  <si>
    <t>Total Viveros</t>
  </si>
  <si>
    <t>Judias Verdes</t>
  </si>
  <si>
    <t>Flores</t>
  </si>
  <si>
    <t>Superficie vacia</t>
  </si>
  <si>
    <t/>
  </si>
  <si>
    <t>Garban-zos</t>
  </si>
  <si>
    <t>(1) Se incluye col repollo, coliflor y col brocoli</t>
  </si>
  <si>
    <t>Mandarino</t>
  </si>
  <si>
    <t>Papaya</t>
  </si>
  <si>
    <t>Viñedo</t>
  </si>
  <si>
    <t>Viveros</t>
  </si>
  <si>
    <t>CULTIVOS EN HUERTOS FAMILIARES</t>
  </si>
  <si>
    <t>Provincias y CC.AA</t>
  </si>
  <si>
    <t>Cereales grano</t>
  </si>
  <si>
    <t xml:space="preserve">Legumi-nosas </t>
  </si>
  <si>
    <t xml:space="preserve">Tuberculos c. h. </t>
  </si>
  <si>
    <t>Industriales</t>
  </si>
  <si>
    <t xml:space="preserve">Forrajeras </t>
  </si>
  <si>
    <t xml:space="preserve">Hortalizas </t>
  </si>
  <si>
    <t xml:space="preserve">Frutales citricos </t>
  </si>
  <si>
    <t>Frutales no citricos</t>
  </si>
  <si>
    <t xml:space="preserve">Olivar </t>
  </si>
  <si>
    <t xml:space="preserve">Otros cultivos leñosos </t>
  </si>
  <si>
    <t>Barbecho</t>
  </si>
  <si>
    <t>Sin distribuir</t>
  </si>
  <si>
    <t>TOTAL</t>
  </si>
  <si>
    <t>Maíz dulce</t>
  </si>
  <si>
    <t>Sandía</t>
  </si>
  <si>
    <t>Melón</t>
  </si>
  <si>
    <t>Cacahuete</t>
  </si>
  <si>
    <t>ESPAÑA</t>
  </si>
  <si>
    <t>OTROS HERBACEOS</t>
  </si>
  <si>
    <t>Huerta vacía</t>
  </si>
  <si>
    <t>Almendro abandonado</t>
  </si>
  <si>
    <t>Acelga</t>
  </si>
  <si>
    <t>Calabacín</t>
  </si>
  <si>
    <t>Judías verdes</t>
  </si>
  <si>
    <t>Fresa y Fresón</t>
  </si>
  <si>
    <t>Huerto vacío</t>
  </si>
  <si>
    <t>CULTIVO EN INVERNADERO</t>
  </si>
  <si>
    <t>Cultivos Herbáceos</t>
  </si>
  <si>
    <t>HORTALIZAS</t>
  </si>
  <si>
    <t>Remolacha de mesa</t>
  </si>
  <si>
    <t>Calabaza</t>
  </si>
  <si>
    <t>Alga-rroba</t>
  </si>
  <si>
    <t>Altra-muz</t>
  </si>
  <si>
    <t>Espa-rragos</t>
  </si>
  <si>
    <t>Zana-horia</t>
  </si>
  <si>
    <t>Albarico-quero</t>
  </si>
  <si>
    <t>Membri-llero</t>
  </si>
  <si>
    <t>Champi-ñón</t>
  </si>
  <si>
    <t>Lombarda</t>
  </si>
  <si>
    <t>Puerro</t>
  </si>
  <si>
    <t>Manzano no comercial</t>
  </si>
  <si>
    <t>Almendro no comercial</t>
  </si>
  <si>
    <t>Frambueso</t>
  </si>
  <si>
    <t>Esparragos</t>
  </si>
  <si>
    <t>Castaño</t>
  </si>
  <si>
    <t>(1) En otros cultivos herbáceos está incluida la superficie de huerto en invernadero</t>
  </si>
  <si>
    <t>Lino</t>
  </si>
  <si>
    <t>Tomate industria</t>
  </si>
  <si>
    <t>Pistacho</t>
  </si>
  <si>
    <t>CULTIVOS LEÑOSOS</t>
  </si>
  <si>
    <t>Piña</t>
  </si>
  <si>
    <t>Otros leñosos</t>
  </si>
  <si>
    <t>Viñedo Uva de Mesa blanca sin semilla</t>
  </si>
  <si>
    <t>Viñedo Uva de Mesa blanca con semilla</t>
  </si>
  <si>
    <t>Viñedo Uva de Mesa roja sin semilla</t>
  </si>
  <si>
    <t>Viñedo Uva de Mesa roja con semilla</t>
  </si>
  <si>
    <t>Olivar de Doble Aptitud (mesa y almazara)</t>
  </si>
  <si>
    <t>Espinaca</t>
  </si>
  <si>
    <t>Grelo</t>
  </si>
  <si>
    <r>
      <t>Col</t>
    </r>
    <r>
      <rPr>
        <b/>
        <vertAlign val="superscript"/>
        <sz val="11"/>
        <color theme="3"/>
        <rFont val="Arial"/>
        <family val="2"/>
      </rPr>
      <t xml:space="preserve"> (1)</t>
    </r>
  </si>
  <si>
    <r>
      <t>Tomate</t>
    </r>
    <r>
      <rPr>
        <b/>
        <vertAlign val="superscript"/>
        <sz val="11"/>
        <color theme="3"/>
        <rFont val="Arial"/>
        <family val="2"/>
      </rPr>
      <t xml:space="preserve"> (2)</t>
    </r>
  </si>
  <si>
    <r>
      <t>Otros  Frutales No citricos</t>
    </r>
    <r>
      <rPr>
        <b/>
        <vertAlign val="superscript"/>
        <sz val="10"/>
        <color theme="3"/>
        <rFont val="Arial"/>
        <family val="2"/>
      </rPr>
      <t>(1)</t>
    </r>
  </si>
  <si>
    <r>
      <t>Otros c. herbaceos</t>
    </r>
    <r>
      <rPr>
        <b/>
        <vertAlign val="superscript"/>
        <sz val="11"/>
        <color theme="3"/>
        <rFont val="Arial"/>
        <family val="2"/>
      </rPr>
      <t xml:space="preserve"> (1)</t>
    </r>
  </si>
  <si>
    <t>Otros cereales</t>
  </si>
  <si>
    <t>Quinoa</t>
  </si>
  <si>
    <t>Camelina</t>
  </si>
  <si>
    <t>Cártamo</t>
  </si>
  <si>
    <t xml:space="preserve">Otras Oleaginosas </t>
  </si>
  <si>
    <r>
      <rPr>
        <vertAlign val="superscript"/>
        <sz val="10"/>
        <rFont val="Arial"/>
        <family val="2"/>
      </rPr>
      <t>(1)</t>
    </r>
    <r>
      <rPr>
        <sz val="10"/>
        <rFont val="Arial"/>
        <family val="2"/>
      </rPr>
      <t xml:space="preserve"> Se incluye col repollo, coliflor y col brocoli</t>
    </r>
  </si>
  <si>
    <r>
      <rPr>
        <vertAlign val="superscript"/>
        <sz val="10"/>
        <rFont val="Arial"/>
        <family val="2"/>
      </rPr>
      <t>(2)</t>
    </r>
    <r>
      <rPr>
        <sz val="10"/>
        <rFont val="Arial"/>
      </rPr>
      <t xml:space="preserve"> No se incluye el tomate con destino a industria</t>
    </r>
  </si>
  <si>
    <t>Guisante verde</t>
  </si>
  <si>
    <t>Arándano</t>
  </si>
  <si>
    <t>Moral</t>
  </si>
  <si>
    <r>
      <t>Col</t>
    </r>
    <r>
      <rPr>
        <b/>
        <vertAlign val="superscript"/>
        <sz val="10"/>
        <color theme="3"/>
        <rFont val="Arial"/>
        <family val="2"/>
      </rPr>
      <t xml:space="preserve"> (1)</t>
    </r>
  </si>
  <si>
    <t>Champiñón</t>
  </si>
  <si>
    <t xml:space="preserve">(1) Datilera, grosella, azufaifo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</si>
</sst>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0"/>
      <name val="Arial"/>
    </font>
    <font>
      <sz val="9"/>
      <name val="Arial"/>
      <family val="2"/>
    </font>
    <font>
      <sz val="9"/>
      <name val="Arial"/>
      <family val="2"/>
    </font>
    <font>
      <b/>
      <sz val="10"/>
      <name val="Arial"/>
      <family val="2"/>
    </font>
    <font>
      <b/>
      <sz val="9"/>
      <name val="Arial"/>
      <family val="2"/>
    </font>
    <font>
      <sz val="10"/>
      <name val="Arial"/>
      <family val="2"/>
    </font>
    <font>
      <sz val="8"/>
      <name val="Arial"/>
      <family val="2"/>
    </font>
    <font>
      <sz val="8"/>
      <color indexed="81"/>
      <name val="Tahoma"/>
      <family val="2"/>
    </font>
    <font>
      <sz val="11"/>
      <name val="Arial"/>
      <family val="2"/>
    </font>
    <font>
      <b/>
      <sz val="11"/>
      <name val="Arial"/>
      <family val="2"/>
    </font>
    <font>
      <b/>
      <sz val="12"/>
      <name val="Arial"/>
      <family val="2"/>
    </font>
    <font>
      <sz val="12"/>
      <name val="Arial"/>
      <family val="2"/>
    </font>
    <font>
      <b/>
      <sz val="12"/>
      <name val="Arial"/>
      <family val="2"/>
    </font>
    <font>
      <sz val="15"/>
      <name val="Arial"/>
      <family val="2"/>
    </font>
    <font>
      <b/>
      <sz val="15"/>
      <name val="Arial"/>
      <family val="2"/>
    </font>
    <font>
      <b/>
      <sz val="10"/>
      <color theme="3"/>
      <name val="Arial"/>
      <family val="2"/>
    </font>
    <font>
      <b/>
      <sz val="9"/>
      <color theme="3"/>
      <name val="Arial"/>
      <family val="2"/>
    </font>
    <font>
      <sz val="10"/>
      <color theme="3"/>
      <name val="Arial"/>
      <family val="2"/>
    </font>
    <font>
      <b/>
      <sz val="12"/>
      <color theme="3"/>
      <name val="Arial"/>
      <family val="2"/>
    </font>
    <font>
      <sz val="12"/>
      <color theme="3"/>
      <name val="Arial"/>
      <family val="2"/>
    </font>
    <font>
      <b/>
      <sz val="11"/>
      <color theme="3"/>
      <name val="Arial"/>
      <family val="2"/>
    </font>
    <font>
      <sz val="11"/>
      <color theme="3"/>
      <name val="Arial"/>
      <family val="2"/>
    </font>
    <font>
      <b/>
      <sz val="14"/>
      <color theme="3"/>
      <name val="Arial"/>
      <family val="2"/>
    </font>
    <font>
      <sz val="14"/>
      <color theme="3"/>
      <name val="Arial"/>
      <family val="2"/>
    </font>
    <font>
      <b/>
      <vertAlign val="superscript"/>
      <sz val="10"/>
      <color theme="3"/>
      <name val="Arial"/>
      <family val="2"/>
    </font>
    <font>
      <b/>
      <vertAlign val="superscript"/>
      <sz val="11"/>
      <color theme="3"/>
      <name val="Arial"/>
      <family val="2"/>
    </font>
    <font>
      <sz val="9"/>
      <color indexed="81"/>
      <name val="Tahoma"/>
      <family val="2"/>
    </font>
    <font>
      <b/>
      <sz val="9"/>
      <color indexed="81"/>
      <name val="Tahoma"/>
      <family val="2"/>
    </font>
    <font>
      <vertAlign val="superscript"/>
      <sz val="10"/>
      <name val="Arial"/>
      <family val="2"/>
    </font>
  </fonts>
  <fills count="3">
    <fill>
      <patternFill patternType="none"/>
    </fill>
    <fill>
      <patternFill patternType="gray125"/>
    </fill>
    <fill>
      <patternFill patternType="solid">
        <fgColor theme="8" tint="0.79998168889431442"/>
        <bgColor indexed="64"/>
      </patternFill>
    </fill>
  </fills>
  <borders count="88">
    <border>
      <left/>
      <right/>
      <top/>
      <bottom/>
      <diagonal/>
    </border>
    <border>
      <left/>
      <right/>
      <top style="thin">
        <color indexed="8"/>
      </top>
      <bottom/>
      <diagonal/>
    </border>
    <border>
      <left/>
      <right/>
      <top style="thin">
        <color indexed="64"/>
      </top>
      <bottom style="thin">
        <color indexed="64"/>
      </bottom>
      <diagonal/>
    </border>
    <border>
      <left/>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8"/>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medium">
        <color indexed="8"/>
      </top>
      <bottom style="medium">
        <color indexed="64"/>
      </bottom>
      <diagonal/>
    </border>
    <border>
      <left/>
      <right style="medium">
        <color indexed="64"/>
      </right>
      <top style="medium">
        <color indexed="8"/>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8"/>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8"/>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8"/>
      </top>
      <bottom style="medium">
        <color indexed="64"/>
      </bottom>
      <diagonal/>
    </border>
    <border>
      <left style="thin">
        <color indexed="64"/>
      </left>
      <right style="medium">
        <color indexed="64"/>
      </right>
      <top style="medium">
        <color indexed="8"/>
      </top>
      <bottom style="medium">
        <color indexed="64"/>
      </bottom>
      <diagonal/>
    </border>
    <border>
      <left/>
      <right/>
      <top/>
      <bottom style="medium">
        <color indexed="64"/>
      </bottom>
      <diagonal/>
    </border>
    <border>
      <left style="medium">
        <color indexed="64"/>
      </left>
      <right style="medium">
        <color indexed="64"/>
      </right>
      <top style="thin">
        <color indexed="8"/>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8"/>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8"/>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8"/>
      </top>
      <bottom style="medium">
        <color indexed="64"/>
      </bottom>
      <diagonal/>
    </border>
    <border>
      <left style="medium">
        <color indexed="64"/>
      </left>
      <right style="thin">
        <color indexed="64"/>
      </right>
      <top style="medium">
        <color indexed="64"/>
      </top>
      <bottom style="thin">
        <color indexed="8"/>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8"/>
      </left>
      <right style="medium">
        <color indexed="64"/>
      </right>
      <top style="medium">
        <color indexed="64"/>
      </top>
      <bottom/>
      <diagonal/>
    </border>
    <border>
      <left style="thin">
        <color indexed="8"/>
      </left>
      <right style="medium">
        <color indexed="64"/>
      </right>
      <top style="thin">
        <color indexed="8"/>
      </top>
      <bottom/>
      <diagonal/>
    </border>
    <border>
      <left style="thin">
        <color indexed="8"/>
      </left>
      <right style="medium">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8"/>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8"/>
      </bottom>
      <diagonal/>
    </border>
    <border>
      <left style="thin">
        <color indexed="64"/>
      </left>
      <right style="medium">
        <color indexed="64"/>
      </right>
      <top style="medium">
        <color indexed="64"/>
      </top>
      <bottom style="thin">
        <color indexed="8"/>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8"/>
      </bottom>
      <diagonal/>
    </border>
    <border>
      <left/>
      <right/>
      <top style="medium">
        <color indexed="64"/>
      </top>
      <bottom style="thin">
        <color indexed="8"/>
      </bottom>
      <diagonal/>
    </border>
    <border>
      <left/>
      <right style="thin">
        <color indexed="64"/>
      </right>
      <top style="medium">
        <color indexed="64"/>
      </top>
      <bottom style="thin">
        <color indexed="8"/>
      </bottom>
      <diagonal/>
    </border>
    <border>
      <left/>
      <right style="thin">
        <color indexed="64"/>
      </right>
      <top/>
      <bottom/>
      <diagonal/>
    </border>
    <border>
      <left style="medium">
        <color indexed="64"/>
      </left>
      <right style="medium">
        <color indexed="64"/>
      </right>
      <top style="medium">
        <color indexed="64"/>
      </top>
      <bottom style="thin">
        <color indexed="8"/>
      </bottom>
      <diagonal/>
    </border>
    <border>
      <left/>
      <right/>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style="thin">
        <color indexed="8"/>
      </right>
      <top style="medium">
        <color indexed="64"/>
      </top>
      <bottom/>
      <diagonal/>
    </border>
    <border>
      <left style="thin">
        <color indexed="64"/>
      </left>
      <right/>
      <top/>
      <bottom/>
      <diagonal/>
    </border>
    <border>
      <left/>
      <right style="thin">
        <color indexed="8"/>
      </right>
      <top/>
      <bottom/>
      <diagonal/>
    </border>
    <border>
      <left/>
      <right style="thin">
        <color indexed="8"/>
      </right>
      <top style="thin">
        <color indexed="64"/>
      </top>
      <bottom style="thin">
        <color indexed="64"/>
      </bottom>
      <diagonal/>
    </border>
    <border>
      <left/>
      <right style="thin">
        <color indexed="8"/>
      </right>
      <top style="thin">
        <color indexed="64"/>
      </top>
      <bottom/>
      <diagonal/>
    </border>
    <border>
      <left style="thin">
        <color indexed="64"/>
      </left>
      <right/>
      <top style="thin">
        <color indexed="64"/>
      </top>
      <bottom/>
      <diagonal/>
    </border>
    <border>
      <left/>
      <right style="thin">
        <color indexed="8"/>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8"/>
      </top>
      <bottom/>
      <diagonal/>
    </border>
    <border>
      <left/>
      <right style="thin">
        <color indexed="64"/>
      </right>
      <top style="medium">
        <color indexed="8"/>
      </top>
      <bottom style="medium">
        <color indexed="64"/>
      </bottom>
      <diagonal/>
    </border>
  </borders>
  <cellStyleXfs count="1">
    <xf numFmtId="0" fontId="0" fillId="0" borderId="0"/>
  </cellStyleXfs>
  <cellXfs count="209">
    <xf numFmtId="0" fontId="0" fillId="0" borderId="0" xfId="0"/>
    <xf numFmtId="3" fontId="0" fillId="0" borderId="1" xfId="0" applyNumberFormat="1" applyBorder="1"/>
    <xf numFmtId="3" fontId="0" fillId="0" borderId="0" xfId="0" applyNumberFormat="1"/>
    <xf numFmtId="3" fontId="0" fillId="0" borderId="2" xfId="0" applyNumberFormat="1" applyBorder="1"/>
    <xf numFmtId="3" fontId="0" fillId="0" borderId="3" xfId="0" applyNumberFormat="1" applyBorder="1"/>
    <xf numFmtId="3" fontId="0" fillId="0" borderId="6" xfId="0" applyNumberFormat="1" applyBorder="1"/>
    <xf numFmtId="3" fontId="0" fillId="0" borderId="7" xfId="0" applyNumberFormat="1" applyBorder="1"/>
    <xf numFmtId="3" fontId="0" fillId="0" borderId="8" xfId="0" applyNumberFormat="1" applyBorder="1"/>
    <xf numFmtId="3" fontId="0" fillId="0" borderId="9" xfId="0" applyNumberFormat="1" applyBorder="1"/>
    <xf numFmtId="0" fontId="3" fillId="0" borderId="0" xfId="0" applyFont="1" applyAlignment="1">
      <alignment horizontal="center" vertical="center" wrapText="1"/>
    </xf>
    <xf numFmtId="0" fontId="3" fillId="0" borderId="0" xfId="0" applyFont="1"/>
    <xf numFmtId="0" fontId="2" fillId="0" borderId="12" xfId="0" applyFont="1" applyBorder="1"/>
    <xf numFmtId="3" fontId="0" fillId="0" borderId="14" xfId="0" applyNumberFormat="1" applyBorder="1"/>
    <xf numFmtId="3" fontId="0" fillId="0" borderId="15" xfId="0" applyNumberFormat="1" applyBorder="1"/>
    <xf numFmtId="3" fontId="0" fillId="0" borderId="16" xfId="0" applyNumberFormat="1" applyBorder="1"/>
    <xf numFmtId="3" fontId="0" fillId="0" borderId="17" xfId="0" applyNumberFormat="1" applyBorder="1"/>
    <xf numFmtId="3" fontId="0" fillId="0" borderId="19" xfId="0" applyNumberFormat="1" applyBorder="1"/>
    <xf numFmtId="3" fontId="0" fillId="0" borderId="20" xfId="0" applyNumberFormat="1" applyBorder="1"/>
    <xf numFmtId="3" fontId="0" fillId="0" borderId="21" xfId="0" applyNumberFormat="1" applyBorder="1"/>
    <xf numFmtId="3" fontId="0" fillId="0" borderId="22" xfId="0" applyNumberFormat="1" applyBorder="1"/>
    <xf numFmtId="0" fontId="2" fillId="0" borderId="25" xfId="0" applyFont="1" applyBorder="1"/>
    <xf numFmtId="3" fontId="0" fillId="0" borderId="26" xfId="0" applyNumberFormat="1" applyBorder="1"/>
    <xf numFmtId="3" fontId="0" fillId="0" borderId="27" xfId="0" applyNumberFormat="1" applyBorder="1"/>
    <xf numFmtId="3" fontId="0" fillId="0" borderId="28" xfId="0" applyNumberFormat="1" applyBorder="1"/>
    <xf numFmtId="3" fontId="0" fillId="0" borderId="29" xfId="0" applyNumberFormat="1" applyBorder="1"/>
    <xf numFmtId="0" fontId="3" fillId="0" borderId="31" xfId="0" applyFont="1" applyBorder="1" applyAlignment="1">
      <alignment horizontal="center" vertical="center" wrapText="1"/>
    </xf>
    <xf numFmtId="0" fontId="2" fillId="0" borderId="0" xfId="0" applyFont="1"/>
    <xf numFmtId="0" fontId="3" fillId="0" borderId="12" xfId="0" applyFont="1" applyBorder="1" applyAlignment="1">
      <alignment horizontal="center" vertical="center"/>
    </xf>
    <xf numFmtId="0" fontId="1" fillId="0" borderId="0" xfId="0" applyFont="1"/>
    <xf numFmtId="0" fontId="0" fillId="0" borderId="0" xfId="0" pivotButton="1"/>
    <xf numFmtId="3" fontId="0" fillId="0" borderId="43" xfId="0" applyNumberFormat="1" applyBorder="1"/>
    <xf numFmtId="3" fontId="0" fillId="0" borderId="44" xfId="0" applyNumberFormat="1" applyBorder="1"/>
    <xf numFmtId="3" fontId="0" fillId="0" borderId="45" xfId="0" applyNumberFormat="1" applyBorder="1"/>
    <xf numFmtId="3" fontId="3" fillId="0" borderId="0" xfId="0" applyNumberFormat="1" applyFont="1" applyAlignment="1">
      <alignment horizontal="center" vertical="center" wrapText="1"/>
    </xf>
    <xf numFmtId="3" fontId="0" fillId="0" borderId="48" xfId="0" applyNumberFormat="1" applyBorder="1"/>
    <xf numFmtId="0" fontId="6" fillId="0" borderId="0" xfId="0" applyFont="1"/>
    <xf numFmtId="3" fontId="0" fillId="0" borderId="4" xfId="0" applyNumberFormat="1" applyBorder="1"/>
    <xf numFmtId="3" fontId="0" fillId="0" borderId="49" xfId="0" applyNumberFormat="1" applyBorder="1"/>
    <xf numFmtId="1" fontId="0" fillId="0" borderId="0" xfId="0" applyNumberFormat="1"/>
    <xf numFmtId="0" fontId="3" fillId="0" borderId="25" xfId="0" applyFont="1" applyBorder="1" applyAlignment="1">
      <alignment horizontal="center" vertical="center"/>
    </xf>
    <xf numFmtId="0" fontId="0" fillId="0" borderId="7" xfId="0" applyBorder="1"/>
    <xf numFmtId="0" fontId="0" fillId="0" borderId="56" xfId="0" applyBorder="1"/>
    <xf numFmtId="1" fontId="0" fillId="0" borderId="4" xfId="0" applyNumberFormat="1" applyBorder="1"/>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5" fillId="0" borderId="0" xfId="0" applyFont="1"/>
    <xf numFmtId="3" fontId="0" fillId="0" borderId="58" xfId="0" applyNumberFormat="1" applyBorder="1"/>
    <xf numFmtId="0" fontId="8" fillId="0" borderId="0" xfId="0" applyFont="1"/>
    <xf numFmtId="3" fontId="8" fillId="0" borderId="0" xfId="0" applyNumberFormat="1" applyFont="1"/>
    <xf numFmtId="0" fontId="9" fillId="0" borderId="0" xfId="0" applyFont="1"/>
    <xf numFmtId="3" fontId="11" fillId="0" borderId="1" xfId="0" applyNumberFormat="1" applyFont="1" applyBorder="1"/>
    <xf numFmtId="3" fontId="11" fillId="0" borderId="19" xfId="0" applyNumberFormat="1" applyFont="1" applyBorder="1"/>
    <xf numFmtId="3" fontId="11" fillId="0" borderId="0" xfId="0" applyNumberFormat="1" applyFont="1"/>
    <xf numFmtId="3" fontId="11" fillId="0" borderId="20" xfId="0" applyNumberFormat="1" applyFont="1" applyBorder="1"/>
    <xf numFmtId="3" fontId="11" fillId="0" borderId="2" xfId="0" applyNumberFormat="1" applyFont="1" applyBorder="1"/>
    <xf numFmtId="3" fontId="11" fillId="0" borderId="21" xfId="0" applyNumberFormat="1" applyFont="1" applyBorder="1"/>
    <xf numFmtId="3" fontId="11" fillId="0" borderId="3" xfId="0" applyNumberFormat="1" applyFont="1" applyBorder="1"/>
    <xf numFmtId="3" fontId="11" fillId="0" borderId="22" xfId="0" applyNumberFormat="1" applyFont="1" applyBorder="1"/>
    <xf numFmtId="3" fontId="11" fillId="0" borderId="6" xfId="0" applyNumberFormat="1" applyFont="1" applyBorder="1"/>
    <xf numFmtId="3" fontId="11" fillId="0" borderId="7" xfId="0" applyNumberFormat="1" applyFont="1" applyBorder="1"/>
    <xf numFmtId="3" fontId="11" fillId="0" borderId="8" xfId="0" applyNumberFormat="1" applyFont="1" applyBorder="1"/>
    <xf numFmtId="3" fontId="11" fillId="0" borderId="9" xfId="0" applyNumberFormat="1" applyFont="1" applyBorder="1"/>
    <xf numFmtId="3" fontId="13" fillId="0" borderId="1" xfId="0" applyNumberFormat="1" applyFont="1" applyBorder="1"/>
    <xf numFmtId="3" fontId="13" fillId="0" borderId="0" xfId="0" applyNumberFormat="1" applyFont="1"/>
    <xf numFmtId="3" fontId="13" fillId="0" borderId="2" xfId="0" applyNumberFormat="1" applyFont="1" applyBorder="1"/>
    <xf numFmtId="3" fontId="13" fillId="0" borderId="3" xfId="0" applyNumberFormat="1" applyFont="1" applyBorder="1"/>
    <xf numFmtId="3" fontId="13" fillId="0" borderId="19" xfId="0" applyNumberFormat="1" applyFont="1" applyBorder="1"/>
    <xf numFmtId="3" fontId="13" fillId="0" borderId="20" xfId="0" applyNumberFormat="1" applyFont="1" applyBorder="1"/>
    <xf numFmtId="3" fontId="14" fillId="0" borderId="2" xfId="0" applyNumberFormat="1" applyFont="1" applyBorder="1"/>
    <xf numFmtId="3" fontId="13" fillId="0" borderId="21" xfId="0" applyNumberFormat="1" applyFont="1" applyBorder="1"/>
    <xf numFmtId="3" fontId="13" fillId="0" borderId="22" xfId="0" applyNumberFormat="1" applyFont="1" applyBorder="1"/>
    <xf numFmtId="3" fontId="11" fillId="0" borderId="4" xfId="0" applyNumberFormat="1" applyFont="1" applyBorder="1"/>
    <xf numFmtId="3" fontId="11" fillId="0" borderId="63" xfId="0" applyNumberFormat="1" applyFont="1" applyBorder="1"/>
    <xf numFmtId="3" fontId="11" fillId="0" borderId="64" xfId="0" applyNumberFormat="1" applyFont="1" applyBorder="1"/>
    <xf numFmtId="3" fontId="11" fillId="0" borderId="65" xfId="0" applyNumberFormat="1" applyFont="1" applyBorder="1"/>
    <xf numFmtId="3" fontId="12" fillId="0" borderId="2" xfId="0" applyNumberFormat="1" applyFont="1" applyBorder="1"/>
    <xf numFmtId="3" fontId="11" fillId="0" borderId="66" xfId="0" applyNumberFormat="1" applyFont="1" applyBorder="1"/>
    <xf numFmtId="3" fontId="11" fillId="0" borderId="49" xfId="0" applyNumberFormat="1" applyFont="1" applyBorder="1"/>
    <xf numFmtId="3" fontId="12" fillId="0" borderId="3" xfId="0" applyNumberFormat="1" applyFont="1" applyBorder="1"/>
    <xf numFmtId="3" fontId="11" fillId="0" borderId="67" xfId="0" applyNumberFormat="1" applyFont="1" applyBorder="1"/>
    <xf numFmtId="3" fontId="11" fillId="0" borderId="68" xfId="0" applyNumberFormat="1" applyFont="1" applyBorder="1"/>
    <xf numFmtId="1" fontId="11" fillId="0" borderId="0" xfId="0" applyNumberFormat="1" applyFont="1"/>
    <xf numFmtId="3" fontId="11" fillId="0" borderId="13" xfId="0" applyNumberFormat="1" applyFont="1" applyBorder="1"/>
    <xf numFmtId="3" fontId="11" fillId="0" borderId="15" xfId="0" applyNumberFormat="1" applyFont="1" applyBorder="1"/>
    <xf numFmtId="3" fontId="11" fillId="0" borderId="71" xfId="0" applyNumberFormat="1" applyFont="1" applyBorder="1"/>
    <xf numFmtId="1" fontId="11" fillId="0" borderId="2" xfId="0" applyNumberFormat="1" applyFont="1" applyBorder="1"/>
    <xf numFmtId="3" fontId="11" fillId="0" borderId="16" xfId="0" applyNumberFormat="1" applyFont="1" applyBorder="1"/>
    <xf numFmtId="1" fontId="11" fillId="0" borderId="3" xfId="0" applyNumberFormat="1" applyFont="1" applyBorder="1"/>
    <xf numFmtId="3" fontId="11" fillId="0" borderId="17" xfId="0" applyNumberFormat="1" applyFont="1" applyBorder="1"/>
    <xf numFmtId="3" fontId="11" fillId="0" borderId="73" xfId="0" applyNumberFormat="1" applyFont="1" applyBorder="1"/>
    <xf numFmtId="3" fontId="0" fillId="0" borderId="86" xfId="0" applyNumberFormat="1" applyBorder="1"/>
    <xf numFmtId="3" fontId="0" fillId="0" borderId="56" xfId="0" applyNumberFormat="1" applyBorder="1"/>
    <xf numFmtId="3" fontId="0" fillId="0" borderId="72" xfId="0" applyNumberFormat="1" applyBorder="1"/>
    <xf numFmtId="0" fontId="17" fillId="0" borderId="33" xfId="0" applyFont="1" applyBorder="1"/>
    <xf numFmtId="0" fontId="17" fillId="0" borderId="34" xfId="0" applyFont="1" applyBorder="1"/>
    <xf numFmtId="0" fontId="15" fillId="0" borderId="35" xfId="0" applyFont="1" applyBorder="1"/>
    <xf numFmtId="0" fontId="15" fillId="0" borderId="36" xfId="0" applyFont="1" applyBorder="1"/>
    <xf numFmtId="0" fontId="19" fillId="0" borderId="33" xfId="0" applyFont="1" applyBorder="1"/>
    <xf numFmtId="0" fontId="19" fillId="0" borderId="34" xfId="0" applyFont="1" applyBorder="1"/>
    <xf numFmtId="0" fontId="18" fillId="0" borderId="35" xfId="0" applyFont="1" applyBorder="1"/>
    <xf numFmtId="0" fontId="18" fillId="0" borderId="36" xfId="0" applyFont="1" applyBorder="1"/>
    <xf numFmtId="0" fontId="21" fillId="0" borderId="33" xfId="0" applyFont="1" applyBorder="1"/>
    <xf numFmtId="0" fontId="21" fillId="0" borderId="34" xfId="0" applyFont="1" applyBorder="1"/>
    <xf numFmtId="0" fontId="20" fillId="0" borderId="35" xfId="0" applyFont="1" applyBorder="1"/>
    <xf numFmtId="0" fontId="20" fillId="0" borderId="36" xfId="0" applyFont="1" applyBorder="1"/>
    <xf numFmtId="0" fontId="23" fillId="0" borderId="33" xfId="0" applyFont="1" applyBorder="1"/>
    <xf numFmtId="0" fontId="23" fillId="0" borderId="34" xfId="0" applyFont="1" applyBorder="1"/>
    <xf numFmtId="0" fontId="22" fillId="0" borderId="35" xfId="0" applyFont="1" applyBorder="1"/>
    <xf numFmtId="0" fontId="22" fillId="0" borderId="36" xfId="0" applyFont="1" applyBorder="1"/>
    <xf numFmtId="0" fontId="17" fillId="0" borderId="52" xfId="0" applyFont="1" applyBorder="1"/>
    <xf numFmtId="0" fontId="16" fillId="2" borderId="3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5" fillId="2" borderId="37" xfId="0" applyFont="1" applyFill="1" applyBorder="1"/>
    <xf numFmtId="3" fontId="3" fillId="2" borderId="10" xfId="0" applyNumberFormat="1" applyFont="1" applyFill="1" applyBorder="1"/>
    <xf numFmtId="3" fontId="3" fillId="2" borderId="11" xfId="0" applyNumberFormat="1" applyFont="1" applyFill="1" applyBorder="1"/>
    <xf numFmtId="3" fontId="3" fillId="2" borderId="23" xfId="0" applyNumberFormat="1" applyFont="1" applyFill="1" applyBorder="1"/>
    <xf numFmtId="3" fontId="3" fillId="2" borderId="24" xfId="0" applyNumberFormat="1" applyFont="1" applyFill="1" applyBorder="1"/>
    <xf numFmtId="0" fontId="16" fillId="2" borderId="38"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8" xfId="0" applyFont="1" applyFill="1" applyBorder="1" applyAlignment="1">
      <alignment horizontal="center" vertical="center" wrapText="1"/>
    </xf>
    <xf numFmtId="3" fontId="3" fillId="2" borderId="30" xfId="0" applyNumberFormat="1" applyFont="1" applyFill="1" applyBorder="1"/>
    <xf numFmtId="0" fontId="15" fillId="2" borderId="57"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8" fillId="2" borderId="37" xfId="0" applyFont="1" applyFill="1" applyBorder="1"/>
    <xf numFmtId="3" fontId="10" fillId="2" borderId="10" xfId="0" applyNumberFormat="1" applyFont="1" applyFill="1" applyBorder="1"/>
    <xf numFmtId="3" fontId="10" fillId="2" borderId="24" xfId="0" applyNumberFormat="1" applyFont="1" applyFill="1" applyBorder="1"/>
    <xf numFmtId="0" fontId="18" fillId="2" borderId="32"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20" fillId="2" borderId="32"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37" xfId="0" applyFont="1" applyFill="1" applyBorder="1"/>
    <xf numFmtId="3" fontId="10" fillId="2" borderId="11" xfId="0" applyNumberFormat="1" applyFont="1" applyFill="1" applyBorder="1"/>
    <xf numFmtId="0" fontId="22" fillId="2" borderId="32"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18" xfId="0" applyFont="1" applyFill="1" applyBorder="1" applyAlignment="1">
      <alignment horizontal="center" vertical="center" wrapText="1"/>
    </xf>
    <xf numFmtId="0" fontId="22" fillId="2" borderId="37" xfId="0" applyFont="1" applyFill="1" applyBorder="1"/>
    <xf numFmtId="3" fontId="14" fillId="2" borderId="10" xfId="0" applyNumberFormat="1" applyFont="1" applyFill="1" applyBorder="1"/>
    <xf numFmtId="3" fontId="14" fillId="2" borderId="24" xfId="0" applyNumberFormat="1" applyFont="1" applyFill="1" applyBorder="1"/>
    <xf numFmtId="0" fontId="15" fillId="2" borderId="25"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74" xfId="0" applyFont="1" applyFill="1" applyBorder="1" applyAlignment="1">
      <alignment horizontal="center" vertical="center" wrapText="1"/>
    </xf>
    <xf numFmtId="0" fontId="20" fillId="2" borderId="70" xfId="0" applyFont="1" applyFill="1" applyBorder="1" applyAlignment="1">
      <alignment horizontal="center" vertical="center" wrapText="1"/>
    </xf>
    <xf numFmtId="0" fontId="20" fillId="2" borderId="40" xfId="0" applyFont="1" applyFill="1" applyBorder="1" applyAlignment="1">
      <alignment horizontal="center" vertical="center" wrapText="1"/>
    </xf>
    <xf numFmtId="0" fontId="18" fillId="2" borderId="46" xfId="0" applyFont="1" applyFill="1" applyBorder="1"/>
    <xf numFmtId="3" fontId="10" fillId="2" borderId="39" xfId="0" applyNumberFormat="1" applyFont="1" applyFill="1" applyBorder="1"/>
    <xf numFmtId="3" fontId="10" fillId="2" borderId="69" xfId="0" applyNumberFormat="1" applyFont="1" applyFill="1" applyBorder="1"/>
    <xf numFmtId="3" fontId="10" fillId="2" borderId="70" xfId="0" applyNumberFormat="1" applyFont="1" applyFill="1" applyBorder="1"/>
    <xf numFmtId="3" fontId="10" fillId="2" borderId="40" xfId="0" applyNumberFormat="1" applyFont="1" applyFill="1" applyBorder="1"/>
    <xf numFmtId="0" fontId="20" fillId="2" borderId="25" xfId="0" applyFont="1" applyFill="1" applyBorder="1" applyAlignment="1">
      <alignment horizontal="center" vertical="center" wrapText="1"/>
    </xf>
    <xf numFmtId="0" fontId="20" fillId="2" borderId="76" xfId="0" applyFont="1" applyFill="1" applyBorder="1" applyAlignment="1">
      <alignment horizontal="center" vertical="center" wrapText="1"/>
    </xf>
    <xf numFmtId="1" fontId="10" fillId="2" borderId="39" xfId="0" applyNumberFormat="1" applyFont="1" applyFill="1" applyBorder="1"/>
    <xf numFmtId="3" fontId="10" fillId="2" borderId="75" xfId="0" applyNumberFormat="1" applyFont="1" applyFill="1" applyBorder="1"/>
    <xf numFmtId="3" fontId="10" fillId="2" borderId="41" xfId="0" applyNumberFormat="1" applyFont="1" applyFill="1" applyBorder="1"/>
    <xf numFmtId="0" fontId="15" fillId="2" borderId="32" xfId="0" applyFont="1" applyFill="1" applyBorder="1" applyAlignment="1">
      <alignment horizontal="center" vertical="center" wrapText="1"/>
    </xf>
    <xf numFmtId="0" fontId="15" fillId="2" borderId="42" xfId="0" applyFont="1" applyFill="1" applyBorder="1" applyAlignment="1">
      <alignment horizontal="center" vertical="center" wrapText="1"/>
    </xf>
    <xf numFmtId="0" fontId="15" fillId="2" borderId="46" xfId="0" applyFont="1" applyFill="1" applyBorder="1"/>
    <xf numFmtId="3" fontId="3" fillId="2" borderId="39" xfId="0" applyNumberFormat="1" applyFont="1" applyFill="1" applyBorder="1"/>
    <xf numFmtId="3" fontId="3" fillId="2" borderId="47" xfId="0" applyNumberFormat="1" applyFont="1" applyFill="1" applyBorder="1"/>
    <xf numFmtId="0" fontId="15" fillId="2" borderId="54" xfId="0" applyFont="1" applyFill="1" applyBorder="1" applyAlignment="1">
      <alignment horizontal="center" vertical="center" wrapText="1"/>
    </xf>
    <xf numFmtId="0" fontId="15" fillId="2" borderId="50" xfId="0" applyFont="1" applyFill="1" applyBorder="1" applyAlignment="1">
      <alignment horizontal="center" vertical="center" wrapText="1"/>
    </xf>
    <xf numFmtId="3" fontId="3" fillId="2" borderId="40" xfId="0" applyNumberFormat="1" applyFont="1" applyFill="1" applyBorder="1"/>
    <xf numFmtId="0" fontId="15" fillId="2" borderId="53" xfId="0" applyFont="1" applyFill="1" applyBorder="1" applyAlignment="1">
      <alignment horizontal="center" vertical="center" wrapText="1"/>
    </xf>
    <xf numFmtId="3" fontId="15" fillId="2" borderId="59" xfId="0" applyNumberFormat="1" applyFont="1" applyFill="1" applyBorder="1" applyAlignment="1">
      <alignment horizontal="center" vertical="center" wrapText="1"/>
    </xf>
    <xf numFmtId="0" fontId="15" fillId="2" borderId="55" xfId="0" applyFont="1" applyFill="1" applyBorder="1" applyAlignment="1">
      <alignment horizontal="center" vertical="center" wrapText="1"/>
    </xf>
    <xf numFmtId="0" fontId="15" fillId="2" borderId="51" xfId="0" applyFont="1" applyFill="1" applyBorder="1" applyAlignment="1">
      <alignment horizontal="center" vertical="center" wrapText="1"/>
    </xf>
    <xf numFmtId="3" fontId="3" fillId="2" borderId="41" xfId="0" applyNumberFormat="1" applyFont="1" applyFill="1" applyBorder="1"/>
    <xf numFmtId="0" fontId="16" fillId="2" borderId="46" xfId="0" applyFont="1" applyFill="1" applyBorder="1" applyAlignment="1">
      <alignment horizontal="center" vertical="center" wrapText="1"/>
    </xf>
    <xf numFmtId="0" fontId="15" fillId="2" borderId="41" xfId="0" applyFont="1" applyFill="1" applyBorder="1" applyAlignment="1">
      <alignment horizontal="center" vertical="center" wrapText="1"/>
    </xf>
    <xf numFmtId="3" fontId="3" fillId="2" borderId="87" xfId="0" applyNumberFormat="1" applyFont="1" applyFill="1" applyBorder="1"/>
    <xf numFmtId="0" fontId="20" fillId="2" borderId="76" xfId="0" applyFont="1" applyFill="1" applyBorder="1" applyAlignment="1">
      <alignment horizontal="center" vertical="center"/>
    </xf>
    <xf numFmtId="0" fontId="4" fillId="0" borderId="77"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3" fillId="0" borderId="61"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77"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1"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15" fillId="2" borderId="31"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15" fillId="2" borderId="78" xfId="0" applyFont="1" applyFill="1" applyBorder="1" applyAlignment="1">
      <alignment horizontal="center" vertical="center" wrapText="1"/>
    </xf>
    <xf numFmtId="0" fontId="15" fillId="2" borderId="79" xfId="0" applyFont="1" applyFill="1" applyBorder="1" applyAlignment="1">
      <alignment horizontal="center" vertical="center"/>
    </xf>
    <xf numFmtId="0" fontId="15" fillId="2" borderId="80" xfId="0" applyFont="1" applyFill="1" applyBorder="1" applyAlignment="1">
      <alignment horizontal="center" vertical="center"/>
    </xf>
    <xf numFmtId="0" fontId="15" fillId="2" borderId="76" xfId="0" applyFont="1" applyFill="1" applyBorder="1" applyAlignment="1">
      <alignment horizontal="center" vertical="center"/>
    </xf>
    <xf numFmtId="0" fontId="15" fillId="2" borderId="81" xfId="0" applyFont="1" applyFill="1" applyBorder="1" applyAlignment="1">
      <alignment horizontal="center" vertical="center"/>
    </xf>
    <xf numFmtId="0" fontId="15" fillId="2" borderId="59" xfId="0" applyFont="1" applyFill="1" applyBorder="1" applyAlignment="1">
      <alignment horizontal="center" vertical="center"/>
    </xf>
    <xf numFmtId="0" fontId="15" fillId="2" borderId="82" xfId="0" applyFont="1" applyFill="1" applyBorder="1" applyAlignment="1">
      <alignment horizontal="center" vertical="center"/>
    </xf>
    <xf numFmtId="0" fontId="15" fillId="2" borderId="18"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83" xfId="0" applyFont="1" applyFill="1" applyBorder="1" applyAlignment="1">
      <alignment horizontal="center" vertical="center" wrapText="1"/>
    </xf>
    <xf numFmtId="0" fontId="15" fillId="2" borderId="32" xfId="0" applyFont="1" applyFill="1" applyBorder="1" applyAlignment="1">
      <alignment horizontal="center" vertical="center" wrapText="1"/>
    </xf>
    <xf numFmtId="0" fontId="15" fillId="2" borderId="34" xfId="0" applyFont="1" applyFill="1" applyBorder="1" applyAlignment="1">
      <alignment horizontal="center" vertical="center" wrapText="1"/>
    </xf>
    <xf numFmtId="0" fontId="15" fillId="2" borderId="84"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85" xfId="0" applyFont="1" applyFill="1" applyBorder="1" applyAlignment="1">
      <alignment horizontal="center" vertical="center" wrapText="1"/>
    </xf>
    <xf numFmtId="0" fontId="15" fillId="2" borderId="4" xfId="0" applyFont="1" applyFill="1" applyBorder="1" applyAlignment="1">
      <alignment horizontal="center" vertical="center"/>
    </xf>
    <xf numFmtId="0" fontId="15" fillId="2" borderId="62" xfId="0" applyFont="1" applyFill="1" applyBorder="1" applyAlignment="1">
      <alignment horizontal="center" vertical="center"/>
    </xf>
    <xf numFmtId="0" fontId="15" fillId="2" borderId="58" xfId="0" applyFont="1" applyFill="1" applyBorder="1" applyAlignment="1">
      <alignment horizontal="center" vertical="center"/>
    </xf>
    <xf numFmtId="0" fontId="15" fillId="2" borderId="60" xfId="0" applyFont="1" applyFill="1" applyBorder="1" applyAlignment="1">
      <alignment horizontal="center" vertical="center"/>
    </xf>
    <xf numFmtId="3" fontId="0" fillId="0" borderId="0" xfId="0" applyNumberForma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IU63"/>
  <sheetViews>
    <sheetView showZeros="0" topLeftCell="A2" workbookViewId="0">
      <pane ySplit="1" topLeftCell="A42" activePane="bottomLeft" state="frozen"/>
      <selection activeCell="F49" sqref="F49"/>
      <selection pane="bottomLeft" activeCell="B3" sqref="B3:I63"/>
    </sheetView>
  </sheetViews>
  <sheetFormatPr baseColWidth="10" defaultRowHeight="12.75" x14ac:dyDescent="0.2"/>
  <cols>
    <col min="1" max="1" width="22" bestFit="1" customWidth="1"/>
    <col min="2" max="2" width="9.42578125" customWidth="1"/>
    <col min="3" max="4" width="9" customWidth="1"/>
    <col min="5" max="5" width="10.42578125" customWidth="1"/>
    <col min="6" max="6" width="11.140625" customWidth="1"/>
    <col min="7" max="7" width="9.7109375" customWidth="1"/>
    <col min="8" max="8" width="7.5703125" bestFit="1" customWidth="1"/>
    <col min="9" max="9" width="7.7109375" bestFit="1" customWidth="1"/>
  </cols>
  <sheetData>
    <row r="1" spans="1:255" ht="27" hidden="1" customHeight="1" thickBot="1" x14ac:dyDescent="0.25">
      <c r="A1" s="11"/>
      <c r="B1" s="174" t="s">
        <v>171</v>
      </c>
      <c r="C1" s="175"/>
      <c r="D1" s="175"/>
      <c r="E1" s="175"/>
      <c r="F1" s="175"/>
      <c r="G1" s="175"/>
      <c r="H1" s="175"/>
      <c r="I1" s="176"/>
    </row>
    <row r="2" spans="1:255" s="9" customFormat="1" ht="35.25" customHeight="1" x14ac:dyDescent="0.2">
      <c r="A2" s="110" t="s">
        <v>176</v>
      </c>
      <c r="B2" s="111" t="s">
        <v>61</v>
      </c>
      <c r="C2" s="111" t="s">
        <v>62</v>
      </c>
      <c r="D2" s="111" t="s">
        <v>63</v>
      </c>
      <c r="E2" s="111" t="s">
        <v>64</v>
      </c>
      <c r="F2" s="111" t="s">
        <v>65</v>
      </c>
      <c r="G2" s="111" t="s">
        <v>66</v>
      </c>
      <c r="H2" s="111" t="s">
        <v>67</v>
      </c>
      <c r="I2" s="112" t="s">
        <v>68</v>
      </c>
    </row>
    <row r="3" spans="1:255" x14ac:dyDescent="0.2">
      <c r="A3" s="93" t="s">
        <v>1</v>
      </c>
      <c r="B3" s="1"/>
      <c r="C3" s="1">
        <v>1635.9822999999999</v>
      </c>
      <c r="D3" s="1">
        <v>1635.9822999999999</v>
      </c>
      <c r="E3" s="1">
        <v>203.64420000000001</v>
      </c>
      <c r="F3" s="1"/>
      <c r="G3" s="1">
        <v>203.64420000000001</v>
      </c>
      <c r="H3" s="1">
        <v>18.972100000000001</v>
      </c>
      <c r="I3" s="5">
        <v>79.772000000000006</v>
      </c>
    </row>
    <row r="4" spans="1:255" x14ac:dyDescent="0.2">
      <c r="A4" s="94" t="s">
        <v>2</v>
      </c>
      <c r="B4" s="2">
        <v>35.264699999999998</v>
      </c>
      <c r="C4" s="2">
        <v>3410.1185999999998</v>
      </c>
      <c r="D4" s="2">
        <v>3445.3833</v>
      </c>
      <c r="E4" s="2"/>
      <c r="F4" s="2"/>
      <c r="G4" s="2"/>
      <c r="H4" s="2">
        <v>53.830500000000001</v>
      </c>
      <c r="I4" s="6">
        <v>407.64429999999999</v>
      </c>
    </row>
    <row r="5" spans="1:255" x14ac:dyDescent="0.2">
      <c r="A5" s="94" t="s">
        <v>3</v>
      </c>
      <c r="B5" s="2"/>
      <c r="C5" s="2">
        <v>8187.6557000000003</v>
      </c>
      <c r="D5" s="2">
        <v>8187.6557000000003</v>
      </c>
      <c r="E5" s="2">
        <v>711.35569999999996</v>
      </c>
      <c r="F5" s="2"/>
      <c r="G5" s="2">
        <v>711.35569999999996</v>
      </c>
      <c r="H5" s="2">
        <v>13.963900000000001</v>
      </c>
      <c r="I5" s="6">
        <v>4724.1477999999997</v>
      </c>
    </row>
    <row r="6" spans="1:255" x14ac:dyDescent="0.2">
      <c r="A6" s="94" t="s">
        <v>4</v>
      </c>
      <c r="B6" s="2"/>
      <c r="C6" s="2">
        <v>114.00830000000001</v>
      </c>
      <c r="D6" s="2">
        <v>114.00830000000001</v>
      </c>
      <c r="E6" s="2"/>
      <c r="F6" s="2"/>
      <c r="G6" s="2"/>
      <c r="H6" s="2">
        <v>15.354100000000001</v>
      </c>
      <c r="I6" s="6">
        <v>3.6507999999999998</v>
      </c>
    </row>
    <row r="7" spans="1:255" x14ac:dyDescent="0.2">
      <c r="A7" s="95" t="s">
        <v>5</v>
      </c>
      <c r="B7" s="3">
        <v>35.264699999999998</v>
      </c>
      <c r="C7" s="3">
        <v>13347.7649</v>
      </c>
      <c r="D7" s="3">
        <v>13383.0296</v>
      </c>
      <c r="E7" s="3">
        <v>914.99990000000003</v>
      </c>
      <c r="F7" s="3"/>
      <c r="G7" s="3">
        <v>914.99990000000003</v>
      </c>
      <c r="H7" s="3">
        <v>102.1206</v>
      </c>
      <c r="I7" s="7">
        <v>5215.2148999999999</v>
      </c>
    </row>
    <row r="8" spans="1:255" x14ac:dyDescent="0.2">
      <c r="A8" s="95" t="s">
        <v>6</v>
      </c>
      <c r="B8" s="3"/>
      <c r="C8" s="3"/>
      <c r="D8" s="3"/>
      <c r="E8" s="3"/>
      <c r="F8" s="3"/>
      <c r="G8" s="3"/>
      <c r="H8" s="3"/>
      <c r="I8" s="7"/>
      <c r="N8" s="10"/>
      <c r="O8" s="2"/>
      <c r="P8" s="2"/>
      <c r="Q8" s="2"/>
      <c r="R8" s="2"/>
      <c r="S8" s="2"/>
      <c r="T8" s="2"/>
      <c r="U8" s="2"/>
      <c r="V8" s="2"/>
      <c r="AB8" s="10"/>
      <c r="AC8" s="2"/>
      <c r="AD8" s="2"/>
      <c r="AE8" s="2"/>
      <c r="AF8" s="2"/>
      <c r="AG8" s="2"/>
      <c r="AH8" s="2"/>
      <c r="AI8" s="2"/>
      <c r="AJ8" s="2"/>
      <c r="AP8" s="10"/>
      <c r="AQ8" s="2"/>
      <c r="AR8" s="2"/>
      <c r="AS8" s="2"/>
      <c r="AT8" s="2"/>
      <c r="AU8" s="2"/>
      <c r="AV8" s="2"/>
      <c r="AW8" s="2"/>
      <c r="AX8" s="2"/>
      <c r="BD8" s="10"/>
      <c r="BE8" s="2"/>
      <c r="BF8" s="2"/>
      <c r="BG8" s="2"/>
      <c r="BH8" s="2"/>
      <c r="BI8" s="2"/>
      <c r="BJ8" s="2"/>
      <c r="BK8" s="2"/>
      <c r="BL8" s="2"/>
      <c r="BR8" s="10"/>
      <c r="BS8" s="2"/>
      <c r="BT8" s="2"/>
      <c r="BU8" s="2"/>
      <c r="BV8" s="2"/>
      <c r="BW8" s="2"/>
      <c r="BX8" s="2"/>
      <c r="BY8" s="2"/>
      <c r="BZ8" s="2"/>
      <c r="CF8" s="10"/>
      <c r="CG8" s="2"/>
      <c r="CH8" s="2"/>
      <c r="CI8" s="2"/>
      <c r="CJ8" s="2"/>
      <c r="CK8" s="2"/>
      <c r="CL8" s="2"/>
      <c r="CM8" s="2"/>
      <c r="CN8" s="2"/>
      <c r="CT8" s="10"/>
      <c r="CU8" s="2"/>
      <c r="CV8" s="2"/>
      <c r="CW8" s="2"/>
      <c r="CX8" s="2"/>
      <c r="CY8" s="2"/>
      <c r="CZ8" s="2"/>
      <c r="DA8" s="2"/>
      <c r="DB8" s="2"/>
      <c r="DH8" s="10"/>
      <c r="DI8" s="2"/>
      <c r="DJ8" s="2"/>
      <c r="DK8" s="2"/>
      <c r="DL8" s="2"/>
      <c r="DM8" s="2"/>
      <c r="DN8" s="2"/>
      <c r="DO8" s="2"/>
      <c r="DP8" s="2"/>
      <c r="DV8" s="10"/>
      <c r="DW8" s="2"/>
      <c r="DX8" s="2"/>
      <c r="DY8" s="2"/>
      <c r="DZ8" s="2"/>
      <c r="EA8" s="2"/>
      <c r="EB8" s="2"/>
      <c r="EC8" s="2"/>
      <c r="ED8" s="2"/>
      <c r="EJ8" s="10"/>
      <c r="EK8" s="2"/>
      <c r="EL8" s="2"/>
      <c r="EM8" s="2"/>
      <c r="EN8" s="2"/>
      <c r="EO8" s="2"/>
      <c r="EP8" s="2"/>
      <c r="EQ8" s="2"/>
      <c r="ER8" s="2"/>
      <c r="EX8" s="10"/>
      <c r="EY8" s="2"/>
      <c r="EZ8" s="2"/>
      <c r="FA8" s="2"/>
      <c r="FB8" s="2"/>
      <c r="FC8" s="2"/>
      <c r="FD8" s="2"/>
      <c r="FE8" s="2"/>
      <c r="FF8" s="2"/>
      <c r="FL8" s="10"/>
      <c r="FM8" s="2"/>
      <c r="FN8" s="2"/>
      <c r="FO8" s="2"/>
      <c r="FP8" s="2"/>
      <c r="FQ8" s="2"/>
      <c r="FR8" s="2"/>
      <c r="FS8" s="2"/>
      <c r="FT8" s="2"/>
      <c r="FZ8" s="10"/>
      <c r="GA8" s="2"/>
      <c r="GB8" s="2"/>
      <c r="GC8" s="2"/>
      <c r="GD8" s="2"/>
      <c r="GE8" s="2"/>
      <c r="GF8" s="2"/>
      <c r="GG8" s="2"/>
      <c r="GH8" s="2"/>
      <c r="GN8" s="10"/>
      <c r="GO8" s="2"/>
      <c r="GP8" s="2"/>
      <c r="GQ8" s="2"/>
      <c r="GR8" s="2"/>
      <c r="GS8" s="2"/>
      <c r="GT8" s="2"/>
      <c r="GU8" s="2"/>
      <c r="GV8" s="2"/>
      <c r="HB8" s="10"/>
      <c r="HC8" s="2"/>
      <c r="HD8" s="2"/>
      <c r="HE8" s="2"/>
      <c r="HF8" s="2"/>
      <c r="HG8" s="2"/>
      <c r="HH8" s="2"/>
      <c r="HI8" s="2"/>
      <c r="HJ8" s="2"/>
      <c r="HP8" s="10"/>
      <c r="HQ8" s="2"/>
      <c r="HR8" s="2"/>
      <c r="HS8" s="2"/>
      <c r="HT8" s="2"/>
      <c r="HU8" s="2"/>
      <c r="HV8" s="2"/>
      <c r="HW8" s="2"/>
      <c r="HX8" s="2"/>
      <c r="ID8" s="10"/>
      <c r="IE8" s="2"/>
      <c r="IF8" s="2"/>
      <c r="IG8" s="2"/>
      <c r="IH8" s="2"/>
      <c r="II8" s="2"/>
      <c r="IJ8" s="2"/>
      <c r="IK8" s="2"/>
      <c r="IL8" s="2"/>
      <c r="IR8" s="10"/>
      <c r="IS8" s="2"/>
      <c r="IT8" s="2"/>
      <c r="IU8" s="2"/>
    </row>
    <row r="9" spans="1:255" x14ac:dyDescent="0.2">
      <c r="A9" s="95" t="s">
        <v>7</v>
      </c>
      <c r="B9" s="3"/>
      <c r="C9" s="3">
        <v>522.41089999999997</v>
      </c>
      <c r="D9" s="3">
        <v>522.41089999999997</v>
      </c>
      <c r="E9" s="3">
        <v>115.0568</v>
      </c>
      <c r="F9" s="3"/>
      <c r="G9" s="3">
        <v>115.0568</v>
      </c>
      <c r="H9" s="3">
        <v>55.381900000000002</v>
      </c>
      <c r="I9" s="7"/>
      <c r="N9" s="10"/>
      <c r="O9" s="2"/>
      <c r="P9" s="2"/>
      <c r="Q9" s="2"/>
      <c r="R9" s="2"/>
      <c r="S9" s="2"/>
      <c r="T9" s="2"/>
      <c r="U9" s="2"/>
      <c r="V9" s="2"/>
      <c r="AB9" s="10"/>
      <c r="AC9" s="2"/>
      <c r="AD9" s="2"/>
      <c r="AE9" s="2"/>
      <c r="AF9" s="2"/>
      <c r="AG9" s="2"/>
      <c r="AH9" s="2"/>
      <c r="AI9" s="2"/>
      <c r="AJ9" s="2"/>
      <c r="AP9" s="10"/>
      <c r="AQ9" s="2"/>
      <c r="AR9" s="2"/>
      <c r="AS9" s="2"/>
      <c r="AT9" s="2"/>
      <c r="AU9" s="2"/>
      <c r="AV9" s="2"/>
      <c r="AW9" s="2"/>
      <c r="AX9" s="2"/>
      <c r="BD9" s="10"/>
      <c r="BE9" s="2"/>
      <c r="BF9" s="2"/>
      <c r="BG9" s="2"/>
      <c r="BH9" s="2"/>
      <c r="BI9" s="2"/>
      <c r="BJ9" s="2"/>
      <c r="BK9" s="2"/>
      <c r="BL9" s="2"/>
      <c r="BR9" s="10"/>
      <c r="BS9" s="2"/>
      <c r="BT9" s="2"/>
      <c r="BU9" s="2"/>
      <c r="BV9" s="2"/>
      <c r="BW9" s="2"/>
      <c r="BX9" s="2"/>
      <c r="BY9" s="2"/>
      <c r="BZ9" s="2"/>
      <c r="CF9" s="10"/>
      <c r="CG9" s="2"/>
      <c r="CH9" s="2"/>
      <c r="CI9" s="2"/>
      <c r="CJ9" s="2"/>
      <c r="CK9" s="2"/>
      <c r="CL9" s="2"/>
      <c r="CM9" s="2"/>
      <c r="CN9" s="2"/>
      <c r="CT9" s="10"/>
      <c r="CU9" s="2"/>
      <c r="CV9" s="2"/>
      <c r="CW9" s="2"/>
      <c r="CX9" s="2"/>
      <c r="CY9" s="2"/>
      <c r="CZ9" s="2"/>
      <c r="DA9" s="2"/>
      <c r="DB9" s="2"/>
      <c r="DH9" s="10"/>
      <c r="DI9" s="2"/>
      <c r="DJ9" s="2"/>
      <c r="DK9" s="2"/>
      <c r="DL9" s="2"/>
      <c r="DM9" s="2"/>
      <c r="DN9" s="2"/>
      <c r="DO9" s="2"/>
      <c r="DP9" s="2"/>
      <c r="DV9" s="10"/>
      <c r="DW9" s="2"/>
      <c r="DX9" s="2"/>
      <c r="DY9" s="2"/>
      <c r="DZ9" s="2"/>
      <c r="EA9" s="2"/>
      <c r="EB9" s="2"/>
      <c r="EC9" s="2"/>
      <c r="ED9" s="2"/>
      <c r="EJ9" s="10"/>
      <c r="EK9" s="2"/>
      <c r="EL9" s="2"/>
      <c r="EM9" s="2"/>
      <c r="EN9" s="2"/>
      <c r="EO9" s="2"/>
      <c r="EP9" s="2"/>
      <c r="EQ9" s="2"/>
      <c r="ER9" s="2"/>
      <c r="EX9" s="10"/>
      <c r="EY9" s="2"/>
      <c r="EZ9" s="2"/>
      <c r="FA9" s="2"/>
      <c r="FB9" s="2"/>
      <c r="FC9" s="2"/>
      <c r="FD9" s="2"/>
      <c r="FE9" s="2"/>
      <c r="FF9" s="2"/>
      <c r="FL9" s="10"/>
      <c r="FM9" s="2"/>
      <c r="FN9" s="2"/>
      <c r="FO9" s="2"/>
      <c r="FP9" s="2"/>
      <c r="FQ9" s="2"/>
      <c r="FR9" s="2"/>
      <c r="FS9" s="2"/>
      <c r="FT9" s="2"/>
      <c r="FZ9" s="10"/>
      <c r="GA9" s="2"/>
      <c r="GB9" s="2"/>
      <c r="GC9" s="2"/>
      <c r="GD9" s="2"/>
      <c r="GE9" s="2"/>
      <c r="GF9" s="2"/>
      <c r="GG9" s="2"/>
      <c r="GH9" s="2"/>
      <c r="GN9" s="10"/>
      <c r="GO9" s="2"/>
      <c r="GP9" s="2"/>
      <c r="GQ9" s="2"/>
      <c r="GR9" s="2"/>
      <c r="GS9" s="2"/>
      <c r="GT9" s="2"/>
      <c r="GU9" s="2"/>
      <c r="GV9" s="2"/>
      <c r="HB9" s="10"/>
      <c r="HC9" s="2"/>
      <c r="HD9" s="2"/>
      <c r="HE9" s="2"/>
      <c r="HF9" s="2"/>
      <c r="HG9" s="2"/>
      <c r="HH9" s="2"/>
      <c r="HI9" s="2"/>
      <c r="HJ9" s="2"/>
      <c r="HP9" s="10"/>
      <c r="HQ9" s="2"/>
      <c r="HR9" s="2"/>
      <c r="HS9" s="2"/>
      <c r="HT9" s="2"/>
      <c r="HU9" s="2"/>
      <c r="HV9" s="2"/>
      <c r="HW9" s="2"/>
      <c r="HX9" s="2"/>
      <c r="ID9" s="10"/>
      <c r="IE9" s="2"/>
      <c r="IF9" s="2"/>
      <c r="IG9" s="2"/>
      <c r="IH9" s="2"/>
      <c r="II9" s="2"/>
      <c r="IJ9" s="2"/>
      <c r="IK9" s="2"/>
      <c r="IL9" s="2"/>
      <c r="IR9" s="10"/>
      <c r="IS9" s="2"/>
      <c r="IT9" s="2"/>
      <c r="IU9" s="2"/>
    </row>
    <row r="10" spans="1:255" x14ac:dyDescent="0.2">
      <c r="A10" s="94" t="s">
        <v>8</v>
      </c>
      <c r="B10" s="2"/>
      <c r="C10" s="2">
        <v>36159.581200000001</v>
      </c>
      <c r="D10" s="2">
        <v>36159.581200000001</v>
      </c>
      <c r="E10" s="2">
        <v>14856.0165</v>
      </c>
      <c r="F10" s="2"/>
      <c r="G10" s="2">
        <v>14856.0165</v>
      </c>
      <c r="H10" s="2">
        <v>3256.0902999999998</v>
      </c>
      <c r="I10" s="6">
        <v>256.29199999999997</v>
      </c>
    </row>
    <row r="11" spans="1:255" x14ac:dyDescent="0.2">
      <c r="A11" s="94" t="s">
        <v>9</v>
      </c>
      <c r="B11" s="2"/>
      <c r="C11" s="2"/>
      <c r="D11" s="2"/>
      <c r="E11" s="2"/>
      <c r="F11" s="2"/>
      <c r="G11" s="2"/>
      <c r="H11" s="2"/>
      <c r="I11" s="6"/>
    </row>
    <row r="12" spans="1:255" x14ac:dyDescent="0.2">
      <c r="A12" s="94" t="s">
        <v>10</v>
      </c>
      <c r="B12" s="2"/>
      <c r="C12" s="2"/>
      <c r="D12" s="2"/>
      <c r="E12" s="2"/>
      <c r="F12" s="2"/>
      <c r="G12" s="2"/>
      <c r="H12" s="2"/>
      <c r="I12" s="6"/>
    </row>
    <row r="13" spans="1:255" x14ac:dyDescent="0.2">
      <c r="A13" s="95" t="s">
        <v>11</v>
      </c>
      <c r="B13" s="3"/>
      <c r="C13" s="3">
        <v>36159.581200000001</v>
      </c>
      <c r="D13" s="3">
        <v>36159.581200000001</v>
      </c>
      <c r="E13" s="3">
        <v>14856.0165</v>
      </c>
      <c r="F13" s="3"/>
      <c r="G13" s="3">
        <v>14856.0165</v>
      </c>
      <c r="H13" s="3">
        <v>3256.0902999999998</v>
      </c>
      <c r="I13" s="7">
        <v>256.29199999999997</v>
      </c>
      <c r="N13" s="10"/>
      <c r="O13" s="2"/>
      <c r="P13" s="2"/>
      <c r="Q13" s="2"/>
      <c r="R13" s="2"/>
      <c r="S13" s="2"/>
      <c r="T13" s="2"/>
      <c r="U13" s="2"/>
      <c r="V13" s="2"/>
      <c r="AB13" s="10"/>
      <c r="AC13" s="2"/>
      <c r="AD13" s="2"/>
      <c r="AE13" s="2"/>
      <c r="AF13" s="2"/>
      <c r="AG13" s="2"/>
      <c r="AH13" s="2"/>
      <c r="AI13" s="2"/>
      <c r="AJ13" s="2"/>
      <c r="AP13" s="10"/>
      <c r="AQ13" s="2"/>
      <c r="AR13" s="2"/>
      <c r="AS13" s="2"/>
      <c r="AT13" s="2"/>
      <c r="AU13" s="2"/>
      <c r="AV13" s="2"/>
      <c r="AW13" s="2"/>
      <c r="AX13" s="2"/>
      <c r="BD13" s="10"/>
      <c r="BE13" s="2"/>
      <c r="BF13" s="2"/>
      <c r="BG13" s="2"/>
      <c r="BH13" s="2"/>
      <c r="BI13" s="2"/>
      <c r="BJ13" s="2"/>
      <c r="BK13" s="2"/>
      <c r="BL13" s="2"/>
      <c r="BR13" s="10"/>
      <c r="BS13" s="2"/>
      <c r="BT13" s="2"/>
      <c r="BU13" s="2"/>
      <c r="BV13" s="2"/>
      <c r="BW13" s="2"/>
      <c r="BX13" s="2"/>
      <c r="BY13" s="2"/>
      <c r="BZ13" s="2"/>
      <c r="CF13" s="10"/>
      <c r="CG13" s="2"/>
      <c r="CH13" s="2"/>
      <c r="CI13" s="2"/>
      <c r="CJ13" s="2"/>
      <c r="CK13" s="2"/>
      <c r="CL13" s="2"/>
      <c r="CM13" s="2"/>
      <c r="CN13" s="2"/>
      <c r="CT13" s="10"/>
      <c r="CU13" s="2"/>
      <c r="CV13" s="2"/>
      <c r="CW13" s="2"/>
      <c r="CX13" s="2"/>
      <c r="CY13" s="2"/>
      <c r="CZ13" s="2"/>
      <c r="DA13" s="2"/>
      <c r="DB13" s="2"/>
      <c r="DH13" s="10"/>
      <c r="DI13" s="2"/>
      <c r="DJ13" s="2"/>
      <c r="DK13" s="2"/>
      <c r="DL13" s="2"/>
      <c r="DM13" s="2"/>
      <c r="DN13" s="2"/>
      <c r="DO13" s="2"/>
      <c r="DP13" s="2"/>
      <c r="DV13" s="10"/>
      <c r="DW13" s="2"/>
      <c r="DX13" s="2"/>
      <c r="DY13" s="2"/>
      <c r="DZ13" s="2"/>
      <c r="EA13" s="2"/>
      <c r="EB13" s="2"/>
      <c r="EC13" s="2"/>
      <c r="ED13" s="2"/>
      <c r="EJ13" s="10"/>
      <c r="EK13" s="2"/>
      <c r="EL13" s="2"/>
      <c r="EM13" s="2"/>
      <c r="EN13" s="2"/>
      <c r="EO13" s="2"/>
      <c r="EP13" s="2"/>
      <c r="EQ13" s="2"/>
      <c r="ER13" s="2"/>
      <c r="EX13" s="10"/>
      <c r="EY13" s="2"/>
      <c r="EZ13" s="2"/>
      <c r="FA13" s="2"/>
      <c r="FB13" s="2"/>
      <c r="FC13" s="2"/>
      <c r="FD13" s="2"/>
      <c r="FE13" s="2"/>
      <c r="FF13" s="2"/>
      <c r="FL13" s="10"/>
      <c r="FM13" s="2"/>
      <c r="FN13" s="2"/>
      <c r="FO13" s="2"/>
      <c r="FP13" s="2"/>
      <c r="FQ13" s="2"/>
      <c r="FR13" s="2"/>
      <c r="FS13" s="2"/>
      <c r="FT13" s="2"/>
      <c r="FZ13" s="10"/>
      <c r="GA13" s="2"/>
      <c r="GB13" s="2"/>
      <c r="GC13" s="2"/>
      <c r="GD13" s="2"/>
      <c r="GE13" s="2"/>
      <c r="GF13" s="2"/>
      <c r="GG13" s="2"/>
      <c r="GH13" s="2"/>
      <c r="GN13" s="10"/>
      <c r="GO13" s="2"/>
      <c r="GP13" s="2"/>
      <c r="GQ13" s="2"/>
      <c r="GR13" s="2"/>
      <c r="GS13" s="2"/>
      <c r="GT13" s="2"/>
      <c r="GU13" s="2"/>
      <c r="GV13" s="2"/>
      <c r="HB13" s="10"/>
      <c r="HC13" s="2"/>
      <c r="HD13" s="2"/>
      <c r="HE13" s="2"/>
      <c r="HF13" s="2"/>
      <c r="HG13" s="2"/>
      <c r="HH13" s="2"/>
      <c r="HI13" s="2"/>
      <c r="HJ13" s="2"/>
      <c r="HP13" s="10"/>
      <c r="HQ13" s="2"/>
      <c r="HR13" s="2"/>
      <c r="HS13" s="2"/>
      <c r="HT13" s="2"/>
      <c r="HU13" s="2"/>
      <c r="HV13" s="2"/>
      <c r="HW13" s="2"/>
      <c r="HX13" s="2"/>
      <c r="ID13" s="10"/>
      <c r="IE13" s="2"/>
      <c r="IF13" s="2"/>
      <c r="IG13" s="2"/>
      <c r="IH13" s="2"/>
      <c r="II13" s="2"/>
      <c r="IJ13" s="2"/>
      <c r="IK13" s="2"/>
      <c r="IL13" s="2"/>
      <c r="IR13" s="10"/>
      <c r="IS13" s="2"/>
      <c r="IT13" s="2"/>
      <c r="IU13" s="2"/>
    </row>
    <row r="14" spans="1:255" x14ac:dyDescent="0.2">
      <c r="A14" s="95" t="s">
        <v>12</v>
      </c>
      <c r="B14" s="3">
        <v>7979.1514999999999</v>
      </c>
      <c r="C14" s="3">
        <v>81094.383900000001</v>
      </c>
      <c r="D14" s="3">
        <v>89073.535399999993</v>
      </c>
      <c r="E14" s="3">
        <v>66415.993300000002</v>
      </c>
      <c r="F14" s="3">
        <v>732.61519999999996</v>
      </c>
      <c r="G14" s="3">
        <v>67148.608500000002</v>
      </c>
      <c r="H14" s="3">
        <v>10462.5749</v>
      </c>
      <c r="I14" s="7">
        <v>706.19719999999995</v>
      </c>
      <c r="N14" s="10"/>
      <c r="O14" s="2"/>
      <c r="P14" s="2"/>
      <c r="Q14" s="2"/>
      <c r="R14" s="2"/>
      <c r="S14" s="2"/>
      <c r="T14" s="2"/>
      <c r="U14" s="2"/>
      <c r="V14" s="2"/>
      <c r="AB14" s="10"/>
      <c r="AC14" s="2"/>
      <c r="AD14" s="2"/>
      <c r="AE14" s="2"/>
      <c r="AF14" s="2"/>
      <c r="AG14" s="2"/>
      <c r="AH14" s="2"/>
      <c r="AI14" s="2"/>
      <c r="AJ14" s="2"/>
      <c r="AP14" s="10"/>
      <c r="AQ14" s="2"/>
      <c r="AR14" s="2"/>
      <c r="AS14" s="2"/>
      <c r="AT14" s="2"/>
      <c r="AU14" s="2"/>
      <c r="AV14" s="2"/>
      <c r="AW14" s="2"/>
      <c r="AX14" s="2"/>
      <c r="BD14" s="10"/>
      <c r="BE14" s="2"/>
      <c r="BF14" s="2"/>
      <c r="BG14" s="2"/>
      <c r="BH14" s="2"/>
      <c r="BI14" s="2"/>
      <c r="BJ14" s="2"/>
      <c r="BK14" s="2"/>
      <c r="BL14" s="2"/>
      <c r="BR14" s="10"/>
      <c r="BS14" s="2"/>
      <c r="BT14" s="2"/>
      <c r="BU14" s="2"/>
      <c r="BV14" s="2"/>
      <c r="BW14" s="2"/>
      <c r="BX14" s="2"/>
      <c r="BY14" s="2"/>
      <c r="BZ14" s="2"/>
      <c r="CF14" s="10"/>
      <c r="CG14" s="2"/>
      <c r="CH14" s="2"/>
      <c r="CI14" s="2"/>
      <c r="CJ14" s="2"/>
      <c r="CK14" s="2"/>
      <c r="CL14" s="2"/>
      <c r="CM14" s="2"/>
      <c r="CN14" s="2"/>
      <c r="CT14" s="10"/>
      <c r="CU14" s="2"/>
      <c r="CV14" s="2"/>
      <c r="CW14" s="2"/>
      <c r="CX14" s="2"/>
      <c r="CY14" s="2"/>
      <c r="CZ14" s="2"/>
      <c r="DA14" s="2"/>
      <c r="DB14" s="2"/>
      <c r="DH14" s="10"/>
      <c r="DI14" s="2"/>
      <c r="DJ14" s="2"/>
      <c r="DK14" s="2"/>
      <c r="DL14" s="2"/>
      <c r="DM14" s="2"/>
      <c r="DN14" s="2"/>
      <c r="DO14" s="2"/>
      <c r="DP14" s="2"/>
      <c r="DV14" s="10"/>
      <c r="DW14" s="2"/>
      <c r="DX14" s="2"/>
      <c r="DY14" s="2"/>
      <c r="DZ14" s="2"/>
      <c r="EA14" s="2"/>
      <c r="EB14" s="2"/>
      <c r="EC14" s="2"/>
      <c r="ED14" s="2"/>
      <c r="EJ14" s="10"/>
      <c r="EK14" s="2"/>
      <c r="EL14" s="2"/>
      <c r="EM14" s="2"/>
      <c r="EN14" s="2"/>
      <c r="EO14" s="2"/>
      <c r="EP14" s="2"/>
      <c r="EQ14" s="2"/>
      <c r="ER14" s="2"/>
      <c r="EX14" s="10"/>
      <c r="EY14" s="2"/>
      <c r="EZ14" s="2"/>
      <c r="FA14" s="2"/>
      <c r="FB14" s="2"/>
      <c r="FC14" s="2"/>
      <c r="FD14" s="2"/>
      <c r="FE14" s="2"/>
      <c r="FF14" s="2"/>
      <c r="FL14" s="10"/>
      <c r="FM14" s="2"/>
      <c r="FN14" s="2"/>
      <c r="FO14" s="2"/>
      <c r="FP14" s="2"/>
      <c r="FQ14" s="2"/>
      <c r="FR14" s="2"/>
      <c r="FS14" s="2"/>
      <c r="FT14" s="2"/>
      <c r="FZ14" s="10"/>
      <c r="GA14" s="2"/>
      <c r="GB14" s="2"/>
      <c r="GC14" s="2"/>
      <c r="GD14" s="2"/>
      <c r="GE14" s="2"/>
      <c r="GF14" s="2"/>
      <c r="GG14" s="2"/>
      <c r="GH14" s="2"/>
      <c r="GN14" s="10"/>
      <c r="GO14" s="2"/>
      <c r="GP14" s="2"/>
      <c r="GQ14" s="2"/>
      <c r="GR14" s="2"/>
      <c r="GS14" s="2"/>
      <c r="GT14" s="2"/>
      <c r="GU14" s="2"/>
      <c r="GV14" s="2"/>
      <c r="HB14" s="10"/>
      <c r="HC14" s="2"/>
      <c r="HD14" s="2"/>
      <c r="HE14" s="2"/>
      <c r="HF14" s="2"/>
      <c r="HG14" s="2"/>
      <c r="HH14" s="2"/>
      <c r="HI14" s="2"/>
      <c r="HJ14" s="2"/>
      <c r="HP14" s="10"/>
      <c r="HQ14" s="2"/>
      <c r="HR14" s="2"/>
      <c r="HS14" s="2"/>
      <c r="HT14" s="2"/>
      <c r="HU14" s="2"/>
      <c r="HV14" s="2"/>
      <c r="HW14" s="2"/>
      <c r="HX14" s="2"/>
      <c r="ID14" s="10"/>
      <c r="IE14" s="2"/>
      <c r="IF14" s="2"/>
      <c r="IG14" s="2"/>
      <c r="IH14" s="2"/>
      <c r="II14" s="2"/>
      <c r="IJ14" s="2"/>
      <c r="IK14" s="2"/>
      <c r="IL14" s="2"/>
      <c r="IR14" s="10"/>
      <c r="IS14" s="2"/>
      <c r="IT14" s="2"/>
      <c r="IU14" s="2"/>
    </row>
    <row r="15" spans="1:255" x14ac:dyDescent="0.2">
      <c r="A15" s="95" t="s">
        <v>13</v>
      </c>
      <c r="B15" s="3"/>
      <c r="C15" s="3">
        <v>32340.7484</v>
      </c>
      <c r="D15" s="3">
        <v>32340.7484</v>
      </c>
      <c r="E15" s="3">
        <v>18574.3122</v>
      </c>
      <c r="F15" s="3"/>
      <c r="G15" s="3">
        <v>18574.3122</v>
      </c>
      <c r="H15" s="3">
        <v>212.85579999999999</v>
      </c>
      <c r="I15" s="7">
        <v>72.102400000000003</v>
      </c>
      <c r="N15" s="10"/>
      <c r="O15" s="2"/>
      <c r="P15" s="2"/>
      <c r="Q15" s="2"/>
      <c r="R15" s="2"/>
      <c r="S15" s="2"/>
      <c r="T15" s="2"/>
      <c r="U15" s="2"/>
      <c r="V15" s="2"/>
      <c r="AB15" s="10"/>
      <c r="AC15" s="2"/>
      <c r="AD15" s="2"/>
      <c r="AE15" s="2"/>
      <c r="AF15" s="2"/>
      <c r="AG15" s="2"/>
      <c r="AH15" s="2"/>
      <c r="AI15" s="2"/>
      <c r="AJ15" s="2"/>
      <c r="AP15" s="10"/>
      <c r="AQ15" s="2"/>
      <c r="AR15" s="2"/>
      <c r="AS15" s="2"/>
      <c r="AT15" s="2"/>
      <c r="AU15" s="2"/>
      <c r="AV15" s="2"/>
      <c r="AW15" s="2"/>
      <c r="AX15" s="2"/>
      <c r="BD15" s="10"/>
      <c r="BE15" s="2"/>
      <c r="BF15" s="2"/>
      <c r="BG15" s="2"/>
      <c r="BH15" s="2"/>
      <c r="BI15" s="2"/>
      <c r="BJ15" s="2"/>
      <c r="BK15" s="2"/>
      <c r="BL15" s="2"/>
      <c r="BR15" s="10"/>
      <c r="BS15" s="2"/>
      <c r="BT15" s="2"/>
      <c r="BU15" s="2"/>
      <c r="BV15" s="2"/>
      <c r="BW15" s="2"/>
      <c r="BX15" s="2"/>
      <c r="BY15" s="2"/>
      <c r="BZ15" s="2"/>
      <c r="CF15" s="10"/>
      <c r="CG15" s="2"/>
      <c r="CH15" s="2"/>
      <c r="CI15" s="2"/>
      <c r="CJ15" s="2"/>
      <c r="CK15" s="2"/>
      <c r="CL15" s="2"/>
      <c r="CM15" s="2"/>
      <c r="CN15" s="2"/>
      <c r="CT15" s="10"/>
      <c r="CU15" s="2"/>
      <c r="CV15" s="2"/>
      <c r="CW15" s="2"/>
      <c r="CX15" s="2"/>
      <c r="CY15" s="2"/>
      <c r="CZ15" s="2"/>
      <c r="DA15" s="2"/>
      <c r="DB15" s="2"/>
      <c r="DH15" s="10"/>
      <c r="DI15" s="2"/>
      <c r="DJ15" s="2"/>
      <c r="DK15" s="2"/>
      <c r="DL15" s="2"/>
      <c r="DM15" s="2"/>
      <c r="DN15" s="2"/>
      <c r="DO15" s="2"/>
      <c r="DP15" s="2"/>
      <c r="DV15" s="10"/>
      <c r="DW15" s="2"/>
      <c r="DX15" s="2"/>
      <c r="DY15" s="2"/>
      <c r="DZ15" s="2"/>
      <c r="EA15" s="2"/>
      <c r="EB15" s="2"/>
      <c r="EC15" s="2"/>
      <c r="ED15" s="2"/>
      <c r="EJ15" s="10"/>
      <c r="EK15" s="2"/>
      <c r="EL15" s="2"/>
      <c r="EM15" s="2"/>
      <c r="EN15" s="2"/>
      <c r="EO15" s="2"/>
      <c r="EP15" s="2"/>
      <c r="EQ15" s="2"/>
      <c r="ER15" s="2"/>
      <c r="EX15" s="10"/>
      <c r="EY15" s="2"/>
      <c r="EZ15" s="2"/>
      <c r="FA15" s="2"/>
      <c r="FB15" s="2"/>
      <c r="FC15" s="2"/>
      <c r="FD15" s="2"/>
      <c r="FE15" s="2"/>
      <c r="FF15" s="2"/>
      <c r="FL15" s="10"/>
      <c r="FM15" s="2"/>
      <c r="FN15" s="2"/>
      <c r="FO15" s="2"/>
      <c r="FP15" s="2"/>
      <c r="FQ15" s="2"/>
      <c r="FR15" s="2"/>
      <c r="FS15" s="2"/>
      <c r="FT15" s="2"/>
      <c r="FZ15" s="10"/>
      <c r="GA15" s="2"/>
      <c r="GB15" s="2"/>
      <c r="GC15" s="2"/>
      <c r="GD15" s="2"/>
      <c r="GE15" s="2"/>
      <c r="GF15" s="2"/>
      <c r="GG15" s="2"/>
      <c r="GH15" s="2"/>
      <c r="GN15" s="10"/>
      <c r="GO15" s="2"/>
      <c r="GP15" s="2"/>
      <c r="GQ15" s="2"/>
      <c r="GR15" s="2"/>
      <c r="GS15" s="2"/>
      <c r="GT15" s="2"/>
      <c r="GU15" s="2"/>
      <c r="GV15" s="2"/>
      <c r="HB15" s="10"/>
      <c r="HC15" s="2"/>
      <c r="HD15" s="2"/>
      <c r="HE15" s="2"/>
      <c r="HF15" s="2"/>
      <c r="HG15" s="2"/>
      <c r="HH15" s="2"/>
      <c r="HI15" s="2"/>
      <c r="HJ15" s="2"/>
      <c r="HP15" s="10"/>
      <c r="HQ15" s="2"/>
      <c r="HR15" s="2"/>
      <c r="HS15" s="2"/>
      <c r="HT15" s="2"/>
      <c r="HU15" s="2"/>
      <c r="HV15" s="2"/>
      <c r="HW15" s="2"/>
      <c r="HX15" s="2"/>
      <c r="ID15" s="10"/>
      <c r="IE15" s="2"/>
      <c r="IF15" s="2"/>
      <c r="IG15" s="2"/>
      <c r="IH15" s="2"/>
      <c r="II15" s="2"/>
      <c r="IJ15" s="2"/>
      <c r="IK15" s="2"/>
      <c r="IL15" s="2"/>
      <c r="IR15" s="10"/>
      <c r="IS15" s="2"/>
      <c r="IT15" s="2"/>
      <c r="IU15" s="2"/>
    </row>
    <row r="16" spans="1:255" x14ac:dyDescent="0.2">
      <c r="A16" s="94" t="s">
        <v>14</v>
      </c>
      <c r="B16" s="2">
        <v>11384.314399999999</v>
      </c>
      <c r="C16" s="2">
        <v>75320.823099999994</v>
      </c>
      <c r="D16" s="2">
        <v>86705.137499999997</v>
      </c>
      <c r="E16" s="2">
        <v>177266.21679999999</v>
      </c>
      <c r="F16" s="2">
        <v>390.34809999999999</v>
      </c>
      <c r="G16" s="2">
        <v>177656.5649</v>
      </c>
      <c r="H16" s="2">
        <v>2969.9983999999999</v>
      </c>
      <c r="I16" s="6">
        <v>5092.4503000000004</v>
      </c>
    </row>
    <row r="17" spans="1:255" x14ac:dyDescent="0.2">
      <c r="A17" s="94" t="s">
        <v>15</v>
      </c>
      <c r="B17" s="2">
        <v>154.95179999999999</v>
      </c>
      <c r="C17" s="2">
        <v>47344.165800000002</v>
      </c>
      <c r="D17" s="2">
        <v>47499.117599999998</v>
      </c>
      <c r="E17" s="2">
        <v>119910.1872</v>
      </c>
      <c r="F17" s="2">
        <v>1489.3363999999999</v>
      </c>
      <c r="G17" s="2">
        <v>121399.5236</v>
      </c>
      <c r="H17" s="2">
        <v>12169.633099999999</v>
      </c>
      <c r="I17" s="6">
        <v>6851.5860000000002</v>
      </c>
    </row>
    <row r="18" spans="1:255" x14ac:dyDescent="0.2">
      <c r="A18" s="94" t="s">
        <v>16</v>
      </c>
      <c r="B18" s="2">
        <v>48017.035300000003</v>
      </c>
      <c r="C18" s="2">
        <v>86051.198199999999</v>
      </c>
      <c r="D18" s="2">
        <v>134068.2335</v>
      </c>
      <c r="E18" s="2">
        <v>163967.45209999999</v>
      </c>
      <c r="F18" s="2">
        <v>1125.0175999999999</v>
      </c>
      <c r="G18" s="2">
        <v>165092.46969999999</v>
      </c>
      <c r="H18" s="2">
        <v>4415.5780000000004</v>
      </c>
      <c r="I18" s="6">
        <v>4072.3757999999998</v>
      </c>
    </row>
    <row r="19" spans="1:255" x14ac:dyDescent="0.2">
      <c r="A19" s="95" t="s">
        <v>17</v>
      </c>
      <c r="B19" s="3">
        <v>59556.301500000001</v>
      </c>
      <c r="C19" s="3">
        <v>208716.18710000001</v>
      </c>
      <c r="D19" s="3">
        <v>268272.48859999998</v>
      </c>
      <c r="E19" s="3">
        <v>461143.85609999998</v>
      </c>
      <c r="F19" s="3">
        <v>3004.7021</v>
      </c>
      <c r="G19" s="3">
        <v>464148.55820000003</v>
      </c>
      <c r="H19" s="3">
        <v>19555.209500000001</v>
      </c>
      <c r="I19" s="7">
        <v>16016.4121</v>
      </c>
      <c r="N19" s="10"/>
      <c r="O19" s="2"/>
      <c r="P19" s="2"/>
      <c r="Q19" s="2"/>
      <c r="R19" s="2"/>
      <c r="S19" s="2"/>
      <c r="T19" s="2"/>
      <c r="U19" s="2"/>
      <c r="V19" s="2"/>
      <c r="AB19" s="10"/>
      <c r="AC19" s="2"/>
      <c r="AD19" s="2"/>
      <c r="AE19" s="2"/>
      <c r="AF19" s="2"/>
      <c r="AG19" s="2"/>
      <c r="AH19" s="2"/>
      <c r="AI19" s="2"/>
      <c r="AJ19" s="2"/>
      <c r="AP19" s="10"/>
      <c r="AQ19" s="2"/>
      <c r="AR19" s="2"/>
      <c r="AS19" s="2"/>
      <c r="AT19" s="2"/>
      <c r="AU19" s="2"/>
      <c r="AV19" s="2"/>
      <c r="AW19" s="2"/>
      <c r="AX19" s="2"/>
      <c r="BD19" s="10"/>
      <c r="BE19" s="2"/>
      <c r="BF19" s="2"/>
      <c r="BG19" s="2"/>
      <c r="BH19" s="2"/>
      <c r="BI19" s="2"/>
      <c r="BJ19" s="2"/>
      <c r="BK19" s="2"/>
      <c r="BL19" s="2"/>
      <c r="BR19" s="10"/>
      <c r="BS19" s="2"/>
      <c r="BT19" s="2"/>
      <c r="BU19" s="2"/>
      <c r="BV19" s="2"/>
      <c r="BW19" s="2"/>
      <c r="BX19" s="2"/>
      <c r="BY19" s="2"/>
      <c r="BZ19" s="2"/>
      <c r="CF19" s="10"/>
      <c r="CG19" s="2"/>
      <c r="CH19" s="2"/>
      <c r="CI19" s="2"/>
      <c r="CJ19" s="2"/>
      <c r="CK19" s="2"/>
      <c r="CL19" s="2"/>
      <c r="CM19" s="2"/>
      <c r="CN19" s="2"/>
      <c r="CT19" s="10"/>
      <c r="CU19" s="2"/>
      <c r="CV19" s="2"/>
      <c r="CW19" s="2"/>
      <c r="CX19" s="2"/>
      <c r="CY19" s="2"/>
      <c r="CZ19" s="2"/>
      <c r="DA19" s="2"/>
      <c r="DB19" s="2"/>
      <c r="DH19" s="10"/>
      <c r="DI19" s="2"/>
      <c r="DJ19" s="2"/>
      <c r="DK19" s="2"/>
      <c r="DL19" s="2"/>
      <c r="DM19" s="2"/>
      <c r="DN19" s="2"/>
      <c r="DO19" s="2"/>
      <c r="DP19" s="2"/>
      <c r="DV19" s="10"/>
      <c r="DW19" s="2"/>
      <c r="DX19" s="2"/>
      <c r="DY19" s="2"/>
      <c r="DZ19" s="2"/>
      <c r="EA19" s="2"/>
      <c r="EB19" s="2"/>
      <c r="EC19" s="2"/>
      <c r="ED19" s="2"/>
      <c r="EJ19" s="10"/>
      <c r="EK19" s="2"/>
      <c r="EL19" s="2"/>
      <c r="EM19" s="2"/>
      <c r="EN19" s="2"/>
      <c r="EO19" s="2"/>
      <c r="EP19" s="2"/>
      <c r="EQ19" s="2"/>
      <c r="ER19" s="2"/>
      <c r="EX19" s="10"/>
      <c r="EY19" s="2"/>
      <c r="EZ19" s="2"/>
      <c r="FA19" s="2"/>
      <c r="FB19" s="2"/>
      <c r="FC19" s="2"/>
      <c r="FD19" s="2"/>
      <c r="FE19" s="2"/>
      <c r="FF19" s="2"/>
      <c r="FL19" s="10"/>
      <c r="FM19" s="2"/>
      <c r="FN19" s="2"/>
      <c r="FO19" s="2"/>
      <c r="FP19" s="2"/>
      <c r="FQ19" s="2"/>
      <c r="FR19" s="2"/>
      <c r="FS19" s="2"/>
      <c r="FT19" s="2"/>
      <c r="FZ19" s="10"/>
      <c r="GA19" s="2"/>
      <c r="GB19" s="2"/>
      <c r="GC19" s="2"/>
      <c r="GD19" s="2"/>
      <c r="GE19" s="2"/>
      <c r="GF19" s="2"/>
      <c r="GG19" s="2"/>
      <c r="GH19" s="2"/>
      <c r="GN19" s="10"/>
      <c r="GO19" s="2"/>
      <c r="GP19" s="2"/>
      <c r="GQ19" s="2"/>
      <c r="GR19" s="2"/>
      <c r="GS19" s="2"/>
      <c r="GT19" s="2"/>
      <c r="GU19" s="2"/>
      <c r="GV19" s="2"/>
      <c r="HB19" s="10"/>
      <c r="HC19" s="2"/>
      <c r="HD19" s="2"/>
      <c r="HE19" s="2"/>
      <c r="HF19" s="2"/>
      <c r="HG19" s="2"/>
      <c r="HH19" s="2"/>
      <c r="HI19" s="2"/>
      <c r="HJ19" s="2"/>
      <c r="HP19" s="10"/>
      <c r="HQ19" s="2"/>
      <c r="HR19" s="2"/>
      <c r="HS19" s="2"/>
      <c r="HT19" s="2"/>
      <c r="HU19" s="2"/>
      <c r="HV19" s="2"/>
      <c r="HW19" s="2"/>
      <c r="HX19" s="2"/>
      <c r="ID19" s="10"/>
      <c r="IE19" s="2"/>
      <c r="IF19" s="2"/>
      <c r="IG19" s="2"/>
      <c r="IH19" s="2"/>
      <c r="II19" s="2"/>
      <c r="IJ19" s="2"/>
      <c r="IK19" s="2"/>
      <c r="IL19" s="2"/>
      <c r="IR19" s="10"/>
      <c r="IS19" s="2"/>
      <c r="IT19" s="2"/>
      <c r="IU19" s="2"/>
    </row>
    <row r="20" spans="1:255" x14ac:dyDescent="0.2">
      <c r="A20" s="94" t="s">
        <v>18</v>
      </c>
      <c r="B20" s="2">
        <v>1022.023</v>
      </c>
      <c r="C20" s="2">
        <v>28115.681199999999</v>
      </c>
      <c r="D20" s="2">
        <v>29137.7042</v>
      </c>
      <c r="E20" s="2">
        <v>38127.719400000002</v>
      </c>
      <c r="F20" s="2">
        <v>61.810099999999998</v>
      </c>
      <c r="G20" s="2">
        <v>38189.529499999997</v>
      </c>
      <c r="H20" s="2">
        <v>2524.2078999999999</v>
      </c>
      <c r="I20" s="6">
        <v>105.5655</v>
      </c>
    </row>
    <row r="21" spans="1:255" x14ac:dyDescent="0.2">
      <c r="A21" s="94" t="s">
        <v>19</v>
      </c>
      <c r="B21" s="2">
        <v>2348.2055999999998</v>
      </c>
      <c r="C21" s="2">
        <v>4799.1562999999996</v>
      </c>
      <c r="D21" s="2">
        <v>7147.3618999999999</v>
      </c>
      <c r="E21" s="2">
        <v>20931.8917</v>
      </c>
      <c r="F21" s="2"/>
      <c r="G21" s="2">
        <v>20931.8917</v>
      </c>
      <c r="H21" s="2">
        <v>2420.25</v>
      </c>
      <c r="I21" s="6">
        <v>320.02569999999997</v>
      </c>
    </row>
    <row r="22" spans="1:255" x14ac:dyDescent="0.2">
      <c r="A22" s="94" t="s">
        <v>20</v>
      </c>
      <c r="B22" s="2">
        <v>7975.1575999999995</v>
      </c>
      <c r="C22" s="2">
        <v>54866.167200000004</v>
      </c>
      <c r="D22" s="2">
        <v>62841.324800000002</v>
      </c>
      <c r="E22" s="2">
        <v>105264.67080000001</v>
      </c>
      <c r="F22" s="2">
        <v>315.2244</v>
      </c>
      <c r="G22" s="2">
        <v>105579.8952</v>
      </c>
      <c r="H22" s="2">
        <v>1165.6626000000001</v>
      </c>
      <c r="I22" s="6">
        <v>114.2319</v>
      </c>
    </row>
    <row r="23" spans="1:255" x14ac:dyDescent="0.2">
      <c r="A23" s="94" t="s">
        <v>21</v>
      </c>
      <c r="B23" s="2">
        <v>693.05880000000002</v>
      </c>
      <c r="C23" s="2">
        <v>8624.7275000000009</v>
      </c>
      <c r="D23" s="2">
        <v>9317.7862999999998</v>
      </c>
      <c r="E23" s="2">
        <v>13206.5476</v>
      </c>
      <c r="F23" s="2">
        <v>760.03620000000001</v>
      </c>
      <c r="G23" s="2">
        <v>13966.5838</v>
      </c>
      <c r="H23" s="2">
        <v>956.18759999999997</v>
      </c>
      <c r="I23" s="6"/>
    </row>
    <row r="24" spans="1:255" x14ac:dyDescent="0.2">
      <c r="A24" s="95" t="s">
        <v>22</v>
      </c>
      <c r="B24" s="3">
        <v>12038.445</v>
      </c>
      <c r="C24" s="3">
        <v>96405.732199999999</v>
      </c>
      <c r="D24" s="3">
        <v>108444.17720000001</v>
      </c>
      <c r="E24" s="3">
        <v>177530.82949999999</v>
      </c>
      <c r="F24" s="3">
        <v>1137.0707</v>
      </c>
      <c r="G24" s="3">
        <v>178667.9002</v>
      </c>
      <c r="H24" s="3">
        <v>7066.3081000000002</v>
      </c>
      <c r="I24" s="7">
        <v>539.82309999999995</v>
      </c>
      <c r="N24" s="10"/>
      <c r="O24" s="2"/>
      <c r="P24" s="2"/>
      <c r="Q24" s="2"/>
      <c r="R24" s="2"/>
      <c r="S24" s="2"/>
      <c r="T24" s="2"/>
      <c r="U24" s="2"/>
      <c r="V24" s="2"/>
      <c r="AB24" s="10"/>
      <c r="AC24" s="2"/>
      <c r="AD24" s="2"/>
      <c r="AE24" s="2"/>
      <c r="AF24" s="2"/>
      <c r="AG24" s="2"/>
      <c r="AH24" s="2"/>
      <c r="AI24" s="2"/>
      <c r="AJ24" s="2"/>
      <c r="AP24" s="10"/>
      <c r="AQ24" s="2"/>
      <c r="AR24" s="2"/>
      <c r="AS24" s="2"/>
      <c r="AT24" s="2"/>
      <c r="AU24" s="2"/>
      <c r="AV24" s="2"/>
      <c r="AW24" s="2"/>
      <c r="AX24" s="2"/>
      <c r="BD24" s="10"/>
      <c r="BE24" s="2"/>
      <c r="BF24" s="2"/>
      <c r="BG24" s="2"/>
      <c r="BH24" s="2"/>
      <c r="BI24" s="2"/>
      <c r="BJ24" s="2"/>
      <c r="BK24" s="2"/>
      <c r="BL24" s="2"/>
      <c r="BR24" s="10"/>
      <c r="BS24" s="2"/>
      <c r="BT24" s="2"/>
      <c r="BU24" s="2"/>
      <c r="BV24" s="2"/>
      <c r="BW24" s="2"/>
      <c r="BX24" s="2"/>
      <c r="BY24" s="2"/>
      <c r="BZ24" s="2"/>
      <c r="CF24" s="10"/>
      <c r="CG24" s="2"/>
      <c r="CH24" s="2"/>
      <c r="CI24" s="2"/>
      <c r="CJ24" s="2"/>
      <c r="CK24" s="2"/>
      <c r="CL24" s="2"/>
      <c r="CM24" s="2"/>
      <c r="CN24" s="2"/>
      <c r="CT24" s="10"/>
      <c r="CU24" s="2"/>
      <c r="CV24" s="2"/>
      <c r="CW24" s="2"/>
      <c r="CX24" s="2"/>
      <c r="CY24" s="2"/>
      <c r="CZ24" s="2"/>
      <c r="DA24" s="2"/>
      <c r="DB24" s="2"/>
      <c r="DH24" s="10"/>
      <c r="DI24" s="2"/>
      <c r="DJ24" s="2"/>
      <c r="DK24" s="2"/>
      <c r="DL24" s="2"/>
      <c r="DM24" s="2"/>
      <c r="DN24" s="2"/>
      <c r="DO24" s="2"/>
      <c r="DP24" s="2"/>
      <c r="DV24" s="10"/>
      <c r="DW24" s="2"/>
      <c r="DX24" s="2"/>
      <c r="DY24" s="2"/>
      <c r="DZ24" s="2"/>
      <c r="EA24" s="2"/>
      <c r="EB24" s="2"/>
      <c r="EC24" s="2"/>
      <c r="ED24" s="2"/>
      <c r="EJ24" s="10"/>
      <c r="EK24" s="2"/>
      <c r="EL24" s="2"/>
      <c r="EM24" s="2"/>
      <c r="EN24" s="2"/>
      <c r="EO24" s="2"/>
      <c r="EP24" s="2"/>
      <c r="EQ24" s="2"/>
      <c r="ER24" s="2"/>
      <c r="EX24" s="10"/>
      <c r="EY24" s="2"/>
      <c r="EZ24" s="2"/>
      <c r="FA24" s="2"/>
      <c r="FB24" s="2"/>
      <c r="FC24" s="2"/>
      <c r="FD24" s="2"/>
      <c r="FE24" s="2"/>
      <c r="FF24" s="2"/>
      <c r="FL24" s="10"/>
      <c r="FM24" s="2"/>
      <c r="FN24" s="2"/>
      <c r="FO24" s="2"/>
      <c r="FP24" s="2"/>
      <c r="FQ24" s="2"/>
      <c r="FR24" s="2"/>
      <c r="FS24" s="2"/>
      <c r="FT24" s="2"/>
      <c r="FZ24" s="10"/>
      <c r="GA24" s="2"/>
      <c r="GB24" s="2"/>
      <c r="GC24" s="2"/>
      <c r="GD24" s="2"/>
      <c r="GE24" s="2"/>
      <c r="GF24" s="2"/>
      <c r="GG24" s="2"/>
      <c r="GH24" s="2"/>
      <c r="GN24" s="10"/>
      <c r="GO24" s="2"/>
      <c r="GP24" s="2"/>
      <c r="GQ24" s="2"/>
      <c r="GR24" s="2"/>
      <c r="GS24" s="2"/>
      <c r="GT24" s="2"/>
      <c r="GU24" s="2"/>
      <c r="GV24" s="2"/>
      <c r="HB24" s="10"/>
      <c r="HC24" s="2"/>
      <c r="HD24" s="2"/>
      <c r="HE24" s="2"/>
      <c r="HF24" s="2"/>
      <c r="HG24" s="2"/>
      <c r="HH24" s="2"/>
      <c r="HI24" s="2"/>
      <c r="HJ24" s="2"/>
      <c r="HP24" s="10"/>
      <c r="HQ24" s="2"/>
      <c r="HR24" s="2"/>
      <c r="HS24" s="2"/>
      <c r="HT24" s="2"/>
      <c r="HU24" s="2"/>
      <c r="HV24" s="2"/>
      <c r="HW24" s="2"/>
      <c r="HX24" s="2"/>
      <c r="ID24" s="10"/>
      <c r="IE24" s="2"/>
      <c r="IF24" s="2"/>
      <c r="IG24" s="2"/>
      <c r="IH24" s="2"/>
      <c r="II24" s="2"/>
      <c r="IJ24" s="2"/>
      <c r="IK24" s="2"/>
      <c r="IL24" s="2"/>
      <c r="IR24" s="10"/>
      <c r="IS24" s="2"/>
      <c r="IT24" s="2"/>
      <c r="IU24" s="2"/>
    </row>
    <row r="25" spans="1:255" x14ac:dyDescent="0.2">
      <c r="A25" s="95" t="s">
        <v>23</v>
      </c>
      <c r="B25" s="3">
        <v>104.4194</v>
      </c>
      <c r="C25" s="3">
        <v>5865.8486999999996</v>
      </c>
      <c r="D25" s="3">
        <v>5970.2681000000002</v>
      </c>
      <c r="E25" s="3">
        <v>6250.3307999999997</v>
      </c>
      <c r="F25" s="3">
        <v>9990.1416000000008</v>
      </c>
      <c r="G25" s="3">
        <v>16240.472400000001</v>
      </c>
      <c r="H25" s="3">
        <v>4939.0676000000003</v>
      </c>
      <c r="I25" s="7"/>
      <c r="N25" s="10"/>
      <c r="O25" s="2"/>
      <c r="P25" s="2"/>
      <c r="Q25" s="2"/>
      <c r="R25" s="2"/>
      <c r="S25" s="2"/>
      <c r="T25" s="2"/>
      <c r="U25" s="2"/>
      <c r="V25" s="2"/>
      <c r="AB25" s="10"/>
      <c r="AC25" s="2"/>
      <c r="AD25" s="2"/>
      <c r="AE25" s="2"/>
      <c r="AF25" s="2"/>
      <c r="AG25" s="2"/>
      <c r="AH25" s="2"/>
      <c r="AI25" s="2"/>
      <c r="AJ25" s="2"/>
      <c r="AP25" s="10"/>
      <c r="AQ25" s="2"/>
      <c r="AR25" s="2"/>
      <c r="AS25" s="2"/>
      <c r="AT25" s="2"/>
      <c r="AU25" s="2"/>
      <c r="AV25" s="2"/>
      <c r="AW25" s="2"/>
      <c r="AX25" s="2"/>
      <c r="BD25" s="10"/>
      <c r="BE25" s="2"/>
      <c r="BF25" s="2"/>
      <c r="BG25" s="2"/>
      <c r="BH25" s="2"/>
      <c r="BI25" s="2"/>
      <c r="BJ25" s="2"/>
      <c r="BK25" s="2"/>
      <c r="BL25" s="2"/>
      <c r="BR25" s="10"/>
      <c r="BS25" s="2"/>
      <c r="BT25" s="2"/>
      <c r="BU25" s="2"/>
      <c r="BV25" s="2"/>
      <c r="BW25" s="2"/>
      <c r="BX25" s="2"/>
      <c r="BY25" s="2"/>
      <c r="BZ25" s="2"/>
      <c r="CF25" s="10"/>
      <c r="CG25" s="2"/>
      <c r="CH25" s="2"/>
      <c r="CI25" s="2"/>
      <c r="CJ25" s="2"/>
      <c r="CK25" s="2"/>
      <c r="CL25" s="2"/>
      <c r="CM25" s="2"/>
      <c r="CN25" s="2"/>
      <c r="CT25" s="10"/>
      <c r="CU25" s="2"/>
      <c r="CV25" s="2"/>
      <c r="CW25" s="2"/>
      <c r="CX25" s="2"/>
      <c r="CY25" s="2"/>
      <c r="CZ25" s="2"/>
      <c r="DA25" s="2"/>
      <c r="DB25" s="2"/>
      <c r="DH25" s="10"/>
      <c r="DI25" s="2"/>
      <c r="DJ25" s="2"/>
      <c r="DK25" s="2"/>
      <c r="DL25" s="2"/>
      <c r="DM25" s="2"/>
      <c r="DN25" s="2"/>
      <c r="DO25" s="2"/>
      <c r="DP25" s="2"/>
      <c r="DV25" s="10"/>
      <c r="DW25" s="2"/>
      <c r="DX25" s="2"/>
      <c r="DY25" s="2"/>
      <c r="DZ25" s="2"/>
      <c r="EA25" s="2"/>
      <c r="EB25" s="2"/>
      <c r="EC25" s="2"/>
      <c r="ED25" s="2"/>
      <c r="EJ25" s="10"/>
      <c r="EK25" s="2"/>
      <c r="EL25" s="2"/>
      <c r="EM25" s="2"/>
      <c r="EN25" s="2"/>
      <c r="EO25" s="2"/>
      <c r="EP25" s="2"/>
      <c r="EQ25" s="2"/>
      <c r="ER25" s="2"/>
      <c r="EX25" s="10"/>
      <c r="EY25" s="2"/>
      <c r="EZ25" s="2"/>
      <c r="FA25" s="2"/>
      <c r="FB25" s="2"/>
      <c r="FC25" s="2"/>
      <c r="FD25" s="2"/>
      <c r="FE25" s="2"/>
      <c r="FF25" s="2"/>
      <c r="FL25" s="10"/>
      <c r="FM25" s="2"/>
      <c r="FN25" s="2"/>
      <c r="FO25" s="2"/>
      <c r="FP25" s="2"/>
      <c r="FQ25" s="2"/>
      <c r="FR25" s="2"/>
      <c r="FS25" s="2"/>
      <c r="FT25" s="2"/>
      <c r="FZ25" s="10"/>
      <c r="GA25" s="2"/>
      <c r="GB25" s="2"/>
      <c r="GC25" s="2"/>
      <c r="GD25" s="2"/>
      <c r="GE25" s="2"/>
      <c r="GF25" s="2"/>
      <c r="GG25" s="2"/>
      <c r="GH25" s="2"/>
      <c r="GN25" s="10"/>
      <c r="GO25" s="2"/>
      <c r="GP25" s="2"/>
      <c r="GQ25" s="2"/>
      <c r="GR25" s="2"/>
      <c r="GS25" s="2"/>
      <c r="GT25" s="2"/>
      <c r="GU25" s="2"/>
      <c r="GV25" s="2"/>
      <c r="HB25" s="10"/>
      <c r="HC25" s="2"/>
      <c r="HD25" s="2"/>
      <c r="HE25" s="2"/>
      <c r="HF25" s="2"/>
      <c r="HG25" s="2"/>
      <c r="HH25" s="2"/>
      <c r="HI25" s="2"/>
      <c r="HJ25" s="2"/>
      <c r="HP25" s="10"/>
      <c r="HQ25" s="2"/>
      <c r="HR25" s="2"/>
      <c r="HS25" s="2"/>
      <c r="HT25" s="2"/>
      <c r="HU25" s="2"/>
      <c r="HV25" s="2"/>
      <c r="HW25" s="2"/>
      <c r="HX25" s="2"/>
      <c r="ID25" s="10"/>
      <c r="IE25" s="2"/>
      <c r="IF25" s="2"/>
      <c r="IG25" s="2"/>
      <c r="IH25" s="2"/>
      <c r="II25" s="2"/>
      <c r="IJ25" s="2"/>
      <c r="IK25" s="2"/>
      <c r="IL25" s="2"/>
      <c r="IR25" s="10"/>
      <c r="IS25" s="2"/>
      <c r="IT25" s="2"/>
      <c r="IU25" s="2"/>
    </row>
    <row r="26" spans="1:255" x14ac:dyDescent="0.2">
      <c r="A26" s="94" t="s">
        <v>24</v>
      </c>
      <c r="B26" s="2">
        <v>58.4679</v>
      </c>
      <c r="C26" s="2">
        <v>39657.419800000003</v>
      </c>
      <c r="D26" s="2">
        <v>39715.887699999999</v>
      </c>
      <c r="E26" s="2">
        <v>42439.869299999998</v>
      </c>
      <c r="F26" s="2">
        <v>6969.2232999999997</v>
      </c>
      <c r="G26" s="2">
        <v>49409.092600000004</v>
      </c>
      <c r="H26" s="2">
        <v>2917.123</v>
      </c>
      <c r="I26" s="6">
        <v>4108.6755000000003</v>
      </c>
    </row>
    <row r="27" spans="1:255" x14ac:dyDescent="0.2">
      <c r="A27" s="94" t="s">
        <v>25</v>
      </c>
      <c r="B27" s="2">
        <v>248.2638</v>
      </c>
      <c r="C27" s="2">
        <v>227331.00870000001</v>
      </c>
      <c r="D27" s="2">
        <v>227579.27249999999</v>
      </c>
      <c r="E27" s="2">
        <v>149503.03880000001</v>
      </c>
      <c r="F27" s="2">
        <v>839.07410000000004</v>
      </c>
      <c r="G27" s="2">
        <v>150342.11290000001</v>
      </c>
      <c r="H27" s="2">
        <v>5324.0280000000002</v>
      </c>
      <c r="I27" s="6">
        <v>5513.2874000000002</v>
      </c>
    </row>
    <row r="28" spans="1:255" x14ac:dyDescent="0.2">
      <c r="A28" s="94" t="s">
        <v>26</v>
      </c>
      <c r="B28" s="2">
        <v>75.565799999999996</v>
      </c>
      <c r="C28" s="2">
        <v>66201.073799999998</v>
      </c>
      <c r="D28" s="2">
        <v>66276.639599999995</v>
      </c>
      <c r="E28" s="2">
        <v>21531.562000000002</v>
      </c>
      <c r="F28" s="2">
        <v>1636.7678000000001</v>
      </c>
      <c r="G28" s="2">
        <v>23168.3298</v>
      </c>
      <c r="H28" s="2">
        <v>14342.9522</v>
      </c>
      <c r="I28" s="6">
        <v>13433.0983</v>
      </c>
    </row>
    <row r="29" spans="1:255" x14ac:dyDescent="0.2">
      <c r="A29" s="94" t="s">
        <v>27</v>
      </c>
      <c r="B29" s="2">
        <v>213.8905</v>
      </c>
      <c r="C29" s="2">
        <v>138731.16800000001</v>
      </c>
      <c r="D29" s="2">
        <v>138945.05850000001</v>
      </c>
      <c r="E29" s="2">
        <v>122454.4256</v>
      </c>
      <c r="F29" s="2">
        <v>1438.8478</v>
      </c>
      <c r="G29" s="2">
        <v>123893.27340000001</v>
      </c>
      <c r="H29" s="2">
        <v>16622.2664</v>
      </c>
      <c r="I29" s="6">
        <v>17317.086800000001</v>
      </c>
    </row>
    <row r="30" spans="1:255" x14ac:dyDescent="0.2">
      <c r="A30" s="94" t="s">
        <v>28</v>
      </c>
      <c r="B30" s="2">
        <v>1968.3684000000001</v>
      </c>
      <c r="C30" s="2">
        <v>61101.570399999997</v>
      </c>
      <c r="D30" s="2">
        <v>63069.938800000004</v>
      </c>
      <c r="E30" s="2">
        <v>41563.219599999997</v>
      </c>
      <c r="F30" s="2">
        <v>649.07060000000001</v>
      </c>
      <c r="G30" s="2">
        <v>42212.290200000003</v>
      </c>
      <c r="H30" s="2">
        <v>7646.0586999999996</v>
      </c>
      <c r="I30" s="6">
        <v>4708.0153</v>
      </c>
    </row>
    <row r="31" spans="1:255" x14ac:dyDescent="0.2">
      <c r="A31" s="94" t="s">
        <v>29</v>
      </c>
      <c r="B31" s="2">
        <v>69.569299999999998</v>
      </c>
      <c r="C31" s="2">
        <v>74495.037299999996</v>
      </c>
      <c r="D31" s="2">
        <v>74564.606599999999</v>
      </c>
      <c r="E31" s="2">
        <v>67918.116999999998</v>
      </c>
      <c r="F31" s="2">
        <v>9998.8140999999996</v>
      </c>
      <c r="G31" s="2">
        <v>77916.931100000002</v>
      </c>
      <c r="H31" s="2">
        <v>995.1925</v>
      </c>
      <c r="I31" s="6">
        <v>12241.5537</v>
      </c>
    </row>
    <row r="32" spans="1:255" x14ac:dyDescent="0.2">
      <c r="A32" s="94" t="s">
        <v>30</v>
      </c>
      <c r="B32" s="2">
        <v>801.95569999999998</v>
      </c>
      <c r="C32" s="2">
        <v>112938.8242</v>
      </c>
      <c r="D32" s="2">
        <v>113740.77989999999</v>
      </c>
      <c r="E32" s="2">
        <v>92167.147400000002</v>
      </c>
      <c r="F32" s="2">
        <v>3601.0774000000001</v>
      </c>
      <c r="G32" s="2">
        <v>95768.224799999996</v>
      </c>
      <c r="H32" s="2">
        <v>1649.9431999999999</v>
      </c>
      <c r="I32" s="6">
        <v>13421.148300000001</v>
      </c>
    </row>
    <row r="33" spans="1:255" x14ac:dyDescent="0.2">
      <c r="A33" s="94" t="s">
        <v>31</v>
      </c>
      <c r="B33" s="2">
        <v>75.302899999999994</v>
      </c>
      <c r="C33" s="2">
        <v>115181.9869</v>
      </c>
      <c r="D33" s="2">
        <v>115257.2898</v>
      </c>
      <c r="E33" s="2">
        <v>180552.64439999999</v>
      </c>
      <c r="F33" s="2">
        <v>5983.5572000000002</v>
      </c>
      <c r="G33" s="2">
        <v>186536.2016</v>
      </c>
      <c r="H33" s="2">
        <v>6342.5698000000002</v>
      </c>
      <c r="I33" s="6">
        <v>8745.4686000000002</v>
      </c>
    </row>
    <row r="34" spans="1:255" x14ac:dyDescent="0.2">
      <c r="A34" s="94" t="s">
        <v>32</v>
      </c>
      <c r="B34" s="2">
        <v>22.229399999999998</v>
      </c>
      <c r="C34" s="2">
        <v>77299.935700000002</v>
      </c>
      <c r="D34" s="2">
        <v>77322.165099999998</v>
      </c>
      <c r="E34" s="2">
        <v>60502.393300000003</v>
      </c>
      <c r="F34" s="2">
        <v>4303.8153000000002</v>
      </c>
      <c r="G34" s="2">
        <v>64806.208599999998</v>
      </c>
      <c r="H34" s="2">
        <v>12859.748600000001</v>
      </c>
      <c r="I34" s="6">
        <v>8570.8430000000008</v>
      </c>
    </row>
    <row r="35" spans="1:255" x14ac:dyDescent="0.2">
      <c r="A35" s="95" t="s">
        <v>33</v>
      </c>
      <c r="B35" s="3">
        <v>3533.6136999999999</v>
      </c>
      <c r="C35" s="3">
        <v>912938.02480000001</v>
      </c>
      <c r="D35" s="3">
        <v>916471.6385</v>
      </c>
      <c r="E35" s="3">
        <v>778632.41740000003</v>
      </c>
      <c r="F35" s="3">
        <v>35420.247600000002</v>
      </c>
      <c r="G35" s="3">
        <v>814052.66500000004</v>
      </c>
      <c r="H35" s="3">
        <v>68699.882400000002</v>
      </c>
      <c r="I35" s="7">
        <v>88059.176900000006</v>
      </c>
      <c r="N35" s="10"/>
      <c r="O35" s="2"/>
      <c r="P35" s="2"/>
      <c r="Q35" s="2"/>
      <c r="R35" s="2"/>
      <c r="S35" s="2"/>
      <c r="T35" s="2"/>
      <c r="U35" s="2"/>
      <c r="V35" s="2"/>
      <c r="AB35" s="10"/>
      <c r="AC35" s="2"/>
      <c r="AD35" s="2"/>
      <c r="AE35" s="2"/>
      <c r="AF35" s="2"/>
      <c r="AG35" s="2"/>
      <c r="AH35" s="2"/>
      <c r="AI35" s="2"/>
      <c r="AJ35" s="2"/>
      <c r="AP35" s="10"/>
      <c r="AQ35" s="2"/>
      <c r="AR35" s="2"/>
      <c r="AS35" s="2"/>
      <c r="AT35" s="2"/>
      <c r="AU35" s="2"/>
      <c r="AV35" s="2"/>
      <c r="AW35" s="2"/>
      <c r="AX35" s="2"/>
      <c r="BD35" s="10"/>
      <c r="BE35" s="2"/>
      <c r="BF35" s="2"/>
      <c r="BG35" s="2"/>
      <c r="BH35" s="2"/>
      <c r="BI35" s="2"/>
      <c r="BJ35" s="2"/>
      <c r="BK35" s="2"/>
      <c r="BL35" s="2"/>
      <c r="BR35" s="10"/>
      <c r="BS35" s="2"/>
      <c r="BT35" s="2"/>
      <c r="BU35" s="2"/>
      <c r="BV35" s="2"/>
      <c r="BW35" s="2"/>
      <c r="BX35" s="2"/>
      <c r="BY35" s="2"/>
      <c r="BZ35" s="2"/>
      <c r="CF35" s="10"/>
      <c r="CG35" s="2"/>
      <c r="CH35" s="2"/>
      <c r="CI35" s="2"/>
      <c r="CJ35" s="2"/>
      <c r="CK35" s="2"/>
      <c r="CL35" s="2"/>
      <c r="CM35" s="2"/>
      <c r="CN35" s="2"/>
      <c r="CT35" s="10"/>
      <c r="CU35" s="2"/>
      <c r="CV35" s="2"/>
      <c r="CW35" s="2"/>
      <c r="CX35" s="2"/>
      <c r="CY35" s="2"/>
      <c r="CZ35" s="2"/>
      <c r="DA35" s="2"/>
      <c r="DB35" s="2"/>
      <c r="DH35" s="10"/>
      <c r="DI35" s="2"/>
      <c r="DJ35" s="2"/>
      <c r="DK35" s="2"/>
      <c r="DL35" s="2"/>
      <c r="DM35" s="2"/>
      <c r="DN35" s="2"/>
      <c r="DO35" s="2"/>
      <c r="DP35" s="2"/>
      <c r="DV35" s="10"/>
      <c r="DW35" s="2"/>
      <c r="DX35" s="2"/>
      <c r="DY35" s="2"/>
      <c r="DZ35" s="2"/>
      <c r="EA35" s="2"/>
      <c r="EB35" s="2"/>
      <c r="EC35" s="2"/>
      <c r="ED35" s="2"/>
      <c r="EJ35" s="10"/>
      <c r="EK35" s="2"/>
      <c r="EL35" s="2"/>
      <c r="EM35" s="2"/>
      <c r="EN35" s="2"/>
      <c r="EO35" s="2"/>
      <c r="EP35" s="2"/>
      <c r="EQ35" s="2"/>
      <c r="ER35" s="2"/>
      <c r="EX35" s="10"/>
      <c r="EY35" s="2"/>
      <c r="EZ35" s="2"/>
      <c r="FA35" s="2"/>
      <c r="FB35" s="2"/>
      <c r="FC35" s="2"/>
      <c r="FD35" s="2"/>
      <c r="FE35" s="2"/>
      <c r="FF35" s="2"/>
      <c r="FL35" s="10"/>
      <c r="FM35" s="2"/>
      <c r="FN35" s="2"/>
      <c r="FO35" s="2"/>
      <c r="FP35" s="2"/>
      <c r="FQ35" s="2"/>
      <c r="FR35" s="2"/>
      <c r="FS35" s="2"/>
      <c r="FT35" s="2"/>
      <c r="FZ35" s="10"/>
      <c r="GA35" s="2"/>
      <c r="GB35" s="2"/>
      <c r="GC35" s="2"/>
      <c r="GD35" s="2"/>
      <c r="GE35" s="2"/>
      <c r="GF35" s="2"/>
      <c r="GG35" s="2"/>
      <c r="GH35" s="2"/>
      <c r="GN35" s="10"/>
      <c r="GO35" s="2"/>
      <c r="GP35" s="2"/>
      <c r="GQ35" s="2"/>
      <c r="GR35" s="2"/>
      <c r="GS35" s="2"/>
      <c r="GT35" s="2"/>
      <c r="GU35" s="2"/>
      <c r="GV35" s="2"/>
      <c r="HB35" s="10"/>
      <c r="HC35" s="2"/>
      <c r="HD35" s="2"/>
      <c r="HE35" s="2"/>
      <c r="HF35" s="2"/>
      <c r="HG35" s="2"/>
      <c r="HH35" s="2"/>
      <c r="HI35" s="2"/>
      <c r="HJ35" s="2"/>
      <c r="HP35" s="10"/>
      <c r="HQ35" s="2"/>
      <c r="HR35" s="2"/>
      <c r="HS35" s="2"/>
      <c r="HT35" s="2"/>
      <c r="HU35" s="2"/>
      <c r="HV35" s="2"/>
      <c r="HW35" s="2"/>
      <c r="HX35" s="2"/>
      <c r="ID35" s="10"/>
      <c r="IE35" s="2"/>
      <c r="IF35" s="2"/>
      <c r="IG35" s="2"/>
      <c r="IH35" s="2"/>
      <c r="II35" s="2"/>
      <c r="IJ35" s="2"/>
      <c r="IK35" s="2"/>
      <c r="IL35" s="2"/>
      <c r="IR35" s="10"/>
      <c r="IS35" s="2"/>
      <c r="IT35" s="2"/>
      <c r="IU35" s="2"/>
    </row>
    <row r="36" spans="1:255" x14ac:dyDescent="0.2">
      <c r="A36" s="95" t="s">
        <v>34</v>
      </c>
      <c r="B36" s="3">
        <v>32.053899999999999</v>
      </c>
      <c r="C36" s="3">
        <v>26556.674999999999</v>
      </c>
      <c r="D36" s="3">
        <v>26588.728899999998</v>
      </c>
      <c r="E36" s="3">
        <v>32418.944899999999</v>
      </c>
      <c r="F36" s="3">
        <v>492.8963</v>
      </c>
      <c r="G36" s="3">
        <v>32911.841200000003</v>
      </c>
      <c r="H36" s="3">
        <v>3829.1770999999999</v>
      </c>
      <c r="I36" s="7">
        <v>1455.7041999999999</v>
      </c>
      <c r="N36" s="10"/>
      <c r="O36" s="2"/>
      <c r="P36" s="2"/>
      <c r="Q36" s="2"/>
      <c r="R36" s="2"/>
      <c r="S36" s="2"/>
      <c r="T36" s="2"/>
      <c r="U36" s="2"/>
      <c r="V36" s="2"/>
      <c r="AB36" s="10"/>
      <c r="AC36" s="2"/>
      <c r="AD36" s="2"/>
      <c r="AE36" s="2"/>
      <c r="AF36" s="2"/>
      <c r="AG36" s="2"/>
      <c r="AH36" s="2"/>
      <c r="AI36" s="2"/>
      <c r="AJ36" s="2"/>
      <c r="AP36" s="10"/>
      <c r="AQ36" s="2"/>
      <c r="AR36" s="2"/>
      <c r="AS36" s="2"/>
      <c r="AT36" s="2"/>
      <c r="AU36" s="2"/>
      <c r="AV36" s="2"/>
      <c r="AW36" s="2"/>
      <c r="AX36" s="2"/>
      <c r="BD36" s="10"/>
      <c r="BE36" s="2"/>
      <c r="BF36" s="2"/>
      <c r="BG36" s="2"/>
      <c r="BH36" s="2"/>
      <c r="BI36" s="2"/>
      <c r="BJ36" s="2"/>
      <c r="BK36" s="2"/>
      <c r="BL36" s="2"/>
      <c r="BR36" s="10"/>
      <c r="BS36" s="2"/>
      <c r="BT36" s="2"/>
      <c r="BU36" s="2"/>
      <c r="BV36" s="2"/>
      <c r="BW36" s="2"/>
      <c r="BX36" s="2"/>
      <c r="BY36" s="2"/>
      <c r="BZ36" s="2"/>
      <c r="CF36" s="10"/>
      <c r="CG36" s="2"/>
      <c r="CH36" s="2"/>
      <c r="CI36" s="2"/>
      <c r="CJ36" s="2"/>
      <c r="CK36" s="2"/>
      <c r="CL36" s="2"/>
      <c r="CM36" s="2"/>
      <c r="CN36" s="2"/>
      <c r="CT36" s="10"/>
      <c r="CU36" s="2"/>
      <c r="CV36" s="2"/>
      <c r="CW36" s="2"/>
      <c r="CX36" s="2"/>
      <c r="CY36" s="2"/>
      <c r="CZ36" s="2"/>
      <c r="DA36" s="2"/>
      <c r="DB36" s="2"/>
      <c r="DH36" s="10"/>
      <c r="DI36" s="2"/>
      <c r="DJ36" s="2"/>
      <c r="DK36" s="2"/>
      <c r="DL36" s="2"/>
      <c r="DM36" s="2"/>
      <c r="DN36" s="2"/>
      <c r="DO36" s="2"/>
      <c r="DP36" s="2"/>
      <c r="DV36" s="10"/>
      <c r="DW36" s="2"/>
      <c r="DX36" s="2"/>
      <c r="DY36" s="2"/>
      <c r="DZ36" s="2"/>
      <c r="EA36" s="2"/>
      <c r="EB36" s="2"/>
      <c r="EC36" s="2"/>
      <c r="ED36" s="2"/>
      <c r="EJ36" s="10"/>
      <c r="EK36" s="2"/>
      <c r="EL36" s="2"/>
      <c r="EM36" s="2"/>
      <c r="EN36" s="2"/>
      <c r="EO36" s="2"/>
      <c r="EP36" s="2"/>
      <c r="EQ36" s="2"/>
      <c r="ER36" s="2"/>
      <c r="EX36" s="10"/>
      <c r="EY36" s="2"/>
      <c r="EZ36" s="2"/>
      <c r="FA36" s="2"/>
      <c r="FB36" s="2"/>
      <c r="FC36" s="2"/>
      <c r="FD36" s="2"/>
      <c r="FE36" s="2"/>
      <c r="FF36" s="2"/>
      <c r="FL36" s="10"/>
      <c r="FM36" s="2"/>
      <c r="FN36" s="2"/>
      <c r="FO36" s="2"/>
      <c r="FP36" s="2"/>
      <c r="FQ36" s="2"/>
      <c r="FR36" s="2"/>
      <c r="FS36" s="2"/>
      <c r="FT36" s="2"/>
      <c r="FZ36" s="10"/>
      <c r="GA36" s="2"/>
      <c r="GB36" s="2"/>
      <c r="GC36" s="2"/>
      <c r="GD36" s="2"/>
      <c r="GE36" s="2"/>
      <c r="GF36" s="2"/>
      <c r="GG36" s="2"/>
      <c r="GH36" s="2"/>
      <c r="GN36" s="10"/>
      <c r="GO36" s="2"/>
      <c r="GP36" s="2"/>
      <c r="GQ36" s="2"/>
      <c r="GR36" s="2"/>
      <c r="GS36" s="2"/>
      <c r="GT36" s="2"/>
      <c r="GU36" s="2"/>
      <c r="GV36" s="2"/>
      <c r="HB36" s="10"/>
      <c r="HC36" s="2"/>
      <c r="HD36" s="2"/>
      <c r="HE36" s="2"/>
      <c r="HF36" s="2"/>
      <c r="HG36" s="2"/>
      <c r="HH36" s="2"/>
      <c r="HI36" s="2"/>
      <c r="HJ36" s="2"/>
      <c r="HP36" s="10"/>
      <c r="HQ36" s="2"/>
      <c r="HR36" s="2"/>
      <c r="HS36" s="2"/>
      <c r="HT36" s="2"/>
      <c r="HU36" s="2"/>
      <c r="HV36" s="2"/>
      <c r="HW36" s="2"/>
      <c r="HX36" s="2"/>
      <c r="ID36" s="10"/>
      <c r="IE36" s="2"/>
      <c r="IF36" s="2"/>
      <c r="IG36" s="2"/>
      <c r="IH36" s="2"/>
      <c r="II36" s="2"/>
      <c r="IJ36" s="2"/>
      <c r="IK36" s="2"/>
      <c r="IL36" s="2"/>
      <c r="IR36" s="10"/>
      <c r="IS36" s="2"/>
      <c r="IT36" s="2"/>
      <c r="IU36" s="2"/>
    </row>
    <row r="37" spans="1:255" x14ac:dyDescent="0.2">
      <c r="A37" s="94" t="s">
        <v>35</v>
      </c>
      <c r="B37" s="2">
        <v>7786.5361000000003</v>
      </c>
      <c r="C37" s="2">
        <v>71404.959700000007</v>
      </c>
      <c r="D37" s="2">
        <v>79191.495800000004</v>
      </c>
      <c r="E37" s="2">
        <v>103236.63619999999</v>
      </c>
      <c r="F37" s="2">
        <v>13634.9</v>
      </c>
      <c r="G37" s="2">
        <v>116871.5362</v>
      </c>
      <c r="H37" s="2">
        <v>47394.672200000001</v>
      </c>
      <c r="I37" s="6">
        <v>1740.6715999999999</v>
      </c>
    </row>
    <row r="38" spans="1:255" x14ac:dyDescent="0.2">
      <c r="A38" s="94" t="s">
        <v>36</v>
      </c>
      <c r="B38" s="2">
        <v>1800.6774</v>
      </c>
      <c r="C38" s="2">
        <v>40968.250899999999</v>
      </c>
      <c r="D38" s="2">
        <v>42768.9283</v>
      </c>
      <c r="E38" s="2">
        <v>127787.1825</v>
      </c>
      <c r="F38" s="2">
        <v>11760.5532</v>
      </c>
      <c r="G38" s="2">
        <v>139547.73569999999</v>
      </c>
      <c r="H38" s="2">
        <v>55140.587299999999</v>
      </c>
      <c r="I38" s="6">
        <v>1165.1343999999999</v>
      </c>
    </row>
    <row r="39" spans="1:255" x14ac:dyDescent="0.2">
      <c r="A39" s="94" t="s">
        <v>37</v>
      </c>
      <c r="B39" s="2"/>
      <c r="C39" s="2">
        <v>53464.658300000003</v>
      </c>
      <c r="D39" s="2">
        <v>53464.658300000003</v>
      </c>
      <c r="E39" s="2">
        <v>222549.44529999999</v>
      </c>
      <c r="F39" s="2">
        <v>20149.463100000001</v>
      </c>
      <c r="G39" s="2">
        <v>242698.90839999999</v>
      </c>
      <c r="H39" s="2">
        <v>9671.5756999999994</v>
      </c>
      <c r="I39" s="6">
        <v>913.16390000000001</v>
      </c>
    </row>
    <row r="40" spans="1:255" x14ac:dyDescent="0.2">
      <c r="A40" s="94" t="s">
        <v>38</v>
      </c>
      <c r="B40" s="2">
        <v>0.43830000000000002</v>
      </c>
      <c r="C40" s="2">
        <v>70771.741899999994</v>
      </c>
      <c r="D40" s="2">
        <v>70772.180200000003</v>
      </c>
      <c r="E40" s="2">
        <v>91667.309399999998</v>
      </c>
      <c r="F40" s="2">
        <v>1011.7003</v>
      </c>
      <c r="G40" s="2">
        <v>92679.009699999995</v>
      </c>
      <c r="H40" s="2">
        <v>3307.5497999999998</v>
      </c>
      <c r="I40" s="6">
        <v>2516.4200999999998</v>
      </c>
    </row>
    <row r="41" spans="1:255" x14ac:dyDescent="0.2">
      <c r="A41" s="94" t="s">
        <v>39</v>
      </c>
      <c r="B41" s="2">
        <v>481.99779999999998</v>
      </c>
      <c r="C41" s="2">
        <v>53470.375500000002</v>
      </c>
      <c r="D41" s="2">
        <v>53952.373299999999</v>
      </c>
      <c r="E41" s="2">
        <v>135868.99350000001</v>
      </c>
      <c r="F41" s="2">
        <v>2712.3568</v>
      </c>
      <c r="G41" s="2">
        <v>138581.35029999999</v>
      </c>
      <c r="H41" s="2">
        <v>18600.954099999999</v>
      </c>
      <c r="I41" s="6">
        <v>5676.9791999999998</v>
      </c>
    </row>
    <row r="42" spans="1:255" x14ac:dyDescent="0.2">
      <c r="A42" s="95" t="s">
        <v>40</v>
      </c>
      <c r="B42" s="3">
        <v>10069.649600000001</v>
      </c>
      <c r="C42" s="3">
        <v>290079.98629999999</v>
      </c>
      <c r="D42" s="3">
        <v>300149.63589999999</v>
      </c>
      <c r="E42" s="3">
        <v>681109.56689999998</v>
      </c>
      <c r="F42" s="3">
        <v>49268.973400000003</v>
      </c>
      <c r="G42" s="3">
        <v>730378.54029999999</v>
      </c>
      <c r="H42" s="3">
        <v>134115.33910000001</v>
      </c>
      <c r="I42" s="7">
        <v>12012.369199999999</v>
      </c>
      <c r="N42" s="10"/>
      <c r="O42" s="2"/>
      <c r="P42" s="2"/>
      <c r="Q42" s="2"/>
      <c r="R42" s="2"/>
      <c r="S42" s="2"/>
      <c r="T42" s="2"/>
      <c r="U42" s="2"/>
      <c r="V42" s="2"/>
      <c r="AB42" s="10"/>
      <c r="AC42" s="2"/>
      <c r="AD42" s="2"/>
      <c r="AE42" s="2"/>
      <c r="AF42" s="2"/>
      <c r="AG42" s="2"/>
      <c r="AH42" s="2"/>
      <c r="AI42" s="2"/>
      <c r="AJ42" s="2"/>
      <c r="AP42" s="10"/>
      <c r="AQ42" s="2"/>
      <c r="AR42" s="2"/>
      <c r="AS42" s="2"/>
      <c r="AT42" s="2"/>
      <c r="AU42" s="2"/>
      <c r="AV42" s="2"/>
      <c r="AW42" s="2"/>
      <c r="AX42" s="2"/>
      <c r="BD42" s="10"/>
      <c r="BE42" s="2"/>
      <c r="BF42" s="2"/>
      <c r="BG42" s="2"/>
      <c r="BH42" s="2"/>
      <c r="BI42" s="2"/>
      <c r="BJ42" s="2"/>
      <c r="BK42" s="2"/>
      <c r="BL42" s="2"/>
      <c r="BR42" s="10"/>
      <c r="BS42" s="2"/>
      <c r="BT42" s="2"/>
      <c r="BU42" s="2"/>
      <c r="BV42" s="2"/>
      <c r="BW42" s="2"/>
      <c r="BX42" s="2"/>
      <c r="BY42" s="2"/>
      <c r="BZ42" s="2"/>
      <c r="CF42" s="10"/>
      <c r="CG42" s="2"/>
      <c r="CH42" s="2"/>
      <c r="CI42" s="2"/>
      <c r="CJ42" s="2"/>
      <c r="CK42" s="2"/>
      <c r="CL42" s="2"/>
      <c r="CM42" s="2"/>
      <c r="CN42" s="2"/>
      <c r="CT42" s="10"/>
      <c r="CU42" s="2"/>
      <c r="CV42" s="2"/>
      <c r="CW42" s="2"/>
      <c r="CX42" s="2"/>
      <c r="CY42" s="2"/>
      <c r="CZ42" s="2"/>
      <c r="DA42" s="2"/>
      <c r="DB42" s="2"/>
      <c r="DH42" s="10"/>
      <c r="DI42" s="2"/>
      <c r="DJ42" s="2"/>
      <c r="DK42" s="2"/>
      <c r="DL42" s="2"/>
      <c r="DM42" s="2"/>
      <c r="DN42" s="2"/>
      <c r="DO42" s="2"/>
      <c r="DP42" s="2"/>
      <c r="DV42" s="10"/>
      <c r="DW42" s="2"/>
      <c r="DX42" s="2"/>
      <c r="DY42" s="2"/>
      <c r="DZ42" s="2"/>
      <c r="EA42" s="2"/>
      <c r="EB42" s="2"/>
      <c r="EC42" s="2"/>
      <c r="ED42" s="2"/>
      <c r="EJ42" s="10"/>
      <c r="EK42" s="2"/>
      <c r="EL42" s="2"/>
      <c r="EM42" s="2"/>
      <c r="EN42" s="2"/>
      <c r="EO42" s="2"/>
      <c r="EP42" s="2"/>
      <c r="EQ42" s="2"/>
      <c r="ER42" s="2"/>
      <c r="EX42" s="10"/>
      <c r="EY42" s="2"/>
      <c r="EZ42" s="2"/>
      <c r="FA42" s="2"/>
      <c r="FB42" s="2"/>
      <c r="FC42" s="2"/>
      <c r="FD42" s="2"/>
      <c r="FE42" s="2"/>
      <c r="FF42" s="2"/>
      <c r="FL42" s="10"/>
      <c r="FM42" s="2"/>
      <c r="FN42" s="2"/>
      <c r="FO42" s="2"/>
      <c r="FP42" s="2"/>
      <c r="FQ42" s="2"/>
      <c r="FR42" s="2"/>
      <c r="FS42" s="2"/>
      <c r="FT42" s="2"/>
      <c r="FZ42" s="10"/>
      <c r="GA42" s="2"/>
      <c r="GB42" s="2"/>
      <c r="GC42" s="2"/>
      <c r="GD42" s="2"/>
      <c r="GE42" s="2"/>
      <c r="GF42" s="2"/>
      <c r="GG42" s="2"/>
      <c r="GH42" s="2"/>
      <c r="GN42" s="10"/>
      <c r="GO42" s="2"/>
      <c r="GP42" s="2"/>
      <c r="GQ42" s="2"/>
      <c r="GR42" s="2"/>
      <c r="GS42" s="2"/>
      <c r="GT42" s="2"/>
      <c r="GU42" s="2"/>
      <c r="GV42" s="2"/>
      <c r="HB42" s="10"/>
      <c r="HC42" s="2"/>
      <c r="HD42" s="2"/>
      <c r="HE42" s="2"/>
      <c r="HF42" s="2"/>
      <c r="HG42" s="2"/>
      <c r="HH42" s="2"/>
      <c r="HI42" s="2"/>
      <c r="HJ42" s="2"/>
      <c r="HP42" s="10"/>
      <c r="HQ42" s="2"/>
      <c r="HR42" s="2"/>
      <c r="HS42" s="2"/>
      <c r="HT42" s="2"/>
      <c r="HU42" s="2"/>
      <c r="HV42" s="2"/>
      <c r="HW42" s="2"/>
      <c r="HX42" s="2"/>
      <c r="ID42" s="10"/>
      <c r="IE42" s="2"/>
      <c r="IF42" s="2"/>
      <c r="IG42" s="2"/>
      <c r="IH42" s="2"/>
      <c r="II42" s="2"/>
      <c r="IJ42" s="2"/>
      <c r="IK42" s="2"/>
      <c r="IL42" s="2"/>
      <c r="IR42" s="10"/>
      <c r="IS42" s="2"/>
      <c r="IT42" s="2"/>
      <c r="IU42" s="2"/>
    </row>
    <row r="43" spans="1:255" x14ac:dyDescent="0.2">
      <c r="A43" s="94" t="s">
        <v>41</v>
      </c>
      <c r="B43" s="2">
        <v>576.72019999999998</v>
      </c>
      <c r="C43" s="2">
        <v>457.17380000000003</v>
      </c>
      <c r="D43" s="2">
        <v>1033.894</v>
      </c>
      <c r="E43" s="2">
        <v>2341.5654</v>
      </c>
      <c r="F43" s="2">
        <v>607.24239999999998</v>
      </c>
      <c r="G43" s="2">
        <v>2948.8078</v>
      </c>
      <c r="H43" s="2">
        <v>351.69740000000002</v>
      </c>
      <c r="I43" s="6"/>
    </row>
    <row r="44" spans="1:255" x14ac:dyDescent="0.2">
      <c r="A44" s="94" t="s">
        <v>42</v>
      </c>
      <c r="B44" s="2">
        <v>282.70209999999997</v>
      </c>
      <c r="C44" s="2">
        <v>244.42179999999999</v>
      </c>
      <c r="D44" s="2">
        <v>527.12390000000005</v>
      </c>
      <c r="E44" s="2">
        <v>4090.4911000000002</v>
      </c>
      <c r="F44" s="2"/>
      <c r="G44" s="2">
        <v>4090.4911000000002</v>
      </c>
      <c r="H44" s="2">
        <v>905.40530000000001</v>
      </c>
      <c r="I44" s="6"/>
    </row>
    <row r="45" spans="1:255" x14ac:dyDescent="0.2">
      <c r="A45" s="94" t="s">
        <v>43</v>
      </c>
      <c r="B45" s="2">
        <v>3892.6163000000001</v>
      </c>
      <c r="C45" s="2">
        <v>2350.8915999999999</v>
      </c>
      <c r="D45" s="2">
        <v>6243.5078999999996</v>
      </c>
      <c r="E45" s="2">
        <v>7966.3705</v>
      </c>
      <c r="F45" s="2">
        <v>202.8244</v>
      </c>
      <c r="G45" s="2">
        <v>8169.1949000000004</v>
      </c>
      <c r="H45" s="2">
        <v>1507.2146</v>
      </c>
      <c r="I45" s="6"/>
    </row>
    <row r="46" spans="1:255" x14ac:dyDescent="0.2">
      <c r="A46" s="95" t="s">
        <v>44</v>
      </c>
      <c r="B46" s="3">
        <v>4752.0385999999999</v>
      </c>
      <c r="C46" s="3">
        <v>3052.4872</v>
      </c>
      <c r="D46" s="3">
        <v>7804.5258000000003</v>
      </c>
      <c r="E46" s="3">
        <v>14398.427</v>
      </c>
      <c r="F46" s="3">
        <v>810.06679999999994</v>
      </c>
      <c r="G46" s="3">
        <v>15208.4938</v>
      </c>
      <c r="H46" s="3">
        <v>2764.3173000000002</v>
      </c>
      <c r="I46" s="7"/>
      <c r="N46" s="10"/>
      <c r="O46" s="2"/>
      <c r="P46" s="2"/>
      <c r="Q46" s="2"/>
      <c r="R46" s="2"/>
      <c r="S46" s="2"/>
      <c r="T46" s="2"/>
      <c r="U46" s="2"/>
      <c r="V46" s="2"/>
      <c r="AB46" s="10"/>
      <c r="AC46" s="2"/>
      <c r="AD46" s="2"/>
      <c r="AE46" s="2"/>
      <c r="AF46" s="2"/>
      <c r="AG46" s="2"/>
      <c r="AH46" s="2"/>
      <c r="AI46" s="2"/>
      <c r="AJ46" s="2"/>
      <c r="AP46" s="10"/>
      <c r="AQ46" s="2"/>
      <c r="AR46" s="2"/>
      <c r="AS46" s="2"/>
      <c r="AT46" s="2"/>
      <c r="AU46" s="2"/>
      <c r="AV46" s="2"/>
      <c r="AW46" s="2"/>
      <c r="AX46" s="2"/>
      <c r="BD46" s="10"/>
      <c r="BE46" s="2"/>
      <c r="BF46" s="2"/>
      <c r="BG46" s="2"/>
      <c r="BH46" s="2"/>
      <c r="BI46" s="2"/>
      <c r="BJ46" s="2"/>
      <c r="BK46" s="2"/>
      <c r="BL46" s="2"/>
      <c r="BR46" s="10"/>
      <c r="BS46" s="2"/>
      <c r="BT46" s="2"/>
      <c r="BU46" s="2"/>
      <c r="BV46" s="2"/>
      <c r="BW46" s="2"/>
      <c r="BX46" s="2"/>
      <c r="BY46" s="2"/>
      <c r="BZ46" s="2"/>
      <c r="CF46" s="10"/>
      <c r="CG46" s="2"/>
      <c r="CH46" s="2"/>
      <c r="CI46" s="2"/>
      <c r="CJ46" s="2"/>
      <c r="CK46" s="2"/>
      <c r="CL46" s="2"/>
      <c r="CM46" s="2"/>
      <c r="CN46" s="2"/>
      <c r="CT46" s="10"/>
      <c r="CU46" s="2"/>
      <c r="CV46" s="2"/>
      <c r="CW46" s="2"/>
      <c r="CX46" s="2"/>
      <c r="CY46" s="2"/>
      <c r="CZ46" s="2"/>
      <c r="DA46" s="2"/>
      <c r="DB46" s="2"/>
      <c r="DH46" s="10"/>
      <c r="DI46" s="2"/>
      <c r="DJ46" s="2"/>
      <c r="DK46" s="2"/>
      <c r="DL46" s="2"/>
      <c r="DM46" s="2"/>
      <c r="DN46" s="2"/>
      <c r="DO46" s="2"/>
      <c r="DP46" s="2"/>
      <c r="DV46" s="10"/>
      <c r="DW46" s="2"/>
      <c r="DX46" s="2"/>
      <c r="DY46" s="2"/>
      <c r="DZ46" s="2"/>
      <c r="EA46" s="2"/>
      <c r="EB46" s="2"/>
      <c r="EC46" s="2"/>
      <c r="ED46" s="2"/>
      <c r="EJ46" s="10"/>
      <c r="EK46" s="2"/>
      <c r="EL46" s="2"/>
      <c r="EM46" s="2"/>
      <c r="EN46" s="2"/>
      <c r="EO46" s="2"/>
      <c r="EP46" s="2"/>
      <c r="EQ46" s="2"/>
      <c r="ER46" s="2"/>
      <c r="EX46" s="10"/>
      <c r="EY46" s="2"/>
      <c r="EZ46" s="2"/>
      <c r="FA46" s="2"/>
      <c r="FB46" s="2"/>
      <c r="FC46" s="2"/>
      <c r="FD46" s="2"/>
      <c r="FE46" s="2"/>
      <c r="FF46" s="2"/>
      <c r="FL46" s="10"/>
      <c r="FM46" s="2"/>
      <c r="FN46" s="2"/>
      <c r="FO46" s="2"/>
      <c r="FP46" s="2"/>
      <c r="FQ46" s="2"/>
      <c r="FR46" s="2"/>
      <c r="FS46" s="2"/>
      <c r="FT46" s="2"/>
      <c r="FZ46" s="10"/>
      <c r="GA46" s="2"/>
      <c r="GB46" s="2"/>
      <c r="GC46" s="2"/>
      <c r="GD46" s="2"/>
      <c r="GE46" s="2"/>
      <c r="GF46" s="2"/>
      <c r="GG46" s="2"/>
      <c r="GH46" s="2"/>
      <c r="GN46" s="10"/>
      <c r="GO46" s="2"/>
      <c r="GP46" s="2"/>
      <c r="GQ46" s="2"/>
      <c r="GR46" s="2"/>
      <c r="GS46" s="2"/>
      <c r="GT46" s="2"/>
      <c r="GU46" s="2"/>
      <c r="GV46" s="2"/>
      <c r="HB46" s="10"/>
      <c r="HC46" s="2"/>
      <c r="HD46" s="2"/>
      <c r="HE46" s="2"/>
      <c r="HF46" s="2"/>
      <c r="HG46" s="2"/>
      <c r="HH46" s="2"/>
      <c r="HI46" s="2"/>
      <c r="HJ46" s="2"/>
      <c r="HP46" s="10"/>
      <c r="HQ46" s="2"/>
      <c r="HR46" s="2"/>
      <c r="HS46" s="2"/>
      <c r="HT46" s="2"/>
      <c r="HU46" s="2"/>
      <c r="HV46" s="2"/>
      <c r="HW46" s="2"/>
      <c r="HX46" s="2"/>
      <c r="ID46" s="10"/>
      <c r="IE46" s="2"/>
      <c r="IF46" s="2"/>
      <c r="IG46" s="2"/>
      <c r="IH46" s="2"/>
      <c r="II46" s="2"/>
      <c r="IJ46" s="2"/>
      <c r="IK46" s="2"/>
      <c r="IL46" s="2"/>
      <c r="IR46" s="10"/>
      <c r="IS46" s="2"/>
      <c r="IT46" s="2"/>
      <c r="IU46" s="2"/>
    </row>
    <row r="47" spans="1:255" x14ac:dyDescent="0.2">
      <c r="A47" s="95" t="s">
        <v>45</v>
      </c>
      <c r="B47" s="3">
        <v>152.83670000000001</v>
      </c>
      <c r="C47" s="3">
        <v>4886.8334999999997</v>
      </c>
      <c r="D47" s="3">
        <v>5039.6701999999996</v>
      </c>
      <c r="E47" s="3">
        <v>30648.410500000002</v>
      </c>
      <c r="F47" s="3">
        <v>6605.6932999999999</v>
      </c>
      <c r="G47" s="3">
        <v>37254.103799999997</v>
      </c>
      <c r="H47" s="3">
        <v>13776.9529</v>
      </c>
      <c r="I47" s="7">
        <v>35.865000000000002</v>
      </c>
      <c r="N47" s="10"/>
      <c r="O47" s="2"/>
      <c r="P47" s="2"/>
      <c r="Q47" s="2"/>
      <c r="R47" s="2"/>
      <c r="S47" s="2"/>
      <c r="T47" s="2"/>
      <c r="U47" s="2"/>
      <c r="V47" s="2"/>
      <c r="AB47" s="10"/>
      <c r="AC47" s="2"/>
      <c r="AD47" s="2"/>
      <c r="AE47" s="2"/>
      <c r="AF47" s="2"/>
      <c r="AG47" s="2"/>
      <c r="AH47" s="2"/>
      <c r="AI47" s="2"/>
      <c r="AJ47" s="2"/>
      <c r="AP47" s="10"/>
      <c r="AQ47" s="2"/>
      <c r="AR47" s="2"/>
      <c r="AS47" s="2"/>
      <c r="AT47" s="2"/>
      <c r="AU47" s="2"/>
      <c r="AV47" s="2"/>
      <c r="AW47" s="2"/>
      <c r="AX47" s="2"/>
      <c r="BD47" s="10"/>
      <c r="BE47" s="2"/>
      <c r="BF47" s="2"/>
      <c r="BG47" s="2"/>
      <c r="BH47" s="2"/>
      <c r="BI47" s="2"/>
      <c r="BJ47" s="2"/>
      <c r="BK47" s="2"/>
      <c r="BL47" s="2"/>
      <c r="BR47" s="10"/>
      <c r="BS47" s="2"/>
      <c r="BT47" s="2"/>
      <c r="BU47" s="2"/>
      <c r="BV47" s="2"/>
      <c r="BW47" s="2"/>
      <c r="BX47" s="2"/>
      <c r="BY47" s="2"/>
      <c r="BZ47" s="2"/>
      <c r="CF47" s="10"/>
      <c r="CG47" s="2"/>
      <c r="CH47" s="2"/>
      <c r="CI47" s="2"/>
      <c r="CJ47" s="2"/>
      <c r="CK47" s="2"/>
      <c r="CL47" s="2"/>
      <c r="CM47" s="2"/>
      <c r="CN47" s="2"/>
      <c r="CT47" s="10"/>
      <c r="CU47" s="2"/>
      <c r="CV47" s="2"/>
      <c r="CW47" s="2"/>
      <c r="CX47" s="2"/>
      <c r="CY47" s="2"/>
      <c r="CZ47" s="2"/>
      <c r="DA47" s="2"/>
      <c r="DB47" s="2"/>
      <c r="DH47" s="10"/>
      <c r="DI47" s="2"/>
      <c r="DJ47" s="2"/>
      <c r="DK47" s="2"/>
      <c r="DL47" s="2"/>
      <c r="DM47" s="2"/>
      <c r="DN47" s="2"/>
      <c r="DO47" s="2"/>
      <c r="DP47" s="2"/>
      <c r="DV47" s="10"/>
      <c r="DW47" s="2"/>
      <c r="DX47" s="2"/>
      <c r="DY47" s="2"/>
      <c r="DZ47" s="2"/>
      <c r="EA47" s="2"/>
      <c r="EB47" s="2"/>
      <c r="EC47" s="2"/>
      <c r="ED47" s="2"/>
      <c r="EJ47" s="10"/>
      <c r="EK47" s="2"/>
      <c r="EL47" s="2"/>
      <c r="EM47" s="2"/>
      <c r="EN47" s="2"/>
      <c r="EO47" s="2"/>
      <c r="EP47" s="2"/>
      <c r="EQ47" s="2"/>
      <c r="ER47" s="2"/>
      <c r="EX47" s="10"/>
      <c r="EY47" s="2"/>
      <c r="EZ47" s="2"/>
      <c r="FA47" s="2"/>
      <c r="FB47" s="2"/>
      <c r="FC47" s="2"/>
      <c r="FD47" s="2"/>
      <c r="FE47" s="2"/>
      <c r="FF47" s="2"/>
      <c r="FL47" s="10"/>
      <c r="FM47" s="2"/>
      <c r="FN47" s="2"/>
      <c r="FO47" s="2"/>
      <c r="FP47" s="2"/>
      <c r="FQ47" s="2"/>
      <c r="FR47" s="2"/>
      <c r="FS47" s="2"/>
      <c r="FT47" s="2"/>
      <c r="FZ47" s="10"/>
      <c r="GA47" s="2"/>
      <c r="GB47" s="2"/>
      <c r="GC47" s="2"/>
      <c r="GD47" s="2"/>
      <c r="GE47" s="2"/>
      <c r="GF47" s="2"/>
      <c r="GG47" s="2"/>
      <c r="GH47" s="2"/>
      <c r="GN47" s="10"/>
      <c r="GO47" s="2"/>
      <c r="GP47" s="2"/>
      <c r="GQ47" s="2"/>
      <c r="GR47" s="2"/>
      <c r="GS47" s="2"/>
      <c r="GT47" s="2"/>
      <c r="GU47" s="2"/>
      <c r="GV47" s="2"/>
      <c r="HB47" s="10"/>
      <c r="HC47" s="2"/>
      <c r="HD47" s="2"/>
      <c r="HE47" s="2"/>
      <c r="HF47" s="2"/>
      <c r="HG47" s="2"/>
      <c r="HH47" s="2"/>
      <c r="HI47" s="2"/>
      <c r="HJ47" s="2"/>
      <c r="HP47" s="10"/>
      <c r="HQ47" s="2"/>
      <c r="HR47" s="2"/>
      <c r="HS47" s="2"/>
      <c r="HT47" s="2"/>
      <c r="HU47" s="2"/>
      <c r="HV47" s="2"/>
      <c r="HW47" s="2"/>
      <c r="HX47" s="2"/>
      <c r="ID47" s="10"/>
      <c r="IE47" s="2"/>
      <c r="IF47" s="2"/>
      <c r="IG47" s="2"/>
      <c r="IH47" s="2"/>
      <c r="II47" s="2"/>
      <c r="IJ47" s="2"/>
      <c r="IK47" s="2"/>
      <c r="IL47" s="2"/>
      <c r="IR47" s="10"/>
      <c r="IS47" s="2"/>
      <c r="IT47" s="2"/>
      <c r="IU47" s="2"/>
    </row>
    <row r="48" spans="1:255" x14ac:dyDescent="0.2">
      <c r="A48" s="94" t="s">
        <v>46</v>
      </c>
      <c r="B48" s="2">
        <v>747.59709999999995</v>
      </c>
      <c r="C48" s="2">
        <v>94083.897100000002</v>
      </c>
      <c r="D48" s="2">
        <v>94831.494200000001</v>
      </c>
      <c r="E48" s="2">
        <v>30718.617900000001</v>
      </c>
      <c r="F48" s="2">
        <v>1400.7999</v>
      </c>
      <c r="G48" s="2">
        <v>32119.417799999999</v>
      </c>
      <c r="H48" s="2">
        <v>47260.905200000001</v>
      </c>
      <c r="I48" s="6"/>
    </row>
    <row r="49" spans="1:255" x14ac:dyDescent="0.2">
      <c r="A49" s="94" t="s">
        <v>47</v>
      </c>
      <c r="B49" s="2">
        <v>69.804900000000004</v>
      </c>
      <c r="C49" s="2">
        <v>4841.0207</v>
      </c>
      <c r="D49" s="2">
        <v>4910.8256000000001</v>
      </c>
      <c r="E49" s="2">
        <v>815.45069999999998</v>
      </c>
      <c r="F49" s="2">
        <v>710.06960000000004</v>
      </c>
      <c r="G49" s="2">
        <v>1525.5202999999999</v>
      </c>
      <c r="H49" s="2">
        <v>4403.3474999999999</v>
      </c>
      <c r="I49" s="6">
        <v>96.966700000000003</v>
      </c>
    </row>
    <row r="50" spans="1:255" x14ac:dyDescent="0.2">
      <c r="A50" s="95" t="s">
        <v>48</v>
      </c>
      <c r="B50" s="3">
        <v>817.40200000000004</v>
      </c>
      <c r="C50" s="3">
        <v>98924.917799999996</v>
      </c>
      <c r="D50" s="3">
        <v>99742.319799999997</v>
      </c>
      <c r="E50" s="3">
        <v>31534.068599999999</v>
      </c>
      <c r="F50" s="3">
        <v>2110.8694999999998</v>
      </c>
      <c r="G50" s="3">
        <v>33644.938099999999</v>
      </c>
      <c r="H50" s="3">
        <v>51664.252699999997</v>
      </c>
      <c r="I50" s="7">
        <v>96.966700000000003</v>
      </c>
      <c r="N50" s="10"/>
      <c r="O50" s="2"/>
      <c r="P50" s="2"/>
      <c r="Q50" s="2"/>
      <c r="R50" s="2"/>
      <c r="S50" s="2"/>
      <c r="T50" s="2"/>
      <c r="U50" s="2"/>
      <c r="V50" s="2"/>
      <c r="AB50" s="10"/>
      <c r="AC50" s="2"/>
      <c r="AD50" s="2"/>
      <c r="AE50" s="2"/>
      <c r="AF50" s="2"/>
      <c r="AG50" s="2"/>
      <c r="AH50" s="2"/>
      <c r="AI50" s="2"/>
      <c r="AJ50" s="2"/>
      <c r="AP50" s="10"/>
      <c r="AQ50" s="2"/>
      <c r="AR50" s="2"/>
      <c r="AS50" s="2"/>
      <c r="AT50" s="2"/>
      <c r="AU50" s="2"/>
      <c r="AV50" s="2"/>
      <c r="AW50" s="2"/>
      <c r="AX50" s="2"/>
      <c r="BD50" s="10"/>
      <c r="BE50" s="2"/>
      <c r="BF50" s="2"/>
      <c r="BG50" s="2"/>
      <c r="BH50" s="2"/>
      <c r="BI50" s="2"/>
      <c r="BJ50" s="2"/>
      <c r="BK50" s="2"/>
      <c r="BL50" s="2"/>
      <c r="BR50" s="10"/>
      <c r="BS50" s="2"/>
      <c r="BT50" s="2"/>
      <c r="BU50" s="2"/>
      <c r="BV50" s="2"/>
      <c r="BW50" s="2"/>
      <c r="BX50" s="2"/>
      <c r="BY50" s="2"/>
      <c r="BZ50" s="2"/>
      <c r="CF50" s="10"/>
      <c r="CG50" s="2"/>
      <c r="CH50" s="2"/>
      <c r="CI50" s="2"/>
      <c r="CJ50" s="2"/>
      <c r="CK50" s="2"/>
      <c r="CL50" s="2"/>
      <c r="CM50" s="2"/>
      <c r="CN50" s="2"/>
      <c r="CT50" s="10"/>
      <c r="CU50" s="2"/>
      <c r="CV50" s="2"/>
      <c r="CW50" s="2"/>
      <c r="CX50" s="2"/>
      <c r="CY50" s="2"/>
      <c r="CZ50" s="2"/>
      <c r="DA50" s="2"/>
      <c r="DB50" s="2"/>
      <c r="DH50" s="10"/>
      <c r="DI50" s="2"/>
      <c r="DJ50" s="2"/>
      <c r="DK50" s="2"/>
      <c r="DL50" s="2"/>
      <c r="DM50" s="2"/>
      <c r="DN50" s="2"/>
      <c r="DO50" s="2"/>
      <c r="DP50" s="2"/>
      <c r="DV50" s="10"/>
      <c r="DW50" s="2"/>
      <c r="DX50" s="2"/>
      <c r="DY50" s="2"/>
      <c r="DZ50" s="2"/>
      <c r="EA50" s="2"/>
      <c r="EB50" s="2"/>
      <c r="EC50" s="2"/>
      <c r="ED50" s="2"/>
      <c r="EJ50" s="10"/>
      <c r="EK50" s="2"/>
      <c r="EL50" s="2"/>
      <c r="EM50" s="2"/>
      <c r="EN50" s="2"/>
      <c r="EO50" s="2"/>
      <c r="EP50" s="2"/>
      <c r="EQ50" s="2"/>
      <c r="ER50" s="2"/>
      <c r="EX50" s="10"/>
      <c r="EY50" s="2"/>
      <c r="EZ50" s="2"/>
      <c r="FA50" s="2"/>
      <c r="FB50" s="2"/>
      <c r="FC50" s="2"/>
      <c r="FD50" s="2"/>
      <c r="FE50" s="2"/>
      <c r="FF50" s="2"/>
      <c r="FL50" s="10"/>
      <c r="FM50" s="2"/>
      <c r="FN50" s="2"/>
      <c r="FO50" s="2"/>
      <c r="FP50" s="2"/>
      <c r="FQ50" s="2"/>
      <c r="FR50" s="2"/>
      <c r="FS50" s="2"/>
      <c r="FT50" s="2"/>
      <c r="FZ50" s="10"/>
      <c r="GA50" s="2"/>
      <c r="GB50" s="2"/>
      <c r="GC50" s="2"/>
      <c r="GD50" s="2"/>
      <c r="GE50" s="2"/>
      <c r="GF50" s="2"/>
      <c r="GG50" s="2"/>
      <c r="GH50" s="2"/>
      <c r="GN50" s="10"/>
      <c r="GO50" s="2"/>
      <c r="GP50" s="2"/>
      <c r="GQ50" s="2"/>
      <c r="GR50" s="2"/>
      <c r="GS50" s="2"/>
      <c r="GT50" s="2"/>
      <c r="GU50" s="2"/>
      <c r="GV50" s="2"/>
      <c r="HB50" s="10"/>
      <c r="HC50" s="2"/>
      <c r="HD50" s="2"/>
      <c r="HE50" s="2"/>
      <c r="HF50" s="2"/>
      <c r="HG50" s="2"/>
      <c r="HH50" s="2"/>
      <c r="HI50" s="2"/>
      <c r="HJ50" s="2"/>
      <c r="HP50" s="10"/>
      <c r="HQ50" s="2"/>
      <c r="HR50" s="2"/>
      <c r="HS50" s="2"/>
      <c r="HT50" s="2"/>
      <c r="HU50" s="2"/>
      <c r="HV50" s="2"/>
      <c r="HW50" s="2"/>
      <c r="HX50" s="2"/>
      <c r="ID50" s="10"/>
      <c r="IE50" s="2"/>
      <c r="IF50" s="2"/>
      <c r="IG50" s="2"/>
      <c r="IH50" s="2"/>
      <c r="II50" s="2"/>
      <c r="IJ50" s="2"/>
      <c r="IK50" s="2"/>
      <c r="IL50" s="2"/>
      <c r="IR50" s="10"/>
      <c r="IS50" s="2"/>
      <c r="IT50" s="2"/>
      <c r="IU50" s="2"/>
    </row>
    <row r="51" spans="1:255" x14ac:dyDescent="0.2">
      <c r="A51" s="94" t="s">
        <v>49</v>
      </c>
      <c r="B51" s="2">
        <v>948.6789</v>
      </c>
      <c r="C51" s="2">
        <v>1358.9922999999999</v>
      </c>
      <c r="D51" s="2">
        <v>2307.6712000000002</v>
      </c>
      <c r="E51" s="2">
        <v>3104.4612999999999</v>
      </c>
      <c r="F51" s="2">
        <v>7828.8928999999998</v>
      </c>
      <c r="G51" s="2">
        <v>10933.3542</v>
      </c>
      <c r="H51" s="2">
        <v>2003.1545000000001</v>
      </c>
      <c r="I51" s="6"/>
    </row>
    <row r="52" spans="1:255" x14ac:dyDescent="0.2">
      <c r="A52" s="94" t="s">
        <v>50</v>
      </c>
      <c r="B52" s="2">
        <v>66912.026899999997</v>
      </c>
      <c r="C52" s="2">
        <v>7814.4552000000003</v>
      </c>
      <c r="D52" s="2">
        <v>74726.482099999994</v>
      </c>
      <c r="E52" s="2">
        <v>9738.2176999999992</v>
      </c>
      <c r="F52" s="2">
        <v>98.784300000000002</v>
      </c>
      <c r="G52" s="2">
        <v>9837.0020000000004</v>
      </c>
      <c r="H52" s="2">
        <v>8702.1749999999993</v>
      </c>
      <c r="I52" s="6"/>
    </row>
    <row r="53" spans="1:255" x14ac:dyDescent="0.2">
      <c r="A53" s="94" t="s">
        <v>51</v>
      </c>
      <c r="B53" s="2">
        <v>54492.487500000003</v>
      </c>
      <c r="C53" s="2">
        <v>24068.862499999999</v>
      </c>
      <c r="D53" s="2">
        <v>78561.350000000006</v>
      </c>
      <c r="E53" s="2">
        <v>7269.2011000000002</v>
      </c>
      <c r="F53" s="2">
        <v>4246.2348000000002</v>
      </c>
      <c r="G53" s="2">
        <v>11515.4359</v>
      </c>
      <c r="H53" s="2">
        <v>13229.2876</v>
      </c>
      <c r="I53" s="6">
        <v>94.124799999999993</v>
      </c>
    </row>
    <row r="54" spans="1:255" x14ac:dyDescent="0.2">
      <c r="A54" s="94" t="s">
        <v>52</v>
      </c>
      <c r="B54" s="2">
        <v>1278.7583999999999</v>
      </c>
      <c r="C54" s="2">
        <v>15038.712100000001</v>
      </c>
      <c r="D54" s="2">
        <v>16317.470499999999</v>
      </c>
      <c r="E54" s="2">
        <v>26112.942200000001</v>
      </c>
      <c r="F54" s="2">
        <v>20799.231100000001</v>
      </c>
      <c r="G54" s="2">
        <v>46912.173300000002</v>
      </c>
      <c r="H54" s="2">
        <v>14302.2803</v>
      </c>
      <c r="I54" s="6">
        <v>587.67259999999999</v>
      </c>
    </row>
    <row r="55" spans="1:255" x14ac:dyDescent="0.2">
      <c r="A55" s="94" t="s">
        <v>53</v>
      </c>
      <c r="B55" s="2">
        <v>16227.381299999999</v>
      </c>
      <c r="C55" s="2">
        <v>1008.2555</v>
      </c>
      <c r="D55" s="2">
        <v>17235.6368</v>
      </c>
      <c r="E55" s="2">
        <v>0.2051</v>
      </c>
      <c r="F55" s="2">
        <v>17.721299999999999</v>
      </c>
      <c r="G55" s="2">
        <v>17.926400000000001</v>
      </c>
      <c r="H55" s="2">
        <v>1303.5886</v>
      </c>
      <c r="I55" s="6"/>
    </row>
    <row r="56" spans="1:255" x14ac:dyDescent="0.2">
      <c r="A56" s="94" t="s">
        <v>54</v>
      </c>
      <c r="B56" s="2">
        <v>6984.0598</v>
      </c>
      <c r="C56" s="2">
        <v>950.21510000000001</v>
      </c>
      <c r="D56" s="2">
        <v>7934.2749000000003</v>
      </c>
      <c r="E56" s="2">
        <v>6562.7425999999996</v>
      </c>
      <c r="F56" s="2">
        <v>346.87040000000002</v>
      </c>
      <c r="G56" s="2">
        <v>6909.6130000000003</v>
      </c>
      <c r="H56" s="2">
        <v>3401.8690000000001</v>
      </c>
      <c r="I56" s="6"/>
    </row>
    <row r="57" spans="1:255" x14ac:dyDescent="0.2">
      <c r="A57" s="94" t="s">
        <v>55</v>
      </c>
      <c r="B57" s="2">
        <v>20473.945500000002</v>
      </c>
      <c r="C57" s="2">
        <v>1107.9636</v>
      </c>
      <c r="D57" s="2">
        <v>21581.909100000001</v>
      </c>
      <c r="E57" s="2">
        <v>7928.3666000000003</v>
      </c>
      <c r="F57" s="2">
        <v>1697.2736</v>
      </c>
      <c r="G57" s="2">
        <v>9625.6401999999998</v>
      </c>
      <c r="H57" s="2">
        <v>3586.4758999999999</v>
      </c>
      <c r="I57" s="6"/>
    </row>
    <row r="58" spans="1:255" x14ac:dyDescent="0.2">
      <c r="A58" s="94" t="s">
        <v>56</v>
      </c>
      <c r="B58" s="2">
        <v>108582.6951</v>
      </c>
      <c r="C58" s="2">
        <v>41305.230000000003</v>
      </c>
      <c r="D58" s="2">
        <v>149887.92509999999</v>
      </c>
      <c r="E58" s="2">
        <v>9444.3865000000005</v>
      </c>
      <c r="F58" s="2">
        <v>3898.7606999999998</v>
      </c>
      <c r="G58" s="2">
        <v>13343.147199999999</v>
      </c>
      <c r="H58" s="2">
        <v>12108.2271</v>
      </c>
      <c r="I58" s="6"/>
    </row>
    <row r="59" spans="1:255" x14ac:dyDescent="0.2">
      <c r="A59" s="95" t="s">
        <v>57</v>
      </c>
      <c r="B59" s="3">
        <v>275900.03340000001</v>
      </c>
      <c r="C59" s="3">
        <v>92652.686300000001</v>
      </c>
      <c r="D59" s="3">
        <v>368552.71970000002</v>
      </c>
      <c r="E59" s="3">
        <v>70160.523100000006</v>
      </c>
      <c r="F59" s="3">
        <v>38933.769099999998</v>
      </c>
      <c r="G59" s="3">
        <v>109094.2922</v>
      </c>
      <c r="H59" s="3">
        <v>58637.057999999997</v>
      </c>
      <c r="I59" s="7">
        <v>681.79740000000004</v>
      </c>
      <c r="N59" s="10"/>
      <c r="O59" s="2"/>
      <c r="P59" s="2"/>
      <c r="Q59" s="2"/>
      <c r="R59" s="2"/>
      <c r="S59" s="2"/>
      <c r="T59" s="2"/>
      <c r="U59" s="2"/>
      <c r="V59" s="2"/>
      <c r="AB59" s="10"/>
      <c r="AC59" s="2"/>
      <c r="AD59" s="2"/>
      <c r="AE59" s="2"/>
      <c r="AF59" s="2"/>
      <c r="AG59" s="2"/>
      <c r="AH59" s="2"/>
      <c r="AI59" s="2"/>
      <c r="AJ59" s="2"/>
      <c r="AP59" s="10"/>
      <c r="AQ59" s="2"/>
      <c r="AR59" s="2"/>
      <c r="AS59" s="2"/>
      <c r="AT59" s="2"/>
      <c r="AU59" s="2"/>
      <c r="AV59" s="2"/>
      <c r="AW59" s="2"/>
      <c r="AX59" s="2"/>
      <c r="BD59" s="10"/>
      <c r="BE59" s="2"/>
      <c r="BF59" s="2"/>
      <c r="BG59" s="2"/>
      <c r="BH59" s="2"/>
      <c r="BI59" s="2"/>
      <c r="BJ59" s="2"/>
      <c r="BK59" s="2"/>
      <c r="BL59" s="2"/>
      <c r="BR59" s="10"/>
      <c r="BS59" s="2"/>
      <c r="BT59" s="2"/>
      <c r="BU59" s="2"/>
      <c r="BV59" s="2"/>
      <c r="BW59" s="2"/>
      <c r="BX59" s="2"/>
      <c r="BY59" s="2"/>
      <c r="BZ59" s="2"/>
      <c r="CF59" s="10"/>
      <c r="CG59" s="2"/>
      <c r="CH59" s="2"/>
      <c r="CI59" s="2"/>
      <c r="CJ59" s="2"/>
      <c r="CK59" s="2"/>
      <c r="CL59" s="2"/>
      <c r="CM59" s="2"/>
      <c r="CN59" s="2"/>
      <c r="CT59" s="10"/>
      <c r="CU59" s="2"/>
      <c r="CV59" s="2"/>
      <c r="CW59" s="2"/>
      <c r="CX59" s="2"/>
      <c r="CY59" s="2"/>
      <c r="CZ59" s="2"/>
      <c r="DA59" s="2"/>
      <c r="DB59" s="2"/>
      <c r="DH59" s="10"/>
      <c r="DI59" s="2"/>
      <c r="DJ59" s="2"/>
      <c r="DK59" s="2"/>
      <c r="DL59" s="2"/>
      <c r="DM59" s="2"/>
      <c r="DN59" s="2"/>
      <c r="DO59" s="2"/>
      <c r="DP59" s="2"/>
      <c r="DV59" s="10"/>
      <c r="DW59" s="2"/>
      <c r="DX59" s="2"/>
      <c r="DY59" s="2"/>
      <c r="DZ59" s="2"/>
      <c r="EA59" s="2"/>
      <c r="EB59" s="2"/>
      <c r="EC59" s="2"/>
      <c r="ED59" s="2"/>
      <c r="EJ59" s="10"/>
      <c r="EK59" s="2"/>
      <c r="EL59" s="2"/>
      <c r="EM59" s="2"/>
      <c r="EN59" s="2"/>
      <c r="EO59" s="2"/>
      <c r="EP59" s="2"/>
      <c r="EQ59" s="2"/>
      <c r="ER59" s="2"/>
      <c r="EX59" s="10"/>
      <c r="EY59" s="2"/>
      <c r="EZ59" s="2"/>
      <c r="FA59" s="2"/>
      <c r="FB59" s="2"/>
      <c r="FC59" s="2"/>
      <c r="FD59" s="2"/>
      <c r="FE59" s="2"/>
      <c r="FF59" s="2"/>
      <c r="FL59" s="10"/>
      <c r="FM59" s="2"/>
      <c r="FN59" s="2"/>
      <c r="FO59" s="2"/>
      <c r="FP59" s="2"/>
      <c r="FQ59" s="2"/>
      <c r="FR59" s="2"/>
      <c r="FS59" s="2"/>
      <c r="FT59" s="2"/>
      <c r="FZ59" s="10"/>
      <c r="GA59" s="2"/>
      <c r="GB59" s="2"/>
      <c r="GC59" s="2"/>
      <c r="GD59" s="2"/>
      <c r="GE59" s="2"/>
      <c r="GF59" s="2"/>
      <c r="GG59" s="2"/>
      <c r="GH59" s="2"/>
      <c r="GN59" s="10"/>
      <c r="GO59" s="2"/>
      <c r="GP59" s="2"/>
      <c r="GQ59" s="2"/>
      <c r="GR59" s="2"/>
      <c r="GS59" s="2"/>
      <c r="GT59" s="2"/>
      <c r="GU59" s="2"/>
      <c r="GV59" s="2"/>
      <c r="HB59" s="10"/>
      <c r="HC59" s="2"/>
      <c r="HD59" s="2"/>
      <c r="HE59" s="2"/>
      <c r="HF59" s="2"/>
      <c r="HG59" s="2"/>
      <c r="HH59" s="2"/>
      <c r="HI59" s="2"/>
      <c r="HJ59" s="2"/>
      <c r="HP59" s="10"/>
      <c r="HQ59" s="2"/>
      <c r="HR59" s="2"/>
      <c r="HS59" s="2"/>
      <c r="HT59" s="2"/>
      <c r="HU59" s="2"/>
      <c r="HV59" s="2"/>
      <c r="HW59" s="2"/>
      <c r="HX59" s="2"/>
      <c r="ID59" s="10"/>
      <c r="IE59" s="2"/>
      <c r="IF59" s="2"/>
      <c r="IG59" s="2"/>
      <c r="IH59" s="2"/>
      <c r="II59" s="2"/>
      <c r="IJ59" s="2"/>
      <c r="IK59" s="2"/>
      <c r="IL59" s="2"/>
      <c r="IR59" s="10"/>
      <c r="IS59" s="2"/>
      <c r="IT59" s="2"/>
      <c r="IU59" s="2"/>
    </row>
    <row r="60" spans="1:255" x14ac:dyDescent="0.2">
      <c r="A60" s="94" t="s">
        <v>58</v>
      </c>
      <c r="B60" s="2"/>
      <c r="C60" s="2">
        <v>3.0255000000000001</v>
      </c>
      <c r="D60" s="2">
        <v>3.0255000000000001</v>
      </c>
      <c r="E60" s="2"/>
      <c r="F60" s="2"/>
      <c r="G60" s="2"/>
      <c r="H60" s="2">
        <v>42.721899999999998</v>
      </c>
      <c r="I60" s="6">
        <v>55.226500000000001</v>
      </c>
    </row>
    <row r="61" spans="1:255" x14ac:dyDescent="0.2">
      <c r="A61" s="94" t="s">
        <v>59</v>
      </c>
      <c r="B61" s="2"/>
      <c r="C61" s="2">
        <v>9.9402000000000008</v>
      </c>
      <c r="D61" s="2">
        <v>9.9402000000000008</v>
      </c>
      <c r="E61" s="2">
        <v>199.51339999999999</v>
      </c>
      <c r="F61" s="2"/>
      <c r="G61" s="2">
        <v>199.51339999999999</v>
      </c>
      <c r="H61" s="2">
        <v>9.2782</v>
      </c>
      <c r="I61" s="6">
        <v>3.0144000000000002</v>
      </c>
    </row>
    <row r="62" spans="1:255" ht="13.5" thickBot="1" x14ac:dyDescent="0.25">
      <c r="A62" s="96" t="s">
        <v>60</v>
      </c>
      <c r="B62" s="4"/>
      <c r="C62" s="4">
        <v>12.9657</v>
      </c>
      <c r="D62" s="4">
        <v>12.9657</v>
      </c>
      <c r="E62" s="4">
        <v>199.51339999999999</v>
      </c>
      <c r="F62" s="4"/>
      <c r="G62" s="4">
        <v>199.51339999999999</v>
      </c>
      <c r="H62" s="4">
        <v>52.000100000000003</v>
      </c>
      <c r="I62" s="8">
        <v>58.240900000000003</v>
      </c>
      <c r="N62" s="10"/>
      <c r="O62" s="2"/>
      <c r="P62" s="2"/>
      <c r="Q62" s="2"/>
      <c r="R62" s="2"/>
      <c r="S62" s="2"/>
      <c r="T62" s="2"/>
      <c r="U62" s="2"/>
      <c r="V62" s="2"/>
      <c r="AB62" s="10"/>
      <c r="AC62" s="2"/>
      <c r="AD62" s="2"/>
      <c r="AE62" s="2"/>
      <c r="AF62" s="2"/>
      <c r="AG62" s="2"/>
      <c r="AH62" s="2"/>
      <c r="AI62" s="2"/>
      <c r="AJ62" s="2"/>
      <c r="AP62" s="10"/>
      <c r="AQ62" s="2"/>
      <c r="AR62" s="2"/>
      <c r="AS62" s="2"/>
      <c r="AT62" s="2"/>
      <c r="AU62" s="2"/>
      <c r="AV62" s="2"/>
      <c r="AW62" s="2"/>
      <c r="AX62" s="2"/>
      <c r="BD62" s="10"/>
      <c r="BE62" s="2"/>
      <c r="BF62" s="2"/>
      <c r="BG62" s="2"/>
      <c r="BH62" s="2"/>
      <c r="BI62" s="2"/>
      <c r="BJ62" s="2"/>
      <c r="BK62" s="2"/>
      <c r="BL62" s="2"/>
      <c r="BR62" s="10"/>
      <c r="BS62" s="2"/>
      <c r="BT62" s="2"/>
      <c r="BU62" s="2"/>
      <c r="BV62" s="2"/>
      <c r="BW62" s="2"/>
      <c r="BX62" s="2"/>
      <c r="BY62" s="2"/>
      <c r="BZ62" s="2"/>
      <c r="CF62" s="10"/>
      <c r="CG62" s="2"/>
      <c r="CH62" s="2"/>
      <c r="CI62" s="2"/>
      <c r="CJ62" s="2"/>
      <c r="CK62" s="2"/>
      <c r="CL62" s="2"/>
      <c r="CM62" s="2"/>
      <c r="CN62" s="2"/>
      <c r="CT62" s="10"/>
      <c r="CU62" s="2"/>
      <c r="CV62" s="2"/>
      <c r="CW62" s="2"/>
      <c r="CX62" s="2"/>
      <c r="CY62" s="2"/>
      <c r="CZ62" s="2"/>
      <c r="DA62" s="2"/>
      <c r="DB62" s="2"/>
      <c r="DH62" s="10"/>
      <c r="DI62" s="2"/>
      <c r="DJ62" s="2"/>
      <c r="DK62" s="2"/>
      <c r="DL62" s="2"/>
      <c r="DM62" s="2"/>
      <c r="DN62" s="2"/>
      <c r="DO62" s="2"/>
      <c r="DP62" s="2"/>
      <c r="DV62" s="10"/>
      <c r="DW62" s="2"/>
      <c r="DX62" s="2"/>
      <c r="DY62" s="2"/>
      <c r="DZ62" s="2"/>
      <c r="EA62" s="2"/>
      <c r="EB62" s="2"/>
      <c r="EC62" s="2"/>
      <c r="ED62" s="2"/>
      <c r="EJ62" s="10"/>
      <c r="EK62" s="2"/>
      <c r="EL62" s="2"/>
      <c r="EM62" s="2"/>
      <c r="EN62" s="2"/>
      <c r="EO62" s="2"/>
      <c r="EP62" s="2"/>
      <c r="EQ62" s="2"/>
      <c r="ER62" s="2"/>
      <c r="EX62" s="10"/>
      <c r="EY62" s="2"/>
      <c r="EZ62" s="2"/>
      <c r="FA62" s="2"/>
      <c r="FB62" s="2"/>
      <c r="FC62" s="2"/>
      <c r="FD62" s="2"/>
      <c r="FE62" s="2"/>
      <c r="FF62" s="2"/>
      <c r="FL62" s="10"/>
      <c r="FM62" s="2"/>
      <c r="FN62" s="2"/>
      <c r="FO62" s="2"/>
      <c r="FP62" s="2"/>
      <c r="FQ62" s="2"/>
      <c r="FR62" s="2"/>
      <c r="FS62" s="2"/>
      <c r="FT62" s="2"/>
      <c r="FZ62" s="10"/>
      <c r="GA62" s="2"/>
      <c r="GB62" s="2"/>
      <c r="GC62" s="2"/>
      <c r="GD62" s="2"/>
      <c r="GE62" s="2"/>
      <c r="GF62" s="2"/>
      <c r="GG62" s="2"/>
      <c r="GH62" s="2"/>
      <c r="GN62" s="10"/>
      <c r="GO62" s="2"/>
      <c r="GP62" s="2"/>
      <c r="GQ62" s="2"/>
      <c r="GR62" s="2"/>
      <c r="GS62" s="2"/>
      <c r="GT62" s="2"/>
      <c r="GU62" s="2"/>
      <c r="GV62" s="2"/>
      <c r="HB62" s="10"/>
      <c r="HC62" s="2"/>
      <c r="HD62" s="2"/>
      <c r="HE62" s="2"/>
      <c r="HF62" s="2"/>
      <c r="HG62" s="2"/>
      <c r="HH62" s="2"/>
      <c r="HI62" s="2"/>
      <c r="HJ62" s="2"/>
      <c r="HP62" s="10"/>
      <c r="HQ62" s="2"/>
      <c r="HR62" s="2"/>
      <c r="HS62" s="2"/>
      <c r="HT62" s="2"/>
      <c r="HU62" s="2"/>
      <c r="HV62" s="2"/>
      <c r="HW62" s="2"/>
      <c r="HX62" s="2"/>
      <c r="ID62" s="10"/>
      <c r="IE62" s="2"/>
      <c r="IF62" s="2"/>
      <c r="IG62" s="2"/>
      <c r="IH62" s="2"/>
      <c r="II62" s="2"/>
      <c r="IJ62" s="2"/>
      <c r="IK62" s="2"/>
      <c r="IL62" s="2"/>
      <c r="IR62" s="10"/>
      <c r="IS62" s="2"/>
      <c r="IT62" s="2"/>
      <c r="IU62" s="2"/>
    </row>
    <row r="63" spans="1:255" ht="15" customHeight="1" thickBot="1" x14ac:dyDescent="0.25">
      <c r="A63" s="113" t="s">
        <v>212</v>
      </c>
      <c r="B63" s="114">
        <v>374971.21</v>
      </c>
      <c r="C63" s="114">
        <v>1903557.2339000001</v>
      </c>
      <c r="D63" s="114">
        <v>2278528.4438999998</v>
      </c>
      <c r="E63" s="114">
        <v>2384903.2669000002</v>
      </c>
      <c r="F63" s="114">
        <v>148507.04560000001</v>
      </c>
      <c r="G63" s="114">
        <v>2533410.3125</v>
      </c>
      <c r="H63" s="114">
        <v>379188.5883</v>
      </c>
      <c r="I63" s="115">
        <v>125206.162</v>
      </c>
      <c r="J63" s="2"/>
    </row>
  </sheetData>
  <mergeCells count="1">
    <mergeCell ref="B1:I1"/>
  </mergeCells>
  <phoneticPr fontId="0" type="noConversion"/>
  <printOptions horizontalCentered="1"/>
  <pageMargins left="0.78740157480314965" right="0.39370078740157483" top="0.98425196850393704" bottom="0.78740157480314965" header="0.59055118110236227" footer="0.39370078740157483"/>
  <pageSetup paperSize="9" scale="90" orientation="portrait" r:id="rId1"/>
  <headerFooter alignWithMargins="0">
    <oddHeader>&amp;C&amp;"Arial,Negrita"&amp;K03+000 3.3.1 CEREALES GRANO. Superficie provincial (ha)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6">
    <pageSetUpPr fitToPage="1"/>
  </sheetPr>
  <dimension ref="A1:Q218"/>
  <sheetViews>
    <sheetView showZeros="0" zoomScaleNormal="100" workbookViewId="0">
      <pane xSplit="1" ySplit="4" topLeftCell="B5" activePane="bottomRight" state="frozen"/>
      <selection activeCell="F49" sqref="F49"/>
      <selection pane="topRight" activeCell="F49" sqref="F49"/>
      <selection pane="bottomLeft" activeCell="F49" sqref="F49"/>
      <selection pane="bottomRight" activeCell="O5" sqref="O5:O65"/>
    </sheetView>
  </sheetViews>
  <sheetFormatPr baseColWidth="10" defaultColWidth="10.5703125" defaultRowHeight="12.75" x14ac:dyDescent="0.2"/>
  <cols>
    <col min="1" max="1" width="31.140625" customWidth="1"/>
    <col min="2" max="2" width="10.85546875" customWidth="1"/>
    <col min="3" max="3" width="9.5703125" customWidth="1"/>
    <col min="4" max="4" width="9.28515625" customWidth="1"/>
    <col min="5" max="5" width="7.28515625" customWidth="1"/>
    <col min="6" max="6" width="8.5703125" customWidth="1"/>
    <col min="7" max="7" width="10.28515625" customWidth="1"/>
    <col min="8" max="8" width="10.42578125" customWidth="1"/>
    <col min="9" max="9" width="10" customWidth="1"/>
    <col min="10" max="10" width="8.7109375" customWidth="1"/>
    <col min="11" max="11" width="10.5703125" customWidth="1"/>
    <col min="12" max="12" width="10.140625" customWidth="1"/>
    <col min="13" max="13" width="8.5703125" customWidth="1"/>
    <col min="14" max="14" width="12" customWidth="1"/>
  </cols>
  <sheetData>
    <row r="1" spans="1:17" ht="24" hidden="1" customHeight="1" x14ac:dyDescent="0.2">
      <c r="A1" s="27"/>
      <c r="B1" s="39"/>
      <c r="C1" s="178" t="s">
        <v>221</v>
      </c>
      <c r="D1" s="178"/>
      <c r="E1" s="178"/>
      <c r="F1" s="178"/>
      <c r="G1" s="178"/>
      <c r="H1" s="178"/>
      <c r="I1" s="178"/>
      <c r="J1" s="178"/>
      <c r="K1" s="178"/>
      <c r="L1" s="178"/>
      <c r="M1" s="178"/>
      <c r="N1" s="179"/>
    </row>
    <row r="2" spans="1:17" ht="14.25" customHeight="1" x14ac:dyDescent="0.2">
      <c r="A2" s="186" t="s">
        <v>176</v>
      </c>
      <c r="B2" s="193" t="s">
        <v>222</v>
      </c>
      <c r="C2" s="193"/>
      <c r="D2" s="193"/>
      <c r="E2" s="193"/>
      <c r="F2" s="193"/>
      <c r="G2" s="193"/>
      <c r="H2" s="193"/>
      <c r="I2" s="193"/>
      <c r="J2" s="193"/>
      <c r="K2" s="193"/>
      <c r="L2" s="193"/>
      <c r="M2" s="193"/>
      <c r="N2" s="194"/>
    </row>
    <row r="3" spans="1:17" ht="15" customHeight="1" thickBot="1" x14ac:dyDescent="0.25">
      <c r="A3" s="187"/>
      <c r="B3" s="191" t="s">
        <v>223</v>
      </c>
      <c r="C3" s="191"/>
      <c r="D3" s="191"/>
      <c r="E3" s="191"/>
      <c r="F3" s="191"/>
      <c r="G3" s="191"/>
      <c r="H3" s="191"/>
      <c r="I3" s="191"/>
      <c r="J3" s="191"/>
      <c r="K3" s="191"/>
      <c r="L3" s="192"/>
      <c r="M3" s="189" t="s">
        <v>213</v>
      </c>
      <c r="N3" s="190"/>
    </row>
    <row r="4" spans="1:17" s="9" customFormat="1" ht="42.75" customHeight="1" thickBot="1" x14ac:dyDescent="0.25">
      <c r="A4" s="188"/>
      <c r="B4" s="142" t="s">
        <v>219</v>
      </c>
      <c r="C4" s="143" t="s">
        <v>120</v>
      </c>
      <c r="D4" s="143" t="s">
        <v>121</v>
      </c>
      <c r="E4" s="143" t="s">
        <v>112</v>
      </c>
      <c r="F4" s="143" t="s">
        <v>209</v>
      </c>
      <c r="G4" s="143" t="s">
        <v>217</v>
      </c>
      <c r="H4" s="143" t="s">
        <v>113</v>
      </c>
      <c r="I4" s="143" t="s">
        <v>210</v>
      </c>
      <c r="J4" s="143" t="s">
        <v>265</v>
      </c>
      <c r="K4" s="143" t="s">
        <v>183</v>
      </c>
      <c r="L4" s="144" t="s">
        <v>116</v>
      </c>
      <c r="M4" s="145" t="s">
        <v>184</v>
      </c>
      <c r="N4" s="146" t="s">
        <v>257</v>
      </c>
    </row>
    <row r="5" spans="1:17" ht="20.25" customHeight="1" x14ac:dyDescent="0.2">
      <c r="A5" s="98" t="s">
        <v>1</v>
      </c>
      <c r="B5" s="52">
        <v>0.24129999999999999</v>
      </c>
      <c r="C5" s="71">
        <v>20.835000000000004</v>
      </c>
      <c r="D5" s="71">
        <v>41.503099999999996</v>
      </c>
      <c r="E5" s="71">
        <v>6.4799999999999996E-2</v>
      </c>
      <c r="F5" s="71"/>
      <c r="G5" s="71">
        <v>0.90270000000000006</v>
      </c>
      <c r="H5" s="71"/>
      <c r="I5" s="71"/>
      <c r="J5" s="71">
        <v>0.44379999999999997</v>
      </c>
      <c r="K5" s="71">
        <v>13.015799999999999</v>
      </c>
      <c r="L5" s="72">
        <v>16.105800000000006</v>
      </c>
      <c r="M5" s="73">
        <v>60.269700000000014</v>
      </c>
      <c r="N5" s="59">
        <v>20.486600000000003</v>
      </c>
      <c r="O5" s="2"/>
      <c r="Q5" s="2"/>
    </row>
    <row r="6" spans="1:17" ht="20.25" customHeight="1" x14ac:dyDescent="0.2">
      <c r="A6" s="98" t="s">
        <v>2</v>
      </c>
      <c r="B6" s="52"/>
      <c r="C6" s="52">
        <v>3.1346000000000003</v>
      </c>
      <c r="D6" s="52">
        <v>3.2584</v>
      </c>
      <c r="E6" s="52"/>
      <c r="F6" s="52"/>
      <c r="G6" s="52"/>
      <c r="H6" s="52"/>
      <c r="I6" s="52"/>
      <c r="J6" s="52"/>
      <c r="K6" s="52">
        <v>14.639900000000001</v>
      </c>
      <c r="L6" s="74">
        <v>0.23769999999999999</v>
      </c>
      <c r="M6" s="73"/>
      <c r="N6" s="59">
        <v>5.4977999999999998</v>
      </c>
      <c r="O6" s="2"/>
      <c r="Q6" s="2"/>
    </row>
    <row r="7" spans="1:17" ht="20.25" customHeight="1" x14ac:dyDescent="0.2">
      <c r="A7" s="98" t="s">
        <v>3</v>
      </c>
      <c r="B7" s="52"/>
      <c r="C7" s="52"/>
      <c r="D7" s="52"/>
      <c r="E7" s="52"/>
      <c r="F7" s="52"/>
      <c r="G7" s="52"/>
      <c r="H7" s="52"/>
      <c r="I7" s="52"/>
      <c r="J7" s="52"/>
      <c r="K7" s="52"/>
      <c r="L7" s="74"/>
      <c r="M7" s="73">
        <v>4.8583999999999996</v>
      </c>
      <c r="N7" s="59">
        <v>4.6239999999999997</v>
      </c>
      <c r="O7" s="2"/>
      <c r="Q7" s="2"/>
    </row>
    <row r="8" spans="1:17" ht="20.25" customHeight="1" x14ac:dyDescent="0.2">
      <c r="A8" s="98" t="s">
        <v>4</v>
      </c>
      <c r="B8" s="52"/>
      <c r="C8" s="52">
        <v>4.1029000000000009</v>
      </c>
      <c r="D8" s="52">
        <v>16.163800000000002</v>
      </c>
      <c r="E8" s="52"/>
      <c r="F8" s="52"/>
      <c r="G8" s="52">
        <v>0.64149999999999996</v>
      </c>
      <c r="H8" s="52"/>
      <c r="I8" s="52"/>
      <c r="J8" s="52"/>
      <c r="K8" s="52">
        <v>36.004300000000001</v>
      </c>
      <c r="L8" s="74">
        <v>0.23649999999999999</v>
      </c>
      <c r="M8" s="73">
        <v>67.076999999999984</v>
      </c>
      <c r="N8" s="59">
        <v>4.2189000000000005</v>
      </c>
      <c r="O8" s="2"/>
      <c r="Q8" s="2"/>
    </row>
    <row r="9" spans="1:17" ht="20.25" customHeight="1" x14ac:dyDescent="0.25">
      <c r="A9" s="99" t="s">
        <v>5</v>
      </c>
      <c r="B9" s="75">
        <v>0.24129999999999999</v>
      </c>
      <c r="C9" s="54">
        <v>28.072500000000002</v>
      </c>
      <c r="D9" s="54">
        <v>60.9253</v>
      </c>
      <c r="E9" s="54">
        <v>6.4799999999999996E-2</v>
      </c>
      <c r="F9" s="54"/>
      <c r="G9" s="54">
        <v>1.5442</v>
      </c>
      <c r="H9" s="54"/>
      <c r="I9" s="54"/>
      <c r="J9" s="54">
        <v>0.44379999999999997</v>
      </c>
      <c r="K9" s="54">
        <v>63.66</v>
      </c>
      <c r="L9" s="76">
        <v>16.579999999999998</v>
      </c>
      <c r="M9" s="77">
        <v>132.20509999999999</v>
      </c>
      <c r="N9" s="60">
        <v>34.827300000000001</v>
      </c>
      <c r="O9" s="2"/>
      <c r="Q9" s="2"/>
    </row>
    <row r="10" spans="1:17" ht="20.25" customHeight="1" x14ac:dyDescent="0.25">
      <c r="A10" s="99" t="s">
        <v>6</v>
      </c>
      <c r="B10" s="54"/>
      <c r="C10" s="54">
        <v>41.816900000000004</v>
      </c>
      <c r="D10" s="54">
        <v>4.5994000000000002</v>
      </c>
      <c r="E10" s="54"/>
      <c r="F10" s="54"/>
      <c r="G10" s="54"/>
      <c r="H10" s="54">
        <v>1.9278999999999999</v>
      </c>
      <c r="I10" s="54"/>
      <c r="J10" s="54"/>
      <c r="K10" s="54">
        <v>5.7488999999999999</v>
      </c>
      <c r="L10" s="76"/>
      <c r="M10" s="77">
        <v>6.706900000000001</v>
      </c>
      <c r="N10" s="60">
        <v>4.569</v>
      </c>
      <c r="O10" s="2"/>
      <c r="Q10" s="2"/>
    </row>
    <row r="11" spans="1:17" ht="20.25" customHeight="1" x14ac:dyDescent="0.25">
      <c r="A11" s="99" t="s">
        <v>7</v>
      </c>
      <c r="B11" s="75"/>
      <c r="C11" s="54"/>
      <c r="D11" s="54"/>
      <c r="E11" s="54"/>
      <c r="F11" s="54"/>
      <c r="G11" s="54"/>
      <c r="H11" s="54"/>
      <c r="I11" s="54"/>
      <c r="J11" s="54"/>
      <c r="K11" s="54"/>
      <c r="L11" s="76"/>
      <c r="M11" s="77"/>
      <c r="N11" s="60">
        <v>2.4634999999999998</v>
      </c>
      <c r="O11" s="2"/>
      <c r="Q11" s="2"/>
    </row>
    <row r="12" spans="1:17" ht="20.25" customHeight="1" x14ac:dyDescent="0.2">
      <c r="A12" s="98" t="s">
        <v>8</v>
      </c>
      <c r="B12" s="52"/>
      <c r="C12" s="52"/>
      <c r="D12" s="52"/>
      <c r="E12" s="52"/>
      <c r="F12" s="52"/>
      <c r="G12" s="52"/>
      <c r="H12" s="52"/>
      <c r="I12" s="52"/>
      <c r="J12" s="52"/>
      <c r="K12" s="52"/>
      <c r="L12" s="74"/>
      <c r="M12" s="73"/>
      <c r="N12" s="59">
        <v>2.8319000000000001</v>
      </c>
      <c r="O12" s="2"/>
      <c r="Q12" s="2"/>
    </row>
    <row r="13" spans="1:17" ht="20.25" customHeight="1" x14ac:dyDescent="0.2">
      <c r="A13" s="98" t="s">
        <v>9</v>
      </c>
      <c r="B13" s="52"/>
      <c r="C13" s="52">
        <v>35.333300000000001</v>
      </c>
      <c r="D13" s="52">
        <v>19.8019</v>
      </c>
      <c r="E13" s="52"/>
      <c r="F13" s="52"/>
      <c r="G13" s="52"/>
      <c r="H13" s="52"/>
      <c r="I13" s="52"/>
      <c r="J13" s="52"/>
      <c r="K13" s="52"/>
      <c r="L13" s="74">
        <v>19.695200000000003</v>
      </c>
      <c r="M13" s="73"/>
      <c r="N13" s="59">
        <v>51.861699999999999</v>
      </c>
      <c r="O13" s="2"/>
      <c r="Q13" s="2"/>
    </row>
    <row r="14" spans="1:17" ht="20.25" customHeight="1" x14ac:dyDescent="0.2">
      <c r="A14" s="98" t="s">
        <v>10</v>
      </c>
      <c r="B14" s="52"/>
      <c r="C14" s="52">
        <v>12.2247</v>
      </c>
      <c r="D14" s="52">
        <v>0.56210000000000004</v>
      </c>
      <c r="E14" s="52"/>
      <c r="F14" s="52"/>
      <c r="G14" s="52">
        <v>0.55300000000000005</v>
      </c>
      <c r="H14" s="52"/>
      <c r="I14" s="52"/>
      <c r="J14" s="52"/>
      <c r="K14" s="52">
        <v>0.90160000000000007</v>
      </c>
      <c r="L14" s="74">
        <v>1.0490999999999999</v>
      </c>
      <c r="M14" s="73">
        <v>1.1324000000000001</v>
      </c>
      <c r="N14" s="59">
        <v>158.2073</v>
      </c>
      <c r="O14" s="2"/>
      <c r="Q14" s="2"/>
    </row>
    <row r="15" spans="1:17" ht="20.25" customHeight="1" x14ac:dyDescent="0.25">
      <c r="A15" s="99" t="s">
        <v>11</v>
      </c>
      <c r="B15" s="75"/>
      <c r="C15" s="54">
        <v>47.558</v>
      </c>
      <c r="D15" s="54">
        <v>20.364000000000001</v>
      </c>
      <c r="E15" s="54"/>
      <c r="F15" s="54"/>
      <c r="G15" s="54">
        <v>0.55300000000000005</v>
      </c>
      <c r="H15" s="54"/>
      <c r="I15" s="54"/>
      <c r="J15" s="54"/>
      <c r="K15" s="54">
        <v>0.90159999999999996</v>
      </c>
      <c r="L15" s="76">
        <v>20.744300000000003</v>
      </c>
      <c r="M15" s="77">
        <v>1.1324000000000001</v>
      </c>
      <c r="N15" s="60">
        <v>212.90090000000001</v>
      </c>
      <c r="O15" s="2"/>
      <c r="Q15" s="2"/>
    </row>
    <row r="16" spans="1:17" ht="20.25" customHeight="1" x14ac:dyDescent="0.25">
      <c r="A16" s="99" t="s">
        <v>12</v>
      </c>
      <c r="B16" s="75"/>
      <c r="C16" s="54">
        <v>90.628800000000012</v>
      </c>
      <c r="D16" s="54">
        <v>3.7292999999999998</v>
      </c>
      <c r="E16" s="54"/>
      <c r="F16" s="54"/>
      <c r="G16" s="54"/>
      <c r="H16" s="54"/>
      <c r="I16" s="54"/>
      <c r="J16" s="54"/>
      <c r="K16" s="54">
        <v>0.46710000000000002</v>
      </c>
      <c r="L16" s="76">
        <v>90.462299999999999</v>
      </c>
      <c r="M16" s="77">
        <v>28.877399999999998</v>
      </c>
      <c r="N16" s="60">
        <v>199.13819999999998</v>
      </c>
      <c r="O16" s="2"/>
      <c r="Q16" s="2"/>
    </row>
    <row r="17" spans="1:17" ht="20.25" customHeight="1" x14ac:dyDescent="0.25">
      <c r="A17" s="99" t="s">
        <v>13</v>
      </c>
      <c r="B17" s="75"/>
      <c r="C17" s="54"/>
      <c r="D17" s="54">
        <v>7.8669000000000002</v>
      </c>
      <c r="E17" s="54">
        <v>7.2286000000000001</v>
      </c>
      <c r="F17" s="54"/>
      <c r="G17" s="54"/>
      <c r="H17" s="54"/>
      <c r="I17" s="54"/>
      <c r="J17" s="54"/>
      <c r="K17" s="54">
        <v>3.0114999999999998</v>
      </c>
      <c r="L17" s="76">
        <v>15.284800000000001</v>
      </c>
      <c r="M17" s="77"/>
      <c r="N17" s="60"/>
      <c r="O17" s="2"/>
      <c r="Q17" s="2"/>
    </row>
    <row r="18" spans="1:17" ht="20.25" customHeight="1" x14ac:dyDescent="0.2">
      <c r="A18" s="98" t="s">
        <v>14</v>
      </c>
      <c r="B18" s="52"/>
      <c r="C18" s="52"/>
      <c r="D18" s="52"/>
      <c r="E18" s="52"/>
      <c r="F18" s="52"/>
      <c r="G18" s="52"/>
      <c r="H18" s="52"/>
      <c r="I18" s="52"/>
      <c r="J18" s="52"/>
      <c r="K18" s="52"/>
      <c r="L18" s="74"/>
      <c r="M18" s="73"/>
      <c r="N18" s="59">
        <v>9.6674000000000007</v>
      </c>
      <c r="O18" s="2"/>
      <c r="Q18" s="2"/>
    </row>
    <row r="19" spans="1:17" ht="20.25" customHeight="1" x14ac:dyDescent="0.2">
      <c r="A19" s="98" t="s">
        <v>15</v>
      </c>
      <c r="B19" s="52"/>
      <c r="C19" s="52"/>
      <c r="D19" s="52"/>
      <c r="E19" s="52"/>
      <c r="F19" s="52"/>
      <c r="G19" s="52"/>
      <c r="H19" s="52"/>
      <c r="I19" s="52"/>
      <c r="J19" s="52"/>
      <c r="K19" s="52"/>
      <c r="L19" s="74"/>
      <c r="M19" s="73"/>
      <c r="N19" s="59"/>
      <c r="O19" s="2"/>
      <c r="Q19" s="2"/>
    </row>
    <row r="20" spans="1:17" ht="20.25" customHeight="1" x14ac:dyDescent="0.2">
      <c r="A20" s="98" t="s">
        <v>16</v>
      </c>
      <c r="B20" s="52"/>
      <c r="C20" s="52"/>
      <c r="D20" s="52"/>
      <c r="E20" s="52"/>
      <c r="F20" s="52"/>
      <c r="G20" s="52"/>
      <c r="H20" s="52"/>
      <c r="I20" s="52"/>
      <c r="J20" s="52"/>
      <c r="K20" s="52"/>
      <c r="L20" s="74"/>
      <c r="M20" s="73"/>
      <c r="N20" s="59">
        <v>46.732100000000003</v>
      </c>
      <c r="O20" s="2"/>
      <c r="Q20" s="2"/>
    </row>
    <row r="21" spans="1:17" ht="20.25" customHeight="1" x14ac:dyDescent="0.25">
      <c r="A21" s="99" t="s">
        <v>17</v>
      </c>
      <c r="B21" s="75"/>
      <c r="C21" s="54"/>
      <c r="D21" s="54"/>
      <c r="E21" s="54"/>
      <c r="F21" s="54"/>
      <c r="G21" s="54"/>
      <c r="H21" s="54"/>
      <c r="I21" s="54"/>
      <c r="J21" s="54"/>
      <c r="K21" s="54"/>
      <c r="L21" s="76"/>
      <c r="M21" s="77"/>
      <c r="N21" s="60">
        <v>56.399500000000003</v>
      </c>
      <c r="O21" s="2"/>
      <c r="Q21" s="2"/>
    </row>
    <row r="22" spans="1:17" ht="20.25" customHeight="1" x14ac:dyDescent="0.2">
      <c r="A22" s="98" t="s">
        <v>18</v>
      </c>
      <c r="B22" s="52">
        <v>107.41720000000001</v>
      </c>
      <c r="C22" s="52"/>
      <c r="D22" s="52"/>
      <c r="E22" s="52">
        <v>23.7898</v>
      </c>
      <c r="F22" s="52"/>
      <c r="G22" s="52">
        <v>5.4720000000000004</v>
      </c>
      <c r="H22" s="52"/>
      <c r="I22" s="52"/>
      <c r="J22" s="52"/>
      <c r="K22" s="52"/>
      <c r="L22" s="74">
        <v>4.2626999999999997</v>
      </c>
      <c r="M22" s="73"/>
      <c r="N22" s="59">
        <v>5.1676000000000002</v>
      </c>
      <c r="O22" s="2"/>
      <c r="Q22" s="2"/>
    </row>
    <row r="23" spans="1:17" ht="20.25" customHeight="1" x14ac:dyDescent="0.2">
      <c r="A23" s="98" t="s">
        <v>19</v>
      </c>
      <c r="B23" s="52"/>
      <c r="C23" s="52"/>
      <c r="D23" s="52"/>
      <c r="E23" s="52"/>
      <c r="F23" s="52"/>
      <c r="G23" s="52"/>
      <c r="H23" s="52"/>
      <c r="I23" s="52"/>
      <c r="J23" s="52"/>
      <c r="K23" s="52"/>
      <c r="L23" s="74">
        <v>8.6844999999999999</v>
      </c>
      <c r="M23" s="73"/>
      <c r="N23" s="59"/>
      <c r="O23" s="2"/>
      <c r="Q23" s="2"/>
    </row>
    <row r="24" spans="1:17" ht="20.25" customHeight="1" x14ac:dyDescent="0.2">
      <c r="A24" s="98" t="s">
        <v>20</v>
      </c>
      <c r="B24" s="52"/>
      <c r="C24" s="52"/>
      <c r="D24" s="52"/>
      <c r="E24" s="52"/>
      <c r="F24" s="52"/>
      <c r="G24" s="52"/>
      <c r="H24" s="52"/>
      <c r="I24" s="52"/>
      <c r="J24" s="52"/>
      <c r="K24" s="52"/>
      <c r="L24" s="74">
        <v>11.2325</v>
      </c>
      <c r="M24" s="73"/>
      <c r="N24" s="59">
        <v>13.655800000000001</v>
      </c>
      <c r="O24" s="2"/>
      <c r="Q24" s="2"/>
    </row>
    <row r="25" spans="1:17" ht="20.25" customHeight="1" x14ac:dyDescent="0.2">
      <c r="A25" s="98" t="s">
        <v>21</v>
      </c>
      <c r="B25" s="52"/>
      <c r="C25" s="52">
        <v>8.6577999999999999</v>
      </c>
      <c r="D25" s="52"/>
      <c r="E25" s="52"/>
      <c r="F25" s="52"/>
      <c r="G25" s="52"/>
      <c r="H25" s="52"/>
      <c r="I25" s="52"/>
      <c r="J25" s="52"/>
      <c r="K25" s="52">
        <v>1.1564000000000001</v>
      </c>
      <c r="L25" s="74">
        <v>1.2377</v>
      </c>
      <c r="M25" s="73"/>
      <c r="N25" s="59"/>
      <c r="O25" s="2"/>
      <c r="Q25" s="2"/>
    </row>
    <row r="26" spans="1:17" ht="20.25" customHeight="1" x14ac:dyDescent="0.25">
      <c r="A26" s="99" t="s">
        <v>22</v>
      </c>
      <c r="B26" s="75">
        <v>107.41719999999999</v>
      </c>
      <c r="C26" s="54">
        <v>8.6577999999999999</v>
      </c>
      <c r="D26" s="54"/>
      <c r="E26" s="54">
        <v>23.7898</v>
      </c>
      <c r="F26" s="54"/>
      <c r="G26" s="54">
        <v>5.4720000000000004</v>
      </c>
      <c r="H26" s="54"/>
      <c r="I26" s="54"/>
      <c r="J26" s="54"/>
      <c r="K26" s="54">
        <v>1.1564000000000001</v>
      </c>
      <c r="L26" s="76">
        <v>25.417400000000001</v>
      </c>
      <c r="M26" s="77"/>
      <c r="N26" s="60">
        <v>18.823399999999999</v>
      </c>
      <c r="O26" s="2"/>
      <c r="Q26" s="2"/>
    </row>
    <row r="27" spans="1:17" ht="20.25" customHeight="1" x14ac:dyDescent="0.25">
      <c r="A27" s="99" t="s">
        <v>23</v>
      </c>
      <c r="B27" s="75">
        <v>15.1668</v>
      </c>
      <c r="C27" s="54">
        <v>31.197000000000006</v>
      </c>
      <c r="D27" s="54">
        <v>7.3987999999999996</v>
      </c>
      <c r="E27" s="54">
        <v>0.70120000000000005</v>
      </c>
      <c r="F27" s="54"/>
      <c r="G27" s="54">
        <v>20.8139</v>
      </c>
      <c r="H27" s="54"/>
      <c r="I27" s="54">
        <v>33.174700000000001</v>
      </c>
      <c r="J27" s="54"/>
      <c r="K27" s="54"/>
      <c r="L27" s="76"/>
      <c r="M27" s="77">
        <v>4.4859999999999998</v>
      </c>
      <c r="N27" s="60">
        <v>23.974599999999999</v>
      </c>
      <c r="O27" s="2"/>
      <c r="Q27" s="2"/>
    </row>
    <row r="28" spans="1:17" ht="20.25" customHeight="1" x14ac:dyDescent="0.2">
      <c r="A28" s="98" t="s">
        <v>24</v>
      </c>
      <c r="B28" s="52"/>
      <c r="C28" s="52">
        <v>2.1395</v>
      </c>
      <c r="D28" s="52"/>
      <c r="E28" s="52">
        <v>2.6661000000000001</v>
      </c>
      <c r="F28" s="52"/>
      <c r="G28" s="52"/>
      <c r="H28" s="52"/>
      <c r="I28" s="52"/>
      <c r="J28" s="52"/>
      <c r="K28" s="52"/>
      <c r="L28" s="74"/>
      <c r="M28" s="73"/>
      <c r="N28" s="59">
        <v>6.2130999999999998</v>
      </c>
      <c r="O28" s="2"/>
      <c r="Q28" s="2"/>
    </row>
    <row r="29" spans="1:17" ht="20.25" customHeight="1" x14ac:dyDescent="0.2">
      <c r="A29" s="98" t="s">
        <v>25</v>
      </c>
      <c r="B29" s="52"/>
      <c r="C29" s="52"/>
      <c r="D29" s="52"/>
      <c r="E29" s="52"/>
      <c r="F29" s="52"/>
      <c r="G29" s="52"/>
      <c r="H29" s="52"/>
      <c r="I29" s="52"/>
      <c r="J29" s="52"/>
      <c r="K29" s="52"/>
      <c r="L29" s="74"/>
      <c r="M29" s="73"/>
      <c r="N29" s="59"/>
      <c r="O29" s="2"/>
      <c r="Q29" s="2"/>
    </row>
    <row r="30" spans="1:17" ht="20.25" customHeight="1" x14ac:dyDescent="0.2">
      <c r="A30" s="98" t="s">
        <v>26</v>
      </c>
      <c r="B30" s="52"/>
      <c r="C30" s="52">
        <v>8.0946999999999996</v>
      </c>
      <c r="D30" s="52"/>
      <c r="E30" s="52"/>
      <c r="F30" s="52"/>
      <c r="G30" s="52"/>
      <c r="H30" s="52"/>
      <c r="I30" s="52"/>
      <c r="J30" s="52"/>
      <c r="K30" s="52"/>
      <c r="L30" s="74"/>
      <c r="M30" s="73"/>
      <c r="N30" s="59">
        <v>14.677700000000002</v>
      </c>
      <c r="O30" s="2"/>
      <c r="Q30" s="2"/>
    </row>
    <row r="31" spans="1:17" ht="20.25" customHeight="1" x14ac:dyDescent="0.2">
      <c r="A31" s="98" t="s">
        <v>27</v>
      </c>
      <c r="B31" s="52"/>
      <c r="C31" s="52"/>
      <c r="D31" s="52"/>
      <c r="E31" s="52"/>
      <c r="F31" s="52"/>
      <c r="G31" s="52"/>
      <c r="H31" s="52"/>
      <c r="I31" s="52"/>
      <c r="J31" s="52"/>
      <c r="K31" s="52"/>
      <c r="L31" s="74"/>
      <c r="M31" s="73"/>
      <c r="N31" s="59">
        <v>25.558499999999999</v>
      </c>
      <c r="O31" s="2"/>
      <c r="Q31" s="2"/>
    </row>
    <row r="32" spans="1:17" ht="20.25" customHeight="1" x14ac:dyDescent="0.2">
      <c r="A32" s="98" t="s">
        <v>28</v>
      </c>
      <c r="B32" s="52"/>
      <c r="C32" s="52"/>
      <c r="D32" s="52"/>
      <c r="E32" s="52"/>
      <c r="F32" s="52"/>
      <c r="G32" s="52"/>
      <c r="H32" s="52"/>
      <c r="I32" s="52"/>
      <c r="J32" s="52"/>
      <c r="K32" s="52"/>
      <c r="L32" s="74"/>
      <c r="M32" s="73"/>
      <c r="N32" s="59">
        <v>6.6939000000000002</v>
      </c>
      <c r="O32" s="2"/>
      <c r="Q32" s="2"/>
    </row>
    <row r="33" spans="1:17" ht="20.25" customHeight="1" x14ac:dyDescent="0.2">
      <c r="A33" s="98" t="s">
        <v>29</v>
      </c>
      <c r="B33" s="52">
        <v>602.8107</v>
      </c>
      <c r="C33" s="52"/>
      <c r="D33" s="52"/>
      <c r="E33" s="52"/>
      <c r="F33" s="52"/>
      <c r="G33" s="52"/>
      <c r="H33" s="52"/>
      <c r="I33" s="52"/>
      <c r="J33" s="52"/>
      <c r="K33" s="52"/>
      <c r="L33" s="74"/>
      <c r="M33" s="73"/>
      <c r="N33" s="59"/>
      <c r="O33" s="2"/>
      <c r="Q33" s="2"/>
    </row>
    <row r="34" spans="1:17" ht="20.25" customHeight="1" x14ac:dyDescent="0.2">
      <c r="A34" s="98" t="s">
        <v>30</v>
      </c>
      <c r="B34" s="52"/>
      <c r="C34" s="52"/>
      <c r="D34" s="52"/>
      <c r="E34" s="52"/>
      <c r="F34" s="52"/>
      <c r="G34" s="52"/>
      <c r="H34" s="52"/>
      <c r="I34" s="52"/>
      <c r="J34" s="52"/>
      <c r="K34" s="52"/>
      <c r="L34" s="74"/>
      <c r="M34" s="73"/>
      <c r="N34" s="59"/>
      <c r="O34" s="2"/>
      <c r="Q34" s="2"/>
    </row>
    <row r="35" spans="1:17" ht="20.25" customHeight="1" x14ac:dyDescent="0.2">
      <c r="A35" s="98" t="s">
        <v>31</v>
      </c>
      <c r="B35" s="52"/>
      <c r="C35" s="52"/>
      <c r="D35" s="52"/>
      <c r="E35" s="52"/>
      <c r="F35" s="52"/>
      <c r="G35" s="52"/>
      <c r="H35" s="52"/>
      <c r="I35" s="52"/>
      <c r="J35" s="52"/>
      <c r="K35" s="52"/>
      <c r="L35" s="74"/>
      <c r="M35" s="73"/>
      <c r="N35" s="59"/>
      <c r="O35" s="2"/>
      <c r="Q35" s="2"/>
    </row>
    <row r="36" spans="1:17" ht="20.25" customHeight="1" x14ac:dyDescent="0.2">
      <c r="A36" s="98" t="s">
        <v>32</v>
      </c>
      <c r="B36" s="52"/>
      <c r="C36" s="52">
        <v>17.292999999999999</v>
      </c>
      <c r="D36" s="52"/>
      <c r="E36" s="52"/>
      <c r="F36" s="52"/>
      <c r="G36" s="52"/>
      <c r="H36" s="52"/>
      <c r="I36" s="52"/>
      <c r="J36" s="52"/>
      <c r="K36" s="52"/>
      <c r="L36" s="74"/>
      <c r="M36" s="73"/>
      <c r="N36" s="59">
        <v>4.1154999999999999</v>
      </c>
      <c r="O36" s="2"/>
      <c r="Q36" s="2"/>
    </row>
    <row r="37" spans="1:17" ht="20.25" customHeight="1" x14ac:dyDescent="0.25">
      <c r="A37" s="100" t="s">
        <v>33</v>
      </c>
      <c r="B37" s="78">
        <v>602.8107</v>
      </c>
      <c r="C37" s="56">
        <v>27.527200000000001</v>
      </c>
      <c r="D37" s="56"/>
      <c r="E37" s="56">
        <v>2.6661000000000001</v>
      </c>
      <c r="F37" s="56"/>
      <c r="G37" s="56"/>
      <c r="H37" s="56"/>
      <c r="I37" s="56"/>
      <c r="J37" s="56"/>
      <c r="K37" s="56"/>
      <c r="L37" s="79"/>
      <c r="M37" s="80"/>
      <c r="N37" s="61">
        <v>57.258700000000005</v>
      </c>
      <c r="O37" s="2"/>
      <c r="Q37" s="2"/>
    </row>
    <row r="38" spans="1:17" ht="20.25" customHeight="1" x14ac:dyDescent="0.25">
      <c r="A38" s="99" t="s">
        <v>34</v>
      </c>
      <c r="B38" s="75"/>
      <c r="C38" s="54">
        <v>12.506399999999999</v>
      </c>
      <c r="D38" s="54"/>
      <c r="E38" s="54">
        <v>74.488700000000009</v>
      </c>
      <c r="F38" s="54"/>
      <c r="G38" s="54"/>
      <c r="H38" s="54"/>
      <c r="I38" s="54"/>
      <c r="J38" s="54"/>
      <c r="K38" s="54"/>
      <c r="L38" s="76">
        <v>19.945900000000002</v>
      </c>
      <c r="M38" s="77"/>
      <c r="N38" s="60"/>
      <c r="O38" s="2"/>
      <c r="Q38" s="2"/>
    </row>
    <row r="39" spans="1:17" ht="20.25" customHeight="1" x14ac:dyDescent="0.2">
      <c r="A39" s="98" t="s">
        <v>35</v>
      </c>
      <c r="B39" s="52"/>
      <c r="C39" s="52">
        <v>7.1471999999999998</v>
      </c>
      <c r="D39" s="52"/>
      <c r="E39" s="52">
        <v>1.1763999999999999</v>
      </c>
      <c r="F39" s="52"/>
      <c r="G39" s="52"/>
      <c r="H39" s="52"/>
      <c r="I39" s="52"/>
      <c r="J39" s="52"/>
      <c r="K39" s="52"/>
      <c r="L39" s="74"/>
      <c r="M39" s="73"/>
      <c r="N39" s="59"/>
      <c r="O39" s="2"/>
      <c r="Q39" s="2"/>
    </row>
    <row r="40" spans="1:17" ht="20.25" customHeight="1" x14ac:dyDescent="0.2">
      <c r="A40" s="98" t="s">
        <v>36</v>
      </c>
      <c r="B40" s="52"/>
      <c r="C40" s="52">
        <v>37.737099999999998</v>
      </c>
      <c r="D40" s="52">
        <v>26.312399999999997</v>
      </c>
      <c r="E40" s="52">
        <v>5.7286000000000001</v>
      </c>
      <c r="F40" s="52"/>
      <c r="G40" s="52"/>
      <c r="H40" s="52"/>
      <c r="I40" s="52"/>
      <c r="J40" s="52"/>
      <c r="K40" s="52"/>
      <c r="L40" s="74"/>
      <c r="M40" s="73"/>
      <c r="N40" s="59"/>
      <c r="O40" s="2"/>
      <c r="Q40" s="2"/>
    </row>
    <row r="41" spans="1:17" ht="20.25" customHeight="1" x14ac:dyDescent="0.2">
      <c r="A41" s="98" t="s">
        <v>37</v>
      </c>
      <c r="B41" s="52"/>
      <c r="C41" s="52"/>
      <c r="D41" s="52"/>
      <c r="E41" s="52"/>
      <c r="F41" s="52"/>
      <c r="G41" s="52"/>
      <c r="H41" s="52"/>
      <c r="I41" s="52"/>
      <c r="J41" s="52"/>
      <c r="K41" s="52"/>
      <c r="L41" s="74"/>
      <c r="M41" s="73"/>
      <c r="N41" s="59">
        <v>2.3767</v>
      </c>
      <c r="O41" s="2"/>
      <c r="Q41" s="2"/>
    </row>
    <row r="42" spans="1:17" ht="20.25" customHeight="1" x14ac:dyDescent="0.2">
      <c r="A42" s="98" t="s">
        <v>38</v>
      </c>
      <c r="B42" s="52"/>
      <c r="C42" s="52"/>
      <c r="D42" s="52"/>
      <c r="E42" s="52"/>
      <c r="F42" s="52"/>
      <c r="G42" s="52"/>
      <c r="H42" s="52"/>
      <c r="I42" s="52"/>
      <c r="J42" s="52"/>
      <c r="K42" s="52"/>
      <c r="L42" s="74"/>
      <c r="M42" s="73"/>
      <c r="N42" s="59"/>
      <c r="O42" s="2"/>
      <c r="Q42" s="2"/>
    </row>
    <row r="43" spans="1:17" ht="20.25" customHeight="1" x14ac:dyDescent="0.2">
      <c r="A43" s="98" t="s">
        <v>39</v>
      </c>
      <c r="B43" s="52"/>
      <c r="C43" s="52">
        <v>12.356999999999999</v>
      </c>
      <c r="D43" s="52"/>
      <c r="E43" s="52"/>
      <c r="F43" s="52"/>
      <c r="G43" s="52"/>
      <c r="H43" s="52"/>
      <c r="I43" s="52"/>
      <c r="J43" s="52"/>
      <c r="K43" s="52"/>
      <c r="L43" s="74"/>
      <c r="M43" s="73"/>
      <c r="N43" s="59"/>
      <c r="O43" s="2"/>
      <c r="Q43" s="2"/>
    </row>
    <row r="44" spans="1:17" ht="20.25" customHeight="1" x14ac:dyDescent="0.25">
      <c r="A44" s="99" t="s">
        <v>40</v>
      </c>
      <c r="B44" s="54"/>
      <c r="C44" s="54">
        <v>57.241300000000003</v>
      </c>
      <c r="D44" s="54">
        <v>26.3124</v>
      </c>
      <c r="E44" s="54">
        <v>6.9050000000000002</v>
      </c>
      <c r="F44" s="54"/>
      <c r="G44" s="54"/>
      <c r="H44" s="54"/>
      <c r="I44" s="54"/>
      <c r="J44" s="54"/>
      <c r="K44" s="54"/>
      <c r="L44" s="76"/>
      <c r="M44" s="77"/>
      <c r="N44" s="60">
        <v>2.3767</v>
      </c>
      <c r="O44" s="2"/>
      <c r="Q44" s="2"/>
    </row>
    <row r="45" spans="1:17" ht="20.25" customHeight="1" x14ac:dyDescent="0.2">
      <c r="A45" s="98" t="s">
        <v>41</v>
      </c>
      <c r="B45" s="52"/>
      <c r="C45" s="52">
        <v>25.364600000000006</v>
      </c>
      <c r="D45" s="52">
        <v>359.80849999999998</v>
      </c>
      <c r="E45" s="52">
        <v>8.8655000000000008</v>
      </c>
      <c r="F45" s="52"/>
      <c r="G45" s="52"/>
      <c r="H45" s="52"/>
      <c r="I45" s="52">
        <v>9.6417000000000002</v>
      </c>
      <c r="J45" s="52"/>
      <c r="K45" s="52">
        <v>20.113900000000001</v>
      </c>
      <c r="L45" s="74">
        <v>19.138200000000001</v>
      </c>
      <c r="M45" s="73"/>
      <c r="N45" s="59">
        <v>10.751799999999999</v>
      </c>
      <c r="O45" s="2"/>
      <c r="Q45" s="2"/>
    </row>
    <row r="46" spans="1:17" ht="20.25" customHeight="1" x14ac:dyDescent="0.2">
      <c r="A46" s="98" t="s">
        <v>42</v>
      </c>
      <c r="B46" s="52"/>
      <c r="C46" s="52">
        <v>9.4106000000000005</v>
      </c>
      <c r="D46" s="52"/>
      <c r="E46" s="52"/>
      <c r="F46" s="52"/>
      <c r="G46" s="52"/>
      <c r="H46" s="52"/>
      <c r="I46" s="52"/>
      <c r="J46" s="52"/>
      <c r="K46" s="52">
        <v>9.3958999999999993</v>
      </c>
      <c r="L46" s="74">
        <v>2.4925000000000002</v>
      </c>
      <c r="M46" s="73"/>
      <c r="N46" s="59">
        <v>0.99909999999999999</v>
      </c>
      <c r="O46" s="2"/>
      <c r="Q46" s="2"/>
    </row>
    <row r="47" spans="1:17" ht="20.25" customHeight="1" x14ac:dyDescent="0.2">
      <c r="A47" s="98" t="s">
        <v>43</v>
      </c>
      <c r="B47" s="52">
        <v>1.1287</v>
      </c>
      <c r="C47" s="52">
        <v>38.053000000000004</v>
      </c>
      <c r="D47" s="52">
        <v>4.1597</v>
      </c>
      <c r="E47" s="52"/>
      <c r="F47" s="52"/>
      <c r="G47" s="52"/>
      <c r="H47" s="52"/>
      <c r="I47" s="52"/>
      <c r="J47" s="52"/>
      <c r="K47" s="52">
        <v>0.96160000000000001</v>
      </c>
      <c r="L47" s="74">
        <v>44.389899999999997</v>
      </c>
      <c r="M47" s="73">
        <v>6.2031000000000001</v>
      </c>
      <c r="N47" s="59">
        <v>10.3057</v>
      </c>
      <c r="O47" s="2"/>
      <c r="Q47" s="2"/>
    </row>
    <row r="48" spans="1:17" ht="20.25" customHeight="1" x14ac:dyDescent="0.25">
      <c r="A48" s="99" t="s">
        <v>44</v>
      </c>
      <c r="B48" s="75">
        <v>1.1287</v>
      </c>
      <c r="C48" s="54">
        <v>72.828199999999995</v>
      </c>
      <c r="D48" s="54">
        <v>363.96820000000002</v>
      </c>
      <c r="E48" s="54">
        <v>8.8655000000000008</v>
      </c>
      <c r="F48" s="54"/>
      <c r="G48" s="54"/>
      <c r="H48" s="54"/>
      <c r="I48" s="54">
        <v>9.6417000000000002</v>
      </c>
      <c r="J48" s="54"/>
      <c r="K48" s="54">
        <v>30.471399999999999</v>
      </c>
      <c r="L48" s="76">
        <v>66.020600000000002</v>
      </c>
      <c r="M48" s="77">
        <v>6.2031000000000001</v>
      </c>
      <c r="N48" s="60">
        <v>22.0566</v>
      </c>
      <c r="O48" s="2"/>
      <c r="Q48" s="2"/>
    </row>
    <row r="49" spans="1:17" ht="20.25" customHeight="1" x14ac:dyDescent="0.25">
      <c r="A49" s="99" t="s">
        <v>45</v>
      </c>
      <c r="B49" s="75"/>
      <c r="C49" s="54">
        <v>1711.4612999999997</v>
      </c>
      <c r="D49" s="54">
        <v>1670.9606000000006</v>
      </c>
      <c r="E49" s="54">
        <v>98.433700000000002</v>
      </c>
      <c r="F49" s="54">
        <v>4.6569000000000003</v>
      </c>
      <c r="G49" s="54">
        <v>15.319699999999999</v>
      </c>
      <c r="H49" s="54">
        <v>11.968299999999999</v>
      </c>
      <c r="I49" s="54">
        <v>152.20729999999998</v>
      </c>
      <c r="J49" s="54"/>
      <c r="K49" s="54">
        <v>1.4289000000000001</v>
      </c>
      <c r="L49" s="76">
        <v>15.364599999999999</v>
      </c>
      <c r="M49" s="77">
        <v>99.990400000000008</v>
      </c>
      <c r="N49" s="60">
        <v>6.1905000000000001</v>
      </c>
      <c r="O49" s="2"/>
      <c r="Q49" s="2"/>
    </row>
    <row r="50" spans="1:17" ht="20.25" customHeight="1" x14ac:dyDescent="0.2">
      <c r="A50" s="98" t="s">
        <v>46</v>
      </c>
      <c r="B50" s="52"/>
      <c r="C50" s="52"/>
      <c r="D50" s="52"/>
      <c r="E50" s="52"/>
      <c r="F50" s="52"/>
      <c r="G50" s="52"/>
      <c r="H50" s="52"/>
      <c r="I50" s="52"/>
      <c r="J50" s="52"/>
      <c r="K50" s="52"/>
      <c r="L50" s="74"/>
      <c r="M50" s="73"/>
      <c r="N50" s="59">
        <v>3.7520000000000002</v>
      </c>
      <c r="O50" s="2"/>
      <c r="Q50" s="2"/>
    </row>
    <row r="51" spans="1:17" ht="20.25" customHeight="1" x14ac:dyDescent="0.2">
      <c r="A51" s="98" t="s">
        <v>47</v>
      </c>
      <c r="B51" s="52"/>
      <c r="C51" s="52"/>
      <c r="D51" s="52"/>
      <c r="E51" s="52"/>
      <c r="F51" s="52"/>
      <c r="G51" s="52"/>
      <c r="H51" s="52"/>
      <c r="I51" s="52"/>
      <c r="J51" s="52"/>
      <c r="K51" s="52"/>
      <c r="L51" s="74"/>
      <c r="M51" s="73"/>
      <c r="N51" s="59">
        <v>12.462900000000001</v>
      </c>
      <c r="O51" s="2"/>
      <c r="Q51" s="2"/>
    </row>
    <row r="52" spans="1:17" ht="20.25" customHeight="1" x14ac:dyDescent="0.25">
      <c r="A52" s="99" t="s">
        <v>48</v>
      </c>
      <c r="B52" s="75"/>
      <c r="C52" s="54"/>
      <c r="D52" s="54"/>
      <c r="E52" s="54"/>
      <c r="F52" s="54"/>
      <c r="G52" s="54"/>
      <c r="H52" s="54"/>
      <c r="I52" s="54"/>
      <c r="J52" s="54"/>
      <c r="K52" s="54"/>
      <c r="L52" s="76"/>
      <c r="M52" s="77"/>
      <c r="N52" s="60">
        <v>16.2149</v>
      </c>
      <c r="O52" s="2"/>
      <c r="Q52" s="2"/>
    </row>
    <row r="53" spans="1:17" ht="20.25" customHeight="1" x14ac:dyDescent="0.2">
      <c r="A53" s="98" t="s">
        <v>49</v>
      </c>
      <c r="B53" s="52"/>
      <c r="C53" s="52">
        <v>974.40179999999998</v>
      </c>
      <c r="D53" s="52">
        <v>1384.1643000000001</v>
      </c>
      <c r="E53" s="52">
        <v>192.65880000000001</v>
      </c>
      <c r="F53" s="52">
        <v>550.56960000000015</v>
      </c>
      <c r="G53" s="52">
        <v>351.67160000000013</v>
      </c>
      <c r="H53" s="52">
        <v>179.04310000000004</v>
      </c>
      <c r="I53" s="52">
        <v>48.952500000000001</v>
      </c>
      <c r="J53" s="52">
        <v>371.35690000000005</v>
      </c>
      <c r="K53" s="52">
        <v>8.3358000000000008</v>
      </c>
      <c r="L53" s="74"/>
      <c r="M53" s="73">
        <v>57.221199999999996</v>
      </c>
      <c r="N53" s="59">
        <v>2.5935999999999999</v>
      </c>
      <c r="O53" s="2"/>
      <c r="Q53" s="2"/>
    </row>
    <row r="54" spans="1:17" ht="20.25" customHeight="1" x14ac:dyDescent="0.2">
      <c r="A54" s="98" t="s">
        <v>50</v>
      </c>
      <c r="B54" s="52"/>
      <c r="C54" s="52">
        <v>237.03729999999996</v>
      </c>
      <c r="D54" s="52">
        <v>279.65299999999991</v>
      </c>
      <c r="E54" s="52">
        <v>9.6311</v>
      </c>
      <c r="F54" s="52">
        <v>3.9251</v>
      </c>
      <c r="G54" s="52">
        <v>17.255400000000002</v>
      </c>
      <c r="H54" s="52"/>
      <c r="I54" s="52">
        <v>9.6534999999999993</v>
      </c>
      <c r="J54" s="52"/>
      <c r="K54" s="52">
        <v>5.5618000000000007</v>
      </c>
      <c r="L54" s="74">
        <v>9.5869</v>
      </c>
      <c r="M54" s="73">
        <v>138.3271</v>
      </c>
      <c r="N54" s="59">
        <v>22.551600000000001</v>
      </c>
      <c r="O54" s="2"/>
      <c r="Q54" s="2"/>
    </row>
    <row r="55" spans="1:17" ht="20.25" customHeight="1" x14ac:dyDescent="0.2">
      <c r="A55" s="98" t="s">
        <v>51</v>
      </c>
      <c r="B55" s="52"/>
      <c r="C55" s="52"/>
      <c r="D55" s="52"/>
      <c r="E55" s="52"/>
      <c r="F55" s="52"/>
      <c r="G55" s="52"/>
      <c r="H55" s="52"/>
      <c r="I55" s="52"/>
      <c r="J55" s="52"/>
      <c r="K55" s="52"/>
      <c r="L55" s="74"/>
      <c r="M55" s="73">
        <v>9.908100000000001</v>
      </c>
      <c r="N55" s="59">
        <v>37.740099999999998</v>
      </c>
      <c r="O55" s="2"/>
      <c r="Q55" s="2"/>
    </row>
    <row r="56" spans="1:17" ht="20.25" customHeight="1" x14ac:dyDescent="0.2">
      <c r="A56" s="98" t="s">
        <v>52</v>
      </c>
      <c r="B56" s="52"/>
      <c r="C56" s="52">
        <v>2612.6311999999998</v>
      </c>
      <c r="D56" s="52">
        <v>191.9075</v>
      </c>
      <c r="E56" s="52">
        <v>917.35040000000015</v>
      </c>
      <c r="F56" s="52">
        <v>91.038899999999998</v>
      </c>
      <c r="G56" s="52">
        <v>9.4777000000000005</v>
      </c>
      <c r="H56" s="52">
        <v>171.8425</v>
      </c>
      <c r="I56" s="52">
        <v>124.75680000000001</v>
      </c>
      <c r="J56" s="52"/>
      <c r="K56" s="52">
        <v>3.8740999999999999</v>
      </c>
      <c r="L56" s="74">
        <v>31.9133</v>
      </c>
      <c r="M56" s="73"/>
      <c r="N56" s="59">
        <v>36.484700000000004</v>
      </c>
      <c r="O56" s="2"/>
      <c r="Q56" s="2"/>
    </row>
    <row r="57" spans="1:17" ht="20.25" customHeight="1" x14ac:dyDescent="0.2">
      <c r="A57" s="98" t="s">
        <v>53</v>
      </c>
      <c r="B57" s="52">
        <v>9363.9840999999924</v>
      </c>
      <c r="C57" s="52">
        <v>4.8410000000000002</v>
      </c>
      <c r="D57" s="52"/>
      <c r="E57" s="52"/>
      <c r="F57" s="52"/>
      <c r="G57" s="52"/>
      <c r="H57" s="52"/>
      <c r="I57" s="52"/>
      <c r="J57" s="52"/>
      <c r="K57" s="52"/>
      <c r="L57" s="74"/>
      <c r="M57" s="73"/>
      <c r="N57" s="59"/>
      <c r="O57" s="2"/>
      <c r="Q57" s="2"/>
    </row>
    <row r="58" spans="1:17" ht="20.25" customHeight="1" x14ac:dyDescent="0.2">
      <c r="A58" s="98" t="s">
        <v>54</v>
      </c>
      <c r="B58" s="52"/>
      <c r="C58" s="52">
        <v>2.5550000000000002</v>
      </c>
      <c r="D58" s="52"/>
      <c r="E58" s="52"/>
      <c r="F58" s="52"/>
      <c r="G58" s="52"/>
      <c r="H58" s="52"/>
      <c r="I58" s="52"/>
      <c r="J58" s="52"/>
      <c r="K58" s="52"/>
      <c r="L58" s="74"/>
      <c r="M58" s="73"/>
      <c r="N58" s="59">
        <v>4.5579999999999998</v>
      </c>
      <c r="O58" s="2"/>
      <c r="Q58" s="2"/>
    </row>
    <row r="59" spans="1:17" ht="20.25" customHeight="1" x14ac:dyDescent="0.2">
      <c r="A59" s="98" t="s">
        <v>55</v>
      </c>
      <c r="B59" s="52"/>
      <c r="C59" s="52">
        <v>224.91899999999995</v>
      </c>
      <c r="D59" s="52">
        <v>39.0319</v>
      </c>
      <c r="E59" s="52">
        <v>74.076599999999999</v>
      </c>
      <c r="F59" s="52"/>
      <c r="G59" s="52">
        <v>35.665099999999995</v>
      </c>
      <c r="H59" s="52"/>
      <c r="I59" s="52"/>
      <c r="J59" s="52"/>
      <c r="K59" s="52">
        <v>7.3395000000000001</v>
      </c>
      <c r="L59" s="74">
        <v>13.5932</v>
      </c>
      <c r="M59" s="73">
        <v>19.204000000000001</v>
      </c>
      <c r="N59" s="59"/>
      <c r="O59" s="2"/>
      <c r="Q59" s="2"/>
    </row>
    <row r="60" spans="1:17" ht="20.25" customHeight="1" x14ac:dyDescent="0.2">
      <c r="A60" s="98" t="s">
        <v>56</v>
      </c>
      <c r="B60" s="52"/>
      <c r="C60" s="52">
        <v>130.18690000000004</v>
      </c>
      <c r="D60" s="52"/>
      <c r="E60" s="52"/>
      <c r="F60" s="52"/>
      <c r="G60" s="52"/>
      <c r="H60" s="52"/>
      <c r="I60" s="52"/>
      <c r="J60" s="52"/>
      <c r="K60" s="52"/>
      <c r="L60" s="74">
        <v>6.1894</v>
      </c>
      <c r="M60" s="73">
        <v>73.186199999999999</v>
      </c>
      <c r="N60" s="59">
        <v>13.208200000000001</v>
      </c>
      <c r="O60" s="2"/>
      <c r="Q60" s="2"/>
    </row>
    <row r="61" spans="1:17" ht="20.25" customHeight="1" x14ac:dyDescent="0.25">
      <c r="A61" s="99" t="s">
        <v>57</v>
      </c>
      <c r="B61" s="54">
        <v>9363.9840999999997</v>
      </c>
      <c r="C61" s="54">
        <v>4186.5721999999996</v>
      </c>
      <c r="D61" s="54">
        <v>1894.7566999999999</v>
      </c>
      <c r="E61" s="54">
        <v>1193.7168999999999</v>
      </c>
      <c r="F61" s="54">
        <v>645.53359999999998</v>
      </c>
      <c r="G61" s="54">
        <v>414.06979999999999</v>
      </c>
      <c r="H61" s="54">
        <v>350.88560000000001</v>
      </c>
      <c r="I61" s="54">
        <v>183.36279999999999</v>
      </c>
      <c r="J61" s="54">
        <v>371.3569</v>
      </c>
      <c r="K61" s="54">
        <v>25.1112</v>
      </c>
      <c r="L61" s="76">
        <v>61.282800000000002</v>
      </c>
      <c r="M61" s="77">
        <v>297.84660000000002</v>
      </c>
      <c r="N61" s="60">
        <v>117.1362</v>
      </c>
      <c r="O61" s="2"/>
      <c r="Q61" s="2"/>
    </row>
    <row r="62" spans="1:17" ht="20.25" customHeight="1" x14ac:dyDescent="0.2">
      <c r="A62" s="98" t="s">
        <v>58</v>
      </c>
      <c r="B62" s="52"/>
      <c r="C62" s="52">
        <v>900.25250000000005</v>
      </c>
      <c r="D62" s="52">
        <v>96.2059</v>
      </c>
      <c r="E62" s="52"/>
      <c r="F62" s="52"/>
      <c r="G62" s="52">
        <v>13.5634</v>
      </c>
      <c r="H62" s="52"/>
      <c r="I62" s="52"/>
      <c r="J62" s="52"/>
      <c r="K62" s="52">
        <v>10.734400000000001</v>
      </c>
      <c r="L62" s="74">
        <v>28.209099999999999</v>
      </c>
      <c r="M62" s="73"/>
      <c r="N62" s="59">
        <v>75.883200000000002</v>
      </c>
      <c r="O62" s="2"/>
      <c r="Q62" s="2"/>
    </row>
    <row r="63" spans="1:17" ht="20.25" customHeight="1" x14ac:dyDescent="0.2">
      <c r="A63" s="98" t="s">
        <v>59</v>
      </c>
      <c r="B63" s="52"/>
      <c r="C63" s="52">
        <v>28.602599999999999</v>
      </c>
      <c r="D63" s="52">
        <v>17.736899999999999</v>
      </c>
      <c r="E63" s="52">
        <v>14.2898</v>
      </c>
      <c r="F63" s="52"/>
      <c r="G63" s="52">
        <v>12.3184</v>
      </c>
      <c r="H63" s="52">
        <v>18.195499999999999</v>
      </c>
      <c r="I63" s="52"/>
      <c r="J63" s="52"/>
      <c r="K63" s="52">
        <v>9.5131999999999994</v>
      </c>
      <c r="L63" s="74">
        <v>38.545499999999997</v>
      </c>
      <c r="M63" s="73">
        <v>42.173200000000001</v>
      </c>
      <c r="N63" s="59">
        <v>29.685699999999997</v>
      </c>
      <c r="O63" s="2"/>
      <c r="Q63" s="2"/>
    </row>
    <row r="64" spans="1:17" ht="20.25" customHeight="1" thickBot="1" x14ac:dyDescent="0.3">
      <c r="A64" s="100" t="s">
        <v>60</v>
      </c>
      <c r="B64" s="56"/>
      <c r="C64" s="56">
        <v>928.85509999999999</v>
      </c>
      <c r="D64" s="56">
        <v>113.94280000000001</v>
      </c>
      <c r="E64" s="56">
        <v>14.2898</v>
      </c>
      <c r="F64" s="56"/>
      <c r="G64" s="56">
        <v>25.881799999999998</v>
      </c>
      <c r="H64" s="56">
        <v>18.195499999999999</v>
      </c>
      <c r="I64" s="56"/>
      <c r="J64" s="56"/>
      <c r="K64" s="56">
        <v>20.247599999999998</v>
      </c>
      <c r="L64" s="79">
        <v>66.754600000000011</v>
      </c>
      <c r="M64" s="80">
        <v>42.173200000000001</v>
      </c>
      <c r="N64" s="61">
        <v>105.5689</v>
      </c>
      <c r="O64" s="2"/>
      <c r="Q64" s="2"/>
    </row>
    <row r="65" spans="1:17" ht="20.25" customHeight="1" thickBot="1" x14ac:dyDescent="0.3">
      <c r="A65" s="147" t="s">
        <v>212</v>
      </c>
      <c r="B65" s="148">
        <v>10090.748799999999</v>
      </c>
      <c r="C65" s="148">
        <v>7244.9227000000001</v>
      </c>
      <c r="D65" s="148">
        <v>4174.8244000000004</v>
      </c>
      <c r="E65" s="148">
        <v>1431.1501000000001</v>
      </c>
      <c r="F65" s="148">
        <v>650.19050000000004</v>
      </c>
      <c r="G65" s="148">
        <v>483.65440000000001</v>
      </c>
      <c r="H65" s="148">
        <v>382.97730000000001</v>
      </c>
      <c r="I65" s="148">
        <v>378.38650000000001</v>
      </c>
      <c r="J65" s="148">
        <v>371.80070000000001</v>
      </c>
      <c r="K65" s="148">
        <v>152.2046</v>
      </c>
      <c r="L65" s="149">
        <v>397.85729999999995</v>
      </c>
      <c r="M65" s="150">
        <v>619.62109999999996</v>
      </c>
      <c r="N65" s="151">
        <v>879.89890000000003</v>
      </c>
      <c r="O65" s="2"/>
      <c r="Q65" s="2"/>
    </row>
    <row r="66" spans="1:17" x14ac:dyDescent="0.2">
      <c r="A66" t="s">
        <v>186</v>
      </c>
      <c r="O66" s="2">
        <f t="shared" ref="O6:O67" si="0">SUM(B66:N66)</f>
        <v>0</v>
      </c>
    </row>
    <row r="67" spans="1:17" x14ac:dyDescent="0.2">
      <c r="A67" s="45" t="s">
        <v>240</v>
      </c>
      <c r="B67" s="28"/>
      <c r="O67" s="2">
        <f t="shared" si="0"/>
        <v>0</v>
      </c>
    </row>
    <row r="69" spans="1:17" x14ac:dyDescent="0.2">
      <c r="A69" t="s">
        <v>186</v>
      </c>
    </row>
    <row r="70" spans="1:17" x14ac:dyDescent="0.2">
      <c r="A70" t="s">
        <v>186</v>
      </c>
    </row>
    <row r="71" spans="1:17" x14ac:dyDescent="0.2">
      <c r="A71" t="s">
        <v>186</v>
      </c>
    </row>
    <row r="72" spans="1:17" x14ac:dyDescent="0.2">
      <c r="A72" t="s">
        <v>186</v>
      </c>
    </row>
    <row r="73" spans="1:17" x14ac:dyDescent="0.2">
      <c r="A73" t="s">
        <v>186</v>
      </c>
    </row>
    <row r="74" spans="1:17" x14ac:dyDescent="0.2">
      <c r="A74" t="s">
        <v>186</v>
      </c>
    </row>
    <row r="75" spans="1:17" x14ac:dyDescent="0.2">
      <c r="A75" t="s">
        <v>186</v>
      </c>
    </row>
    <row r="76" spans="1:17" x14ac:dyDescent="0.2">
      <c r="A76" t="s">
        <v>186</v>
      </c>
    </row>
    <row r="77" spans="1:17" x14ac:dyDescent="0.2">
      <c r="A77" t="s">
        <v>186</v>
      </c>
    </row>
    <row r="78" spans="1:17" x14ac:dyDescent="0.2">
      <c r="A78" t="s">
        <v>186</v>
      </c>
    </row>
    <row r="79" spans="1:17" x14ac:dyDescent="0.2">
      <c r="A79" t="s">
        <v>186</v>
      </c>
    </row>
    <row r="80" spans="1:17" x14ac:dyDescent="0.2">
      <c r="A80" t="s">
        <v>186</v>
      </c>
    </row>
    <row r="81" spans="1:1" x14ac:dyDescent="0.2">
      <c r="A81" t="s">
        <v>186</v>
      </c>
    </row>
    <row r="82" spans="1:1" x14ac:dyDescent="0.2">
      <c r="A82" t="s">
        <v>186</v>
      </c>
    </row>
    <row r="83" spans="1:1" x14ac:dyDescent="0.2">
      <c r="A83" t="s">
        <v>186</v>
      </c>
    </row>
    <row r="84" spans="1:1" x14ac:dyDescent="0.2">
      <c r="A84" t="s">
        <v>186</v>
      </c>
    </row>
    <row r="85" spans="1:1" x14ac:dyDescent="0.2">
      <c r="A85" t="s">
        <v>186</v>
      </c>
    </row>
    <row r="86" spans="1:1" x14ac:dyDescent="0.2">
      <c r="A86" t="s">
        <v>186</v>
      </c>
    </row>
    <row r="87" spans="1:1" x14ac:dyDescent="0.2">
      <c r="A87" t="s">
        <v>186</v>
      </c>
    </row>
    <row r="88" spans="1:1" x14ac:dyDescent="0.2">
      <c r="A88" t="s">
        <v>186</v>
      </c>
    </row>
    <row r="89" spans="1:1" x14ac:dyDescent="0.2">
      <c r="A89" t="s">
        <v>186</v>
      </c>
    </row>
    <row r="90" spans="1:1" x14ac:dyDescent="0.2">
      <c r="A90" t="s">
        <v>186</v>
      </c>
    </row>
    <row r="91" spans="1:1" x14ac:dyDescent="0.2">
      <c r="A91" t="s">
        <v>186</v>
      </c>
    </row>
    <row r="92" spans="1:1" x14ac:dyDescent="0.2">
      <c r="A92" t="s">
        <v>186</v>
      </c>
    </row>
    <row r="93" spans="1:1" x14ac:dyDescent="0.2">
      <c r="A93" t="s">
        <v>186</v>
      </c>
    </row>
    <row r="94" spans="1:1" x14ac:dyDescent="0.2">
      <c r="A94" t="s">
        <v>186</v>
      </c>
    </row>
    <row r="95" spans="1:1" x14ac:dyDescent="0.2">
      <c r="A95" t="s">
        <v>186</v>
      </c>
    </row>
    <row r="96" spans="1:1" x14ac:dyDescent="0.2">
      <c r="A96" t="s">
        <v>186</v>
      </c>
    </row>
    <row r="97" spans="1:1" x14ac:dyDescent="0.2">
      <c r="A97" t="s">
        <v>186</v>
      </c>
    </row>
    <row r="98" spans="1:1" x14ac:dyDescent="0.2">
      <c r="A98" t="s">
        <v>186</v>
      </c>
    </row>
    <row r="99" spans="1:1" x14ac:dyDescent="0.2">
      <c r="A99" t="s">
        <v>186</v>
      </c>
    </row>
    <row r="100" spans="1:1" x14ac:dyDescent="0.2">
      <c r="A100" t="s">
        <v>186</v>
      </c>
    </row>
    <row r="101" spans="1:1" x14ac:dyDescent="0.2">
      <c r="A101" t="s">
        <v>186</v>
      </c>
    </row>
    <row r="102" spans="1:1" x14ac:dyDescent="0.2">
      <c r="A102" t="s">
        <v>186</v>
      </c>
    </row>
    <row r="103" spans="1:1" x14ac:dyDescent="0.2">
      <c r="A103" t="s">
        <v>186</v>
      </c>
    </row>
    <row r="104" spans="1:1" x14ac:dyDescent="0.2">
      <c r="A104" t="s">
        <v>186</v>
      </c>
    </row>
    <row r="105" spans="1:1" x14ac:dyDescent="0.2">
      <c r="A105" t="s">
        <v>186</v>
      </c>
    </row>
    <row r="106" spans="1:1" x14ac:dyDescent="0.2">
      <c r="A106" t="s">
        <v>186</v>
      </c>
    </row>
    <row r="107" spans="1:1" x14ac:dyDescent="0.2">
      <c r="A107" t="s">
        <v>186</v>
      </c>
    </row>
    <row r="108" spans="1:1" x14ac:dyDescent="0.2">
      <c r="A108" t="s">
        <v>186</v>
      </c>
    </row>
    <row r="109" spans="1:1" x14ac:dyDescent="0.2">
      <c r="A109" t="s">
        <v>186</v>
      </c>
    </row>
    <row r="110" spans="1:1" x14ac:dyDescent="0.2">
      <c r="A110" t="s">
        <v>186</v>
      </c>
    </row>
    <row r="111" spans="1:1" x14ac:dyDescent="0.2">
      <c r="A111" t="s">
        <v>186</v>
      </c>
    </row>
    <row r="112" spans="1:1" x14ac:dyDescent="0.2">
      <c r="A112" t="s">
        <v>186</v>
      </c>
    </row>
    <row r="113" spans="1:1" x14ac:dyDescent="0.2">
      <c r="A113" t="s">
        <v>186</v>
      </c>
    </row>
    <row r="114" spans="1:1" x14ac:dyDescent="0.2">
      <c r="A114" t="s">
        <v>186</v>
      </c>
    </row>
    <row r="115" spans="1:1" x14ac:dyDescent="0.2">
      <c r="A115" t="s">
        <v>186</v>
      </c>
    </row>
    <row r="116" spans="1:1" x14ac:dyDescent="0.2">
      <c r="A116" t="s">
        <v>186</v>
      </c>
    </row>
    <row r="117" spans="1:1" x14ac:dyDescent="0.2">
      <c r="A117" t="s">
        <v>186</v>
      </c>
    </row>
    <row r="118" spans="1:1" x14ac:dyDescent="0.2">
      <c r="A118" t="s">
        <v>186</v>
      </c>
    </row>
    <row r="119" spans="1:1" x14ac:dyDescent="0.2">
      <c r="A119" t="s">
        <v>186</v>
      </c>
    </row>
    <row r="120" spans="1:1" x14ac:dyDescent="0.2">
      <c r="A120" t="s">
        <v>186</v>
      </c>
    </row>
    <row r="121" spans="1:1" x14ac:dyDescent="0.2">
      <c r="A121" t="s">
        <v>186</v>
      </c>
    </row>
    <row r="122" spans="1:1" x14ac:dyDescent="0.2">
      <c r="A122" t="s">
        <v>186</v>
      </c>
    </row>
    <row r="123" spans="1:1" x14ac:dyDescent="0.2">
      <c r="A123" t="s">
        <v>186</v>
      </c>
    </row>
    <row r="124" spans="1:1" x14ac:dyDescent="0.2">
      <c r="A124" t="s">
        <v>186</v>
      </c>
    </row>
    <row r="125" spans="1:1" x14ac:dyDescent="0.2">
      <c r="A125" t="s">
        <v>186</v>
      </c>
    </row>
    <row r="126" spans="1:1" x14ac:dyDescent="0.2">
      <c r="A126" t="s">
        <v>186</v>
      </c>
    </row>
    <row r="127" spans="1:1" x14ac:dyDescent="0.2">
      <c r="A127" t="s">
        <v>186</v>
      </c>
    </row>
    <row r="128" spans="1:1" x14ac:dyDescent="0.2">
      <c r="A128" t="s">
        <v>186</v>
      </c>
    </row>
    <row r="129" spans="1:1" x14ac:dyDescent="0.2">
      <c r="A129" t="s">
        <v>186</v>
      </c>
    </row>
    <row r="130" spans="1:1" x14ac:dyDescent="0.2">
      <c r="A130" t="s">
        <v>186</v>
      </c>
    </row>
    <row r="131" spans="1:1" x14ac:dyDescent="0.2">
      <c r="A131" t="s">
        <v>186</v>
      </c>
    </row>
    <row r="132" spans="1:1" x14ac:dyDescent="0.2">
      <c r="A132" t="s">
        <v>186</v>
      </c>
    </row>
    <row r="133" spans="1:1" x14ac:dyDescent="0.2">
      <c r="A133" t="s">
        <v>186</v>
      </c>
    </row>
    <row r="134" spans="1:1" x14ac:dyDescent="0.2">
      <c r="A134" t="s">
        <v>186</v>
      </c>
    </row>
    <row r="135" spans="1:1" x14ac:dyDescent="0.2">
      <c r="A135" t="s">
        <v>186</v>
      </c>
    </row>
    <row r="136" spans="1:1" x14ac:dyDescent="0.2">
      <c r="A136" t="s">
        <v>186</v>
      </c>
    </row>
    <row r="137" spans="1:1" x14ac:dyDescent="0.2">
      <c r="A137" t="s">
        <v>186</v>
      </c>
    </row>
    <row r="138" spans="1:1" x14ac:dyDescent="0.2">
      <c r="A138" t="s">
        <v>186</v>
      </c>
    </row>
    <row r="139" spans="1:1" x14ac:dyDescent="0.2">
      <c r="A139" t="s">
        <v>186</v>
      </c>
    </row>
    <row r="140" spans="1:1" x14ac:dyDescent="0.2">
      <c r="A140" t="s">
        <v>186</v>
      </c>
    </row>
    <row r="141" spans="1:1" x14ac:dyDescent="0.2">
      <c r="A141" t="s">
        <v>186</v>
      </c>
    </row>
    <row r="142" spans="1:1" x14ac:dyDescent="0.2">
      <c r="A142" t="s">
        <v>186</v>
      </c>
    </row>
    <row r="143" spans="1:1" x14ac:dyDescent="0.2">
      <c r="A143" t="s">
        <v>186</v>
      </c>
    </row>
    <row r="144" spans="1:1" x14ac:dyDescent="0.2">
      <c r="A144" t="s">
        <v>186</v>
      </c>
    </row>
    <row r="145" spans="1:1" x14ac:dyDescent="0.2">
      <c r="A145" t="s">
        <v>186</v>
      </c>
    </row>
    <row r="146" spans="1:1" x14ac:dyDescent="0.2">
      <c r="A146" t="s">
        <v>186</v>
      </c>
    </row>
    <row r="147" spans="1:1" x14ac:dyDescent="0.2">
      <c r="A147" t="s">
        <v>186</v>
      </c>
    </row>
    <row r="148" spans="1:1" x14ac:dyDescent="0.2">
      <c r="A148" t="s">
        <v>186</v>
      </c>
    </row>
    <row r="149" spans="1:1" x14ac:dyDescent="0.2">
      <c r="A149" t="s">
        <v>186</v>
      </c>
    </row>
    <row r="150" spans="1:1" x14ac:dyDescent="0.2">
      <c r="A150" t="s">
        <v>186</v>
      </c>
    </row>
    <row r="151" spans="1:1" x14ac:dyDescent="0.2">
      <c r="A151" t="s">
        <v>186</v>
      </c>
    </row>
    <row r="152" spans="1:1" x14ac:dyDescent="0.2">
      <c r="A152" t="s">
        <v>186</v>
      </c>
    </row>
    <row r="153" spans="1:1" x14ac:dyDescent="0.2">
      <c r="A153" t="s">
        <v>186</v>
      </c>
    </row>
    <row r="154" spans="1:1" x14ac:dyDescent="0.2">
      <c r="A154" t="s">
        <v>186</v>
      </c>
    </row>
    <row r="155" spans="1:1" x14ac:dyDescent="0.2">
      <c r="A155" t="s">
        <v>186</v>
      </c>
    </row>
    <row r="156" spans="1:1" x14ac:dyDescent="0.2">
      <c r="A156" t="s">
        <v>186</v>
      </c>
    </row>
    <row r="157" spans="1:1" x14ac:dyDescent="0.2">
      <c r="A157" t="s">
        <v>186</v>
      </c>
    </row>
    <row r="158" spans="1:1" x14ac:dyDescent="0.2">
      <c r="A158" t="s">
        <v>186</v>
      </c>
    </row>
    <row r="159" spans="1:1" x14ac:dyDescent="0.2">
      <c r="A159" t="s">
        <v>186</v>
      </c>
    </row>
    <row r="160" spans="1:1" x14ac:dyDescent="0.2">
      <c r="A160" t="s">
        <v>186</v>
      </c>
    </row>
    <row r="161" spans="1:1" x14ac:dyDescent="0.2">
      <c r="A161" t="s">
        <v>186</v>
      </c>
    </row>
    <row r="162" spans="1:1" x14ac:dyDescent="0.2">
      <c r="A162" t="s">
        <v>186</v>
      </c>
    </row>
    <row r="163" spans="1:1" x14ac:dyDescent="0.2">
      <c r="A163" t="s">
        <v>186</v>
      </c>
    </row>
    <row r="164" spans="1:1" x14ac:dyDescent="0.2">
      <c r="A164" t="s">
        <v>186</v>
      </c>
    </row>
    <row r="165" spans="1:1" x14ac:dyDescent="0.2">
      <c r="A165" t="s">
        <v>186</v>
      </c>
    </row>
    <row r="166" spans="1:1" x14ac:dyDescent="0.2">
      <c r="A166" t="s">
        <v>186</v>
      </c>
    </row>
    <row r="167" spans="1:1" x14ac:dyDescent="0.2">
      <c r="A167" t="s">
        <v>186</v>
      </c>
    </row>
    <row r="168" spans="1:1" x14ac:dyDescent="0.2">
      <c r="A168" t="s">
        <v>186</v>
      </c>
    </row>
    <row r="169" spans="1:1" x14ac:dyDescent="0.2">
      <c r="A169" t="s">
        <v>186</v>
      </c>
    </row>
    <row r="170" spans="1:1" x14ac:dyDescent="0.2">
      <c r="A170" t="s">
        <v>186</v>
      </c>
    </row>
    <row r="171" spans="1:1" x14ac:dyDescent="0.2">
      <c r="A171" t="s">
        <v>186</v>
      </c>
    </row>
    <row r="172" spans="1:1" x14ac:dyDescent="0.2">
      <c r="A172" t="s">
        <v>186</v>
      </c>
    </row>
    <row r="173" spans="1:1" x14ac:dyDescent="0.2">
      <c r="A173" t="s">
        <v>186</v>
      </c>
    </row>
    <row r="174" spans="1:1" x14ac:dyDescent="0.2">
      <c r="A174" t="s">
        <v>186</v>
      </c>
    </row>
    <row r="175" spans="1:1" x14ac:dyDescent="0.2">
      <c r="A175" t="s">
        <v>186</v>
      </c>
    </row>
    <row r="176" spans="1:1" x14ac:dyDescent="0.2">
      <c r="A176" t="s">
        <v>186</v>
      </c>
    </row>
    <row r="177" spans="1:1" x14ac:dyDescent="0.2">
      <c r="A177" t="s">
        <v>186</v>
      </c>
    </row>
    <row r="178" spans="1:1" x14ac:dyDescent="0.2">
      <c r="A178" t="s">
        <v>186</v>
      </c>
    </row>
    <row r="179" spans="1:1" x14ac:dyDescent="0.2">
      <c r="A179" t="s">
        <v>186</v>
      </c>
    </row>
    <row r="180" spans="1:1" x14ac:dyDescent="0.2">
      <c r="A180" t="s">
        <v>186</v>
      </c>
    </row>
    <row r="181" spans="1:1" x14ac:dyDescent="0.2">
      <c r="A181" t="s">
        <v>186</v>
      </c>
    </row>
    <row r="182" spans="1:1" x14ac:dyDescent="0.2">
      <c r="A182" t="s">
        <v>186</v>
      </c>
    </row>
    <row r="183" spans="1:1" x14ac:dyDescent="0.2">
      <c r="A183" t="s">
        <v>186</v>
      </c>
    </row>
    <row r="184" spans="1:1" x14ac:dyDescent="0.2">
      <c r="A184" t="s">
        <v>186</v>
      </c>
    </row>
    <row r="185" spans="1:1" x14ac:dyDescent="0.2">
      <c r="A185" t="s">
        <v>186</v>
      </c>
    </row>
    <row r="186" spans="1:1" x14ac:dyDescent="0.2">
      <c r="A186" t="s">
        <v>186</v>
      </c>
    </row>
    <row r="187" spans="1:1" x14ac:dyDescent="0.2">
      <c r="A187" t="s">
        <v>186</v>
      </c>
    </row>
    <row r="188" spans="1:1" x14ac:dyDescent="0.2">
      <c r="A188" t="s">
        <v>186</v>
      </c>
    </row>
    <row r="189" spans="1:1" x14ac:dyDescent="0.2">
      <c r="A189" t="s">
        <v>186</v>
      </c>
    </row>
    <row r="190" spans="1:1" x14ac:dyDescent="0.2">
      <c r="A190" t="s">
        <v>186</v>
      </c>
    </row>
    <row r="191" spans="1:1" x14ac:dyDescent="0.2">
      <c r="A191" t="s">
        <v>186</v>
      </c>
    </row>
    <row r="192" spans="1:1" x14ac:dyDescent="0.2">
      <c r="A192" t="s">
        <v>186</v>
      </c>
    </row>
    <row r="193" spans="1:1" x14ac:dyDescent="0.2">
      <c r="A193" t="s">
        <v>186</v>
      </c>
    </row>
    <row r="194" spans="1:1" x14ac:dyDescent="0.2">
      <c r="A194" t="s">
        <v>186</v>
      </c>
    </row>
    <row r="195" spans="1:1" x14ac:dyDescent="0.2">
      <c r="A195" t="s">
        <v>186</v>
      </c>
    </row>
    <row r="196" spans="1:1" x14ac:dyDescent="0.2">
      <c r="A196" t="s">
        <v>186</v>
      </c>
    </row>
    <row r="197" spans="1:1" x14ac:dyDescent="0.2">
      <c r="A197" t="s">
        <v>186</v>
      </c>
    </row>
    <row r="198" spans="1:1" x14ac:dyDescent="0.2">
      <c r="A198" t="s">
        <v>186</v>
      </c>
    </row>
    <row r="199" spans="1:1" x14ac:dyDescent="0.2">
      <c r="A199" t="s">
        <v>186</v>
      </c>
    </row>
    <row r="200" spans="1:1" x14ac:dyDescent="0.2">
      <c r="A200" t="s">
        <v>186</v>
      </c>
    </row>
    <row r="201" spans="1:1" x14ac:dyDescent="0.2">
      <c r="A201" t="s">
        <v>186</v>
      </c>
    </row>
    <row r="202" spans="1:1" x14ac:dyDescent="0.2">
      <c r="A202" t="s">
        <v>186</v>
      </c>
    </row>
    <row r="203" spans="1:1" x14ac:dyDescent="0.2">
      <c r="A203" t="s">
        <v>186</v>
      </c>
    </row>
    <row r="204" spans="1:1" x14ac:dyDescent="0.2">
      <c r="A204" t="s">
        <v>186</v>
      </c>
    </row>
    <row r="205" spans="1:1" x14ac:dyDescent="0.2">
      <c r="A205" t="s">
        <v>186</v>
      </c>
    </row>
    <row r="206" spans="1:1" x14ac:dyDescent="0.2">
      <c r="A206" t="s">
        <v>186</v>
      </c>
    </row>
    <row r="207" spans="1:1" x14ac:dyDescent="0.2">
      <c r="A207" t="s">
        <v>186</v>
      </c>
    </row>
    <row r="208" spans="1:1" x14ac:dyDescent="0.2">
      <c r="A208" t="s">
        <v>186</v>
      </c>
    </row>
    <row r="209" spans="1:1" x14ac:dyDescent="0.2">
      <c r="A209" t="s">
        <v>186</v>
      </c>
    </row>
    <row r="210" spans="1:1" x14ac:dyDescent="0.2">
      <c r="A210" t="s">
        <v>186</v>
      </c>
    </row>
    <row r="211" spans="1:1" x14ac:dyDescent="0.2">
      <c r="A211" t="s">
        <v>186</v>
      </c>
    </row>
    <row r="212" spans="1:1" x14ac:dyDescent="0.2">
      <c r="A212" t="s">
        <v>186</v>
      </c>
    </row>
    <row r="213" spans="1:1" x14ac:dyDescent="0.2">
      <c r="A213" t="s">
        <v>186</v>
      </c>
    </row>
    <row r="214" spans="1:1" x14ac:dyDescent="0.2">
      <c r="A214" t="s">
        <v>186</v>
      </c>
    </row>
    <row r="215" spans="1:1" x14ac:dyDescent="0.2">
      <c r="A215" t="s">
        <v>186</v>
      </c>
    </row>
    <row r="216" spans="1:1" x14ac:dyDescent="0.2">
      <c r="A216" t="s">
        <v>186</v>
      </c>
    </row>
    <row r="217" spans="1:1" x14ac:dyDescent="0.2">
      <c r="A217" t="s">
        <v>186</v>
      </c>
    </row>
    <row r="218" spans="1:1" x14ac:dyDescent="0.2">
      <c r="A218" t="s">
        <v>186</v>
      </c>
    </row>
  </sheetData>
  <mergeCells count="5">
    <mergeCell ref="C1:N1"/>
    <mergeCell ref="A2:A4"/>
    <mergeCell ref="M3:N3"/>
    <mergeCell ref="B3:L3"/>
    <mergeCell ref="B2:N2"/>
  </mergeCells>
  <phoneticPr fontId="0" type="noConversion"/>
  <printOptions horizontalCentered="1"/>
  <pageMargins left="0.78740157480314965" right="0.39370078740157483" top="0.98425196850393704" bottom="0.78740157480314965" header="0.59055118110236227" footer="0.39370078740157483"/>
  <pageSetup paperSize="9" scale="53" orientation="portrait" r:id="rId1"/>
  <headerFooter alignWithMargins="0">
    <oddHeader>&amp;C&amp;"Arial,Negrita"&amp;11&amp;K03+000 3.3.7 CULTIVOS EN INVERNADERO. Superficie provincial (ha)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7">
    <pageSetUpPr fitToPage="1"/>
  </sheetPr>
  <dimension ref="A1:T217"/>
  <sheetViews>
    <sheetView showZeros="0" workbookViewId="0">
      <pane xSplit="1" ySplit="4" topLeftCell="B47" activePane="bottomRight" state="frozen"/>
      <selection activeCell="F49" sqref="F49"/>
      <selection pane="topRight" activeCell="F49" sqref="F49"/>
      <selection pane="bottomLeft" activeCell="F49" sqref="F49"/>
      <selection pane="bottomRight" activeCell="B5" sqref="B5:N65"/>
    </sheetView>
  </sheetViews>
  <sheetFormatPr baseColWidth="10" defaultRowHeight="12.75" x14ac:dyDescent="0.2"/>
  <cols>
    <col min="1" max="1" width="27.28515625" customWidth="1"/>
    <col min="2" max="3" width="10.7109375" customWidth="1"/>
    <col min="4" max="4" width="15.140625" customWidth="1"/>
    <col min="5" max="5" width="10.42578125" customWidth="1"/>
    <col min="6" max="6" width="10.85546875" customWidth="1"/>
    <col min="7" max="7" width="12.28515625" customWidth="1"/>
    <col min="8" max="8" width="8.7109375" customWidth="1"/>
    <col min="9" max="9" width="13.7109375" customWidth="1"/>
    <col min="10" max="10" width="10.140625" customWidth="1"/>
    <col min="11" max="11" width="13.140625" customWidth="1"/>
    <col min="12" max="12" width="7.7109375" customWidth="1"/>
    <col min="13" max="13" width="10.7109375" customWidth="1"/>
    <col min="14" max="14" width="8" customWidth="1"/>
    <col min="15" max="16" width="22.85546875" customWidth="1"/>
    <col min="17" max="17" width="22.28515625" customWidth="1"/>
    <col min="18" max="18" width="20.140625" customWidth="1"/>
    <col min="19" max="19" width="18.28515625" customWidth="1"/>
    <col min="20" max="20" width="17.7109375" customWidth="1"/>
    <col min="21" max="21" width="12" bestFit="1" customWidth="1"/>
  </cols>
  <sheetData>
    <row r="1" spans="1:20" ht="24" hidden="1" customHeight="1" thickBot="1" x14ac:dyDescent="0.25">
      <c r="A1" s="27"/>
      <c r="B1" s="39"/>
      <c r="C1" s="39"/>
      <c r="D1" s="39"/>
      <c r="E1" s="43"/>
      <c r="F1" s="43"/>
      <c r="G1" s="43"/>
      <c r="H1" s="43"/>
      <c r="I1" s="43"/>
      <c r="J1" s="43"/>
      <c r="K1" s="43"/>
      <c r="L1" s="43"/>
      <c r="M1" s="43"/>
      <c r="N1" s="44"/>
    </row>
    <row r="2" spans="1:20" ht="14.25" customHeight="1" x14ac:dyDescent="0.2">
      <c r="A2" s="198" t="s">
        <v>176</v>
      </c>
      <c r="B2" s="204" t="s">
        <v>244</v>
      </c>
      <c r="C2" s="204"/>
      <c r="D2" s="204"/>
      <c r="E2" s="204"/>
      <c r="F2" s="204"/>
      <c r="G2" s="204"/>
      <c r="H2" s="204"/>
      <c r="I2" s="204"/>
      <c r="J2" s="204"/>
      <c r="K2" s="205"/>
      <c r="L2" s="201" t="s">
        <v>192</v>
      </c>
      <c r="M2" s="201" t="s">
        <v>185</v>
      </c>
      <c r="N2" s="195" t="s">
        <v>0</v>
      </c>
    </row>
    <row r="3" spans="1:20" ht="15" customHeight="1" x14ac:dyDescent="0.2">
      <c r="A3" s="199"/>
      <c r="B3" s="206"/>
      <c r="C3" s="206"/>
      <c r="D3" s="206"/>
      <c r="E3" s="206"/>
      <c r="F3" s="206"/>
      <c r="G3" s="206"/>
      <c r="H3" s="206"/>
      <c r="I3" s="206"/>
      <c r="J3" s="206"/>
      <c r="K3" s="207"/>
      <c r="L3" s="202"/>
      <c r="M3" s="202"/>
      <c r="N3" s="196"/>
    </row>
    <row r="4" spans="1:20" s="9" customFormat="1" ht="42.75" customHeight="1" thickBot="1" x14ac:dyDescent="0.25">
      <c r="A4" s="200"/>
      <c r="B4" s="152" t="s">
        <v>84</v>
      </c>
      <c r="C4" s="152" t="s">
        <v>85</v>
      </c>
      <c r="D4" s="152" t="s">
        <v>89</v>
      </c>
      <c r="E4" s="153" t="s">
        <v>87</v>
      </c>
      <c r="F4" s="153" t="s">
        <v>190</v>
      </c>
      <c r="G4" s="152" t="s">
        <v>237</v>
      </c>
      <c r="H4" s="152" t="s">
        <v>245</v>
      </c>
      <c r="I4" s="173" t="s">
        <v>266</v>
      </c>
      <c r="J4" s="173" t="s">
        <v>267</v>
      </c>
      <c r="K4" s="152" t="s">
        <v>246</v>
      </c>
      <c r="L4" s="203"/>
      <c r="M4" s="203"/>
      <c r="N4" s="197"/>
    </row>
    <row r="5" spans="1:20" ht="18" customHeight="1" x14ac:dyDescent="0.2">
      <c r="A5" s="98" t="s">
        <v>1</v>
      </c>
      <c r="B5" s="81"/>
      <c r="C5" s="81"/>
      <c r="D5" s="81"/>
      <c r="E5" s="52"/>
      <c r="F5" s="52"/>
      <c r="G5" s="52"/>
      <c r="H5" s="52"/>
      <c r="I5" s="71"/>
      <c r="J5" s="71"/>
      <c r="K5" s="71"/>
      <c r="L5" s="82">
        <v>2.8058000000000001</v>
      </c>
      <c r="M5" s="52">
        <v>25.495999999999995</v>
      </c>
      <c r="N5" s="53">
        <v>202.17040000000003</v>
      </c>
      <c r="O5" s="2"/>
      <c r="P5" s="2"/>
      <c r="T5">
        <v>25.937899999999999</v>
      </c>
    </row>
    <row r="6" spans="1:20" ht="18" customHeight="1" x14ac:dyDescent="0.2">
      <c r="A6" s="98" t="s">
        <v>2</v>
      </c>
      <c r="B6" s="81"/>
      <c r="C6" s="81"/>
      <c r="D6" s="81"/>
      <c r="E6" s="52"/>
      <c r="F6" s="52"/>
      <c r="G6" s="52"/>
      <c r="H6" s="52"/>
      <c r="I6" s="52"/>
      <c r="J6" s="52"/>
      <c r="K6" s="52"/>
      <c r="L6" s="83"/>
      <c r="M6" s="52">
        <v>0.62729999999999997</v>
      </c>
      <c r="N6" s="53">
        <v>27.395699999999998</v>
      </c>
      <c r="O6" s="2"/>
      <c r="P6" s="2"/>
      <c r="T6">
        <v>1.5636999999999999</v>
      </c>
    </row>
    <row r="7" spans="1:20" ht="18" customHeight="1" x14ac:dyDescent="0.2">
      <c r="A7" s="98" t="s">
        <v>3</v>
      </c>
      <c r="B7" s="81"/>
      <c r="C7" s="81"/>
      <c r="D7" s="81"/>
      <c r="E7" s="52"/>
      <c r="F7" s="52"/>
      <c r="G7" s="52"/>
      <c r="H7" s="52"/>
      <c r="I7" s="52"/>
      <c r="J7" s="52"/>
      <c r="K7" s="52"/>
      <c r="L7" s="83">
        <v>9.7359000000000009</v>
      </c>
      <c r="M7" s="52"/>
      <c r="N7" s="53">
        <v>19.218299999999999</v>
      </c>
      <c r="O7" s="2"/>
      <c r="P7" s="2"/>
      <c r="T7">
        <v>0</v>
      </c>
    </row>
    <row r="8" spans="1:20" ht="18" customHeight="1" x14ac:dyDescent="0.2">
      <c r="A8" s="98" t="s">
        <v>4</v>
      </c>
      <c r="B8" s="81"/>
      <c r="C8" s="81"/>
      <c r="D8" s="81"/>
      <c r="E8" s="52"/>
      <c r="F8" s="52"/>
      <c r="G8" s="52"/>
      <c r="H8" s="52"/>
      <c r="I8" s="52"/>
      <c r="J8" s="52"/>
      <c r="K8" s="52">
        <v>0.25490000000000002</v>
      </c>
      <c r="L8" s="83">
        <v>76.755899999999997</v>
      </c>
      <c r="M8" s="52">
        <v>5.5427999999999997</v>
      </c>
      <c r="N8" s="84">
        <v>210.99849999999998</v>
      </c>
      <c r="O8" s="2"/>
      <c r="P8" s="2"/>
      <c r="T8">
        <v>8.7918000000000003</v>
      </c>
    </row>
    <row r="9" spans="1:20" ht="18" customHeight="1" x14ac:dyDescent="0.25">
      <c r="A9" s="99" t="s">
        <v>5</v>
      </c>
      <c r="B9" s="85"/>
      <c r="C9" s="85"/>
      <c r="D9" s="85"/>
      <c r="E9" s="54"/>
      <c r="F9" s="54"/>
      <c r="G9" s="54"/>
      <c r="H9" s="54"/>
      <c r="I9" s="54"/>
      <c r="J9" s="54"/>
      <c r="K9" s="54">
        <v>0.25490000000000002</v>
      </c>
      <c r="L9" s="86">
        <v>89.297600000000003</v>
      </c>
      <c r="M9" s="54">
        <v>31.6661</v>
      </c>
      <c r="N9" s="55">
        <v>459.78290000000004</v>
      </c>
      <c r="O9" s="2"/>
      <c r="P9" s="2"/>
      <c r="Q9" s="2"/>
      <c r="T9">
        <v>36.293399999999998</v>
      </c>
    </row>
    <row r="10" spans="1:20" ht="18" customHeight="1" x14ac:dyDescent="0.25">
      <c r="A10" s="99" t="s">
        <v>6</v>
      </c>
      <c r="B10" s="85"/>
      <c r="C10" s="85"/>
      <c r="D10" s="85"/>
      <c r="E10" s="54"/>
      <c r="F10" s="54"/>
      <c r="G10" s="54"/>
      <c r="H10" s="54"/>
      <c r="I10" s="54"/>
      <c r="J10" s="54"/>
      <c r="K10" s="54"/>
      <c r="L10" s="86">
        <v>47.567599999999999</v>
      </c>
      <c r="M10" s="54">
        <v>22.692600000000002</v>
      </c>
      <c r="N10" s="53">
        <v>135.62920000000003</v>
      </c>
      <c r="O10" s="2"/>
      <c r="P10" s="2"/>
      <c r="T10">
        <v>30.191699999999997</v>
      </c>
    </row>
    <row r="11" spans="1:20" ht="18" customHeight="1" x14ac:dyDescent="0.25">
      <c r="A11" s="99" t="s">
        <v>7</v>
      </c>
      <c r="B11" s="85"/>
      <c r="C11" s="85"/>
      <c r="D11" s="85"/>
      <c r="E11" s="54"/>
      <c r="F11" s="54"/>
      <c r="G11" s="54"/>
      <c r="H11" s="54"/>
      <c r="I11" s="54"/>
      <c r="J11" s="54"/>
      <c r="K11" s="54"/>
      <c r="L11" s="86"/>
      <c r="M11" s="54"/>
      <c r="N11" s="55">
        <v>2.4634999999999998</v>
      </c>
      <c r="O11" s="2"/>
      <c r="P11" s="2"/>
      <c r="T11">
        <v>0</v>
      </c>
    </row>
    <row r="12" spans="1:20" ht="18" customHeight="1" x14ac:dyDescent="0.2">
      <c r="A12" s="98" t="s">
        <v>8</v>
      </c>
      <c r="B12" s="81"/>
      <c r="C12" s="81"/>
      <c r="D12" s="81"/>
      <c r="E12" s="52"/>
      <c r="F12" s="52"/>
      <c r="G12" s="52"/>
      <c r="H12" s="52"/>
      <c r="I12" s="52"/>
      <c r="J12" s="52"/>
      <c r="K12" s="52"/>
      <c r="L12" s="83"/>
      <c r="M12" s="52"/>
      <c r="N12" s="53">
        <v>2.8319000000000001</v>
      </c>
      <c r="O12" s="2"/>
      <c r="P12" s="2"/>
      <c r="T12">
        <v>0</v>
      </c>
    </row>
    <row r="13" spans="1:20" ht="18" customHeight="1" x14ac:dyDescent="0.2">
      <c r="A13" s="98" t="s">
        <v>9</v>
      </c>
      <c r="B13" s="81"/>
      <c r="C13" s="81"/>
      <c r="D13" s="81"/>
      <c r="E13" s="52"/>
      <c r="F13" s="52"/>
      <c r="G13" s="52"/>
      <c r="H13" s="52"/>
      <c r="I13" s="52"/>
      <c r="J13" s="52"/>
      <c r="K13" s="52"/>
      <c r="L13" s="83">
        <v>1.8901999999999999</v>
      </c>
      <c r="M13" s="52"/>
      <c r="N13" s="53">
        <v>128.5823</v>
      </c>
      <c r="O13" s="2"/>
      <c r="P13" s="2"/>
      <c r="T13">
        <v>16.9514</v>
      </c>
    </row>
    <row r="14" spans="1:20" ht="18" customHeight="1" x14ac:dyDescent="0.2">
      <c r="A14" s="98" t="s">
        <v>10</v>
      </c>
      <c r="B14" s="81"/>
      <c r="C14" s="81"/>
      <c r="D14" s="81"/>
      <c r="E14" s="52"/>
      <c r="F14" s="52"/>
      <c r="G14" s="52"/>
      <c r="H14" s="52"/>
      <c r="I14" s="52"/>
      <c r="J14" s="52"/>
      <c r="K14" s="52"/>
      <c r="L14" s="83"/>
      <c r="M14" s="52"/>
      <c r="N14" s="84">
        <v>174.6302</v>
      </c>
      <c r="O14" s="2"/>
      <c r="P14" s="2"/>
      <c r="T14">
        <v>1.7099</v>
      </c>
    </row>
    <row r="15" spans="1:20" ht="18" customHeight="1" x14ac:dyDescent="0.25">
      <c r="A15" s="99" t="s">
        <v>11</v>
      </c>
      <c r="B15" s="85"/>
      <c r="C15" s="85"/>
      <c r="D15" s="85"/>
      <c r="E15" s="54"/>
      <c r="F15" s="54"/>
      <c r="G15" s="54"/>
      <c r="H15" s="54"/>
      <c r="I15" s="54"/>
      <c r="J15" s="54"/>
      <c r="K15" s="54"/>
      <c r="L15" s="86">
        <v>1.8902000000000001</v>
      </c>
      <c r="M15" s="54"/>
      <c r="N15" s="55">
        <v>306.0444</v>
      </c>
      <c r="O15" s="2"/>
      <c r="P15" s="2"/>
      <c r="Q15" s="2"/>
      <c r="T15">
        <v>18.661300000000001</v>
      </c>
    </row>
    <row r="16" spans="1:20" ht="18" customHeight="1" x14ac:dyDescent="0.25">
      <c r="A16" s="99" t="s">
        <v>12</v>
      </c>
      <c r="B16" s="85"/>
      <c r="C16" s="85"/>
      <c r="D16" s="85"/>
      <c r="E16" s="54"/>
      <c r="F16" s="54"/>
      <c r="G16" s="54"/>
      <c r="H16" s="54"/>
      <c r="I16" s="54"/>
      <c r="J16" s="54"/>
      <c r="K16" s="54"/>
      <c r="L16" s="86">
        <v>64.639200000000002</v>
      </c>
      <c r="M16" s="54">
        <v>31.107700000000001</v>
      </c>
      <c r="N16" s="55">
        <v>509.05000000000007</v>
      </c>
      <c r="O16" s="2"/>
      <c r="P16" s="2"/>
      <c r="T16">
        <v>308.96280000000002</v>
      </c>
    </row>
    <row r="17" spans="1:20" ht="18" customHeight="1" x14ac:dyDescent="0.25">
      <c r="A17" s="99" t="s">
        <v>13</v>
      </c>
      <c r="B17" s="85"/>
      <c r="C17" s="85"/>
      <c r="D17" s="85"/>
      <c r="E17" s="54"/>
      <c r="F17" s="54"/>
      <c r="G17" s="54"/>
      <c r="H17" s="54"/>
      <c r="I17" s="54"/>
      <c r="J17" s="54"/>
      <c r="K17" s="54"/>
      <c r="L17" s="86"/>
      <c r="M17" s="54">
        <v>17.047699999999999</v>
      </c>
      <c r="N17" s="55">
        <v>50.439500000000002</v>
      </c>
      <c r="O17" s="2"/>
      <c r="P17" s="2"/>
      <c r="T17">
        <v>14.7249</v>
      </c>
    </row>
    <row r="18" spans="1:20" ht="18" customHeight="1" x14ac:dyDescent="0.2">
      <c r="A18" s="98" t="s">
        <v>14</v>
      </c>
      <c r="B18" s="81"/>
      <c r="C18" s="81"/>
      <c r="D18" s="81"/>
      <c r="E18" s="52"/>
      <c r="F18" s="52"/>
      <c r="G18" s="52"/>
      <c r="H18" s="52"/>
      <c r="I18" s="52"/>
      <c r="J18" s="52"/>
      <c r="K18" s="52"/>
      <c r="L18" s="83"/>
      <c r="M18" s="52"/>
      <c r="N18" s="53">
        <v>9.6674000000000007</v>
      </c>
      <c r="O18" s="2"/>
      <c r="P18" s="2"/>
      <c r="T18">
        <v>0</v>
      </c>
    </row>
    <row r="19" spans="1:20" ht="18" customHeight="1" x14ac:dyDescent="0.2">
      <c r="A19" s="98" t="s">
        <v>15</v>
      </c>
      <c r="B19" s="81"/>
      <c r="C19" s="81"/>
      <c r="D19" s="81"/>
      <c r="E19" s="52"/>
      <c r="F19" s="52"/>
      <c r="G19" s="52"/>
      <c r="H19" s="52"/>
      <c r="I19" s="52"/>
      <c r="J19" s="52"/>
      <c r="K19" s="52"/>
      <c r="L19" s="83"/>
      <c r="M19" s="52"/>
      <c r="N19" s="53"/>
      <c r="O19" s="2"/>
      <c r="P19" s="2"/>
      <c r="T19">
        <v>0</v>
      </c>
    </row>
    <row r="20" spans="1:20" ht="18" customHeight="1" x14ac:dyDescent="0.2">
      <c r="A20" s="98" t="s">
        <v>16</v>
      </c>
      <c r="B20" s="81"/>
      <c r="C20" s="81"/>
      <c r="D20" s="81"/>
      <c r="E20" s="52"/>
      <c r="F20" s="52"/>
      <c r="G20" s="52"/>
      <c r="H20" s="52"/>
      <c r="I20" s="52"/>
      <c r="J20" s="52"/>
      <c r="K20" s="52"/>
      <c r="L20" s="83">
        <v>199.98940000000002</v>
      </c>
      <c r="M20" s="52"/>
      <c r="N20" s="84">
        <v>246.72150000000002</v>
      </c>
      <c r="O20" s="2"/>
      <c r="P20" s="2"/>
      <c r="T20">
        <v>28.456299999999999</v>
      </c>
    </row>
    <row r="21" spans="1:20" ht="18" customHeight="1" x14ac:dyDescent="0.25">
      <c r="A21" s="99" t="s">
        <v>17</v>
      </c>
      <c r="B21" s="85"/>
      <c r="C21" s="85"/>
      <c r="D21" s="85"/>
      <c r="E21" s="54"/>
      <c r="F21" s="54"/>
      <c r="G21" s="54"/>
      <c r="H21" s="54"/>
      <c r="I21" s="54"/>
      <c r="J21" s="54"/>
      <c r="K21" s="54"/>
      <c r="L21" s="86">
        <v>199.98939999999999</v>
      </c>
      <c r="M21" s="54"/>
      <c r="N21" s="53">
        <v>256.38889999999998</v>
      </c>
      <c r="O21" s="2"/>
      <c r="P21" s="2"/>
      <c r="Q21" s="2"/>
      <c r="T21">
        <v>28.456299999999999</v>
      </c>
    </row>
    <row r="22" spans="1:20" ht="18" customHeight="1" x14ac:dyDescent="0.2">
      <c r="A22" s="98" t="s">
        <v>18</v>
      </c>
      <c r="B22" s="81"/>
      <c r="C22" s="81"/>
      <c r="D22" s="81"/>
      <c r="E22" s="52"/>
      <c r="F22" s="52"/>
      <c r="G22" s="52"/>
      <c r="H22" s="52"/>
      <c r="I22" s="52"/>
      <c r="J22" s="52"/>
      <c r="K22" s="52"/>
      <c r="L22" s="83">
        <v>0.74960000000000004</v>
      </c>
      <c r="M22" s="52">
        <v>557.16610000000014</v>
      </c>
      <c r="N22" s="57">
        <v>704.02500000000009</v>
      </c>
      <c r="O22" s="2"/>
      <c r="P22" s="2"/>
      <c r="T22">
        <v>119.26859999999999</v>
      </c>
    </row>
    <row r="23" spans="1:20" ht="18" customHeight="1" x14ac:dyDescent="0.2">
      <c r="A23" s="98" t="s">
        <v>19</v>
      </c>
      <c r="B23" s="81"/>
      <c r="C23" s="81"/>
      <c r="D23" s="81"/>
      <c r="E23" s="52"/>
      <c r="F23" s="52"/>
      <c r="G23" s="52"/>
      <c r="H23" s="52"/>
      <c r="I23" s="52"/>
      <c r="J23" s="52"/>
      <c r="K23" s="52"/>
      <c r="L23" s="83">
        <v>16.21</v>
      </c>
      <c r="M23" s="52">
        <v>9.6871000000000009</v>
      </c>
      <c r="N23" s="53">
        <v>34.581600000000002</v>
      </c>
      <c r="O23" s="2"/>
      <c r="P23" s="2"/>
      <c r="T23">
        <v>0</v>
      </c>
    </row>
    <row r="24" spans="1:20" ht="18" customHeight="1" x14ac:dyDescent="0.2">
      <c r="A24" s="98" t="s">
        <v>20</v>
      </c>
      <c r="B24" s="81"/>
      <c r="C24" s="81"/>
      <c r="D24" s="81"/>
      <c r="E24" s="52"/>
      <c r="F24" s="52"/>
      <c r="G24" s="52"/>
      <c r="H24" s="52"/>
      <c r="I24" s="52"/>
      <c r="J24" s="52"/>
      <c r="K24" s="52"/>
      <c r="L24" s="83"/>
      <c r="M24" s="52"/>
      <c r="N24" s="53">
        <v>24.888300000000001</v>
      </c>
      <c r="O24" s="2"/>
      <c r="P24" s="2"/>
      <c r="T24">
        <v>0</v>
      </c>
    </row>
    <row r="25" spans="1:20" ht="18" customHeight="1" x14ac:dyDescent="0.2">
      <c r="A25" s="98" t="s">
        <v>21</v>
      </c>
      <c r="B25" s="81"/>
      <c r="C25" s="81"/>
      <c r="D25" s="81"/>
      <c r="E25" s="52"/>
      <c r="F25" s="52"/>
      <c r="G25" s="52"/>
      <c r="H25" s="52"/>
      <c r="I25" s="52"/>
      <c r="J25" s="52"/>
      <c r="K25" s="52"/>
      <c r="L25" s="83">
        <v>13.4093</v>
      </c>
      <c r="M25" s="52">
        <v>36.557199999999995</v>
      </c>
      <c r="N25" s="84">
        <v>61.018399999999993</v>
      </c>
      <c r="O25" s="2"/>
      <c r="P25" s="2"/>
      <c r="T25">
        <v>0</v>
      </c>
    </row>
    <row r="26" spans="1:20" ht="18" customHeight="1" x14ac:dyDescent="0.25">
      <c r="A26" s="99" t="s">
        <v>22</v>
      </c>
      <c r="B26" s="85"/>
      <c r="C26" s="85"/>
      <c r="D26" s="85"/>
      <c r="E26" s="54"/>
      <c r="F26" s="54"/>
      <c r="G26" s="54"/>
      <c r="H26" s="54"/>
      <c r="I26" s="54"/>
      <c r="J26" s="54"/>
      <c r="K26" s="54"/>
      <c r="L26" s="86">
        <v>30.3689</v>
      </c>
      <c r="M26" s="54">
        <v>603.41039999999998</v>
      </c>
      <c r="N26" s="53">
        <v>824.51329999999996</v>
      </c>
      <c r="O26" s="2"/>
      <c r="P26" s="2"/>
      <c r="T26">
        <v>119.26860000000001</v>
      </c>
    </row>
    <row r="27" spans="1:20" ht="18" customHeight="1" x14ac:dyDescent="0.25">
      <c r="A27" s="99" t="s">
        <v>23</v>
      </c>
      <c r="B27" s="85"/>
      <c r="C27" s="85"/>
      <c r="D27" s="85"/>
      <c r="E27" s="54"/>
      <c r="F27" s="54"/>
      <c r="G27" s="54"/>
      <c r="H27" s="54"/>
      <c r="I27" s="54"/>
      <c r="J27" s="54"/>
      <c r="K27" s="54"/>
      <c r="L27" s="86">
        <v>2.2366999999999999</v>
      </c>
      <c r="M27" s="54">
        <v>2.8297999999999996</v>
      </c>
      <c r="N27" s="57">
        <v>141.97950000000003</v>
      </c>
      <c r="O27" s="2"/>
      <c r="P27" s="2"/>
      <c r="T27">
        <v>4.2321</v>
      </c>
    </row>
    <row r="28" spans="1:20" ht="18" customHeight="1" x14ac:dyDescent="0.2">
      <c r="A28" s="98" t="s">
        <v>24</v>
      </c>
      <c r="B28" s="81"/>
      <c r="C28" s="81"/>
      <c r="D28" s="81"/>
      <c r="E28" s="52"/>
      <c r="F28" s="52"/>
      <c r="G28" s="52"/>
      <c r="H28" s="52"/>
      <c r="I28" s="52"/>
      <c r="J28" s="52"/>
      <c r="K28" s="52"/>
      <c r="L28" s="83"/>
      <c r="M28" s="52">
        <v>0.72260000000000002</v>
      </c>
      <c r="N28" s="57">
        <v>11.741299999999999</v>
      </c>
      <c r="O28" s="2"/>
      <c r="P28" s="2"/>
      <c r="T28">
        <v>0.72270000000000001</v>
      </c>
    </row>
    <row r="29" spans="1:20" ht="18" customHeight="1" x14ac:dyDescent="0.2">
      <c r="A29" s="98" t="s">
        <v>25</v>
      </c>
      <c r="B29" s="81"/>
      <c r="C29" s="81"/>
      <c r="D29" s="81"/>
      <c r="E29" s="52"/>
      <c r="F29" s="52"/>
      <c r="G29" s="52"/>
      <c r="H29" s="52"/>
      <c r="I29" s="52"/>
      <c r="J29" s="52"/>
      <c r="K29" s="52"/>
      <c r="L29" s="83"/>
      <c r="M29" s="52"/>
      <c r="N29" s="53"/>
      <c r="O29" s="2"/>
      <c r="P29" s="2"/>
      <c r="T29">
        <v>0</v>
      </c>
    </row>
    <row r="30" spans="1:20" ht="18" customHeight="1" x14ac:dyDescent="0.2">
      <c r="A30" s="98" t="s">
        <v>26</v>
      </c>
      <c r="B30" s="81"/>
      <c r="C30" s="81"/>
      <c r="D30" s="81"/>
      <c r="E30" s="52"/>
      <c r="F30" s="52"/>
      <c r="G30" s="52"/>
      <c r="H30" s="52"/>
      <c r="I30" s="52"/>
      <c r="J30" s="52"/>
      <c r="K30" s="52"/>
      <c r="L30" s="83"/>
      <c r="M30" s="52">
        <v>11.025399999999999</v>
      </c>
      <c r="N30" s="53">
        <v>33.797800000000002</v>
      </c>
      <c r="O30" s="2"/>
      <c r="P30" s="2"/>
      <c r="T30">
        <v>4.266</v>
      </c>
    </row>
    <row r="31" spans="1:20" ht="18" customHeight="1" x14ac:dyDescent="0.2">
      <c r="A31" s="98" t="s">
        <v>27</v>
      </c>
      <c r="B31" s="81"/>
      <c r="C31" s="81"/>
      <c r="D31" s="81"/>
      <c r="E31" s="52"/>
      <c r="F31" s="52"/>
      <c r="G31" s="52"/>
      <c r="H31" s="52"/>
      <c r="I31" s="52"/>
      <c r="J31" s="52"/>
      <c r="K31" s="52"/>
      <c r="L31" s="83"/>
      <c r="M31" s="52"/>
      <c r="N31" s="53">
        <v>25.558499999999999</v>
      </c>
      <c r="O31" s="2"/>
      <c r="P31" s="2"/>
      <c r="T31">
        <v>0</v>
      </c>
    </row>
    <row r="32" spans="1:20" ht="18" customHeight="1" x14ac:dyDescent="0.2">
      <c r="A32" s="98" t="s">
        <v>28</v>
      </c>
      <c r="B32" s="81"/>
      <c r="C32" s="81"/>
      <c r="D32" s="81"/>
      <c r="E32" s="52"/>
      <c r="F32" s="52"/>
      <c r="G32" s="52"/>
      <c r="H32" s="52"/>
      <c r="I32" s="52"/>
      <c r="J32" s="52"/>
      <c r="K32" s="52"/>
      <c r="L32" s="83"/>
      <c r="M32" s="52"/>
      <c r="N32" s="53">
        <v>6.6939000000000002</v>
      </c>
      <c r="O32" s="2"/>
      <c r="P32" s="2"/>
      <c r="T32">
        <v>0.93540000000000001</v>
      </c>
    </row>
    <row r="33" spans="1:20" ht="18" customHeight="1" x14ac:dyDescent="0.2">
      <c r="A33" s="98" t="s">
        <v>29</v>
      </c>
      <c r="B33" s="81"/>
      <c r="C33" s="81"/>
      <c r="D33" s="81"/>
      <c r="E33" s="52"/>
      <c r="F33" s="52"/>
      <c r="G33" s="52"/>
      <c r="H33" s="52"/>
      <c r="I33" s="52"/>
      <c r="J33" s="52"/>
      <c r="K33" s="52"/>
      <c r="L33" s="83">
        <v>43.6691</v>
      </c>
      <c r="M33" s="52"/>
      <c r="N33" s="53">
        <v>646.47979999999995</v>
      </c>
      <c r="O33" s="2"/>
      <c r="P33" s="2"/>
      <c r="T33">
        <v>0</v>
      </c>
    </row>
    <row r="34" spans="1:20" ht="18" customHeight="1" x14ac:dyDescent="0.2">
      <c r="A34" s="98" t="s">
        <v>30</v>
      </c>
      <c r="B34" s="81"/>
      <c r="C34" s="81"/>
      <c r="D34" s="81"/>
      <c r="E34" s="52"/>
      <c r="F34" s="52"/>
      <c r="G34" s="52"/>
      <c r="H34" s="52"/>
      <c r="I34" s="52"/>
      <c r="J34" s="52"/>
      <c r="K34" s="52"/>
      <c r="L34" s="83"/>
      <c r="M34" s="52"/>
      <c r="N34" s="53"/>
      <c r="O34" s="2"/>
      <c r="P34" s="2"/>
      <c r="T34">
        <v>0</v>
      </c>
    </row>
    <row r="35" spans="1:20" ht="18" customHeight="1" x14ac:dyDescent="0.2">
      <c r="A35" s="98" t="s">
        <v>31</v>
      </c>
      <c r="B35" s="81"/>
      <c r="C35" s="81"/>
      <c r="D35" s="81"/>
      <c r="E35" s="52"/>
      <c r="F35" s="52"/>
      <c r="G35" s="52"/>
      <c r="H35" s="52"/>
      <c r="I35" s="52"/>
      <c r="J35" s="52"/>
      <c r="K35" s="52"/>
      <c r="L35" s="83">
        <v>31.376800000000003</v>
      </c>
      <c r="M35" s="52"/>
      <c r="N35" s="53">
        <v>31.376800000000003</v>
      </c>
      <c r="O35" s="2"/>
      <c r="P35" s="2"/>
      <c r="T35">
        <v>13.1699</v>
      </c>
    </row>
    <row r="36" spans="1:20" ht="18" customHeight="1" x14ac:dyDescent="0.2">
      <c r="A36" s="98" t="s">
        <v>32</v>
      </c>
      <c r="B36" s="81"/>
      <c r="C36" s="81"/>
      <c r="D36" s="81"/>
      <c r="E36" s="52"/>
      <c r="F36" s="52"/>
      <c r="G36" s="52"/>
      <c r="H36" s="52"/>
      <c r="I36" s="52"/>
      <c r="J36" s="52"/>
      <c r="K36" s="52"/>
      <c r="L36" s="83"/>
      <c r="M36" s="52"/>
      <c r="N36" s="84">
        <v>21.4085</v>
      </c>
      <c r="O36" s="2"/>
      <c r="P36" s="2"/>
      <c r="T36">
        <v>0</v>
      </c>
    </row>
    <row r="37" spans="1:20" ht="18" customHeight="1" x14ac:dyDescent="0.25">
      <c r="A37" s="99" t="s">
        <v>33</v>
      </c>
      <c r="B37" s="85"/>
      <c r="C37" s="85"/>
      <c r="D37" s="85"/>
      <c r="E37" s="54"/>
      <c r="F37" s="54"/>
      <c r="G37" s="54"/>
      <c r="H37" s="54"/>
      <c r="I37" s="54"/>
      <c r="J37" s="54"/>
      <c r="K37" s="54"/>
      <c r="L37" s="86">
        <v>75.045900000000003</v>
      </c>
      <c r="M37" s="54">
        <v>11.747999999999999</v>
      </c>
      <c r="N37" s="53">
        <v>777.0566</v>
      </c>
      <c r="O37" s="2"/>
      <c r="P37" s="2"/>
      <c r="T37">
        <v>19.094000000000001</v>
      </c>
    </row>
    <row r="38" spans="1:20" ht="18" customHeight="1" x14ac:dyDescent="0.25">
      <c r="A38" s="99" t="s">
        <v>34</v>
      </c>
      <c r="B38" s="85"/>
      <c r="C38" s="85"/>
      <c r="D38" s="85"/>
      <c r="E38" s="54"/>
      <c r="F38" s="54"/>
      <c r="G38" s="54"/>
      <c r="H38" s="54"/>
      <c r="I38" s="54"/>
      <c r="J38" s="54"/>
      <c r="K38" s="54"/>
      <c r="L38" s="86"/>
      <c r="M38" s="54">
        <v>24.638199999999998</v>
      </c>
      <c r="N38" s="55">
        <v>131.57920000000001</v>
      </c>
      <c r="O38" s="2"/>
      <c r="P38" s="2"/>
      <c r="T38">
        <v>33.233200000000004</v>
      </c>
    </row>
    <row r="39" spans="1:20" ht="18" customHeight="1" x14ac:dyDescent="0.2">
      <c r="A39" s="98" t="s">
        <v>35</v>
      </c>
      <c r="B39" s="81"/>
      <c r="C39" s="81"/>
      <c r="D39" s="81"/>
      <c r="E39" s="52"/>
      <c r="F39" s="52"/>
      <c r="G39" s="52"/>
      <c r="H39" s="52"/>
      <c r="I39" s="52"/>
      <c r="J39" s="52"/>
      <c r="K39" s="52"/>
      <c r="L39" s="83"/>
      <c r="M39" s="52"/>
      <c r="N39" s="53">
        <v>8.323599999999999</v>
      </c>
      <c r="O39" s="2"/>
      <c r="P39" s="2"/>
      <c r="T39">
        <v>0</v>
      </c>
    </row>
    <row r="40" spans="1:20" ht="18" customHeight="1" x14ac:dyDescent="0.2">
      <c r="A40" s="98" t="s">
        <v>36</v>
      </c>
      <c r="B40" s="81"/>
      <c r="C40" s="81"/>
      <c r="D40" s="81"/>
      <c r="E40" s="52"/>
      <c r="F40" s="52"/>
      <c r="G40" s="52"/>
      <c r="H40" s="52"/>
      <c r="I40" s="52"/>
      <c r="J40" s="52"/>
      <c r="K40" s="52"/>
      <c r="L40" s="83"/>
      <c r="M40" s="52">
        <v>1.4714</v>
      </c>
      <c r="N40" s="53">
        <v>71.249499999999998</v>
      </c>
      <c r="O40" s="2"/>
      <c r="P40" s="2"/>
      <c r="T40">
        <v>9.9465000000000003</v>
      </c>
    </row>
    <row r="41" spans="1:20" ht="18" customHeight="1" x14ac:dyDescent="0.2">
      <c r="A41" s="98" t="s">
        <v>37</v>
      </c>
      <c r="B41" s="81"/>
      <c r="C41" s="81"/>
      <c r="D41" s="81"/>
      <c r="E41" s="52"/>
      <c r="F41" s="52"/>
      <c r="G41" s="52"/>
      <c r="H41" s="52"/>
      <c r="I41" s="52"/>
      <c r="J41" s="52"/>
      <c r="K41" s="52"/>
      <c r="L41" s="83"/>
      <c r="M41" s="52"/>
      <c r="N41" s="53">
        <v>2.3767</v>
      </c>
      <c r="O41" s="2"/>
      <c r="P41" s="2"/>
      <c r="T41">
        <v>2.3062</v>
      </c>
    </row>
    <row r="42" spans="1:20" ht="18" customHeight="1" x14ac:dyDescent="0.2">
      <c r="A42" s="98" t="s">
        <v>38</v>
      </c>
      <c r="B42" s="81"/>
      <c r="C42" s="81"/>
      <c r="D42" s="81"/>
      <c r="E42" s="52"/>
      <c r="F42" s="52"/>
      <c r="G42" s="52"/>
      <c r="H42" s="52"/>
      <c r="I42" s="52"/>
      <c r="J42" s="52"/>
      <c r="K42" s="52"/>
      <c r="L42" s="83"/>
      <c r="M42" s="52"/>
      <c r="N42" s="53"/>
      <c r="O42" s="2"/>
      <c r="P42" s="2"/>
      <c r="T42">
        <v>0</v>
      </c>
    </row>
    <row r="43" spans="1:20" ht="18" customHeight="1" x14ac:dyDescent="0.2">
      <c r="A43" s="98" t="s">
        <v>39</v>
      </c>
      <c r="B43" s="81"/>
      <c r="C43" s="81"/>
      <c r="D43" s="81"/>
      <c r="E43" s="52"/>
      <c r="F43" s="52"/>
      <c r="G43" s="52"/>
      <c r="H43" s="52"/>
      <c r="I43" s="52"/>
      <c r="J43" s="52"/>
      <c r="K43" s="52"/>
      <c r="L43" s="83"/>
      <c r="M43" s="52">
        <v>7.0683999999999996</v>
      </c>
      <c r="N43" s="84">
        <v>19.4254</v>
      </c>
      <c r="O43" s="2"/>
      <c r="P43" s="2"/>
      <c r="T43">
        <v>0</v>
      </c>
    </row>
    <row r="44" spans="1:20" ht="18" customHeight="1" x14ac:dyDescent="0.25">
      <c r="A44" s="99" t="s">
        <v>40</v>
      </c>
      <c r="B44" s="85"/>
      <c r="C44" s="85"/>
      <c r="D44" s="85"/>
      <c r="E44" s="54"/>
      <c r="F44" s="54"/>
      <c r="G44" s="54"/>
      <c r="H44" s="54"/>
      <c r="I44" s="54"/>
      <c r="J44" s="54"/>
      <c r="K44" s="54"/>
      <c r="L44" s="86"/>
      <c r="M44" s="54">
        <v>8.5397999999999996</v>
      </c>
      <c r="N44" s="55">
        <v>101.37520000000001</v>
      </c>
      <c r="O44" s="2"/>
      <c r="P44" s="2"/>
      <c r="T44">
        <v>12.252700000000001</v>
      </c>
    </row>
    <row r="45" spans="1:20" ht="18" customHeight="1" x14ac:dyDescent="0.2">
      <c r="A45" s="98" t="s">
        <v>41</v>
      </c>
      <c r="B45" s="81"/>
      <c r="C45" s="81"/>
      <c r="D45" s="81"/>
      <c r="E45" s="52"/>
      <c r="F45" s="52"/>
      <c r="G45" s="52"/>
      <c r="H45" s="52"/>
      <c r="I45" s="52"/>
      <c r="J45" s="52"/>
      <c r="K45" s="52">
        <v>12.5246</v>
      </c>
      <c r="L45" s="83">
        <v>83.9161</v>
      </c>
      <c r="M45" s="52">
        <v>161.75360000000003</v>
      </c>
      <c r="N45" s="53">
        <v>711.87850000000003</v>
      </c>
      <c r="O45" s="2"/>
      <c r="P45" s="2"/>
      <c r="T45">
        <v>117.8473</v>
      </c>
    </row>
    <row r="46" spans="1:20" ht="18" customHeight="1" x14ac:dyDescent="0.2">
      <c r="A46" s="98" t="s">
        <v>42</v>
      </c>
      <c r="B46" s="81"/>
      <c r="C46" s="81"/>
      <c r="D46" s="81"/>
      <c r="E46" s="52"/>
      <c r="F46" s="52"/>
      <c r="G46" s="52"/>
      <c r="H46" s="52"/>
      <c r="I46" s="52"/>
      <c r="J46" s="52"/>
      <c r="K46" s="52"/>
      <c r="L46" s="83">
        <v>9.7589000000000006</v>
      </c>
      <c r="M46" s="52">
        <v>3.1695000000000002</v>
      </c>
      <c r="N46" s="53">
        <v>35.226500000000001</v>
      </c>
      <c r="O46" s="2"/>
      <c r="P46" s="2"/>
      <c r="T46">
        <v>4.0072999999999999</v>
      </c>
    </row>
    <row r="47" spans="1:20" ht="18" customHeight="1" x14ac:dyDescent="0.2">
      <c r="A47" s="98" t="s">
        <v>43</v>
      </c>
      <c r="B47" s="81"/>
      <c r="C47" s="81"/>
      <c r="D47" s="81"/>
      <c r="E47" s="52">
        <v>7.2688000000000006</v>
      </c>
      <c r="F47" s="52"/>
      <c r="G47" s="52"/>
      <c r="H47" s="52"/>
      <c r="I47" s="52"/>
      <c r="J47" s="52"/>
      <c r="K47" s="52"/>
      <c r="L47" s="83">
        <v>114.3813</v>
      </c>
      <c r="M47" s="52">
        <v>94.389099999999999</v>
      </c>
      <c r="N47" s="53">
        <v>321.24090000000001</v>
      </c>
      <c r="O47" s="2"/>
      <c r="P47" s="2"/>
      <c r="T47">
        <v>66.9619</v>
      </c>
    </row>
    <row r="48" spans="1:20" ht="18" customHeight="1" x14ac:dyDescent="0.25">
      <c r="A48" s="99" t="s">
        <v>44</v>
      </c>
      <c r="B48" s="85"/>
      <c r="C48" s="85"/>
      <c r="D48" s="85"/>
      <c r="E48" s="54">
        <v>7.2687999999999997</v>
      </c>
      <c r="F48" s="54"/>
      <c r="G48" s="54"/>
      <c r="H48" s="54"/>
      <c r="I48" s="54"/>
      <c r="J48" s="54"/>
      <c r="K48" s="54">
        <v>12.5246</v>
      </c>
      <c r="L48" s="86">
        <v>208.05629999999999</v>
      </c>
      <c r="M48" s="54">
        <v>259.31220000000002</v>
      </c>
      <c r="N48" s="55">
        <v>1068.3459</v>
      </c>
      <c r="O48" s="2"/>
      <c r="P48" s="2"/>
      <c r="T48">
        <v>188.81649999999999</v>
      </c>
    </row>
    <row r="49" spans="1:20" ht="18" customHeight="1" x14ac:dyDescent="0.25">
      <c r="A49" s="99" t="s">
        <v>45</v>
      </c>
      <c r="B49" s="85"/>
      <c r="C49" s="85"/>
      <c r="D49" s="85"/>
      <c r="E49" s="54"/>
      <c r="F49" s="54"/>
      <c r="G49" s="54"/>
      <c r="H49" s="54"/>
      <c r="I49" s="54"/>
      <c r="J49" s="54"/>
      <c r="K49" s="54"/>
      <c r="L49" s="86">
        <v>313.07540000000006</v>
      </c>
      <c r="M49" s="54">
        <v>2300.0322000000001</v>
      </c>
      <c r="N49" s="55">
        <v>6401.0897999999997</v>
      </c>
      <c r="O49" s="2"/>
      <c r="P49" s="2"/>
      <c r="T49">
        <v>2622.1063000000004</v>
      </c>
    </row>
    <row r="50" spans="1:20" ht="18" customHeight="1" x14ac:dyDescent="0.2">
      <c r="A50" s="98" t="s">
        <v>46</v>
      </c>
      <c r="B50" s="81"/>
      <c r="C50" s="81"/>
      <c r="D50" s="81"/>
      <c r="E50" s="52"/>
      <c r="F50" s="52"/>
      <c r="G50" s="52"/>
      <c r="H50" s="52"/>
      <c r="I50" s="52"/>
      <c r="J50" s="52"/>
      <c r="K50" s="52"/>
      <c r="L50" s="83">
        <v>28.439999999999998</v>
      </c>
      <c r="M50" s="52">
        <v>45.243500000000004</v>
      </c>
      <c r="N50" s="53">
        <v>77.435500000000005</v>
      </c>
      <c r="O50" s="2"/>
      <c r="P50" s="2"/>
      <c r="T50">
        <v>75.004800000000003</v>
      </c>
    </row>
    <row r="51" spans="1:20" ht="18" customHeight="1" x14ac:dyDescent="0.2">
      <c r="A51" s="98" t="s">
        <v>47</v>
      </c>
      <c r="B51" s="81"/>
      <c r="C51" s="81"/>
      <c r="D51" s="81"/>
      <c r="E51" s="52"/>
      <c r="F51" s="52"/>
      <c r="G51" s="52"/>
      <c r="H51" s="52"/>
      <c r="I51" s="52"/>
      <c r="J51" s="52"/>
      <c r="K51" s="52"/>
      <c r="L51" s="83">
        <v>5.1296999999999997</v>
      </c>
      <c r="M51" s="52">
        <v>12.1792</v>
      </c>
      <c r="N51" s="53">
        <v>29.771799999999999</v>
      </c>
      <c r="O51" s="2"/>
      <c r="P51" s="2"/>
      <c r="T51">
        <v>26.6541</v>
      </c>
    </row>
    <row r="52" spans="1:20" ht="18" customHeight="1" x14ac:dyDescent="0.25">
      <c r="A52" s="99" t="s">
        <v>48</v>
      </c>
      <c r="B52" s="85"/>
      <c r="C52" s="85"/>
      <c r="D52" s="85"/>
      <c r="E52" s="54"/>
      <c r="F52" s="54"/>
      <c r="G52" s="54"/>
      <c r="H52" s="54"/>
      <c r="I52" s="54"/>
      <c r="J52" s="54"/>
      <c r="K52" s="54"/>
      <c r="L52" s="86">
        <v>33.569699999999997</v>
      </c>
      <c r="M52" s="54">
        <v>57.422699999999999</v>
      </c>
      <c r="N52" s="57">
        <v>107.2073</v>
      </c>
      <c r="O52" s="2"/>
      <c r="P52" s="2"/>
      <c r="T52">
        <v>101.6589</v>
      </c>
    </row>
    <row r="53" spans="1:20" ht="18" customHeight="1" x14ac:dyDescent="0.2">
      <c r="A53" s="98" t="s">
        <v>49</v>
      </c>
      <c r="B53" s="81"/>
      <c r="C53" s="81"/>
      <c r="D53" s="81">
        <v>1.1543000000000001</v>
      </c>
      <c r="E53" s="52"/>
      <c r="F53" s="52"/>
      <c r="G53" s="52"/>
      <c r="H53" s="52"/>
      <c r="I53" s="52"/>
      <c r="J53" s="52"/>
      <c r="K53" s="52"/>
      <c r="L53" s="83">
        <v>176.267</v>
      </c>
      <c r="M53" s="52">
        <v>29686.110199999959</v>
      </c>
      <c r="N53" s="57">
        <v>33984.50069999996</v>
      </c>
      <c r="O53" s="2"/>
      <c r="P53" s="2"/>
      <c r="T53">
        <v>26858.611000000066</v>
      </c>
    </row>
    <row r="54" spans="1:20" ht="18" customHeight="1" x14ac:dyDescent="0.2">
      <c r="A54" s="98" t="s">
        <v>50</v>
      </c>
      <c r="B54" s="81"/>
      <c r="C54" s="81"/>
      <c r="D54" s="81"/>
      <c r="E54" s="52"/>
      <c r="F54" s="52"/>
      <c r="G54" s="52"/>
      <c r="H54" s="52"/>
      <c r="I54" s="52"/>
      <c r="J54" s="52"/>
      <c r="K54" s="52"/>
      <c r="L54" s="83">
        <v>30.919699999999999</v>
      </c>
      <c r="M54" s="52">
        <v>169.65940000000001</v>
      </c>
      <c r="N54" s="53">
        <v>933.76189999999986</v>
      </c>
      <c r="O54" s="2"/>
      <c r="P54" s="2"/>
      <c r="T54">
        <v>144.68680000000001</v>
      </c>
    </row>
    <row r="55" spans="1:20" ht="18" customHeight="1" x14ac:dyDescent="0.2">
      <c r="A55" s="98" t="s">
        <v>51</v>
      </c>
      <c r="B55" s="81"/>
      <c r="C55" s="81"/>
      <c r="D55" s="81"/>
      <c r="E55" s="52"/>
      <c r="F55" s="52"/>
      <c r="G55" s="52"/>
      <c r="H55" s="52"/>
      <c r="I55" s="52"/>
      <c r="J55" s="52"/>
      <c r="K55" s="52"/>
      <c r="L55" s="83">
        <v>7.4318</v>
      </c>
      <c r="M55" s="52">
        <v>24.852900000000002</v>
      </c>
      <c r="N55" s="53">
        <v>79.932900000000004</v>
      </c>
      <c r="O55" s="2"/>
      <c r="P55" s="2"/>
      <c r="T55">
        <v>15.993500000000001</v>
      </c>
    </row>
    <row r="56" spans="1:20" ht="18" customHeight="1" x14ac:dyDescent="0.2">
      <c r="A56" s="98" t="s">
        <v>52</v>
      </c>
      <c r="B56" s="81">
        <v>12.981</v>
      </c>
      <c r="C56" s="81"/>
      <c r="D56" s="81">
        <v>61.168300000000002</v>
      </c>
      <c r="E56" s="52"/>
      <c r="F56" s="52"/>
      <c r="G56" s="52"/>
      <c r="H56" s="52"/>
      <c r="I56" s="52"/>
      <c r="J56" s="52"/>
      <c r="K56" s="52"/>
      <c r="L56" s="83"/>
      <c r="M56" s="52">
        <v>1467.0532999999991</v>
      </c>
      <c r="N56" s="53">
        <v>5732.4796999999999</v>
      </c>
      <c r="O56" s="2"/>
      <c r="P56" s="2"/>
      <c r="T56">
        <v>1671.2290000000003</v>
      </c>
    </row>
    <row r="57" spans="1:20" ht="18" customHeight="1" x14ac:dyDescent="0.2">
      <c r="A57" s="98" t="s">
        <v>53</v>
      </c>
      <c r="B57" s="81"/>
      <c r="C57" s="81"/>
      <c r="D57" s="81"/>
      <c r="E57" s="52"/>
      <c r="F57" s="52"/>
      <c r="G57" s="52">
        <v>2869.2814999999991</v>
      </c>
      <c r="H57" s="52"/>
      <c r="I57" s="52">
        <v>3589.5907999999999</v>
      </c>
      <c r="J57" s="52">
        <v>50.894399999999997</v>
      </c>
      <c r="K57" s="52">
        <v>190.22289999999998</v>
      </c>
      <c r="L57" s="83"/>
      <c r="M57" s="52">
        <v>1241.4838</v>
      </c>
      <c r="N57" s="53">
        <v>17310.29849999999</v>
      </c>
      <c r="O57" s="2"/>
      <c r="P57" s="2"/>
      <c r="T57">
        <v>2677.1601000000001</v>
      </c>
    </row>
    <row r="58" spans="1:20" ht="18" customHeight="1" x14ac:dyDescent="0.2">
      <c r="A58" s="98" t="s">
        <v>54</v>
      </c>
      <c r="B58" s="81"/>
      <c r="C58" s="81"/>
      <c r="D58" s="81"/>
      <c r="E58" s="52"/>
      <c r="F58" s="52"/>
      <c r="G58" s="52"/>
      <c r="H58" s="52"/>
      <c r="I58" s="52"/>
      <c r="J58" s="52"/>
      <c r="K58" s="52"/>
      <c r="L58" s="83">
        <v>5.6204999999999998</v>
      </c>
      <c r="M58" s="52">
        <v>44.587900000000005</v>
      </c>
      <c r="N58" s="53">
        <v>57.321400000000004</v>
      </c>
      <c r="O58" s="2"/>
      <c r="P58" s="2"/>
      <c r="T58">
        <v>35.455399999999997</v>
      </c>
    </row>
    <row r="59" spans="1:20" ht="18" customHeight="1" x14ac:dyDescent="0.2">
      <c r="A59" s="98" t="s">
        <v>55</v>
      </c>
      <c r="B59" s="81">
        <v>2.9693000000000001</v>
      </c>
      <c r="C59" s="81"/>
      <c r="D59" s="81">
        <v>124.29309999999998</v>
      </c>
      <c r="E59" s="52"/>
      <c r="F59" s="52">
        <v>3.5049000000000001</v>
      </c>
      <c r="G59" s="52"/>
      <c r="H59" s="52"/>
      <c r="I59" s="52"/>
      <c r="J59" s="52"/>
      <c r="K59" s="52"/>
      <c r="L59" s="83">
        <v>117.50339999999998</v>
      </c>
      <c r="M59" s="52">
        <v>304.34070000000014</v>
      </c>
      <c r="N59" s="53">
        <v>966.44069999999988</v>
      </c>
      <c r="O59" s="2"/>
      <c r="P59" s="2"/>
      <c r="T59">
        <v>267.92859999999996</v>
      </c>
    </row>
    <row r="60" spans="1:20" ht="18" customHeight="1" x14ac:dyDescent="0.2">
      <c r="A60" s="98" t="s">
        <v>56</v>
      </c>
      <c r="B60" s="81"/>
      <c r="C60" s="81"/>
      <c r="D60" s="81"/>
      <c r="E60" s="52"/>
      <c r="F60" s="52"/>
      <c r="G60" s="52"/>
      <c r="H60" s="52"/>
      <c r="I60" s="52"/>
      <c r="J60" s="52"/>
      <c r="K60" s="52"/>
      <c r="L60" s="83">
        <v>3.9314</v>
      </c>
      <c r="M60" s="52">
        <v>121.77719999999999</v>
      </c>
      <c r="N60" s="53">
        <v>348.47930000000002</v>
      </c>
      <c r="O60" s="2"/>
      <c r="P60" s="2"/>
      <c r="T60">
        <v>69.893699999999995</v>
      </c>
    </row>
    <row r="61" spans="1:20" ht="18" customHeight="1" x14ac:dyDescent="0.25">
      <c r="A61" s="99" t="s">
        <v>57</v>
      </c>
      <c r="B61" s="85">
        <v>15.9503</v>
      </c>
      <c r="C61" s="85"/>
      <c r="D61" s="85">
        <v>186.6157</v>
      </c>
      <c r="E61" s="54"/>
      <c r="F61" s="54">
        <v>3.5049000000000001</v>
      </c>
      <c r="G61" s="54">
        <v>2869.2815000000001</v>
      </c>
      <c r="H61" s="54"/>
      <c r="I61" s="54">
        <v>3589.5907999999999</v>
      </c>
      <c r="J61" s="54">
        <v>50.894399999999997</v>
      </c>
      <c r="K61" s="54">
        <v>190.22290000000001</v>
      </c>
      <c r="L61" s="86">
        <v>341.67380000000003</v>
      </c>
      <c r="M61" s="54">
        <v>33059.865400000002</v>
      </c>
      <c r="N61" s="55">
        <v>59413.215100000001</v>
      </c>
      <c r="O61" s="2"/>
      <c r="P61" s="2"/>
      <c r="T61">
        <v>31740.9581</v>
      </c>
    </row>
    <row r="62" spans="1:20" ht="18" customHeight="1" x14ac:dyDescent="0.2">
      <c r="A62" s="98" t="s">
        <v>58</v>
      </c>
      <c r="B62" s="81">
        <v>98.376099999999994</v>
      </c>
      <c r="C62" s="81">
        <v>842.78689999999995</v>
      </c>
      <c r="D62" s="81"/>
      <c r="E62" s="52"/>
      <c r="F62" s="52"/>
      <c r="G62" s="52"/>
      <c r="H62" s="52"/>
      <c r="I62" s="52"/>
      <c r="J62" s="52"/>
      <c r="K62" s="52"/>
      <c r="L62" s="83">
        <v>12.6997</v>
      </c>
      <c r="M62" s="52">
        <v>515.50009999999997</v>
      </c>
      <c r="N62" s="53">
        <v>2594.2112999999999</v>
      </c>
      <c r="O62" s="2"/>
      <c r="P62" s="2"/>
      <c r="T62">
        <v>1456.8471</v>
      </c>
    </row>
    <row r="63" spans="1:20" ht="18" customHeight="1" x14ac:dyDescent="0.2">
      <c r="A63" s="98" t="s">
        <v>59</v>
      </c>
      <c r="B63" s="81">
        <v>59.978999999999999</v>
      </c>
      <c r="C63" s="81">
        <v>2252.0897</v>
      </c>
      <c r="D63" s="81">
        <v>114.43050000000001</v>
      </c>
      <c r="E63" s="52"/>
      <c r="F63" s="52">
        <v>442.21570000000003</v>
      </c>
      <c r="G63" s="52"/>
      <c r="H63" s="52">
        <v>140.96699999999998</v>
      </c>
      <c r="I63" s="52"/>
      <c r="J63" s="52"/>
      <c r="K63" s="52"/>
      <c r="L63" s="83">
        <v>41.810299999999998</v>
      </c>
      <c r="M63" s="52">
        <v>56.941600000000001</v>
      </c>
      <c r="N63" s="84">
        <v>3319.4946000000004</v>
      </c>
      <c r="O63" s="2"/>
      <c r="P63" s="2"/>
      <c r="T63">
        <v>259.89060000000001</v>
      </c>
    </row>
    <row r="64" spans="1:20" ht="18" customHeight="1" thickBot="1" x14ac:dyDescent="0.3">
      <c r="A64" s="100" t="s">
        <v>60</v>
      </c>
      <c r="B64" s="87">
        <v>158.35509999999999</v>
      </c>
      <c r="C64" s="87">
        <v>3094.8766000000001</v>
      </c>
      <c r="D64" s="87">
        <v>114.43049999999999</v>
      </c>
      <c r="E64" s="56"/>
      <c r="F64" s="56">
        <v>442.21570000000003</v>
      </c>
      <c r="G64" s="56"/>
      <c r="H64" s="56">
        <v>140.96700000000001</v>
      </c>
      <c r="I64" s="56"/>
      <c r="J64" s="56"/>
      <c r="K64" s="56"/>
      <c r="L64" s="88">
        <v>54.51</v>
      </c>
      <c r="M64" s="56">
        <v>572.44169999999997</v>
      </c>
      <c r="N64" s="89">
        <v>5913.7059000000008</v>
      </c>
      <c r="O64" s="2"/>
      <c r="P64" s="2"/>
      <c r="Q64" s="2"/>
      <c r="T64">
        <v>1716.7376999999999</v>
      </c>
    </row>
    <row r="65" spans="1:20" ht="18" customHeight="1" thickBot="1" x14ac:dyDescent="0.3">
      <c r="A65" s="147" t="s">
        <v>212</v>
      </c>
      <c r="B65" s="154">
        <v>174.30539999999999</v>
      </c>
      <c r="C65" s="154">
        <v>3094.8766000000001</v>
      </c>
      <c r="D65" s="154">
        <v>301.0462</v>
      </c>
      <c r="E65" s="148">
        <v>7.2687999999999997</v>
      </c>
      <c r="F65" s="148">
        <v>445.72059999999999</v>
      </c>
      <c r="G65" s="148">
        <v>2869.2815000000001</v>
      </c>
      <c r="H65" s="148">
        <v>140.96700000000001</v>
      </c>
      <c r="I65" s="148">
        <v>3589.5907999999999</v>
      </c>
      <c r="J65" s="148">
        <v>50.894399999999997</v>
      </c>
      <c r="K65" s="148">
        <v>203.00239999999999</v>
      </c>
      <c r="L65" s="155">
        <v>1461.9206999999999</v>
      </c>
      <c r="M65" s="148">
        <v>37002.754500000003</v>
      </c>
      <c r="N65" s="156">
        <v>76599.866199999989</v>
      </c>
      <c r="O65" s="2"/>
      <c r="P65" s="2"/>
      <c r="T65">
        <v>36995.648500000003</v>
      </c>
    </row>
    <row r="66" spans="1:20" x14ac:dyDescent="0.2">
      <c r="A66" t="s">
        <v>186</v>
      </c>
      <c r="O66" s="2">
        <f t="shared" ref="O66:O67" si="0">SUM(B66:M66)</f>
        <v>0</v>
      </c>
      <c r="P66" s="2">
        <f>+O66+'INVERNADEROS 1'!O66</f>
        <v>0</v>
      </c>
    </row>
    <row r="67" spans="1:20" x14ac:dyDescent="0.2">
      <c r="A67" t="s">
        <v>186</v>
      </c>
      <c r="M67" s="2"/>
      <c r="N67" s="2"/>
      <c r="O67" s="2">
        <f t="shared" si="0"/>
        <v>0</v>
      </c>
      <c r="P67" s="2">
        <f>+O67+'INVERNADEROS 1'!O67</f>
        <v>0</v>
      </c>
    </row>
    <row r="68" spans="1:20" x14ac:dyDescent="0.2">
      <c r="A68" s="45"/>
    </row>
    <row r="69" spans="1:20" x14ac:dyDescent="0.2">
      <c r="A69" t="s">
        <v>186</v>
      </c>
    </row>
    <row r="70" spans="1:20" x14ac:dyDescent="0.2">
      <c r="A70" t="s">
        <v>186</v>
      </c>
    </row>
    <row r="71" spans="1:20" x14ac:dyDescent="0.2">
      <c r="A71" t="s">
        <v>186</v>
      </c>
    </row>
    <row r="72" spans="1:20" ht="9.75" customHeight="1" x14ac:dyDescent="0.2">
      <c r="A72" t="s">
        <v>186</v>
      </c>
    </row>
    <row r="73" spans="1:20" x14ac:dyDescent="0.2">
      <c r="A73" t="s">
        <v>186</v>
      </c>
    </row>
    <row r="74" spans="1:20" x14ac:dyDescent="0.2">
      <c r="A74" t="s">
        <v>186</v>
      </c>
    </row>
    <row r="75" spans="1:20" x14ac:dyDescent="0.2">
      <c r="A75" t="s">
        <v>186</v>
      </c>
    </row>
    <row r="76" spans="1:20" x14ac:dyDescent="0.2">
      <c r="A76" t="s">
        <v>186</v>
      </c>
    </row>
    <row r="77" spans="1:20" x14ac:dyDescent="0.2">
      <c r="A77" t="s">
        <v>186</v>
      </c>
    </row>
    <row r="78" spans="1:20" x14ac:dyDescent="0.2">
      <c r="A78" t="s">
        <v>186</v>
      </c>
    </row>
    <row r="79" spans="1:20" x14ac:dyDescent="0.2">
      <c r="A79" t="s">
        <v>186</v>
      </c>
    </row>
    <row r="80" spans="1:20" x14ac:dyDescent="0.2">
      <c r="A80" t="s">
        <v>186</v>
      </c>
    </row>
    <row r="81" spans="1:1" x14ac:dyDescent="0.2">
      <c r="A81" t="s">
        <v>186</v>
      </c>
    </row>
    <row r="82" spans="1:1" x14ac:dyDescent="0.2">
      <c r="A82" t="s">
        <v>186</v>
      </c>
    </row>
    <row r="83" spans="1:1" x14ac:dyDescent="0.2">
      <c r="A83" t="s">
        <v>186</v>
      </c>
    </row>
    <row r="84" spans="1:1" x14ac:dyDescent="0.2">
      <c r="A84" t="s">
        <v>186</v>
      </c>
    </row>
    <row r="85" spans="1:1" x14ac:dyDescent="0.2">
      <c r="A85" t="s">
        <v>186</v>
      </c>
    </row>
    <row r="86" spans="1:1" x14ac:dyDescent="0.2">
      <c r="A86" t="s">
        <v>186</v>
      </c>
    </row>
    <row r="87" spans="1:1" x14ac:dyDescent="0.2">
      <c r="A87" t="s">
        <v>186</v>
      </c>
    </row>
    <row r="88" spans="1:1" x14ac:dyDescent="0.2">
      <c r="A88" t="s">
        <v>186</v>
      </c>
    </row>
    <row r="89" spans="1:1" x14ac:dyDescent="0.2">
      <c r="A89" t="s">
        <v>186</v>
      </c>
    </row>
    <row r="90" spans="1:1" x14ac:dyDescent="0.2">
      <c r="A90" t="s">
        <v>186</v>
      </c>
    </row>
    <row r="91" spans="1:1" x14ac:dyDescent="0.2">
      <c r="A91" t="s">
        <v>186</v>
      </c>
    </row>
    <row r="92" spans="1:1" x14ac:dyDescent="0.2">
      <c r="A92" t="s">
        <v>186</v>
      </c>
    </row>
    <row r="93" spans="1:1" x14ac:dyDescent="0.2">
      <c r="A93" t="s">
        <v>186</v>
      </c>
    </row>
    <row r="94" spans="1:1" x14ac:dyDescent="0.2">
      <c r="A94" t="s">
        <v>186</v>
      </c>
    </row>
    <row r="95" spans="1:1" x14ac:dyDescent="0.2">
      <c r="A95" t="s">
        <v>186</v>
      </c>
    </row>
    <row r="96" spans="1:1" x14ac:dyDescent="0.2">
      <c r="A96" t="s">
        <v>186</v>
      </c>
    </row>
    <row r="97" spans="1:1" x14ac:dyDescent="0.2">
      <c r="A97" t="s">
        <v>186</v>
      </c>
    </row>
    <row r="98" spans="1:1" x14ac:dyDescent="0.2">
      <c r="A98" t="s">
        <v>186</v>
      </c>
    </row>
    <row r="99" spans="1:1" x14ac:dyDescent="0.2">
      <c r="A99" t="s">
        <v>186</v>
      </c>
    </row>
    <row r="100" spans="1:1" x14ac:dyDescent="0.2">
      <c r="A100" t="s">
        <v>186</v>
      </c>
    </row>
    <row r="101" spans="1:1" x14ac:dyDescent="0.2">
      <c r="A101" t="s">
        <v>186</v>
      </c>
    </row>
    <row r="102" spans="1:1" x14ac:dyDescent="0.2">
      <c r="A102" t="s">
        <v>186</v>
      </c>
    </row>
    <row r="103" spans="1:1" x14ac:dyDescent="0.2">
      <c r="A103" t="s">
        <v>186</v>
      </c>
    </row>
    <row r="104" spans="1:1" x14ac:dyDescent="0.2">
      <c r="A104" t="s">
        <v>186</v>
      </c>
    </row>
    <row r="105" spans="1:1" x14ac:dyDescent="0.2">
      <c r="A105" t="s">
        <v>186</v>
      </c>
    </row>
    <row r="106" spans="1:1" x14ac:dyDescent="0.2">
      <c r="A106" t="s">
        <v>186</v>
      </c>
    </row>
    <row r="107" spans="1:1" x14ac:dyDescent="0.2">
      <c r="A107" t="s">
        <v>186</v>
      </c>
    </row>
    <row r="108" spans="1:1" x14ac:dyDescent="0.2">
      <c r="A108" t="s">
        <v>186</v>
      </c>
    </row>
    <row r="109" spans="1:1" x14ac:dyDescent="0.2">
      <c r="A109" t="s">
        <v>186</v>
      </c>
    </row>
    <row r="110" spans="1:1" x14ac:dyDescent="0.2">
      <c r="A110" t="s">
        <v>186</v>
      </c>
    </row>
    <row r="111" spans="1:1" x14ac:dyDescent="0.2">
      <c r="A111" t="s">
        <v>186</v>
      </c>
    </row>
    <row r="112" spans="1:1" x14ac:dyDescent="0.2">
      <c r="A112" t="s">
        <v>186</v>
      </c>
    </row>
    <row r="113" spans="1:1" x14ac:dyDescent="0.2">
      <c r="A113" t="s">
        <v>186</v>
      </c>
    </row>
    <row r="114" spans="1:1" x14ac:dyDescent="0.2">
      <c r="A114" t="s">
        <v>186</v>
      </c>
    </row>
    <row r="115" spans="1:1" x14ac:dyDescent="0.2">
      <c r="A115" t="s">
        <v>186</v>
      </c>
    </row>
    <row r="116" spans="1:1" x14ac:dyDescent="0.2">
      <c r="A116" t="s">
        <v>186</v>
      </c>
    </row>
    <row r="117" spans="1:1" x14ac:dyDescent="0.2">
      <c r="A117" t="s">
        <v>186</v>
      </c>
    </row>
    <row r="118" spans="1:1" x14ac:dyDescent="0.2">
      <c r="A118" t="s">
        <v>186</v>
      </c>
    </row>
    <row r="119" spans="1:1" x14ac:dyDescent="0.2">
      <c r="A119" t="s">
        <v>186</v>
      </c>
    </row>
    <row r="120" spans="1:1" x14ac:dyDescent="0.2">
      <c r="A120" t="s">
        <v>186</v>
      </c>
    </row>
    <row r="121" spans="1:1" x14ac:dyDescent="0.2">
      <c r="A121" t="s">
        <v>186</v>
      </c>
    </row>
    <row r="122" spans="1:1" x14ac:dyDescent="0.2">
      <c r="A122" t="s">
        <v>186</v>
      </c>
    </row>
    <row r="123" spans="1:1" x14ac:dyDescent="0.2">
      <c r="A123" t="s">
        <v>186</v>
      </c>
    </row>
    <row r="124" spans="1:1" x14ac:dyDescent="0.2">
      <c r="A124" t="s">
        <v>186</v>
      </c>
    </row>
    <row r="125" spans="1:1" x14ac:dyDescent="0.2">
      <c r="A125" t="s">
        <v>186</v>
      </c>
    </row>
    <row r="126" spans="1:1" x14ac:dyDescent="0.2">
      <c r="A126" t="s">
        <v>186</v>
      </c>
    </row>
    <row r="127" spans="1:1" x14ac:dyDescent="0.2">
      <c r="A127" t="s">
        <v>186</v>
      </c>
    </row>
    <row r="128" spans="1:1" x14ac:dyDescent="0.2">
      <c r="A128" t="s">
        <v>186</v>
      </c>
    </row>
    <row r="129" spans="1:1" x14ac:dyDescent="0.2">
      <c r="A129" t="s">
        <v>186</v>
      </c>
    </row>
    <row r="130" spans="1:1" x14ac:dyDescent="0.2">
      <c r="A130" t="s">
        <v>186</v>
      </c>
    </row>
    <row r="131" spans="1:1" x14ac:dyDescent="0.2">
      <c r="A131" t="s">
        <v>186</v>
      </c>
    </row>
    <row r="132" spans="1:1" x14ac:dyDescent="0.2">
      <c r="A132" t="s">
        <v>186</v>
      </c>
    </row>
    <row r="133" spans="1:1" x14ac:dyDescent="0.2">
      <c r="A133" t="s">
        <v>186</v>
      </c>
    </row>
    <row r="134" spans="1:1" x14ac:dyDescent="0.2">
      <c r="A134" t="s">
        <v>186</v>
      </c>
    </row>
    <row r="135" spans="1:1" x14ac:dyDescent="0.2">
      <c r="A135" t="s">
        <v>186</v>
      </c>
    </row>
    <row r="136" spans="1:1" x14ac:dyDescent="0.2">
      <c r="A136" t="s">
        <v>186</v>
      </c>
    </row>
    <row r="137" spans="1:1" x14ac:dyDescent="0.2">
      <c r="A137" t="s">
        <v>186</v>
      </c>
    </row>
    <row r="138" spans="1:1" x14ac:dyDescent="0.2">
      <c r="A138" t="s">
        <v>186</v>
      </c>
    </row>
    <row r="139" spans="1:1" x14ac:dyDescent="0.2">
      <c r="A139" t="s">
        <v>186</v>
      </c>
    </row>
    <row r="140" spans="1:1" x14ac:dyDescent="0.2">
      <c r="A140" t="s">
        <v>186</v>
      </c>
    </row>
    <row r="141" spans="1:1" x14ac:dyDescent="0.2">
      <c r="A141" t="s">
        <v>186</v>
      </c>
    </row>
    <row r="142" spans="1:1" x14ac:dyDescent="0.2">
      <c r="A142" t="s">
        <v>186</v>
      </c>
    </row>
    <row r="143" spans="1:1" x14ac:dyDescent="0.2">
      <c r="A143" t="s">
        <v>186</v>
      </c>
    </row>
    <row r="144" spans="1:1" x14ac:dyDescent="0.2">
      <c r="A144" t="s">
        <v>186</v>
      </c>
    </row>
    <row r="145" spans="1:1" x14ac:dyDescent="0.2">
      <c r="A145" t="s">
        <v>186</v>
      </c>
    </row>
    <row r="146" spans="1:1" x14ac:dyDescent="0.2">
      <c r="A146" t="s">
        <v>186</v>
      </c>
    </row>
    <row r="147" spans="1:1" x14ac:dyDescent="0.2">
      <c r="A147" t="s">
        <v>186</v>
      </c>
    </row>
    <row r="148" spans="1:1" x14ac:dyDescent="0.2">
      <c r="A148" t="s">
        <v>186</v>
      </c>
    </row>
    <row r="149" spans="1:1" x14ac:dyDescent="0.2">
      <c r="A149" t="s">
        <v>186</v>
      </c>
    </row>
    <row r="150" spans="1:1" x14ac:dyDescent="0.2">
      <c r="A150" t="s">
        <v>186</v>
      </c>
    </row>
    <row r="151" spans="1:1" x14ac:dyDescent="0.2">
      <c r="A151" t="s">
        <v>186</v>
      </c>
    </row>
    <row r="152" spans="1:1" x14ac:dyDescent="0.2">
      <c r="A152" t="s">
        <v>186</v>
      </c>
    </row>
    <row r="153" spans="1:1" x14ac:dyDescent="0.2">
      <c r="A153" t="s">
        <v>186</v>
      </c>
    </row>
    <row r="154" spans="1:1" x14ac:dyDescent="0.2">
      <c r="A154" t="s">
        <v>186</v>
      </c>
    </row>
    <row r="155" spans="1:1" x14ac:dyDescent="0.2">
      <c r="A155" t="s">
        <v>186</v>
      </c>
    </row>
    <row r="156" spans="1:1" x14ac:dyDescent="0.2">
      <c r="A156" t="s">
        <v>186</v>
      </c>
    </row>
    <row r="157" spans="1:1" x14ac:dyDescent="0.2">
      <c r="A157" t="s">
        <v>186</v>
      </c>
    </row>
    <row r="158" spans="1:1" x14ac:dyDescent="0.2">
      <c r="A158" t="s">
        <v>186</v>
      </c>
    </row>
    <row r="159" spans="1:1" x14ac:dyDescent="0.2">
      <c r="A159" t="s">
        <v>186</v>
      </c>
    </row>
    <row r="160" spans="1:1" x14ac:dyDescent="0.2">
      <c r="A160" t="s">
        <v>186</v>
      </c>
    </row>
    <row r="161" spans="1:1" x14ac:dyDescent="0.2">
      <c r="A161" t="s">
        <v>186</v>
      </c>
    </row>
    <row r="162" spans="1:1" x14ac:dyDescent="0.2">
      <c r="A162" t="s">
        <v>186</v>
      </c>
    </row>
    <row r="163" spans="1:1" x14ac:dyDescent="0.2">
      <c r="A163" t="s">
        <v>186</v>
      </c>
    </row>
    <row r="164" spans="1:1" x14ac:dyDescent="0.2">
      <c r="A164" t="s">
        <v>186</v>
      </c>
    </row>
    <row r="165" spans="1:1" x14ac:dyDescent="0.2">
      <c r="A165" t="s">
        <v>186</v>
      </c>
    </row>
    <row r="166" spans="1:1" x14ac:dyDescent="0.2">
      <c r="A166" t="s">
        <v>186</v>
      </c>
    </row>
    <row r="167" spans="1:1" x14ac:dyDescent="0.2">
      <c r="A167" t="s">
        <v>186</v>
      </c>
    </row>
    <row r="168" spans="1:1" x14ac:dyDescent="0.2">
      <c r="A168" t="s">
        <v>186</v>
      </c>
    </row>
    <row r="169" spans="1:1" x14ac:dyDescent="0.2">
      <c r="A169" t="s">
        <v>186</v>
      </c>
    </row>
    <row r="170" spans="1:1" x14ac:dyDescent="0.2">
      <c r="A170" t="s">
        <v>186</v>
      </c>
    </row>
    <row r="171" spans="1:1" x14ac:dyDescent="0.2">
      <c r="A171" t="s">
        <v>186</v>
      </c>
    </row>
    <row r="172" spans="1:1" x14ac:dyDescent="0.2">
      <c r="A172" t="s">
        <v>186</v>
      </c>
    </row>
    <row r="173" spans="1:1" x14ac:dyDescent="0.2">
      <c r="A173" t="s">
        <v>186</v>
      </c>
    </row>
    <row r="174" spans="1:1" x14ac:dyDescent="0.2">
      <c r="A174" t="s">
        <v>186</v>
      </c>
    </row>
    <row r="175" spans="1:1" x14ac:dyDescent="0.2">
      <c r="A175" t="s">
        <v>186</v>
      </c>
    </row>
    <row r="176" spans="1:1" x14ac:dyDescent="0.2">
      <c r="A176" t="s">
        <v>186</v>
      </c>
    </row>
    <row r="177" spans="1:1" x14ac:dyDescent="0.2">
      <c r="A177" t="s">
        <v>186</v>
      </c>
    </row>
    <row r="178" spans="1:1" x14ac:dyDescent="0.2">
      <c r="A178" t="s">
        <v>186</v>
      </c>
    </row>
    <row r="179" spans="1:1" x14ac:dyDescent="0.2">
      <c r="A179" t="s">
        <v>186</v>
      </c>
    </row>
    <row r="180" spans="1:1" x14ac:dyDescent="0.2">
      <c r="A180" t="s">
        <v>186</v>
      </c>
    </row>
    <row r="181" spans="1:1" x14ac:dyDescent="0.2">
      <c r="A181" t="s">
        <v>186</v>
      </c>
    </row>
    <row r="182" spans="1:1" x14ac:dyDescent="0.2">
      <c r="A182" t="s">
        <v>186</v>
      </c>
    </row>
    <row r="183" spans="1:1" x14ac:dyDescent="0.2">
      <c r="A183" t="s">
        <v>186</v>
      </c>
    </row>
    <row r="184" spans="1:1" x14ac:dyDescent="0.2">
      <c r="A184" t="s">
        <v>186</v>
      </c>
    </row>
    <row r="185" spans="1:1" x14ac:dyDescent="0.2">
      <c r="A185" t="s">
        <v>186</v>
      </c>
    </row>
    <row r="186" spans="1:1" x14ac:dyDescent="0.2">
      <c r="A186" t="s">
        <v>186</v>
      </c>
    </row>
    <row r="187" spans="1:1" x14ac:dyDescent="0.2">
      <c r="A187" t="s">
        <v>186</v>
      </c>
    </row>
    <row r="188" spans="1:1" x14ac:dyDescent="0.2">
      <c r="A188" t="s">
        <v>186</v>
      </c>
    </row>
    <row r="189" spans="1:1" x14ac:dyDescent="0.2">
      <c r="A189" t="s">
        <v>186</v>
      </c>
    </row>
    <row r="190" spans="1:1" x14ac:dyDescent="0.2">
      <c r="A190" t="s">
        <v>186</v>
      </c>
    </row>
    <row r="191" spans="1:1" x14ac:dyDescent="0.2">
      <c r="A191" t="s">
        <v>186</v>
      </c>
    </row>
    <row r="192" spans="1:1" x14ac:dyDescent="0.2">
      <c r="A192" t="s">
        <v>186</v>
      </c>
    </row>
    <row r="193" spans="1:1" x14ac:dyDescent="0.2">
      <c r="A193" t="s">
        <v>186</v>
      </c>
    </row>
    <row r="194" spans="1:1" x14ac:dyDescent="0.2">
      <c r="A194" t="s">
        <v>186</v>
      </c>
    </row>
    <row r="195" spans="1:1" x14ac:dyDescent="0.2">
      <c r="A195" t="s">
        <v>186</v>
      </c>
    </row>
    <row r="196" spans="1:1" x14ac:dyDescent="0.2">
      <c r="A196" t="s">
        <v>186</v>
      </c>
    </row>
    <row r="197" spans="1:1" x14ac:dyDescent="0.2">
      <c r="A197" t="s">
        <v>186</v>
      </c>
    </row>
    <row r="198" spans="1:1" x14ac:dyDescent="0.2">
      <c r="A198" t="s">
        <v>186</v>
      </c>
    </row>
    <row r="199" spans="1:1" x14ac:dyDescent="0.2">
      <c r="A199" t="s">
        <v>186</v>
      </c>
    </row>
    <row r="200" spans="1:1" x14ac:dyDescent="0.2">
      <c r="A200" t="s">
        <v>186</v>
      </c>
    </row>
    <row r="201" spans="1:1" x14ac:dyDescent="0.2">
      <c r="A201" t="s">
        <v>186</v>
      </c>
    </row>
    <row r="202" spans="1:1" x14ac:dyDescent="0.2">
      <c r="A202" t="s">
        <v>186</v>
      </c>
    </row>
    <row r="203" spans="1:1" x14ac:dyDescent="0.2">
      <c r="A203" t="s">
        <v>186</v>
      </c>
    </row>
    <row r="204" spans="1:1" x14ac:dyDescent="0.2">
      <c r="A204" t="s">
        <v>186</v>
      </c>
    </row>
    <row r="205" spans="1:1" x14ac:dyDescent="0.2">
      <c r="A205" t="s">
        <v>186</v>
      </c>
    </row>
    <row r="206" spans="1:1" x14ac:dyDescent="0.2">
      <c r="A206" t="s">
        <v>186</v>
      </c>
    </row>
    <row r="207" spans="1:1" x14ac:dyDescent="0.2">
      <c r="A207" t="s">
        <v>186</v>
      </c>
    </row>
    <row r="208" spans="1:1" x14ac:dyDescent="0.2">
      <c r="A208" t="s">
        <v>186</v>
      </c>
    </row>
    <row r="209" spans="1:1" x14ac:dyDescent="0.2">
      <c r="A209" t="s">
        <v>186</v>
      </c>
    </row>
    <row r="210" spans="1:1" x14ac:dyDescent="0.2">
      <c r="A210" t="s">
        <v>186</v>
      </c>
    </row>
    <row r="211" spans="1:1" x14ac:dyDescent="0.2">
      <c r="A211" t="s">
        <v>186</v>
      </c>
    </row>
    <row r="212" spans="1:1" x14ac:dyDescent="0.2">
      <c r="A212" t="s">
        <v>186</v>
      </c>
    </row>
    <row r="213" spans="1:1" x14ac:dyDescent="0.2">
      <c r="A213" t="s">
        <v>186</v>
      </c>
    </row>
    <row r="214" spans="1:1" x14ac:dyDescent="0.2">
      <c r="A214" t="s">
        <v>186</v>
      </c>
    </row>
    <row r="215" spans="1:1" x14ac:dyDescent="0.2">
      <c r="A215" t="s">
        <v>186</v>
      </c>
    </row>
    <row r="216" spans="1:1" x14ac:dyDescent="0.2">
      <c r="A216" t="s">
        <v>186</v>
      </c>
    </row>
    <row r="217" spans="1:1" x14ac:dyDescent="0.2">
      <c r="A217" t="s">
        <v>186</v>
      </c>
    </row>
  </sheetData>
  <mergeCells count="5">
    <mergeCell ref="N2:N4"/>
    <mergeCell ref="A2:A4"/>
    <mergeCell ref="L2:L4"/>
    <mergeCell ref="M2:M4"/>
    <mergeCell ref="B2:K3"/>
  </mergeCells>
  <phoneticPr fontId="0" type="noConversion"/>
  <printOptions horizontalCentered="1"/>
  <pageMargins left="0.78740157480314965" right="0.39370078740157483" top="0.98425196850393704" bottom="0.78740157480314965" header="0.59055118110236227" footer="0.39370078740157483"/>
  <pageSetup paperSize="9" scale="54" orientation="portrait" r:id="rId1"/>
  <headerFooter alignWithMargins="0">
    <oddHeader>&amp;C&amp;"Arial,Negrita"&amp;K03+0003.3.7 CULTIVOS EN INVERNADERO. Superficie provincial (ha) (Cont.)</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8">
    <pageSetUpPr fitToPage="1"/>
  </sheetPr>
  <dimension ref="A1:S65"/>
  <sheetViews>
    <sheetView showZeros="0" workbookViewId="0">
      <pane xSplit="1" ySplit="2" topLeftCell="B46" activePane="bottomRight" state="frozen"/>
      <selection activeCell="F49" sqref="F49"/>
      <selection pane="topRight" activeCell="F49" sqref="F49"/>
      <selection pane="bottomLeft" activeCell="F49" sqref="F49"/>
      <selection pane="bottomRight" activeCell="B3" sqref="B3:O63"/>
    </sheetView>
  </sheetViews>
  <sheetFormatPr baseColWidth="10" defaultRowHeight="12.75" x14ac:dyDescent="0.2"/>
  <cols>
    <col min="1" max="1" width="22" bestFit="1" customWidth="1"/>
    <col min="2" max="2" width="9" bestFit="1" customWidth="1"/>
    <col min="3" max="3" width="8.42578125" bestFit="1" customWidth="1"/>
    <col min="4" max="4" width="11" bestFit="1" customWidth="1"/>
    <col min="6" max="6" width="10.28515625" bestFit="1" customWidth="1"/>
    <col min="7" max="7" width="10" bestFit="1" customWidth="1"/>
    <col min="8" max="8" width="8.28515625" bestFit="1" customWidth="1"/>
    <col min="9" max="9" width="8.7109375" customWidth="1"/>
    <col min="10" max="11" width="7.7109375" customWidth="1"/>
    <col min="12" max="12" width="10.42578125" customWidth="1"/>
    <col min="13" max="13" width="9.7109375" bestFit="1" customWidth="1"/>
    <col min="14" max="14" width="9" bestFit="1" customWidth="1"/>
    <col min="15" max="15" width="9.140625" customWidth="1"/>
    <col min="16" max="16" width="11.42578125" style="2"/>
  </cols>
  <sheetData>
    <row r="1" spans="1:19" ht="20.25" hidden="1" customHeight="1" thickBot="1" x14ac:dyDescent="0.25">
      <c r="A1" s="29"/>
      <c r="B1" s="183" t="s">
        <v>193</v>
      </c>
      <c r="C1" s="184"/>
      <c r="D1" s="184"/>
      <c r="E1" s="184"/>
      <c r="F1" s="184"/>
      <c r="G1" s="184"/>
      <c r="H1" s="184"/>
      <c r="I1" s="184"/>
      <c r="J1" s="184"/>
      <c r="K1" s="184"/>
      <c r="L1" s="184"/>
      <c r="M1" s="184"/>
      <c r="N1" s="184"/>
      <c r="O1" s="185"/>
    </row>
    <row r="2" spans="1:19" s="9" customFormat="1" ht="42.75" customHeight="1" x14ac:dyDescent="0.2">
      <c r="A2" s="157" t="s">
        <v>194</v>
      </c>
      <c r="B2" s="119" t="s">
        <v>195</v>
      </c>
      <c r="C2" s="119" t="s">
        <v>196</v>
      </c>
      <c r="D2" s="119" t="s">
        <v>197</v>
      </c>
      <c r="E2" s="119" t="s">
        <v>198</v>
      </c>
      <c r="F2" s="119" t="s">
        <v>199</v>
      </c>
      <c r="G2" s="119" t="s">
        <v>200</v>
      </c>
      <c r="H2" s="119" t="s">
        <v>201</v>
      </c>
      <c r="I2" s="119" t="s">
        <v>202</v>
      </c>
      <c r="J2" s="119" t="s">
        <v>203</v>
      </c>
      <c r="K2" s="119" t="s">
        <v>191</v>
      </c>
      <c r="L2" s="119" t="s">
        <v>204</v>
      </c>
      <c r="M2" s="119" t="s">
        <v>205</v>
      </c>
      <c r="N2" s="119" t="s">
        <v>206</v>
      </c>
      <c r="O2" s="158" t="s">
        <v>207</v>
      </c>
      <c r="P2" s="33"/>
    </row>
    <row r="3" spans="1:19" ht="15.75" customHeight="1" x14ac:dyDescent="0.2">
      <c r="A3" s="93" t="s">
        <v>1</v>
      </c>
      <c r="B3" s="1">
        <v>657.84960000000001</v>
      </c>
      <c r="C3" s="1">
        <v>155.57060000000001</v>
      </c>
      <c r="D3" s="1">
        <v>936.13639999999998</v>
      </c>
      <c r="E3" s="1"/>
      <c r="F3" s="1">
        <v>568.10130000000004</v>
      </c>
      <c r="G3" s="1">
        <v>1058.6802</v>
      </c>
      <c r="H3" s="1">
        <v>54.570399999999999</v>
      </c>
      <c r="I3" s="1">
        <v>1950.7132000000001</v>
      </c>
      <c r="J3" s="1"/>
      <c r="K3" s="1">
        <v>206.68259999999998</v>
      </c>
      <c r="L3" s="1"/>
      <c r="M3" s="1">
        <v>285.00890000000004</v>
      </c>
      <c r="N3" s="1">
        <v>444.62189999999998</v>
      </c>
      <c r="O3" s="30">
        <v>6317.9350999999997</v>
      </c>
      <c r="Q3" s="2"/>
      <c r="R3" s="2"/>
      <c r="S3" s="2"/>
    </row>
    <row r="4" spans="1:19" ht="15.75" customHeight="1" x14ac:dyDescent="0.2">
      <c r="A4" s="94" t="s">
        <v>2</v>
      </c>
      <c r="B4" s="2">
        <v>385.67869999999994</v>
      </c>
      <c r="C4" s="2">
        <v>118.4355</v>
      </c>
      <c r="D4" s="2">
        <v>794.98990000000003</v>
      </c>
      <c r="E4" s="2">
        <v>6.5500000000000003E-2</v>
      </c>
      <c r="F4" s="2">
        <v>1110.3454000000002</v>
      </c>
      <c r="G4" s="2">
        <v>1153.1988000000001</v>
      </c>
      <c r="H4" s="2">
        <v>3.1283999999999996</v>
      </c>
      <c r="I4" s="2">
        <v>1152.0561</v>
      </c>
      <c r="J4" s="2">
        <v>0.56779999999999997</v>
      </c>
      <c r="K4" s="2">
        <v>44.587800000000001</v>
      </c>
      <c r="L4" s="2">
        <v>2.2170999999999998</v>
      </c>
      <c r="M4" s="2">
        <v>90.13</v>
      </c>
      <c r="N4" s="2">
        <v>256.81489999999997</v>
      </c>
      <c r="O4" s="31">
        <v>5112.2159000000011</v>
      </c>
      <c r="Q4" s="2"/>
      <c r="R4" s="2"/>
      <c r="S4" s="2"/>
    </row>
    <row r="5" spans="1:19" ht="15.75" customHeight="1" x14ac:dyDescent="0.2">
      <c r="A5" s="94" t="s">
        <v>3</v>
      </c>
      <c r="B5" s="2">
        <v>238.333</v>
      </c>
      <c r="C5" s="2">
        <v>89.497299999999996</v>
      </c>
      <c r="D5" s="2">
        <v>828.71699999999998</v>
      </c>
      <c r="E5" s="2">
        <v>1.2113</v>
      </c>
      <c r="F5" s="2">
        <v>741.14550000000008</v>
      </c>
      <c r="G5" s="2">
        <v>1142.9767999999999</v>
      </c>
      <c r="H5" s="2">
        <v>1.3340000000000001</v>
      </c>
      <c r="I5" s="2">
        <v>1376.0440000000001</v>
      </c>
      <c r="J5" s="2">
        <v>2.4621</v>
      </c>
      <c r="K5" s="2">
        <v>196.85920000000002</v>
      </c>
      <c r="L5" s="2"/>
      <c r="M5" s="2">
        <v>308.1497</v>
      </c>
      <c r="N5" s="2">
        <v>110.14360000000001</v>
      </c>
      <c r="O5" s="31">
        <v>5036.8734999999997</v>
      </c>
      <c r="Q5" s="2"/>
      <c r="R5" s="2"/>
      <c r="S5" s="2"/>
    </row>
    <row r="6" spans="1:19" ht="15.75" customHeight="1" x14ac:dyDescent="0.2">
      <c r="A6" s="94" t="s">
        <v>4</v>
      </c>
      <c r="B6" s="2">
        <v>704.65930000000014</v>
      </c>
      <c r="C6" s="2">
        <v>38.153400000000005</v>
      </c>
      <c r="D6" s="2">
        <v>609.15380000000005</v>
      </c>
      <c r="E6" s="2"/>
      <c r="F6" s="2">
        <v>551.64679999999987</v>
      </c>
      <c r="G6" s="2">
        <v>1109.7672</v>
      </c>
      <c r="H6" s="2">
        <v>41.742400000000004</v>
      </c>
      <c r="I6" s="2">
        <v>1273.2402000000002</v>
      </c>
      <c r="J6" s="2"/>
      <c r="K6" s="2">
        <v>583.4683</v>
      </c>
      <c r="L6" s="2"/>
      <c r="M6" s="2">
        <v>270.76589999999999</v>
      </c>
      <c r="N6" s="2">
        <v>759.82229999999993</v>
      </c>
      <c r="O6" s="31">
        <v>5942.4196000000011</v>
      </c>
      <c r="Q6" s="2"/>
      <c r="R6" s="2"/>
      <c r="S6" s="2"/>
    </row>
    <row r="7" spans="1:19" ht="15.75" customHeight="1" x14ac:dyDescent="0.2">
      <c r="A7" s="95" t="s">
        <v>5</v>
      </c>
      <c r="B7" s="3">
        <v>1986.5206000000001</v>
      </c>
      <c r="C7" s="3">
        <v>401.65679999999998</v>
      </c>
      <c r="D7" s="3">
        <v>3168.9971</v>
      </c>
      <c r="E7" s="3">
        <v>1.2768000000000002</v>
      </c>
      <c r="F7" s="3">
        <v>2971.239</v>
      </c>
      <c r="G7" s="3">
        <v>4464.6229999999996</v>
      </c>
      <c r="H7" s="3">
        <v>100.7752</v>
      </c>
      <c r="I7" s="3">
        <v>5752.0535000000009</v>
      </c>
      <c r="J7" s="3">
        <v>3.0298999999999996</v>
      </c>
      <c r="K7" s="3">
        <v>1031.5979</v>
      </c>
      <c r="L7" s="3">
        <v>2.2170999999999998</v>
      </c>
      <c r="M7" s="3">
        <v>954.05450000000008</v>
      </c>
      <c r="N7" s="32">
        <v>1571.4027000000001</v>
      </c>
      <c r="O7" s="7">
        <v>22409.444100000001</v>
      </c>
      <c r="Q7" s="2"/>
      <c r="R7" s="2"/>
      <c r="S7" s="2"/>
    </row>
    <row r="8" spans="1:19" ht="15.75" customHeight="1" x14ac:dyDescent="0.2">
      <c r="A8" s="95" t="s">
        <v>6</v>
      </c>
      <c r="B8" s="3">
        <v>113.7795</v>
      </c>
      <c r="C8" s="3">
        <v>544.86419999999998</v>
      </c>
      <c r="D8" s="3">
        <v>441.74009999999998</v>
      </c>
      <c r="E8" s="3"/>
      <c r="F8" s="3">
        <v>210.78649999999999</v>
      </c>
      <c r="G8" s="3">
        <v>932.26859999999988</v>
      </c>
      <c r="H8" s="3">
        <v>11.058300000000001</v>
      </c>
      <c r="I8" s="3">
        <v>447.7928</v>
      </c>
      <c r="J8" s="3"/>
      <c r="K8" s="3">
        <v>7.0389999999999997</v>
      </c>
      <c r="L8" s="3"/>
      <c r="M8" s="3"/>
      <c r="N8" s="32">
        <v>223.07749999999999</v>
      </c>
      <c r="O8" s="7">
        <v>2932.4065000000005</v>
      </c>
      <c r="Q8" s="2"/>
      <c r="R8" s="2"/>
      <c r="S8" s="2"/>
    </row>
    <row r="9" spans="1:19" ht="15.75" customHeight="1" x14ac:dyDescent="0.2">
      <c r="A9" s="95" t="s">
        <v>7</v>
      </c>
      <c r="B9" s="3">
        <v>2.3972000000000002</v>
      </c>
      <c r="C9" s="3">
        <v>7.8658999999999999</v>
      </c>
      <c r="D9" s="3">
        <v>0.15859999999999999</v>
      </c>
      <c r="E9" s="3">
        <v>0.1176</v>
      </c>
      <c r="F9" s="3"/>
      <c r="G9" s="3">
        <v>119.93709999999999</v>
      </c>
      <c r="H9" s="3">
        <v>3.1303000000000001</v>
      </c>
      <c r="I9" s="3">
        <v>168.32170000000002</v>
      </c>
      <c r="J9" s="3"/>
      <c r="K9" s="3">
        <v>3.1305999999999998</v>
      </c>
      <c r="L9" s="3"/>
      <c r="M9" s="3"/>
      <c r="N9" s="32"/>
      <c r="O9" s="7">
        <v>305.05900000000003</v>
      </c>
      <c r="Q9" s="2"/>
      <c r="R9" s="2"/>
      <c r="S9" s="2"/>
    </row>
    <row r="10" spans="1:19" ht="15.75" customHeight="1" x14ac:dyDescent="0.2">
      <c r="A10" s="94" t="s">
        <v>8</v>
      </c>
      <c r="B10" s="2"/>
      <c r="C10" s="2">
        <v>8.1204000000000001</v>
      </c>
      <c r="D10" s="2">
        <v>69.354100000000003</v>
      </c>
      <c r="E10" s="2"/>
      <c r="F10" s="2">
        <v>3.7818999999999998</v>
      </c>
      <c r="G10" s="2">
        <v>247.78970000000001</v>
      </c>
      <c r="H10" s="2"/>
      <c r="I10" s="2">
        <v>470.37540000000001</v>
      </c>
      <c r="J10" s="2">
        <v>38.077399999999997</v>
      </c>
      <c r="K10" s="2">
        <v>39.282299999999999</v>
      </c>
      <c r="L10" s="2"/>
      <c r="M10" s="2">
        <v>6.5744999999999996</v>
      </c>
      <c r="N10" s="2">
        <v>1.8524</v>
      </c>
      <c r="O10" s="31">
        <v>885.20809999999994</v>
      </c>
      <c r="Q10" s="2"/>
      <c r="R10" s="2"/>
      <c r="S10" s="2"/>
    </row>
    <row r="11" spans="1:19" ht="15.75" customHeight="1" x14ac:dyDescent="0.2">
      <c r="A11" s="94" t="s">
        <v>9</v>
      </c>
      <c r="B11" s="2">
        <v>43.042099999999998</v>
      </c>
      <c r="C11" s="2">
        <v>124.68389999999999</v>
      </c>
      <c r="D11" s="2">
        <v>30.500800000000002</v>
      </c>
      <c r="E11" s="2"/>
      <c r="F11" s="2">
        <v>13.6586</v>
      </c>
      <c r="G11" s="2">
        <v>480.29539999999997</v>
      </c>
      <c r="H11" s="2"/>
      <c r="I11" s="2">
        <v>1223.9223999999999</v>
      </c>
      <c r="J11" s="2"/>
      <c r="K11" s="2">
        <v>3.6899000000000002</v>
      </c>
      <c r="L11" s="2"/>
      <c r="M11" s="2">
        <v>16.2821</v>
      </c>
      <c r="N11" s="2">
        <v>17.666799999999999</v>
      </c>
      <c r="O11" s="31">
        <v>1953.742</v>
      </c>
      <c r="Q11" s="2"/>
      <c r="R11" s="2"/>
      <c r="S11" s="2"/>
    </row>
    <row r="12" spans="1:19" ht="15.75" customHeight="1" x14ac:dyDescent="0.2">
      <c r="A12" s="94" t="s">
        <v>10</v>
      </c>
      <c r="B12" s="2">
        <v>1.2391000000000001</v>
      </c>
      <c r="C12" s="2">
        <v>125.72750000000001</v>
      </c>
      <c r="D12" s="2">
        <v>52.128300000000003</v>
      </c>
      <c r="E12" s="2"/>
      <c r="F12" s="2">
        <v>40.909100000000002</v>
      </c>
      <c r="G12" s="2">
        <v>643.3492</v>
      </c>
      <c r="H12" s="2">
        <v>0.33189999999999997</v>
      </c>
      <c r="I12" s="2">
        <v>353.91490000000005</v>
      </c>
      <c r="J12" s="2"/>
      <c r="K12" s="2">
        <v>101.1767</v>
      </c>
      <c r="L12" s="2"/>
      <c r="M12" s="2">
        <v>20.786000000000001</v>
      </c>
      <c r="N12" s="2">
        <v>3.1024999999999996</v>
      </c>
      <c r="O12" s="31">
        <v>1342.6652000000001</v>
      </c>
      <c r="Q12" s="2"/>
      <c r="R12" s="2"/>
      <c r="S12" s="2"/>
    </row>
    <row r="13" spans="1:19" ht="15.75" customHeight="1" x14ac:dyDescent="0.2">
      <c r="A13" s="95" t="s">
        <v>11</v>
      </c>
      <c r="B13" s="3">
        <v>44.281199999999998</v>
      </c>
      <c r="C13" s="3">
        <v>258.53180000000003</v>
      </c>
      <c r="D13" s="3">
        <v>151.98320000000001</v>
      </c>
      <c r="E13" s="3"/>
      <c r="F13" s="3">
        <v>58.349599999999995</v>
      </c>
      <c r="G13" s="3">
        <v>1371.4343000000001</v>
      </c>
      <c r="H13" s="3">
        <v>0.33189999999999997</v>
      </c>
      <c r="I13" s="3">
        <v>2048.2127</v>
      </c>
      <c r="J13" s="3">
        <v>38.077399999999997</v>
      </c>
      <c r="K13" s="3">
        <v>144.1489</v>
      </c>
      <c r="L13" s="3"/>
      <c r="M13" s="3">
        <v>43.642600000000002</v>
      </c>
      <c r="N13" s="32">
        <v>22.621700000000004</v>
      </c>
      <c r="O13" s="7">
        <v>4181.6153000000004</v>
      </c>
      <c r="Q13" s="2"/>
      <c r="R13" s="2"/>
      <c r="S13" s="2"/>
    </row>
    <row r="14" spans="1:19" ht="15.75" customHeight="1" x14ac:dyDescent="0.2">
      <c r="A14" s="95" t="s">
        <v>12</v>
      </c>
      <c r="B14" s="3">
        <v>4.6199000000000003</v>
      </c>
      <c r="C14" s="3">
        <v>3.4399000000000002</v>
      </c>
      <c r="D14" s="3">
        <v>132.88300000000001</v>
      </c>
      <c r="E14" s="3"/>
      <c r="F14" s="3"/>
      <c r="G14" s="3">
        <v>1757.5648000000001</v>
      </c>
      <c r="H14" s="3">
        <v>0.57530000000000003</v>
      </c>
      <c r="I14" s="3">
        <v>656.11669999999992</v>
      </c>
      <c r="J14" s="3">
        <v>174.47519999999997</v>
      </c>
      <c r="K14" s="3">
        <v>51.804000000000002</v>
      </c>
      <c r="L14" s="3">
        <v>8.0897000000000006</v>
      </c>
      <c r="M14" s="3"/>
      <c r="N14" s="32">
        <v>33.720300000000002</v>
      </c>
      <c r="O14" s="7">
        <v>2823.2887999999998</v>
      </c>
      <c r="Q14" s="2"/>
      <c r="R14" s="2"/>
      <c r="S14" s="2"/>
    </row>
    <row r="15" spans="1:19" ht="15.75" customHeight="1" x14ac:dyDescent="0.2">
      <c r="A15" s="95" t="s">
        <v>13</v>
      </c>
      <c r="B15" s="3">
        <v>43.676000000000002</v>
      </c>
      <c r="C15" s="3">
        <v>1.1755</v>
      </c>
      <c r="D15" s="3">
        <v>99.693200000000004</v>
      </c>
      <c r="E15" s="3">
        <v>3.9228999999999998</v>
      </c>
      <c r="F15" s="3"/>
      <c r="G15" s="3">
        <v>1334.6338999999998</v>
      </c>
      <c r="H15" s="3">
        <v>0.2366</v>
      </c>
      <c r="I15" s="3">
        <v>793.34969999999998</v>
      </c>
      <c r="J15" s="3">
        <v>165.6961</v>
      </c>
      <c r="K15" s="3">
        <v>43.127800000000001</v>
      </c>
      <c r="L15" s="3"/>
      <c r="M15" s="3"/>
      <c r="N15" s="32"/>
      <c r="O15" s="7">
        <v>2485.5117</v>
      </c>
      <c r="Q15" s="2"/>
      <c r="R15" s="2"/>
      <c r="S15" s="2"/>
    </row>
    <row r="16" spans="1:19" ht="15.75" customHeight="1" x14ac:dyDescent="0.2">
      <c r="A16" s="94" t="s">
        <v>14</v>
      </c>
      <c r="B16" s="2"/>
      <c r="C16" s="2">
        <v>0.42530000000000001</v>
      </c>
      <c r="D16" s="2">
        <v>96.578999999999994</v>
      </c>
      <c r="E16" s="2"/>
      <c r="F16" s="2">
        <v>18.428599999999999</v>
      </c>
      <c r="G16" s="2">
        <v>292.41999999999996</v>
      </c>
      <c r="H16" s="2"/>
      <c r="I16" s="2">
        <v>251.42080000000001</v>
      </c>
      <c r="J16" s="2">
        <v>68.372700000000009</v>
      </c>
      <c r="K16" s="2">
        <v>12.9352</v>
      </c>
      <c r="L16" s="2"/>
      <c r="M16" s="2"/>
      <c r="N16" s="2"/>
      <c r="O16" s="31">
        <v>740.58159999999998</v>
      </c>
      <c r="Q16" s="2"/>
      <c r="R16" s="2"/>
      <c r="S16" s="2"/>
    </row>
    <row r="17" spans="1:19" ht="15.75" customHeight="1" x14ac:dyDescent="0.2">
      <c r="A17" s="94" t="s">
        <v>15</v>
      </c>
      <c r="B17" s="2">
        <v>3.7282999999999999</v>
      </c>
      <c r="C17" s="2"/>
      <c r="D17" s="2">
        <v>215.16900000000001</v>
      </c>
      <c r="E17" s="2"/>
      <c r="F17" s="2">
        <v>1.1100000000000001</v>
      </c>
      <c r="G17" s="2">
        <v>657.88439999999991</v>
      </c>
      <c r="H17" s="2"/>
      <c r="I17" s="2">
        <v>586.61590000000001</v>
      </c>
      <c r="J17" s="2">
        <v>15.2766</v>
      </c>
      <c r="K17" s="2">
        <v>25.437100000000001</v>
      </c>
      <c r="L17" s="2"/>
      <c r="M17" s="2"/>
      <c r="N17" s="2">
        <v>1.2157</v>
      </c>
      <c r="O17" s="31">
        <v>1506.4369999999999</v>
      </c>
      <c r="Q17" s="2"/>
      <c r="R17" s="2"/>
      <c r="S17" s="2"/>
    </row>
    <row r="18" spans="1:19" ht="15.75" customHeight="1" x14ac:dyDescent="0.2">
      <c r="A18" s="94" t="s">
        <v>16</v>
      </c>
      <c r="B18" s="2">
        <v>32.32</v>
      </c>
      <c r="C18" s="2">
        <v>1.2458</v>
      </c>
      <c r="D18" s="2">
        <v>93.544600000000003</v>
      </c>
      <c r="E18" s="2"/>
      <c r="F18" s="2"/>
      <c r="G18" s="2">
        <v>1279.6249000000003</v>
      </c>
      <c r="H18" s="2">
        <v>1.4168000000000001</v>
      </c>
      <c r="I18" s="2">
        <v>450.43369999999993</v>
      </c>
      <c r="J18" s="2">
        <v>97.933199999999999</v>
      </c>
      <c r="K18" s="2">
        <v>96.679400000000001</v>
      </c>
      <c r="L18" s="2">
        <v>5.6363000000000003</v>
      </c>
      <c r="M18" s="2"/>
      <c r="N18" s="2">
        <v>1.2903</v>
      </c>
      <c r="O18" s="31">
        <v>2060.1250000000005</v>
      </c>
      <c r="Q18" s="2"/>
      <c r="R18" s="2"/>
      <c r="S18" s="2"/>
    </row>
    <row r="19" spans="1:19" ht="15.75" customHeight="1" x14ac:dyDescent="0.2">
      <c r="A19" s="95" t="s">
        <v>17</v>
      </c>
      <c r="B19" s="3">
        <v>36.048300000000005</v>
      </c>
      <c r="C19" s="3">
        <v>1.6711</v>
      </c>
      <c r="D19" s="3">
        <v>405.29259999999999</v>
      </c>
      <c r="E19" s="3"/>
      <c r="F19" s="3">
        <v>19.538600000000002</v>
      </c>
      <c r="G19" s="3">
        <v>2229.9292999999998</v>
      </c>
      <c r="H19" s="3">
        <v>1.4168000000000001</v>
      </c>
      <c r="I19" s="3">
        <v>1288.4703999999999</v>
      </c>
      <c r="J19" s="3">
        <v>181.58249999999998</v>
      </c>
      <c r="K19" s="3">
        <v>135.05169999999998</v>
      </c>
      <c r="L19" s="3">
        <v>5.6363000000000003</v>
      </c>
      <c r="M19" s="3"/>
      <c r="N19" s="32">
        <v>2.5060000000000002</v>
      </c>
      <c r="O19" s="7">
        <v>4307.1436000000003</v>
      </c>
      <c r="Q19" s="2"/>
      <c r="R19" s="2"/>
      <c r="S19" s="2"/>
    </row>
    <row r="20" spans="1:19" ht="15.75" customHeight="1" x14ac:dyDescent="0.2">
      <c r="A20" s="94" t="s">
        <v>18</v>
      </c>
      <c r="B20" s="2">
        <v>40.378599999999999</v>
      </c>
      <c r="C20" s="2">
        <v>2.7911999999999999</v>
      </c>
      <c r="D20" s="2">
        <v>191.86060000000001</v>
      </c>
      <c r="E20" s="2">
        <v>8.2207000000000008</v>
      </c>
      <c r="F20" s="2">
        <v>1.6661999999999999</v>
      </c>
      <c r="G20" s="2">
        <v>2075.598</v>
      </c>
      <c r="H20" s="2">
        <v>6.1325000000000003</v>
      </c>
      <c r="I20" s="2">
        <v>527.601</v>
      </c>
      <c r="J20" s="2">
        <v>180.35499999999999</v>
      </c>
      <c r="K20" s="2">
        <v>66.767399999999995</v>
      </c>
      <c r="L20" s="2">
        <v>7.7809999999999997</v>
      </c>
      <c r="M20" s="2"/>
      <c r="N20" s="2"/>
      <c r="O20" s="31">
        <v>3109.1522000000004</v>
      </c>
      <c r="Q20" s="2"/>
      <c r="R20" s="2"/>
      <c r="S20" s="2"/>
    </row>
    <row r="21" spans="1:19" ht="15.75" customHeight="1" x14ac:dyDescent="0.2">
      <c r="A21" s="94" t="s">
        <v>19</v>
      </c>
      <c r="B21" s="2">
        <v>9.5755999999999997</v>
      </c>
      <c r="C21" s="2"/>
      <c r="D21" s="2">
        <v>96.371799999999993</v>
      </c>
      <c r="E21" s="2">
        <v>3.0148999999999999</v>
      </c>
      <c r="F21" s="2">
        <v>30.017400000000002</v>
      </c>
      <c r="G21" s="2">
        <v>648.76429999999993</v>
      </c>
      <c r="H21" s="2">
        <v>0.08</v>
      </c>
      <c r="I21" s="2">
        <v>88.80319999999999</v>
      </c>
      <c r="J21" s="2">
        <v>27.546700000000001</v>
      </c>
      <c r="K21" s="2">
        <v>29.4925</v>
      </c>
      <c r="L21" s="2">
        <v>2.4394999999999998</v>
      </c>
      <c r="M21" s="2"/>
      <c r="N21" s="2">
        <v>9.9914000000000005</v>
      </c>
      <c r="O21" s="31">
        <v>946.09729999999979</v>
      </c>
      <c r="Q21" s="2"/>
      <c r="R21" s="2"/>
      <c r="S21" s="2"/>
    </row>
    <row r="22" spans="1:19" ht="15.75" customHeight="1" x14ac:dyDescent="0.2">
      <c r="A22" s="94" t="s">
        <v>20</v>
      </c>
      <c r="B22" s="2">
        <v>1.9519</v>
      </c>
      <c r="C22" s="2">
        <v>1.2886</v>
      </c>
      <c r="D22" s="2">
        <v>43.526600000000002</v>
      </c>
      <c r="E22" s="2"/>
      <c r="F22" s="2">
        <v>2.0851999999999999</v>
      </c>
      <c r="G22" s="2">
        <v>666.75019999999995</v>
      </c>
      <c r="H22" s="2"/>
      <c r="I22" s="2">
        <v>266.67089999999996</v>
      </c>
      <c r="J22" s="2">
        <v>41.729700000000001</v>
      </c>
      <c r="K22" s="2">
        <v>40.717399999999998</v>
      </c>
      <c r="L22" s="2"/>
      <c r="M22" s="2"/>
      <c r="N22" s="2">
        <v>1.2467999999999999</v>
      </c>
      <c r="O22" s="31">
        <v>1065.9672999999998</v>
      </c>
      <c r="Q22" s="2"/>
      <c r="R22" s="2"/>
      <c r="S22" s="2"/>
    </row>
    <row r="23" spans="1:19" ht="15.75" customHeight="1" x14ac:dyDescent="0.2">
      <c r="A23" s="94" t="s">
        <v>21</v>
      </c>
      <c r="B23" s="2">
        <v>0.71799999999999997</v>
      </c>
      <c r="C23" s="2"/>
      <c r="D23" s="2">
        <v>35.820799999999998</v>
      </c>
      <c r="E23" s="2"/>
      <c r="F23" s="2"/>
      <c r="G23" s="2">
        <v>1101.5506</v>
      </c>
      <c r="H23" s="2">
        <v>230.68389999999999</v>
      </c>
      <c r="I23" s="2">
        <v>639.74079999999981</v>
      </c>
      <c r="J23" s="2">
        <v>281.58370000000002</v>
      </c>
      <c r="K23" s="2">
        <v>45.403000000000006</v>
      </c>
      <c r="L23" s="2">
        <v>12.2818</v>
      </c>
      <c r="M23" s="2"/>
      <c r="N23" s="2"/>
      <c r="O23" s="31">
        <v>2347.7826</v>
      </c>
      <c r="Q23" s="2"/>
      <c r="R23" s="2"/>
      <c r="S23" s="2"/>
    </row>
    <row r="24" spans="1:19" ht="15.75" customHeight="1" x14ac:dyDescent="0.2">
      <c r="A24" s="95" t="s">
        <v>22</v>
      </c>
      <c r="B24" s="3">
        <v>52.624099999999999</v>
      </c>
      <c r="C24" s="3">
        <v>4.0797999999999996</v>
      </c>
      <c r="D24" s="3">
        <v>367.57979999999998</v>
      </c>
      <c r="E24" s="3">
        <v>11.2356</v>
      </c>
      <c r="F24" s="3">
        <v>33.768799999999999</v>
      </c>
      <c r="G24" s="3">
        <v>4492.6630999999998</v>
      </c>
      <c r="H24" s="3">
        <v>236.8964</v>
      </c>
      <c r="I24" s="3">
        <v>1522.8158999999998</v>
      </c>
      <c r="J24" s="3">
        <v>531.21510000000001</v>
      </c>
      <c r="K24" s="3">
        <v>182.38030000000001</v>
      </c>
      <c r="L24" s="3">
        <v>22.502299999999998</v>
      </c>
      <c r="M24" s="3"/>
      <c r="N24" s="32">
        <v>11.238200000000001</v>
      </c>
      <c r="O24" s="7">
        <v>7468.9993999999988</v>
      </c>
      <c r="Q24" s="2"/>
      <c r="R24" s="2"/>
      <c r="S24" s="2"/>
    </row>
    <row r="25" spans="1:19" ht="15.75" customHeight="1" x14ac:dyDescent="0.2">
      <c r="A25" s="95" t="s">
        <v>23</v>
      </c>
      <c r="B25" s="37">
        <v>17.755800000000001</v>
      </c>
      <c r="C25" s="3"/>
      <c r="D25" s="3">
        <v>56.493299999999998</v>
      </c>
      <c r="E25" s="3">
        <v>1.7441</v>
      </c>
      <c r="F25" s="3">
        <v>13.263199999999999</v>
      </c>
      <c r="G25" s="3">
        <v>1043.4634999999998</v>
      </c>
      <c r="H25" s="3">
        <v>1254.0836999999999</v>
      </c>
      <c r="I25" s="3">
        <v>2726.9370999999996</v>
      </c>
      <c r="J25" s="3">
        <v>783.80939999999998</v>
      </c>
      <c r="K25" s="3">
        <v>198.78749999999999</v>
      </c>
      <c r="L25" s="3">
        <v>463.2944</v>
      </c>
      <c r="M25" s="3"/>
      <c r="N25" s="3">
        <v>1.6294999999999999</v>
      </c>
      <c r="O25" s="34">
        <v>6561.2614999999996</v>
      </c>
      <c r="Q25" s="2"/>
      <c r="R25" s="2"/>
      <c r="S25" s="2"/>
    </row>
    <row r="26" spans="1:19" ht="15.75" customHeight="1" x14ac:dyDescent="0.2">
      <c r="A26" s="94" t="s">
        <v>24</v>
      </c>
      <c r="B26" s="2"/>
      <c r="C26" s="2">
        <v>0.9768</v>
      </c>
      <c r="D26" s="2">
        <v>17.8233</v>
      </c>
      <c r="E26" s="2"/>
      <c r="F26" s="2"/>
      <c r="G26" s="2">
        <v>418.46500000000003</v>
      </c>
      <c r="H26" s="2">
        <v>11.5716</v>
      </c>
      <c r="I26" s="2">
        <v>169.6104</v>
      </c>
      <c r="J26" s="2">
        <v>9.7644000000000002</v>
      </c>
      <c r="K26" s="2">
        <v>6.3962000000000003</v>
      </c>
      <c r="L26" s="2"/>
      <c r="M26" s="2"/>
      <c r="N26" s="2">
        <v>5.8177000000000003</v>
      </c>
      <c r="O26" s="31">
        <v>640.42539999999997</v>
      </c>
      <c r="Q26" s="2"/>
      <c r="R26" s="2"/>
      <c r="S26" s="2"/>
    </row>
    <row r="27" spans="1:19" ht="15.75" customHeight="1" x14ac:dyDescent="0.2">
      <c r="A27" s="94" t="s">
        <v>25</v>
      </c>
      <c r="B27" s="2"/>
      <c r="C27" s="2">
        <v>17.028600000000001</v>
      </c>
      <c r="D27" s="2">
        <v>81.4619</v>
      </c>
      <c r="E27" s="2"/>
      <c r="F27" s="2"/>
      <c r="G27" s="2">
        <v>264.88659999999999</v>
      </c>
      <c r="H27" s="2"/>
      <c r="I27" s="2">
        <v>2072.3928000000001</v>
      </c>
      <c r="J27" s="2">
        <v>1.5974999999999999</v>
      </c>
      <c r="K27" s="2">
        <v>29.981300000000001</v>
      </c>
      <c r="L27" s="2"/>
      <c r="M27" s="2"/>
      <c r="N27" s="2">
        <v>17.632999999999999</v>
      </c>
      <c r="O27" s="31">
        <v>2484.9816999999998</v>
      </c>
      <c r="Q27" s="2"/>
      <c r="R27" s="2"/>
      <c r="S27" s="2"/>
    </row>
    <row r="28" spans="1:19" ht="15.75" customHeight="1" x14ac:dyDescent="0.2">
      <c r="A28" s="94" t="s">
        <v>26</v>
      </c>
      <c r="B28" s="2">
        <v>63.605399999999996</v>
      </c>
      <c r="C28" s="2">
        <v>131.11189999999999</v>
      </c>
      <c r="D28" s="2">
        <v>758.64449999999999</v>
      </c>
      <c r="E28" s="2"/>
      <c r="F28" s="2">
        <v>175.49280000000002</v>
      </c>
      <c r="G28" s="2">
        <v>1790.4175999999998</v>
      </c>
      <c r="H28" s="2"/>
      <c r="I28" s="2">
        <v>1548.2153000000001</v>
      </c>
      <c r="J28" s="2">
        <v>0.49630000000000002</v>
      </c>
      <c r="K28" s="2">
        <v>38.724499999999999</v>
      </c>
      <c r="L28" s="2">
        <v>0.65690000000000004</v>
      </c>
      <c r="M28" s="2"/>
      <c r="N28" s="2">
        <v>141.87530000000001</v>
      </c>
      <c r="O28" s="31">
        <v>4649.2404999999999</v>
      </c>
      <c r="Q28" s="2"/>
      <c r="R28" s="2"/>
      <c r="S28" s="2"/>
    </row>
    <row r="29" spans="1:19" ht="15.75" customHeight="1" x14ac:dyDescent="0.2">
      <c r="A29" s="94" t="s">
        <v>27</v>
      </c>
      <c r="B29" s="2"/>
      <c r="C29" s="2">
        <v>6.1204999999999998</v>
      </c>
      <c r="D29" s="2">
        <v>17.718900000000001</v>
      </c>
      <c r="E29" s="2"/>
      <c r="F29" s="2"/>
      <c r="G29" s="2">
        <v>128.17489999999998</v>
      </c>
      <c r="H29" s="2"/>
      <c r="I29" s="2">
        <v>121.15369999999999</v>
      </c>
      <c r="J29" s="2">
        <v>7.5609999999999999</v>
      </c>
      <c r="K29" s="2">
        <v>12.5121</v>
      </c>
      <c r="L29" s="2"/>
      <c r="M29" s="2"/>
      <c r="N29" s="2">
        <v>1.7142999999999999</v>
      </c>
      <c r="O29" s="31">
        <v>294.95539999999994</v>
      </c>
      <c r="Q29" s="2"/>
      <c r="R29" s="2"/>
      <c r="S29" s="2"/>
    </row>
    <row r="30" spans="1:19" ht="15.75" customHeight="1" x14ac:dyDescent="0.2">
      <c r="A30" s="94" t="s">
        <v>28</v>
      </c>
      <c r="B30" s="2">
        <v>2.6293000000000002</v>
      </c>
      <c r="C30" s="2"/>
      <c r="D30" s="2">
        <v>145.2971</v>
      </c>
      <c r="E30" s="2"/>
      <c r="F30" s="2">
        <v>2.5823</v>
      </c>
      <c r="G30" s="2">
        <v>336.96289999999999</v>
      </c>
      <c r="H30" s="2"/>
      <c r="I30" s="2">
        <v>193.70020000000002</v>
      </c>
      <c r="J30" s="2"/>
      <c r="K30" s="2">
        <v>30.956399999999999</v>
      </c>
      <c r="L30" s="2"/>
      <c r="M30" s="2"/>
      <c r="N30" s="2">
        <v>8.5797000000000008</v>
      </c>
      <c r="O30" s="31">
        <v>720.7079</v>
      </c>
      <c r="Q30" s="2"/>
      <c r="R30" s="2"/>
      <c r="S30" s="2"/>
    </row>
    <row r="31" spans="1:19" ht="15.75" customHeight="1" x14ac:dyDescent="0.2">
      <c r="A31" s="94" t="s">
        <v>29</v>
      </c>
      <c r="B31" s="2"/>
      <c r="C31" s="2"/>
      <c r="D31" s="2">
        <v>22.757000000000001</v>
      </c>
      <c r="E31" s="2"/>
      <c r="F31" s="2"/>
      <c r="G31" s="2">
        <v>130.59519999999998</v>
      </c>
      <c r="H31" s="2"/>
      <c r="I31" s="2">
        <v>222.21850000000003</v>
      </c>
      <c r="J31" s="2">
        <v>0.90769999999999995</v>
      </c>
      <c r="K31" s="2">
        <v>4.6730999999999998</v>
      </c>
      <c r="L31" s="2"/>
      <c r="M31" s="2"/>
      <c r="N31" s="2"/>
      <c r="O31" s="31">
        <v>381.15149999999994</v>
      </c>
      <c r="Q31" s="2"/>
      <c r="R31" s="2"/>
      <c r="S31" s="2"/>
    </row>
    <row r="32" spans="1:19" ht="15.75" customHeight="1" x14ac:dyDescent="0.2">
      <c r="A32" s="94" t="s">
        <v>30</v>
      </c>
      <c r="B32" s="2">
        <v>6.6113</v>
      </c>
      <c r="C32" s="2">
        <v>1.4315</v>
      </c>
      <c r="D32" s="2">
        <v>36.474200000000003</v>
      </c>
      <c r="E32" s="2"/>
      <c r="F32" s="2"/>
      <c r="G32" s="2">
        <v>205.5718</v>
      </c>
      <c r="H32" s="2"/>
      <c r="I32" s="2">
        <v>327.0838</v>
      </c>
      <c r="J32" s="2">
        <v>18.775700000000001</v>
      </c>
      <c r="K32" s="2">
        <v>8.9638000000000009</v>
      </c>
      <c r="L32" s="2"/>
      <c r="M32" s="2"/>
      <c r="N32" s="2"/>
      <c r="O32" s="31">
        <v>604.91210000000001</v>
      </c>
      <c r="Q32" s="2"/>
      <c r="R32" s="2"/>
      <c r="S32" s="2"/>
    </row>
    <row r="33" spans="1:19" ht="15.75" customHeight="1" x14ac:dyDescent="0.2">
      <c r="A33" s="94" t="s">
        <v>31</v>
      </c>
      <c r="B33" s="2">
        <v>5.7651000000000003</v>
      </c>
      <c r="C33" s="2">
        <v>0.53210000000000002</v>
      </c>
      <c r="D33" s="2">
        <v>7.3971</v>
      </c>
      <c r="E33" s="2"/>
      <c r="F33" s="2"/>
      <c r="G33" s="2">
        <v>124.42229999999999</v>
      </c>
      <c r="H33" s="2"/>
      <c r="I33" s="2">
        <v>116.02119999999999</v>
      </c>
      <c r="J33" s="2">
        <v>9.8939000000000004</v>
      </c>
      <c r="K33" s="2">
        <v>6.9562999999999997</v>
      </c>
      <c r="L33" s="2"/>
      <c r="M33" s="2"/>
      <c r="N33" s="2"/>
      <c r="O33" s="31">
        <v>270.988</v>
      </c>
      <c r="Q33" s="2"/>
      <c r="R33" s="2"/>
      <c r="S33" s="2"/>
    </row>
    <row r="34" spans="1:19" ht="15.75" customHeight="1" x14ac:dyDescent="0.2">
      <c r="A34" s="94" t="s">
        <v>32</v>
      </c>
      <c r="B34" s="2">
        <v>1.7572999999999999</v>
      </c>
      <c r="C34" s="2">
        <v>2.4011999999999998</v>
      </c>
      <c r="D34" s="2">
        <v>163.14060000000001</v>
      </c>
      <c r="E34" s="2"/>
      <c r="F34" s="2"/>
      <c r="G34" s="2">
        <v>419.23299999999995</v>
      </c>
      <c r="H34" s="2"/>
      <c r="I34" s="2">
        <v>492.85939999999994</v>
      </c>
      <c r="J34" s="2">
        <v>24.9329</v>
      </c>
      <c r="K34" s="2">
        <v>29.280799999999999</v>
      </c>
      <c r="L34" s="2"/>
      <c r="M34" s="2"/>
      <c r="N34" s="2">
        <v>51.529200000000003</v>
      </c>
      <c r="O34" s="31">
        <v>1185.1343999999997</v>
      </c>
      <c r="Q34" s="2"/>
      <c r="R34" s="2"/>
      <c r="S34" s="2"/>
    </row>
    <row r="35" spans="1:19" ht="15.75" customHeight="1" x14ac:dyDescent="0.2">
      <c r="A35" s="95" t="s">
        <v>33</v>
      </c>
      <c r="B35" s="3">
        <v>80.368399999999994</v>
      </c>
      <c r="C35" s="3">
        <v>159.60260000000002</v>
      </c>
      <c r="D35" s="3">
        <v>1250.7146</v>
      </c>
      <c r="E35" s="3"/>
      <c r="F35" s="3">
        <v>178.07509999999999</v>
      </c>
      <c r="G35" s="3">
        <v>3818.7293</v>
      </c>
      <c r="H35" s="3">
        <v>11.5716</v>
      </c>
      <c r="I35" s="3">
        <v>5263.2553000000007</v>
      </c>
      <c r="J35" s="3">
        <v>73.929400000000015</v>
      </c>
      <c r="K35" s="3">
        <v>168.44450000000001</v>
      </c>
      <c r="L35" s="3">
        <v>0.65690000000000004</v>
      </c>
      <c r="M35" s="3"/>
      <c r="N35" s="32">
        <v>227.14920000000001</v>
      </c>
      <c r="O35" s="7">
        <v>11232.496900000002</v>
      </c>
      <c r="Q35" s="2"/>
      <c r="R35" s="2"/>
      <c r="S35" s="2"/>
    </row>
    <row r="36" spans="1:19" ht="15.75" customHeight="1" x14ac:dyDescent="0.2">
      <c r="A36" s="95" t="s">
        <v>34</v>
      </c>
      <c r="B36" s="3">
        <v>3.9356</v>
      </c>
      <c r="C36" s="3">
        <v>13.0495</v>
      </c>
      <c r="D36" s="3">
        <v>82.159400000000005</v>
      </c>
      <c r="E36" s="3"/>
      <c r="F36" s="3"/>
      <c r="G36" s="3">
        <v>328.9239</v>
      </c>
      <c r="H36" s="3">
        <v>2.7875999999999999</v>
      </c>
      <c r="I36" s="3">
        <v>46.033000000000001</v>
      </c>
      <c r="J36" s="3"/>
      <c r="K36" s="3">
        <v>11.3073</v>
      </c>
      <c r="L36" s="3"/>
      <c r="M36" s="3"/>
      <c r="N36" s="3"/>
      <c r="O36" s="34">
        <v>488.19630000000001</v>
      </c>
      <c r="Q36" s="2"/>
      <c r="R36" s="2"/>
      <c r="S36" s="2"/>
    </row>
    <row r="37" spans="1:19" ht="15.75" customHeight="1" x14ac:dyDescent="0.2">
      <c r="A37" s="94" t="s">
        <v>35</v>
      </c>
      <c r="B37" s="2">
        <v>32.067099999999996</v>
      </c>
      <c r="C37" s="2"/>
      <c r="D37" s="2">
        <v>8.1074000000000002</v>
      </c>
      <c r="E37" s="2"/>
      <c r="F37" s="2">
        <v>14.6051</v>
      </c>
      <c r="G37" s="2">
        <v>749.26700000000005</v>
      </c>
      <c r="H37" s="2"/>
      <c r="I37" s="2">
        <v>323.4271</v>
      </c>
      <c r="J37" s="2">
        <v>55.9938</v>
      </c>
      <c r="K37" s="2">
        <v>9.9535999999999998</v>
      </c>
      <c r="L37" s="2">
        <v>16.335699999999999</v>
      </c>
      <c r="M37" s="2"/>
      <c r="N37" s="2"/>
      <c r="O37" s="31">
        <v>1209.7568000000001</v>
      </c>
      <c r="Q37" s="2"/>
      <c r="R37" s="2"/>
      <c r="S37" s="2"/>
    </row>
    <row r="38" spans="1:19" ht="15.75" customHeight="1" x14ac:dyDescent="0.2">
      <c r="A38" s="94" t="s">
        <v>36</v>
      </c>
      <c r="B38" s="2">
        <v>37.323300000000003</v>
      </c>
      <c r="C38" s="2">
        <v>3.1273</v>
      </c>
      <c r="D38" s="2">
        <v>70.728499999999997</v>
      </c>
      <c r="E38" s="2"/>
      <c r="F38" s="2"/>
      <c r="G38" s="2">
        <v>582.46299999999997</v>
      </c>
      <c r="H38" s="2"/>
      <c r="I38" s="2">
        <v>338.02499999999998</v>
      </c>
      <c r="J38" s="2">
        <v>58.219499999999996</v>
      </c>
      <c r="K38" s="2">
        <v>7.4983000000000004</v>
      </c>
      <c r="L38" s="2"/>
      <c r="M38" s="2"/>
      <c r="N38" s="2"/>
      <c r="O38" s="31">
        <v>1097.3849</v>
      </c>
      <c r="Q38" s="2"/>
      <c r="R38" s="2"/>
      <c r="S38" s="2"/>
    </row>
    <row r="39" spans="1:19" ht="15.75" customHeight="1" x14ac:dyDescent="0.2">
      <c r="A39" s="94" t="s">
        <v>37</v>
      </c>
      <c r="B39" s="2">
        <v>6.1589</v>
      </c>
      <c r="C39" s="2"/>
      <c r="D39" s="2">
        <v>19.343399999999999</v>
      </c>
      <c r="E39" s="2"/>
      <c r="F39" s="2"/>
      <c r="G39" s="2">
        <v>179.66759999999999</v>
      </c>
      <c r="H39" s="2"/>
      <c r="I39" s="2">
        <v>366.73259999999999</v>
      </c>
      <c r="J39" s="2">
        <v>16.408300000000001</v>
      </c>
      <c r="K39" s="2">
        <v>59.056200000000004</v>
      </c>
      <c r="L39" s="2"/>
      <c r="M39" s="2"/>
      <c r="N39" s="2"/>
      <c r="O39" s="31">
        <v>647.36699999999996</v>
      </c>
      <c r="Q39" s="2"/>
      <c r="R39" s="2"/>
      <c r="S39" s="2"/>
    </row>
    <row r="40" spans="1:19" ht="15.75" customHeight="1" x14ac:dyDescent="0.2">
      <c r="A40" s="94" t="s">
        <v>38</v>
      </c>
      <c r="B40" s="2">
        <v>0.51600000000000001</v>
      </c>
      <c r="C40" s="2"/>
      <c r="D40" s="2">
        <v>62.448799999999999</v>
      </c>
      <c r="E40" s="2">
        <v>7.4267000000000003</v>
      </c>
      <c r="F40" s="2"/>
      <c r="G40" s="2">
        <v>368.91329999999999</v>
      </c>
      <c r="H40" s="2"/>
      <c r="I40" s="2">
        <v>179.33410000000001</v>
      </c>
      <c r="J40" s="2"/>
      <c r="K40" s="2"/>
      <c r="L40" s="2"/>
      <c r="M40" s="2"/>
      <c r="N40" s="2">
        <v>17.430800000000001</v>
      </c>
      <c r="O40" s="31">
        <v>636.06970000000001</v>
      </c>
      <c r="Q40" s="2"/>
      <c r="R40" s="2"/>
      <c r="S40" s="2"/>
    </row>
    <row r="41" spans="1:19" ht="15.75" customHeight="1" x14ac:dyDescent="0.2">
      <c r="A41" s="94" t="s">
        <v>39</v>
      </c>
      <c r="B41" s="2"/>
      <c r="C41" s="2">
        <v>1.7289000000000001</v>
      </c>
      <c r="D41" s="2">
        <v>59.564999999999998</v>
      </c>
      <c r="E41" s="2"/>
      <c r="F41" s="2"/>
      <c r="G41" s="2">
        <v>629.69769999999994</v>
      </c>
      <c r="H41" s="2"/>
      <c r="I41" s="2">
        <v>63.664499999999997</v>
      </c>
      <c r="J41" s="2">
        <v>4.2329999999999997</v>
      </c>
      <c r="K41" s="2">
        <v>0.81120000000000003</v>
      </c>
      <c r="L41" s="2"/>
      <c r="M41" s="2"/>
      <c r="N41" s="2"/>
      <c r="O41" s="31">
        <v>759.70029999999986</v>
      </c>
      <c r="Q41" s="2"/>
      <c r="R41" s="2"/>
      <c r="S41" s="2"/>
    </row>
    <row r="42" spans="1:19" ht="15.75" customHeight="1" x14ac:dyDescent="0.2">
      <c r="A42" s="95" t="s">
        <v>40</v>
      </c>
      <c r="B42" s="3">
        <v>76.065300000000008</v>
      </c>
      <c r="C42" s="3">
        <v>4.8562000000000003</v>
      </c>
      <c r="D42" s="3">
        <v>220.19309999999999</v>
      </c>
      <c r="E42" s="3">
        <v>7.4267000000000003</v>
      </c>
      <c r="F42" s="3">
        <v>14.6051</v>
      </c>
      <c r="G42" s="3">
        <v>2510.0086000000001</v>
      </c>
      <c r="H42" s="3"/>
      <c r="I42" s="3">
        <v>1271.1833000000001</v>
      </c>
      <c r="J42" s="3">
        <v>134.8546</v>
      </c>
      <c r="K42" s="3">
        <v>77.319299999999998</v>
      </c>
      <c r="L42" s="3">
        <v>16.335699999999999</v>
      </c>
      <c r="M42" s="3"/>
      <c r="N42" s="32">
        <v>17.430800000000001</v>
      </c>
      <c r="O42" s="7">
        <v>4350.2786999999998</v>
      </c>
      <c r="Q42" s="2"/>
      <c r="R42" s="2"/>
      <c r="S42" s="2"/>
    </row>
    <row r="43" spans="1:19" ht="15.75" customHeight="1" x14ac:dyDescent="0.2">
      <c r="A43" s="94" t="s">
        <v>41</v>
      </c>
      <c r="B43" s="2">
        <v>0.44340000000000002</v>
      </c>
      <c r="C43" s="2"/>
      <c r="D43" s="2">
        <v>8.2919999999999998</v>
      </c>
      <c r="E43" s="2">
        <v>1.1099000000000001</v>
      </c>
      <c r="F43" s="2"/>
      <c r="G43" s="2">
        <v>481.57330000000002</v>
      </c>
      <c r="H43" s="2">
        <v>742.70259999999996</v>
      </c>
      <c r="I43" s="2">
        <v>1009.2324000000003</v>
      </c>
      <c r="J43" s="2">
        <v>681.87599999999998</v>
      </c>
      <c r="K43" s="2">
        <v>61.015900000000002</v>
      </c>
      <c r="L43" s="2">
        <v>23.090299999999999</v>
      </c>
      <c r="M43" s="2">
        <v>15.225099999999999</v>
      </c>
      <c r="N43" s="2">
        <v>8.5188000000000006</v>
      </c>
      <c r="O43" s="31">
        <v>3033.0797000000002</v>
      </c>
      <c r="Q43" s="2"/>
      <c r="R43" s="2"/>
      <c r="S43" s="2"/>
    </row>
    <row r="44" spans="1:19" ht="15.75" customHeight="1" x14ac:dyDescent="0.2">
      <c r="A44" s="94" t="s">
        <v>42</v>
      </c>
      <c r="B44" s="2">
        <v>54.095500000000001</v>
      </c>
      <c r="C44" s="2"/>
      <c r="D44" s="2">
        <v>12.5382</v>
      </c>
      <c r="E44" s="2">
        <v>0.43759999999999999</v>
      </c>
      <c r="F44" s="2"/>
      <c r="G44" s="2">
        <v>1490.7251999999999</v>
      </c>
      <c r="H44" s="2">
        <v>122.8986</v>
      </c>
      <c r="I44" s="2">
        <v>1145.2182000000003</v>
      </c>
      <c r="J44" s="2">
        <v>852.64799999999991</v>
      </c>
      <c r="K44" s="2">
        <v>126.75489999999999</v>
      </c>
      <c r="L44" s="2">
        <v>42.684100000000001</v>
      </c>
      <c r="M44" s="2">
        <v>11.1782</v>
      </c>
      <c r="N44" s="2">
        <v>5.4797000000000002</v>
      </c>
      <c r="O44" s="31">
        <v>3864.6581999999999</v>
      </c>
      <c r="Q44" s="2"/>
      <c r="R44" s="2"/>
      <c r="S44" s="2"/>
    </row>
    <row r="45" spans="1:19" ht="15.75" customHeight="1" x14ac:dyDescent="0.2">
      <c r="A45" s="94" t="s">
        <v>43</v>
      </c>
      <c r="B45" s="2">
        <v>7.0816999999999997</v>
      </c>
      <c r="C45" s="2">
        <v>1.1834</v>
      </c>
      <c r="D45" s="2">
        <v>55.983900000000006</v>
      </c>
      <c r="E45" s="2">
        <v>1.2058</v>
      </c>
      <c r="F45" s="2">
        <v>7.7561</v>
      </c>
      <c r="G45" s="2">
        <v>2813.4387000000002</v>
      </c>
      <c r="H45" s="2">
        <v>330.36599999999999</v>
      </c>
      <c r="I45" s="2">
        <v>1457.7765999999999</v>
      </c>
      <c r="J45" s="2">
        <v>303.17840000000001</v>
      </c>
      <c r="K45" s="2">
        <v>88.700299999999999</v>
      </c>
      <c r="L45" s="2">
        <v>53.055199999999999</v>
      </c>
      <c r="M45" s="2">
        <v>30.817699999999999</v>
      </c>
      <c r="N45" s="2">
        <v>2.0499000000000001</v>
      </c>
      <c r="O45" s="31">
        <v>5152.5936999999994</v>
      </c>
      <c r="Q45" s="2"/>
      <c r="R45" s="2"/>
      <c r="S45" s="2"/>
    </row>
    <row r="46" spans="1:19" ht="15.75" customHeight="1" x14ac:dyDescent="0.2">
      <c r="A46" s="95" t="s">
        <v>44</v>
      </c>
      <c r="B46" s="3">
        <v>61.620599999999996</v>
      </c>
      <c r="C46" s="3">
        <v>1.1834</v>
      </c>
      <c r="D46" s="3">
        <v>76.814099999999996</v>
      </c>
      <c r="E46" s="3">
        <v>2.7533000000000003</v>
      </c>
      <c r="F46" s="3">
        <v>7.7561</v>
      </c>
      <c r="G46" s="3">
        <v>4785.7371999999996</v>
      </c>
      <c r="H46" s="3">
        <v>1195.9672</v>
      </c>
      <c r="I46" s="3">
        <v>3612.2271999999998</v>
      </c>
      <c r="J46" s="3">
        <v>1837.7023999999999</v>
      </c>
      <c r="K46" s="3">
        <v>276.47109999999998</v>
      </c>
      <c r="L46" s="3">
        <v>118.8296</v>
      </c>
      <c r="M46" s="3">
        <v>57.221000000000004</v>
      </c>
      <c r="N46" s="32">
        <v>16.048400000000001</v>
      </c>
      <c r="O46" s="7">
        <v>12050.331599999998</v>
      </c>
      <c r="Q46" s="2"/>
      <c r="R46" s="2"/>
      <c r="S46" s="2"/>
    </row>
    <row r="47" spans="1:19" ht="15.75" customHeight="1" x14ac:dyDescent="0.2">
      <c r="A47" s="95" t="s">
        <v>45</v>
      </c>
      <c r="B47" s="3">
        <v>1.2162999999999999</v>
      </c>
      <c r="C47" s="3"/>
      <c r="D47" s="3">
        <v>8.5250000000000004</v>
      </c>
      <c r="E47" s="3">
        <v>24.1782</v>
      </c>
      <c r="F47" s="3">
        <v>2.9232</v>
      </c>
      <c r="G47" s="3">
        <v>1061.0139999999999</v>
      </c>
      <c r="H47" s="3">
        <v>1428.9881</v>
      </c>
      <c r="I47" s="3">
        <v>1482.5166999999997</v>
      </c>
      <c r="J47" s="3">
        <v>1022.7315</v>
      </c>
      <c r="K47" s="3">
        <v>40.974199999999996</v>
      </c>
      <c r="L47" s="3">
        <v>57.862400000000001</v>
      </c>
      <c r="M47" s="3"/>
      <c r="N47" s="3"/>
      <c r="O47" s="34">
        <v>5130.9295999999995</v>
      </c>
      <c r="Q47" s="2"/>
      <c r="R47" s="2"/>
      <c r="S47" s="2"/>
    </row>
    <row r="48" spans="1:19" ht="15.75" customHeight="1" x14ac:dyDescent="0.2">
      <c r="A48" s="94" t="s">
        <v>46</v>
      </c>
      <c r="B48" s="2">
        <v>11.7425</v>
      </c>
      <c r="C48" s="2"/>
      <c r="D48" s="2">
        <v>13.6218</v>
      </c>
      <c r="E48" s="2"/>
      <c r="F48" s="2"/>
      <c r="G48" s="2">
        <v>867.49489999999992</v>
      </c>
      <c r="H48" s="2">
        <v>82.1965</v>
      </c>
      <c r="I48" s="2">
        <v>909.76390000000015</v>
      </c>
      <c r="J48" s="2">
        <v>340.96720000000005</v>
      </c>
      <c r="K48" s="2">
        <v>260.07009999999997</v>
      </c>
      <c r="L48" s="2"/>
      <c r="M48" s="2"/>
      <c r="N48" s="2">
        <v>13.4802</v>
      </c>
      <c r="O48" s="31">
        <v>2499.3370999999997</v>
      </c>
      <c r="Q48" s="2"/>
      <c r="R48" s="2"/>
      <c r="S48" s="2"/>
    </row>
    <row r="49" spans="1:19" ht="15.75" customHeight="1" x14ac:dyDescent="0.2">
      <c r="A49" s="94" t="s">
        <v>47</v>
      </c>
      <c r="B49" s="2">
        <v>14.796900000000001</v>
      </c>
      <c r="C49" s="2">
        <v>15.566500000000001</v>
      </c>
      <c r="D49" s="2">
        <v>74.809100000000001</v>
      </c>
      <c r="E49" s="2">
        <v>0.90680000000000005</v>
      </c>
      <c r="F49" s="2"/>
      <c r="G49" s="2">
        <v>1196.9946</v>
      </c>
      <c r="H49" s="2">
        <v>39.783900000000003</v>
      </c>
      <c r="I49" s="2">
        <v>556.87990000000002</v>
      </c>
      <c r="J49" s="2">
        <v>329.01850000000002</v>
      </c>
      <c r="K49" s="2">
        <v>392.97640000000001</v>
      </c>
      <c r="L49" s="2">
        <v>0.77710000000000001</v>
      </c>
      <c r="M49" s="2"/>
      <c r="N49" s="2">
        <v>0.53149999999999997</v>
      </c>
      <c r="O49" s="31">
        <v>2623.0412000000001</v>
      </c>
      <c r="Q49" s="2"/>
      <c r="R49" s="2"/>
      <c r="S49" s="2"/>
    </row>
    <row r="50" spans="1:19" ht="15.75" customHeight="1" x14ac:dyDescent="0.2">
      <c r="A50" s="95" t="s">
        <v>48</v>
      </c>
      <c r="B50" s="3">
        <v>26.539400000000001</v>
      </c>
      <c r="C50" s="3">
        <v>15.566500000000001</v>
      </c>
      <c r="D50" s="3">
        <v>88.430899999999994</v>
      </c>
      <c r="E50" s="3">
        <v>0.90680000000000005</v>
      </c>
      <c r="F50" s="3"/>
      <c r="G50" s="3">
        <v>2064.4894999999997</v>
      </c>
      <c r="H50" s="3">
        <v>121.9804</v>
      </c>
      <c r="I50" s="3">
        <v>1466.6438000000003</v>
      </c>
      <c r="J50" s="3">
        <v>669.98569999999995</v>
      </c>
      <c r="K50" s="3">
        <v>653.04650000000004</v>
      </c>
      <c r="L50" s="3">
        <v>0.77710000000000001</v>
      </c>
      <c r="M50" s="3"/>
      <c r="N50" s="32">
        <v>14.011700000000001</v>
      </c>
      <c r="O50" s="7">
        <v>5122.3783000000003</v>
      </c>
      <c r="Q50" s="2"/>
      <c r="R50" s="2"/>
      <c r="S50" s="2"/>
    </row>
    <row r="51" spans="1:19" ht="15.75" customHeight="1" x14ac:dyDescent="0.2">
      <c r="A51" s="94" t="s">
        <v>49</v>
      </c>
      <c r="B51" s="2">
        <v>0.4859</v>
      </c>
      <c r="C51" s="2"/>
      <c r="D51" s="2">
        <v>8.5912000000000006</v>
      </c>
      <c r="E51" s="2">
        <v>0.55479999999999996</v>
      </c>
      <c r="F51" s="2"/>
      <c r="G51" s="2">
        <v>6.2634999999999996</v>
      </c>
      <c r="H51" s="2">
        <v>63.1342</v>
      </c>
      <c r="I51" s="2">
        <v>190.92249999999999</v>
      </c>
      <c r="J51" s="2">
        <v>271.00909999999999</v>
      </c>
      <c r="K51" s="2">
        <v>61.071899999999999</v>
      </c>
      <c r="L51" s="2"/>
      <c r="M51" s="2"/>
      <c r="N51" s="2"/>
      <c r="O51" s="31">
        <v>602.03309999999999</v>
      </c>
      <c r="Q51" s="2"/>
      <c r="R51" s="2"/>
      <c r="S51" s="2"/>
    </row>
    <row r="52" spans="1:19" ht="15.75" customHeight="1" x14ac:dyDescent="0.2">
      <c r="A52" s="94" t="s">
        <v>50</v>
      </c>
      <c r="B52" s="2">
        <v>21.130000000000003</v>
      </c>
      <c r="C52" s="2"/>
      <c r="D52" s="2">
        <v>18.935099999999998</v>
      </c>
      <c r="E52" s="2">
        <v>9.3466000000000005</v>
      </c>
      <c r="F52" s="2"/>
      <c r="G52" s="2">
        <v>817.22719999999993</v>
      </c>
      <c r="H52" s="2">
        <v>58.969500000000004</v>
      </c>
      <c r="I52" s="2">
        <v>154.37960000000001</v>
      </c>
      <c r="J52" s="2">
        <v>80.28540000000001</v>
      </c>
      <c r="K52" s="2">
        <v>10.1065</v>
      </c>
      <c r="L52" s="2"/>
      <c r="M52" s="2"/>
      <c r="N52" s="2"/>
      <c r="O52" s="31">
        <v>1170.3799000000001</v>
      </c>
      <c r="Q52" s="2"/>
      <c r="R52" s="2"/>
      <c r="S52" s="2"/>
    </row>
    <row r="53" spans="1:19" ht="15.75" customHeight="1" x14ac:dyDescent="0.2">
      <c r="A53" s="94" t="s">
        <v>51</v>
      </c>
      <c r="B53" s="2">
        <v>2.1223000000000001</v>
      </c>
      <c r="C53" s="2">
        <v>0.28050000000000003</v>
      </c>
      <c r="D53" s="2">
        <v>63.561900000000001</v>
      </c>
      <c r="E53" s="2"/>
      <c r="F53" s="2"/>
      <c r="G53" s="2">
        <v>395.05630000000002</v>
      </c>
      <c r="H53" s="2">
        <v>37.698</v>
      </c>
      <c r="I53" s="2">
        <v>351.09499999999997</v>
      </c>
      <c r="J53" s="2">
        <v>165.89690000000002</v>
      </c>
      <c r="K53" s="2">
        <v>32.221899999999998</v>
      </c>
      <c r="L53" s="2"/>
      <c r="M53" s="2"/>
      <c r="N53" s="2">
        <v>4.6882999999999999</v>
      </c>
      <c r="O53" s="31">
        <v>1052.6211000000001</v>
      </c>
      <c r="Q53" s="2"/>
      <c r="R53" s="2"/>
      <c r="S53" s="2"/>
    </row>
    <row r="54" spans="1:19" ht="15.75" customHeight="1" x14ac:dyDescent="0.2">
      <c r="A54" s="94" t="s">
        <v>52</v>
      </c>
      <c r="B54" s="2">
        <v>74.696300000000008</v>
      </c>
      <c r="C54" s="2"/>
      <c r="D54" s="2">
        <v>157.40039999999999</v>
      </c>
      <c r="E54" s="2"/>
      <c r="F54" s="2">
        <v>12.3085</v>
      </c>
      <c r="G54" s="2">
        <v>1761.2561000000001</v>
      </c>
      <c r="H54" s="2">
        <v>141.10080000000002</v>
      </c>
      <c r="I54" s="2">
        <v>842.37559999999996</v>
      </c>
      <c r="J54" s="2">
        <v>473.7192</v>
      </c>
      <c r="K54" s="2">
        <v>186.76030000000003</v>
      </c>
      <c r="L54" s="2">
        <v>4.4084000000000003</v>
      </c>
      <c r="M54" s="2"/>
      <c r="N54" s="2"/>
      <c r="O54" s="31">
        <v>3654.0255999999995</v>
      </c>
      <c r="Q54" s="2"/>
      <c r="R54" s="2"/>
      <c r="S54" s="2"/>
    </row>
    <row r="55" spans="1:19" ht="15.75" customHeight="1" x14ac:dyDescent="0.2">
      <c r="A55" s="94" t="s">
        <v>53</v>
      </c>
      <c r="B55" s="2"/>
      <c r="C55" s="2"/>
      <c r="D55" s="2">
        <v>9.0768000000000004</v>
      </c>
      <c r="E55" s="2"/>
      <c r="F55" s="2">
        <v>12.6838</v>
      </c>
      <c r="G55" s="2">
        <v>154.3355</v>
      </c>
      <c r="H55" s="2">
        <v>148.94290000000001</v>
      </c>
      <c r="I55" s="2">
        <v>263.65300000000002</v>
      </c>
      <c r="J55" s="2">
        <v>135.58059999999998</v>
      </c>
      <c r="K55" s="2">
        <v>33.956699999999998</v>
      </c>
      <c r="L55" s="2"/>
      <c r="M55" s="2"/>
      <c r="N55" s="2">
        <v>10.4056</v>
      </c>
      <c r="O55" s="31">
        <v>768.63490000000002</v>
      </c>
      <c r="Q55" s="2"/>
      <c r="R55" s="2"/>
      <c r="S55" s="2"/>
    </row>
    <row r="56" spans="1:19" ht="15.75" customHeight="1" x14ac:dyDescent="0.2">
      <c r="A56" s="94" t="s">
        <v>54</v>
      </c>
      <c r="B56" s="2">
        <v>0.50680000000000003</v>
      </c>
      <c r="C56" s="2"/>
      <c r="D56" s="2">
        <v>71.420599999999993</v>
      </c>
      <c r="E56" s="2"/>
      <c r="F56" s="2"/>
      <c r="G56" s="2">
        <v>460.98320000000001</v>
      </c>
      <c r="H56" s="2">
        <v>14.702299999999999</v>
      </c>
      <c r="I56" s="2">
        <v>373.27809999999999</v>
      </c>
      <c r="J56" s="2">
        <v>83.322699999999998</v>
      </c>
      <c r="K56" s="2">
        <v>66.185200000000009</v>
      </c>
      <c r="L56" s="2">
        <v>1.0402</v>
      </c>
      <c r="M56" s="2"/>
      <c r="N56" s="2"/>
      <c r="O56" s="31">
        <v>1071.4391000000001</v>
      </c>
      <c r="Q56" s="2"/>
      <c r="R56" s="2"/>
      <c r="S56" s="2"/>
    </row>
    <row r="57" spans="1:19" ht="15.75" customHeight="1" x14ac:dyDescent="0.2">
      <c r="A57" s="94" t="s">
        <v>55</v>
      </c>
      <c r="B57" s="2">
        <v>2.6309</v>
      </c>
      <c r="C57" s="2">
        <v>0.50370000000000004</v>
      </c>
      <c r="D57" s="2">
        <v>1.3271999999999999</v>
      </c>
      <c r="E57" s="2"/>
      <c r="F57" s="2">
        <v>2.4239999999999999</v>
      </c>
      <c r="G57" s="2">
        <v>324.91110000000003</v>
      </c>
      <c r="H57" s="2">
        <v>871.77690000000007</v>
      </c>
      <c r="I57" s="2">
        <v>914.55089999999996</v>
      </c>
      <c r="J57" s="2">
        <v>199.27380000000002</v>
      </c>
      <c r="K57" s="2">
        <v>56.933</v>
      </c>
      <c r="L57" s="2"/>
      <c r="M57" s="2"/>
      <c r="N57" s="2"/>
      <c r="O57" s="31">
        <v>2374.3315000000002</v>
      </c>
      <c r="Q57" s="2"/>
      <c r="R57" s="2"/>
      <c r="S57" s="2"/>
    </row>
    <row r="58" spans="1:19" ht="15.75" customHeight="1" x14ac:dyDescent="0.2">
      <c r="A58" s="94" t="s">
        <v>56</v>
      </c>
      <c r="B58" s="2">
        <v>35.043500000000002</v>
      </c>
      <c r="C58" s="2">
        <v>1.6072</v>
      </c>
      <c r="D58" s="2">
        <v>10.508800000000001</v>
      </c>
      <c r="E58" s="2">
        <v>21.2928</v>
      </c>
      <c r="F58" s="2">
        <v>3.6690999999999998</v>
      </c>
      <c r="G58" s="2">
        <v>313.02449999999999</v>
      </c>
      <c r="H58" s="2">
        <v>232.93049999999999</v>
      </c>
      <c r="I58" s="2">
        <v>218.42320000000004</v>
      </c>
      <c r="J58" s="2">
        <v>90.256699999999995</v>
      </c>
      <c r="K58" s="2">
        <v>19.019100000000002</v>
      </c>
      <c r="L58" s="2">
        <v>7.7328999999999999</v>
      </c>
      <c r="M58" s="2"/>
      <c r="N58" s="2">
        <v>17.073899999999998</v>
      </c>
      <c r="O58" s="31">
        <v>970.58219999999994</v>
      </c>
      <c r="Q58" s="2"/>
      <c r="R58" s="2"/>
      <c r="S58" s="2"/>
    </row>
    <row r="59" spans="1:19" ht="15.75" customHeight="1" x14ac:dyDescent="0.2">
      <c r="A59" s="95" t="s">
        <v>57</v>
      </c>
      <c r="B59" s="3">
        <v>136.6157</v>
      </c>
      <c r="C59" s="3">
        <v>2.3914</v>
      </c>
      <c r="D59" s="3">
        <v>340.822</v>
      </c>
      <c r="E59" s="3">
        <v>31.194200000000002</v>
      </c>
      <c r="F59" s="3">
        <v>31.0854</v>
      </c>
      <c r="G59" s="3">
        <v>4233.0573999999997</v>
      </c>
      <c r="H59" s="3">
        <v>1569.2551000000001</v>
      </c>
      <c r="I59" s="3">
        <v>3308.6778999999997</v>
      </c>
      <c r="J59" s="3">
        <v>1499.3444</v>
      </c>
      <c r="K59" s="3">
        <v>466.25459999999998</v>
      </c>
      <c r="L59" s="3">
        <v>13.1815</v>
      </c>
      <c r="M59" s="3"/>
      <c r="N59" s="32">
        <v>32.1678</v>
      </c>
      <c r="O59" s="7">
        <v>11664.047399999999</v>
      </c>
      <c r="Q59" s="2"/>
      <c r="R59" s="2"/>
      <c r="S59" s="2"/>
    </row>
    <row r="60" spans="1:19" ht="15.75" customHeight="1" x14ac:dyDescent="0.2">
      <c r="A60" s="94" t="s">
        <v>58</v>
      </c>
      <c r="B60" s="2">
        <v>122.842</v>
      </c>
      <c r="C60" s="2">
        <v>12.033900000000001</v>
      </c>
      <c r="D60" s="2">
        <v>113.92740000000001</v>
      </c>
      <c r="E60" s="2"/>
      <c r="F60" s="2">
        <v>0.32769999999999999</v>
      </c>
      <c r="G60" s="2">
        <v>1721.6293000000001</v>
      </c>
      <c r="H60" s="2">
        <v>215.48769999999999</v>
      </c>
      <c r="I60" s="2">
        <v>312.48790000000002</v>
      </c>
      <c r="J60" s="2">
        <v>103.2687</v>
      </c>
      <c r="K60" s="2">
        <v>83.870199999999997</v>
      </c>
      <c r="L60" s="2">
        <v>2.6850999999999998</v>
      </c>
      <c r="M60" s="2"/>
      <c r="N60" s="2">
        <v>3.1345000000000001</v>
      </c>
      <c r="O60" s="31">
        <v>2691.6944000000003</v>
      </c>
      <c r="Q60" s="2"/>
      <c r="R60" s="2"/>
      <c r="S60" s="2"/>
    </row>
    <row r="61" spans="1:19" ht="15.75" customHeight="1" x14ac:dyDescent="0.2">
      <c r="A61" s="94" t="s">
        <v>59</v>
      </c>
      <c r="B61" s="2">
        <v>63.892499999999998</v>
      </c>
      <c r="C61" s="2">
        <v>12.461399999999999</v>
      </c>
      <c r="D61" s="2">
        <v>384.56730000000005</v>
      </c>
      <c r="E61" s="2">
        <v>4.6729000000000003</v>
      </c>
      <c r="F61" s="2">
        <v>1.9088000000000001</v>
      </c>
      <c r="G61" s="2">
        <v>522.78819999999996</v>
      </c>
      <c r="H61" s="2">
        <v>164.99800000000002</v>
      </c>
      <c r="I61" s="2">
        <v>550.12900000000002</v>
      </c>
      <c r="J61" s="2">
        <v>28.721800000000002</v>
      </c>
      <c r="K61" s="2">
        <v>248.62540000000001</v>
      </c>
      <c r="L61" s="2"/>
      <c r="M61" s="2"/>
      <c r="N61" s="2">
        <v>6.2878999999999996</v>
      </c>
      <c r="O61" s="31">
        <v>1989.0532000000001</v>
      </c>
      <c r="Q61" s="2"/>
      <c r="R61" s="2"/>
      <c r="S61" s="2"/>
    </row>
    <row r="62" spans="1:19" ht="15.75" customHeight="1" thickBot="1" x14ac:dyDescent="0.25">
      <c r="A62" s="95" t="s">
        <v>60</v>
      </c>
      <c r="B62" s="3">
        <v>186.73450000000003</v>
      </c>
      <c r="C62" s="3">
        <v>24.4953</v>
      </c>
      <c r="D62" s="3">
        <v>498.49470000000002</v>
      </c>
      <c r="E62" s="3">
        <v>4.6729000000000003</v>
      </c>
      <c r="F62" s="3">
        <v>2.2364999999999999</v>
      </c>
      <c r="G62" s="3">
        <v>2244.4175</v>
      </c>
      <c r="H62" s="3">
        <v>380.48570000000001</v>
      </c>
      <c r="I62" s="3">
        <v>862.61689999999999</v>
      </c>
      <c r="J62" s="3">
        <v>131.9905</v>
      </c>
      <c r="K62" s="3">
        <v>332.49559999999997</v>
      </c>
      <c r="L62" s="3">
        <v>2.6850999999999998</v>
      </c>
      <c r="M62" s="3"/>
      <c r="N62" s="32">
        <v>9.4223999999999997</v>
      </c>
      <c r="O62" s="7">
        <v>4680.7476000000006</v>
      </c>
      <c r="Q62" s="2"/>
      <c r="R62" s="2"/>
      <c r="S62" s="2"/>
    </row>
    <row r="63" spans="1:19" ht="15.75" customHeight="1" thickBot="1" x14ac:dyDescent="0.25">
      <c r="A63" s="159" t="s">
        <v>212</v>
      </c>
      <c r="B63" s="160">
        <v>2874.7983999999997</v>
      </c>
      <c r="C63" s="160">
        <v>1444.4299000000001</v>
      </c>
      <c r="D63" s="160">
        <v>7390.9746999999998</v>
      </c>
      <c r="E63" s="160">
        <v>89.429099999999991</v>
      </c>
      <c r="F63" s="160">
        <v>3543.6270999999997</v>
      </c>
      <c r="G63" s="160">
        <v>38792.895000000004</v>
      </c>
      <c r="H63" s="160">
        <v>6319.5402000000004</v>
      </c>
      <c r="I63" s="160">
        <v>32717.224600000001</v>
      </c>
      <c r="J63" s="160">
        <v>7248.4241000000002</v>
      </c>
      <c r="K63" s="160">
        <v>3823.3807999999999</v>
      </c>
      <c r="L63" s="160">
        <v>712.06809999999996</v>
      </c>
      <c r="M63" s="160">
        <v>1054.9180999999999</v>
      </c>
      <c r="N63" s="160">
        <v>2182.4262000000003</v>
      </c>
      <c r="O63" s="161">
        <v>108194.13630000001</v>
      </c>
      <c r="Q63" s="2"/>
      <c r="R63" s="2"/>
      <c r="S63" s="2"/>
    </row>
    <row r="64" spans="1:19" x14ac:dyDescent="0.2">
      <c r="B64" s="2"/>
      <c r="G64" s="2"/>
      <c r="N64" s="2"/>
      <c r="O64" s="2"/>
    </row>
    <row r="65" spans="2:14" x14ac:dyDescent="0.2">
      <c r="B65" s="2"/>
      <c r="I65" s="2"/>
      <c r="N65" s="2"/>
    </row>
  </sheetData>
  <mergeCells count="1">
    <mergeCell ref="B1:O1"/>
  </mergeCells>
  <phoneticPr fontId="0" type="noConversion"/>
  <printOptions horizontalCentered="1"/>
  <pageMargins left="0.78740157480314965" right="0.39370078740157483" top="0.98425196850393704" bottom="0.78740157480314965" header="0.59055118110236227" footer="0.39370078740157483"/>
  <pageSetup paperSize="9" scale="59" orientation="portrait" r:id="rId1"/>
  <headerFooter alignWithMargins="0">
    <oddHeader>&amp;C&amp;"Arial,Negrita"&amp;K03+0003.3.8 CULTIVOS EN HUERTOS FAMILIARES. Superficie provincial (ha)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2301"/>
  <sheetViews>
    <sheetView showZeros="0" workbookViewId="0">
      <pane xSplit="1" ySplit="1" topLeftCell="B2" activePane="bottomRight" state="frozen"/>
      <selection activeCell="F49" sqref="F49"/>
      <selection pane="topRight" activeCell="F49" sqref="F49"/>
      <selection pane="bottomLeft" activeCell="F49" sqref="F49"/>
      <selection pane="bottomRight" activeCell="B1" sqref="B1"/>
    </sheetView>
  </sheetViews>
  <sheetFormatPr baseColWidth="10" defaultRowHeight="12.75" x14ac:dyDescent="0.2"/>
  <cols>
    <col min="1" max="1" width="22" bestFit="1" customWidth="1"/>
    <col min="2" max="2" width="6.7109375" customWidth="1"/>
    <col min="3" max="3" width="12" customWidth="1"/>
    <col min="4" max="4" width="7.42578125" customWidth="1"/>
    <col min="5" max="5" width="10.42578125" customWidth="1"/>
    <col min="6" max="6" width="8.85546875" customWidth="1"/>
    <col min="7" max="7" width="10" customWidth="1"/>
    <col min="8" max="8" width="7.28515625" customWidth="1"/>
    <col min="9" max="9" width="7.42578125" customWidth="1"/>
    <col min="10" max="10" width="6.5703125" customWidth="1"/>
    <col min="11" max="11" width="9.5703125" customWidth="1"/>
    <col min="12" max="12" width="10.140625" customWidth="1"/>
    <col min="13" max="13" width="7.42578125" customWidth="1"/>
    <col min="14" max="15" width="10.42578125" customWidth="1"/>
    <col min="16" max="16" width="9.140625" style="40" customWidth="1"/>
  </cols>
  <sheetData>
    <row r="1" spans="1:17" s="9" customFormat="1" ht="42.75" customHeight="1" x14ac:dyDescent="0.2">
      <c r="A1" s="157" t="s">
        <v>194</v>
      </c>
      <c r="B1" s="162" t="s">
        <v>268</v>
      </c>
      <c r="C1" s="162" t="s">
        <v>238</v>
      </c>
      <c r="D1" s="162" t="s">
        <v>109</v>
      </c>
      <c r="E1" s="162" t="s">
        <v>252</v>
      </c>
      <c r="F1" s="162" t="s">
        <v>117</v>
      </c>
      <c r="G1" s="162" t="s">
        <v>110</v>
      </c>
      <c r="H1" s="162" t="s">
        <v>216</v>
      </c>
      <c r="I1" s="162" t="s">
        <v>209</v>
      </c>
      <c r="J1" s="162" t="s">
        <v>210</v>
      </c>
      <c r="K1" s="162" t="s">
        <v>225</v>
      </c>
      <c r="L1" s="162" t="s">
        <v>217</v>
      </c>
      <c r="M1" s="162" t="s">
        <v>112</v>
      </c>
      <c r="N1" s="162" t="s">
        <v>113</v>
      </c>
      <c r="O1" s="162" t="s">
        <v>120</v>
      </c>
      <c r="P1" s="163" t="s">
        <v>121</v>
      </c>
    </row>
    <row r="2" spans="1:17" x14ac:dyDescent="0.2">
      <c r="A2" s="93" t="s">
        <v>1</v>
      </c>
      <c r="B2" s="1">
        <v>76.161500000000004</v>
      </c>
      <c r="C2" s="1"/>
      <c r="D2" s="1"/>
      <c r="E2" s="1"/>
      <c r="F2" s="1">
        <v>85.090999999999994</v>
      </c>
      <c r="G2" s="1"/>
      <c r="H2" s="1">
        <v>14.927300000000001</v>
      </c>
      <c r="I2" s="1"/>
      <c r="J2" s="1"/>
      <c r="K2" s="1">
        <v>2.0901999999999998</v>
      </c>
      <c r="L2" s="1">
        <v>14.0434</v>
      </c>
      <c r="M2" s="1"/>
      <c r="N2" s="1"/>
      <c r="O2" s="1">
        <v>115.6835</v>
      </c>
      <c r="P2" s="5">
        <v>132.26009999999999</v>
      </c>
      <c r="Q2" s="2"/>
    </row>
    <row r="3" spans="1:17" x14ac:dyDescent="0.2">
      <c r="A3" s="94" t="s">
        <v>2</v>
      </c>
      <c r="B3" s="2">
        <v>71.378179000000003</v>
      </c>
      <c r="C3" s="2"/>
      <c r="D3" s="2"/>
      <c r="E3" s="2">
        <v>0.39623399999999998</v>
      </c>
      <c r="F3" s="2">
        <v>62.570894000000003</v>
      </c>
      <c r="G3" s="2"/>
      <c r="H3" s="2">
        <v>12.349099000000001</v>
      </c>
      <c r="I3" s="2"/>
      <c r="J3" s="2"/>
      <c r="K3" s="2">
        <v>43.522663000000001</v>
      </c>
      <c r="L3" s="2">
        <v>13.893877</v>
      </c>
      <c r="M3" s="2">
        <v>0.19917099999999999</v>
      </c>
      <c r="N3" s="2"/>
      <c r="O3" s="2">
        <v>102.375664</v>
      </c>
      <c r="P3" s="6">
        <v>74.959845999999999</v>
      </c>
      <c r="Q3" s="2"/>
    </row>
    <row r="4" spans="1:17" x14ac:dyDescent="0.2">
      <c r="A4" s="94" t="s">
        <v>3</v>
      </c>
      <c r="B4" s="2">
        <v>91.735199999999992</v>
      </c>
      <c r="C4" s="2"/>
      <c r="D4" s="2"/>
      <c r="E4" s="2"/>
      <c r="F4" s="2">
        <v>63.946899999999999</v>
      </c>
      <c r="G4" s="2"/>
      <c r="H4" s="2">
        <v>13.039099999999999</v>
      </c>
      <c r="I4" s="2">
        <v>9.3399999999999997E-2</v>
      </c>
      <c r="J4" s="2">
        <v>9.3399999999999997E-2</v>
      </c>
      <c r="K4" s="2">
        <v>31.670500000000001</v>
      </c>
      <c r="L4" s="2">
        <v>10.0192</v>
      </c>
      <c r="M4" s="2"/>
      <c r="N4" s="2"/>
      <c r="O4" s="2">
        <v>89.509500000000003</v>
      </c>
      <c r="P4" s="6">
        <v>85.234700000000004</v>
      </c>
      <c r="Q4" s="2"/>
    </row>
    <row r="5" spans="1:17" x14ac:dyDescent="0.2">
      <c r="A5" s="94" t="s">
        <v>4</v>
      </c>
      <c r="B5" s="2">
        <v>37.506242</v>
      </c>
      <c r="C5" s="2"/>
      <c r="D5" s="2"/>
      <c r="E5" s="2"/>
      <c r="F5" s="2">
        <v>72.963650000000001</v>
      </c>
      <c r="G5" s="2"/>
      <c r="H5" s="2">
        <v>10.825702</v>
      </c>
      <c r="I5" s="2">
        <v>1.6671819999999999</v>
      </c>
      <c r="J5" s="2">
        <v>4.2671000000000001E-2</v>
      </c>
      <c r="K5" s="2">
        <v>12.007168</v>
      </c>
      <c r="L5" s="2">
        <v>6.8341050000000001</v>
      </c>
      <c r="M5" s="2">
        <v>0.81407700000000005</v>
      </c>
      <c r="N5" s="2"/>
      <c r="O5" s="2">
        <v>139.00784100000001</v>
      </c>
      <c r="P5" s="6">
        <v>123.710966</v>
      </c>
      <c r="Q5" s="2"/>
    </row>
    <row r="6" spans="1:17" x14ac:dyDescent="0.2">
      <c r="A6" s="95" t="s">
        <v>5</v>
      </c>
      <c r="B6" s="3">
        <v>276.78112099999998</v>
      </c>
      <c r="C6" s="3"/>
      <c r="D6" s="3"/>
      <c r="E6" s="3">
        <v>0.39623399999999998</v>
      </c>
      <c r="F6" s="3">
        <v>284.57244400000002</v>
      </c>
      <c r="G6" s="3"/>
      <c r="H6" s="3">
        <v>51.141201000000002</v>
      </c>
      <c r="I6" s="3">
        <v>1.7605820000000001</v>
      </c>
      <c r="J6" s="3">
        <v>0.136071</v>
      </c>
      <c r="K6" s="3">
        <v>89.290531000000001</v>
      </c>
      <c r="L6" s="3">
        <v>44.790582000000001</v>
      </c>
      <c r="M6" s="3">
        <v>1.0132479999999999</v>
      </c>
      <c r="N6" s="3"/>
      <c r="O6" s="3">
        <v>446.576505</v>
      </c>
      <c r="P6" s="7">
        <v>416.16561200000001</v>
      </c>
      <c r="Q6" s="2"/>
    </row>
    <row r="7" spans="1:17" x14ac:dyDescent="0.2">
      <c r="A7" s="95" t="s">
        <v>6</v>
      </c>
      <c r="B7" s="3">
        <v>3.3468</v>
      </c>
      <c r="C7" s="3"/>
      <c r="D7" s="3"/>
      <c r="E7" s="3"/>
      <c r="F7" s="3">
        <v>13.870799999999999</v>
      </c>
      <c r="G7" s="3"/>
      <c r="H7" s="3">
        <v>3.1875</v>
      </c>
      <c r="I7" s="3"/>
      <c r="J7" s="3"/>
      <c r="K7" s="3">
        <v>25.612200000000001</v>
      </c>
      <c r="L7" s="3">
        <v>44.255600000000001</v>
      </c>
      <c r="M7" s="3">
        <v>0.84019999999999995</v>
      </c>
      <c r="N7" s="3">
        <v>0.16900000000000001</v>
      </c>
      <c r="O7" s="3">
        <v>62.860599999999998</v>
      </c>
      <c r="P7" s="7">
        <v>43.192999999999998</v>
      </c>
      <c r="Q7" s="2"/>
    </row>
    <row r="8" spans="1:17" x14ac:dyDescent="0.2">
      <c r="A8" s="95" t="s">
        <v>7</v>
      </c>
      <c r="B8" s="3">
        <v>4.1344000000000003</v>
      </c>
      <c r="C8" s="3"/>
      <c r="D8" s="3"/>
      <c r="E8" s="3"/>
      <c r="F8" s="3">
        <v>1.0986</v>
      </c>
      <c r="G8" s="3"/>
      <c r="H8" s="3">
        <v>2.3938999999999999</v>
      </c>
      <c r="I8" s="3"/>
      <c r="J8" s="3"/>
      <c r="K8" s="3">
        <v>1.2556</v>
      </c>
      <c r="L8" s="3">
        <v>2.5638000000000001</v>
      </c>
      <c r="M8" s="3"/>
      <c r="N8" s="3">
        <v>1.7321</v>
      </c>
      <c r="O8" s="3">
        <v>18.617000000000001</v>
      </c>
      <c r="P8" s="7">
        <v>12.368399999999999</v>
      </c>
      <c r="Q8" s="2"/>
    </row>
    <row r="9" spans="1:17" x14ac:dyDescent="0.2">
      <c r="A9" s="94" t="s">
        <v>8</v>
      </c>
      <c r="B9" s="2"/>
      <c r="C9" s="2"/>
      <c r="D9" s="2"/>
      <c r="E9" s="2"/>
      <c r="F9" s="2">
        <v>29.790400000000002</v>
      </c>
      <c r="G9" s="2">
        <v>0.13270000000000001</v>
      </c>
      <c r="H9" s="2">
        <v>0.56020000000000003</v>
      </c>
      <c r="I9" s="2"/>
      <c r="J9" s="2"/>
      <c r="K9" s="2">
        <v>0.58699999999999997</v>
      </c>
      <c r="L9" s="2">
        <v>10.2211</v>
      </c>
      <c r="M9" s="2">
        <v>0.12889999999999999</v>
      </c>
      <c r="N9" s="2">
        <v>1.3021</v>
      </c>
      <c r="O9" s="2">
        <v>71.679100000000005</v>
      </c>
      <c r="P9" s="6">
        <v>37.854900000000001</v>
      </c>
      <c r="Q9" s="2"/>
    </row>
    <row r="10" spans="1:17" x14ac:dyDescent="0.2">
      <c r="A10" s="94" t="s">
        <v>9</v>
      </c>
      <c r="B10" s="2">
        <v>3.2500000000000001E-2</v>
      </c>
      <c r="C10" s="2"/>
      <c r="D10" s="2">
        <v>0.1908</v>
      </c>
      <c r="E10" s="2"/>
      <c r="F10" s="2">
        <v>76.710700000000003</v>
      </c>
      <c r="G10" s="2">
        <v>5.1064999999999996</v>
      </c>
      <c r="H10" s="2">
        <v>9.2957000000000001</v>
      </c>
      <c r="I10" s="2"/>
      <c r="J10" s="2"/>
      <c r="K10" s="2">
        <v>2.1802000000000001</v>
      </c>
      <c r="L10" s="2">
        <v>33.058900000000001</v>
      </c>
      <c r="M10" s="2">
        <v>0.48330000000000001</v>
      </c>
      <c r="N10" s="2">
        <v>1.9979</v>
      </c>
      <c r="O10" s="2">
        <v>175.8175</v>
      </c>
      <c r="P10" s="6">
        <v>80.1267</v>
      </c>
      <c r="Q10" s="2"/>
    </row>
    <row r="11" spans="1:17" x14ac:dyDescent="0.2">
      <c r="A11" s="94" t="s">
        <v>10</v>
      </c>
      <c r="B11" s="2">
        <v>0.4582</v>
      </c>
      <c r="C11" s="2"/>
      <c r="D11" s="2"/>
      <c r="E11" s="2"/>
      <c r="F11" s="2">
        <v>64.145899999999997</v>
      </c>
      <c r="G11" s="2">
        <v>5.2622</v>
      </c>
      <c r="H11" s="2">
        <v>3.3879999999999999</v>
      </c>
      <c r="I11" s="2"/>
      <c r="J11" s="2"/>
      <c r="K11" s="2">
        <v>1.8729</v>
      </c>
      <c r="L11" s="2">
        <v>39.781700000000001</v>
      </c>
      <c r="M11" s="2">
        <v>1.5987</v>
      </c>
      <c r="N11" s="2">
        <v>2.0131000000000001</v>
      </c>
      <c r="O11" s="2">
        <v>229.0162</v>
      </c>
      <c r="P11" s="6">
        <v>145.97290000000001</v>
      </c>
      <c r="Q11" s="2"/>
    </row>
    <row r="12" spans="1:17" x14ac:dyDescent="0.2">
      <c r="A12" s="95" t="s">
        <v>11</v>
      </c>
      <c r="B12" s="3">
        <v>0.49070000000000003</v>
      </c>
      <c r="C12" s="3"/>
      <c r="D12" s="3">
        <v>0.1908</v>
      </c>
      <c r="E12" s="3"/>
      <c r="F12" s="3">
        <v>170.64699999999999</v>
      </c>
      <c r="G12" s="3">
        <v>10.5014</v>
      </c>
      <c r="H12" s="3">
        <v>13.2439</v>
      </c>
      <c r="I12" s="3"/>
      <c r="J12" s="3"/>
      <c r="K12" s="3">
        <v>4.6401000000000003</v>
      </c>
      <c r="L12" s="3">
        <v>83.061700000000002</v>
      </c>
      <c r="M12" s="3">
        <v>2.2109000000000001</v>
      </c>
      <c r="N12" s="3">
        <v>5.3131000000000004</v>
      </c>
      <c r="O12" s="3">
        <v>476.51280000000003</v>
      </c>
      <c r="P12" s="7">
        <v>263.9545</v>
      </c>
      <c r="Q12" s="2"/>
    </row>
    <row r="13" spans="1:17" x14ac:dyDescent="0.2">
      <c r="A13" s="95" t="s">
        <v>12</v>
      </c>
      <c r="B13" s="3">
        <v>1.7078</v>
      </c>
      <c r="C13" s="3">
        <v>80.326700000000002</v>
      </c>
      <c r="D13" s="3"/>
      <c r="E13" s="3"/>
      <c r="F13" s="3">
        <v>74.512799999999999</v>
      </c>
      <c r="G13" s="3">
        <v>1.4793000000000001</v>
      </c>
      <c r="H13" s="3">
        <v>30.627400000000002</v>
      </c>
      <c r="I13" s="3">
        <v>0.79710000000000003</v>
      </c>
      <c r="J13" s="3">
        <v>3.3353000000000002</v>
      </c>
      <c r="K13" s="3">
        <v>14.613099999999999</v>
      </c>
      <c r="L13" s="3">
        <v>117.5234</v>
      </c>
      <c r="M13" s="3">
        <v>25.462599999999998</v>
      </c>
      <c r="N13" s="3">
        <v>9.0094999999999992</v>
      </c>
      <c r="O13" s="3">
        <v>284.07049999999998</v>
      </c>
      <c r="P13" s="7">
        <v>228.48400000000001</v>
      </c>
      <c r="Q13" s="2"/>
    </row>
    <row r="14" spans="1:17" x14ac:dyDescent="0.2">
      <c r="A14" s="95" t="s">
        <v>13</v>
      </c>
      <c r="B14" s="3">
        <v>2.7555000000000001</v>
      </c>
      <c r="C14" s="3">
        <v>10.775600000000001</v>
      </c>
      <c r="D14" s="3"/>
      <c r="E14" s="3"/>
      <c r="F14" s="3">
        <v>15.510300000000001</v>
      </c>
      <c r="G14" s="3"/>
      <c r="H14" s="3">
        <v>4.1158999999999999</v>
      </c>
      <c r="I14" s="3">
        <v>1.4271</v>
      </c>
      <c r="J14" s="3">
        <v>1.6845000000000001</v>
      </c>
      <c r="K14" s="3">
        <v>6.88</v>
      </c>
      <c r="L14" s="3">
        <v>34.408799999999999</v>
      </c>
      <c r="M14" s="3">
        <v>4.5509000000000004</v>
      </c>
      <c r="N14" s="3">
        <v>0.28920000000000001</v>
      </c>
      <c r="O14" s="3">
        <v>161.0889</v>
      </c>
      <c r="P14" s="7">
        <v>95.468199999999996</v>
      </c>
      <c r="Q14" s="2"/>
    </row>
    <row r="15" spans="1:17" x14ac:dyDescent="0.2">
      <c r="A15" s="94" t="s">
        <v>14</v>
      </c>
      <c r="B15" s="2">
        <v>0.2319</v>
      </c>
      <c r="C15" s="2">
        <v>1.754</v>
      </c>
      <c r="D15" s="2"/>
      <c r="E15" s="2"/>
      <c r="F15" s="2">
        <v>15.051399999999999</v>
      </c>
      <c r="G15" s="2"/>
      <c r="H15" s="2">
        <v>1.4584999999999999</v>
      </c>
      <c r="I15" s="2">
        <v>0.3609</v>
      </c>
      <c r="J15" s="2">
        <v>1.9164000000000001</v>
      </c>
      <c r="K15" s="2">
        <v>1.4762999999999999</v>
      </c>
      <c r="L15" s="2">
        <v>10.1153</v>
      </c>
      <c r="M15" s="2">
        <v>4.9203999999999999</v>
      </c>
      <c r="N15" s="2">
        <v>0.95369999999999999</v>
      </c>
      <c r="O15" s="2">
        <v>85.6417</v>
      </c>
      <c r="P15" s="6">
        <v>12.744300000000001</v>
      </c>
      <c r="Q15" s="2"/>
    </row>
    <row r="16" spans="1:17" x14ac:dyDescent="0.2">
      <c r="A16" s="94" t="s">
        <v>15</v>
      </c>
      <c r="B16" s="2">
        <v>1.6409</v>
      </c>
      <c r="C16" s="2"/>
      <c r="D16" s="2"/>
      <c r="E16" s="2">
        <v>3.2927</v>
      </c>
      <c r="F16" s="2">
        <v>38.514600000000002</v>
      </c>
      <c r="G16" s="2"/>
      <c r="H16" s="2">
        <v>12.157299999999999</v>
      </c>
      <c r="I16" s="2">
        <v>6.3874000000000004</v>
      </c>
      <c r="J16" s="2">
        <v>4.2356999999999996</v>
      </c>
      <c r="K16" s="2">
        <v>12.1221</v>
      </c>
      <c r="L16" s="2">
        <v>50.040500000000002</v>
      </c>
      <c r="M16" s="2">
        <v>23.076699999999999</v>
      </c>
      <c r="N16" s="2">
        <v>1.7564</v>
      </c>
      <c r="O16" s="2">
        <v>148.7544</v>
      </c>
      <c r="P16" s="6">
        <v>47.042400000000001</v>
      </c>
      <c r="Q16" s="2"/>
    </row>
    <row r="17" spans="1:17" x14ac:dyDescent="0.2">
      <c r="A17" s="94" t="s">
        <v>16</v>
      </c>
      <c r="B17" s="2">
        <v>16.411899999999999</v>
      </c>
      <c r="C17" s="2">
        <v>0.60709999999999997</v>
      </c>
      <c r="D17" s="2"/>
      <c r="E17" s="2">
        <v>0.35099999999999998</v>
      </c>
      <c r="F17" s="2">
        <v>15.9656</v>
      </c>
      <c r="G17" s="2"/>
      <c r="H17" s="2">
        <v>47.9495</v>
      </c>
      <c r="I17" s="2">
        <v>1.2578</v>
      </c>
      <c r="J17" s="2">
        <v>2.3431999999999999</v>
      </c>
      <c r="K17" s="2">
        <v>11.4513</v>
      </c>
      <c r="L17" s="2">
        <v>27.473800000000001</v>
      </c>
      <c r="M17" s="2">
        <v>11.0054</v>
      </c>
      <c r="N17" s="2">
        <v>17.712800000000001</v>
      </c>
      <c r="O17" s="2">
        <v>361.28210000000001</v>
      </c>
      <c r="P17" s="6">
        <v>30.927900000000001</v>
      </c>
      <c r="Q17" s="2"/>
    </row>
    <row r="18" spans="1:17" x14ac:dyDescent="0.2">
      <c r="A18" s="95" t="s">
        <v>17</v>
      </c>
      <c r="B18" s="3">
        <v>18.284700000000001</v>
      </c>
      <c r="C18" s="3">
        <v>2.3611</v>
      </c>
      <c r="D18" s="3"/>
      <c r="E18" s="3">
        <v>3.6436999999999999</v>
      </c>
      <c r="F18" s="3">
        <v>69.531599999999997</v>
      </c>
      <c r="G18" s="3"/>
      <c r="H18" s="3">
        <v>61.565300000000001</v>
      </c>
      <c r="I18" s="3">
        <v>8.0061</v>
      </c>
      <c r="J18" s="3">
        <v>8.4953000000000003</v>
      </c>
      <c r="K18" s="3">
        <v>25.049700000000001</v>
      </c>
      <c r="L18" s="3">
        <v>87.629599999999996</v>
      </c>
      <c r="M18" s="3">
        <v>39.002499999999998</v>
      </c>
      <c r="N18" s="3">
        <v>20.422899999999998</v>
      </c>
      <c r="O18" s="3">
        <v>595.67819999999995</v>
      </c>
      <c r="P18" s="7">
        <v>90.714600000000004</v>
      </c>
      <c r="Q18" s="2"/>
    </row>
    <row r="19" spans="1:17" x14ac:dyDescent="0.2">
      <c r="A19" s="94" t="s">
        <v>18</v>
      </c>
      <c r="B19" s="2">
        <v>9.8680000000000003</v>
      </c>
      <c r="C19" s="2"/>
      <c r="D19" s="2"/>
      <c r="E19" s="2"/>
      <c r="F19" s="2">
        <v>31.642099999999999</v>
      </c>
      <c r="G19" s="2"/>
      <c r="H19" s="2">
        <v>1.9718</v>
      </c>
      <c r="I19" s="2"/>
      <c r="J19" s="2"/>
      <c r="K19" s="2">
        <v>4.0377999999999998</v>
      </c>
      <c r="L19" s="2">
        <v>1.0458000000000001</v>
      </c>
      <c r="M19" s="2"/>
      <c r="N19" s="2">
        <v>0.15490000000000001</v>
      </c>
      <c r="O19" s="2">
        <v>146.94149999999999</v>
      </c>
      <c r="P19" s="6">
        <v>22.9207</v>
      </c>
      <c r="Q19" s="2"/>
    </row>
    <row r="20" spans="1:17" x14ac:dyDescent="0.2">
      <c r="A20" s="94" t="s">
        <v>19</v>
      </c>
      <c r="B20" s="2">
        <v>3.6570999999999998</v>
      </c>
      <c r="C20" s="2"/>
      <c r="D20" s="2"/>
      <c r="E20" s="2"/>
      <c r="F20" s="2">
        <v>5.9313000000000002</v>
      </c>
      <c r="G20" s="2"/>
      <c r="H20" s="2"/>
      <c r="I20" s="2"/>
      <c r="J20" s="2"/>
      <c r="K20" s="2">
        <v>9.6905000000000001</v>
      </c>
      <c r="L20" s="2">
        <v>8.0050000000000008</v>
      </c>
      <c r="M20" s="2">
        <v>4.7523</v>
      </c>
      <c r="N20" s="2">
        <v>18.977</v>
      </c>
      <c r="O20" s="2">
        <v>167.49600000000001</v>
      </c>
      <c r="P20" s="6">
        <v>40.394399999999997</v>
      </c>
      <c r="Q20" s="2"/>
    </row>
    <row r="21" spans="1:17" x14ac:dyDescent="0.2">
      <c r="A21" s="94" t="s">
        <v>20</v>
      </c>
      <c r="B21" s="2">
        <v>1.4386000000000001</v>
      </c>
      <c r="C21" s="2"/>
      <c r="D21" s="2"/>
      <c r="E21" s="2"/>
      <c r="F21" s="2">
        <v>42.6188</v>
      </c>
      <c r="G21" s="2"/>
      <c r="H21" s="2">
        <v>4.1134000000000004</v>
      </c>
      <c r="I21" s="2">
        <v>0.2311</v>
      </c>
      <c r="J21" s="2">
        <v>13.6884</v>
      </c>
      <c r="K21" s="2">
        <v>1.2827</v>
      </c>
      <c r="L21" s="2">
        <v>17.488199999999999</v>
      </c>
      <c r="M21" s="2">
        <v>12.311199999999999</v>
      </c>
      <c r="N21" s="2">
        <v>17.794599999999999</v>
      </c>
      <c r="O21" s="2">
        <v>122.2086</v>
      </c>
      <c r="P21" s="6">
        <v>14.785299999999999</v>
      </c>
      <c r="Q21" s="2"/>
    </row>
    <row r="22" spans="1:17" x14ac:dyDescent="0.2">
      <c r="A22" s="94" t="s">
        <v>21</v>
      </c>
      <c r="B22" s="2"/>
      <c r="C22" s="2"/>
      <c r="D22" s="2">
        <v>0.91830000000000001</v>
      </c>
      <c r="E22" s="2"/>
      <c r="F22" s="2">
        <v>22.003900000000002</v>
      </c>
      <c r="G22" s="2"/>
      <c r="H22" s="2">
        <v>0.12089999999999999</v>
      </c>
      <c r="I22" s="2">
        <v>2.0482</v>
      </c>
      <c r="J22" s="2">
        <v>9.0234000000000005</v>
      </c>
      <c r="K22" s="2"/>
      <c r="L22" s="2">
        <v>2.8595999999999999</v>
      </c>
      <c r="M22" s="2">
        <v>9.2402999999999995</v>
      </c>
      <c r="N22" s="2">
        <v>11.1068</v>
      </c>
      <c r="O22" s="2">
        <v>203.07849999999999</v>
      </c>
      <c r="P22" s="6">
        <v>22.127500000000001</v>
      </c>
      <c r="Q22" s="2"/>
    </row>
    <row r="23" spans="1:17" x14ac:dyDescent="0.2">
      <c r="A23" s="95" t="s">
        <v>22</v>
      </c>
      <c r="B23" s="3">
        <v>14.963699999999999</v>
      </c>
      <c r="C23" s="3"/>
      <c r="D23" s="3">
        <v>0.91830000000000001</v>
      </c>
      <c r="E23" s="3"/>
      <c r="F23" s="3">
        <v>102.1961</v>
      </c>
      <c r="G23" s="3"/>
      <c r="H23" s="3">
        <v>6.2061000000000002</v>
      </c>
      <c r="I23" s="3">
        <v>2.2793000000000001</v>
      </c>
      <c r="J23" s="3">
        <v>22.7118</v>
      </c>
      <c r="K23" s="3">
        <v>15.010999999999999</v>
      </c>
      <c r="L23" s="3">
        <v>29.398599999999998</v>
      </c>
      <c r="M23" s="3">
        <v>26.303799999999999</v>
      </c>
      <c r="N23" s="3">
        <v>48.033299999999997</v>
      </c>
      <c r="O23" s="3">
        <v>639.72460000000001</v>
      </c>
      <c r="P23" s="7">
        <v>100.22790000000001</v>
      </c>
      <c r="Q23" s="2"/>
    </row>
    <row r="24" spans="1:17" x14ac:dyDescent="0.2">
      <c r="A24" s="95" t="s">
        <v>23</v>
      </c>
      <c r="B24" s="3">
        <v>2.7801999999999998</v>
      </c>
      <c r="C24" s="3"/>
      <c r="D24" s="3"/>
      <c r="E24" s="3"/>
      <c r="F24" s="3"/>
      <c r="G24" s="3"/>
      <c r="H24" s="3"/>
      <c r="I24" s="3">
        <v>16.2271</v>
      </c>
      <c r="J24" s="3">
        <v>32.886200000000002</v>
      </c>
      <c r="K24" s="3">
        <v>10.7347</v>
      </c>
      <c r="L24" s="3"/>
      <c r="M24" s="3"/>
      <c r="N24" s="3">
        <v>7.1657999999999999</v>
      </c>
      <c r="O24" s="3">
        <v>137.4417</v>
      </c>
      <c r="P24" s="7">
        <v>19.795000000000002</v>
      </c>
      <c r="Q24" s="2"/>
    </row>
    <row r="25" spans="1:17" x14ac:dyDescent="0.2">
      <c r="A25" s="94" t="s">
        <v>24</v>
      </c>
      <c r="B25" s="2"/>
      <c r="C25" s="2"/>
      <c r="D25" s="2"/>
      <c r="E25" s="2"/>
      <c r="F25" s="2">
        <v>16.903600000000001</v>
      </c>
      <c r="G25" s="2"/>
      <c r="H25" s="2"/>
      <c r="I25" s="2">
        <v>26.5489</v>
      </c>
      <c r="J25" s="2">
        <v>22.162800000000001</v>
      </c>
      <c r="K25" s="2">
        <v>3.4843000000000002</v>
      </c>
      <c r="L25" s="2">
        <v>17.016400000000001</v>
      </c>
      <c r="M25" s="2">
        <v>6.3410000000000002</v>
      </c>
      <c r="N25" s="2">
        <v>3.2212000000000001</v>
      </c>
      <c r="O25" s="2">
        <v>83.657300000000006</v>
      </c>
      <c r="P25" s="6">
        <v>49.255600000000001</v>
      </c>
      <c r="Q25" s="2"/>
    </row>
    <row r="26" spans="1:17" x14ac:dyDescent="0.2">
      <c r="A26" s="94" t="s">
        <v>25</v>
      </c>
      <c r="B26" s="2">
        <v>0.77880000000000005</v>
      </c>
      <c r="C26" s="2">
        <v>1.8041</v>
      </c>
      <c r="D26" s="2"/>
      <c r="E26" s="2"/>
      <c r="F26" s="2">
        <v>8.2548999999999992</v>
      </c>
      <c r="G26" s="2"/>
      <c r="H26" s="2"/>
      <c r="I26" s="2"/>
      <c r="J26" s="2"/>
      <c r="K26" s="2">
        <v>5.1315</v>
      </c>
      <c r="L26" s="2">
        <v>5.7641</v>
      </c>
      <c r="M26" s="2"/>
      <c r="N26" s="2"/>
      <c r="O26" s="2">
        <v>30.110099999999999</v>
      </c>
      <c r="P26" s="6">
        <v>14.285500000000001</v>
      </c>
      <c r="Q26" s="2"/>
    </row>
    <row r="27" spans="1:17" x14ac:dyDescent="0.2">
      <c r="A27" s="94" t="s">
        <v>26</v>
      </c>
      <c r="B27" s="2">
        <v>39.498800000000003</v>
      </c>
      <c r="C27" s="2"/>
      <c r="D27" s="2"/>
      <c r="E27" s="2"/>
      <c r="F27" s="2">
        <v>46.372300000000003</v>
      </c>
      <c r="G27" s="2"/>
      <c r="H27" s="2">
        <v>2.4001000000000001</v>
      </c>
      <c r="I27" s="2">
        <v>9.9596</v>
      </c>
      <c r="J27" s="2">
        <v>0.40400000000000003</v>
      </c>
      <c r="K27" s="2">
        <v>16.717099999999999</v>
      </c>
      <c r="L27" s="2">
        <v>28.381599999999999</v>
      </c>
      <c r="M27" s="2">
        <v>1.3388</v>
      </c>
      <c r="N27" s="2">
        <v>0.18260000000000001</v>
      </c>
      <c r="O27" s="2">
        <v>116.5992</v>
      </c>
      <c r="P27" s="6">
        <v>154.58850000000001</v>
      </c>
      <c r="Q27" s="2"/>
    </row>
    <row r="28" spans="1:17" x14ac:dyDescent="0.2">
      <c r="A28" s="94" t="s">
        <v>27</v>
      </c>
      <c r="B28" s="2"/>
      <c r="C28" s="2"/>
      <c r="D28" s="2"/>
      <c r="E28" s="2"/>
      <c r="F28" s="2">
        <v>3.5920999999999998</v>
      </c>
      <c r="G28" s="2"/>
      <c r="H28" s="2"/>
      <c r="I28" s="2"/>
      <c r="J28" s="2"/>
      <c r="K28" s="2"/>
      <c r="L28" s="2">
        <v>5.6245000000000003</v>
      </c>
      <c r="M28" s="2"/>
      <c r="N28" s="2"/>
      <c r="O28" s="2">
        <v>15.0641</v>
      </c>
      <c r="P28" s="6">
        <v>8.1813000000000002</v>
      </c>
      <c r="Q28" s="2"/>
    </row>
    <row r="29" spans="1:17" x14ac:dyDescent="0.2">
      <c r="A29" s="94" t="s">
        <v>28</v>
      </c>
      <c r="B29" s="2">
        <v>3.9899999999999998E-2</v>
      </c>
      <c r="C29" s="2"/>
      <c r="D29" s="2"/>
      <c r="E29" s="2"/>
      <c r="F29" s="2">
        <v>16.330400000000001</v>
      </c>
      <c r="G29" s="2"/>
      <c r="H29" s="2"/>
      <c r="I29" s="2">
        <v>2.8689</v>
      </c>
      <c r="J29" s="2">
        <v>8.3709000000000007</v>
      </c>
      <c r="K29" s="2"/>
      <c r="L29" s="2">
        <v>17.453099999999999</v>
      </c>
      <c r="M29" s="2">
        <v>0.14510000000000001</v>
      </c>
      <c r="N29" s="2"/>
      <c r="O29" s="2">
        <v>49.742400000000004</v>
      </c>
      <c r="P29" s="6">
        <v>12.135999999999999</v>
      </c>
      <c r="Q29" s="2"/>
    </row>
    <row r="30" spans="1:17" x14ac:dyDescent="0.2">
      <c r="A30" s="94" t="s">
        <v>29</v>
      </c>
      <c r="B30" s="2">
        <v>2.6267</v>
      </c>
      <c r="C30" s="2"/>
      <c r="D30" s="2"/>
      <c r="E30" s="2"/>
      <c r="F30" s="2">
        <v>1.2791999999999999</v>
      </c>
      <c r="G30" s="2"/>
      <c r="H30" s="2">
        <v>2.2155999999999998</v>
      </c>
      <c r="I30" s="2">
        <v>13.930099999999999</v>
      </c>
      <c r="J30" s="2">
        <v>22.874199999999998</v>
      </c>
      <c r="K30" s="2">
        <v>0.29399999999999998</v>
      </c>
      <c r="L30" s="2">
        <v>8.2438000000000002</v>
      </c>
      <c r="M30" s="2">
        <v>1.9169</v>
      </c>
      <c r="N30" s="2"/>
      <c r="O30" s="2">
        <v>21.152799999999999</v>
      </c>
      <c r="P30" s="6">
        <v>7.8436000000000003</v>
      </c>
      <c r="Q30" s="2"/>
    </row>
    <row r="31" spans="1:17" x14ac:dyDescent="0.2">
      <c r="A31" s="94" t="s">
        <v>30</v>
      </c>
      <c r="B31" s="2"/>
      <c r="C31" s="2"/>
      <c r="D31" s="2">
        <v>4.0430000000000001</v>
      </c>
      <c r="E31" s="2"/>
      <c r="F31" s="2">
        <v>1.835</v>
      </c>
      <c r="G31" s="2"/>
      <c r="H31" s="2">
        <v>0.57010000000000005</v>
      </c>
      <c r="I31" s="2"/>
      <c r="J31" s="2"/>
      <c r="K31" s="2"/>
      <c r="L31" s="2"/>
      <c r="M31" s="2"/>
      <c r="N31" s="2"/>
      <c r="O31" s="2">
        <v>14.2135</v>
      </c>
      <c r="P31" s="6">
        <v>2.9289999999999998</v>
      </c>
      <c r="Q31" s="2"/>
    </row>
    <row r="32" spans="1:17" x14ac:dyDescent="0.2">
      <c r="A32" s="94" t="s">
        <v>31</v>
      </c>
      <c r="B32" s="2">
        <v>0.29199999999999998</v>
      </c>
      <c r="C32" s="2">
        <v>3.0474000000000001</v>
      </c>
      <c r="D32" s="2"/>
      <c r="E32" s="2"/>
      <c r="F32" s="2">
        <v>1.2916000000000001</v>
      </c>
      <c r="G32" s="2"/>
      <c r="H32" s="2"/>
      <c r="I32" s="2">
        <v>3.6892</v>
      </c>
      <c r="J32" s="2">
        <v>0.43369999999999997</v>
      </c>
      <c r="K32" s="2">
        <v>0.28299999999999997</v>
      </c>
      <c r="L32" s="2">
        <v>7.5377999999999998</v>
      </c>
      <c r="M32" s="2"/>
      <c r="N32" s="2"/>
      <c r="O32" s="2">
        <v>32.085900000000002</v>
      </c>
      <c r="P32" s="6">
        <v>31.383099999999999</v>
      </c>
      <c r="Q32" s="2"/>
    </row>
    <row r="33" spans="1:17" x14ac:dyDescent="0.2">
      <c r="A33" s="94" t="s">
        <v>32</v>
      </c>
      <c r="B33" s="2">
        <v>3.6747999999999998</v>
      </c>
      <c r="C33" s="2"/>
      <c r="D33" s="2"/>
      <c r="E33" s="2"/>
      <c r="F33" s="2">
        <v>3.0798000000000001</v>
      </c>
      <c r="G33" s="2"/>
      <c r="H33" s="2">
        <v>3.0602999999999998</v>
      </c>
      <c r="I33" s="2">
        <v>9.0875000000000004</v>
      </c>
      <c r="J33" s="2">
        <v>42.334699999999998</v>
      </c>
      <c r="K33" s="2">
        <v>6.3082000000000003</v>
      </c>
      <c r="L33" s="2">
        <v>7.6974</v>
      </c>
      <c r="M33" s="2">
        <v>4.2994000000000003</v>
      </c>
      <c r="N33" s="2">
        <v>0.65680000000000005</v>
      </c>
      <c r="O33" s="2">
        <v>48.895600000000002</v>
      </c>
      <c r="P33" s="6">
        <v>11.2088</v>
      </c>
      <c r="Q33" s="2"/>
    </row>
    <row r="34" spans="1:17" x14ac:dyDescent="0.2">
      <c r="A34" s="95" t="s">
        <v>33</v>
      </c>
      <c r="B34" s="3">
        <v>46.911000000000001</v>
      </c>
      <c r="C34" s="3">
        <v>4.8514999999999997</v>
      </c>
      <c r="D34" s="3">
        <v>4.0430000000000001</v>
      </c>
      <c r="E34" s="3"/>
      <c r="F34" s="3">
        <v>98.938900000000004</v>
      </c>
      <c r="G34" s="3"/>
      <c r="H34" s="3">
        <v>8.2461000000000002</v>
      </c>
      <c r="I34" s="3">
        <v>66.084199999999996</v>
      </c>
      <c r="J34" s="3">
        <v>96.580299999999994</v>
      </c>
      <c r="K34" s="3">
        <v>32.2181</v>
      </c>
      <c r="L34" s="3">
        <v>97.718699999999998</v>
      </c>
      <c r="M34" s="3">
        <v>14.0412</v>
      </c>
      <c r="N34" s="3">
        <v>4.0606</v>
      </c>
      <c r="O34" s="3">
        <v>411.52089999999998</v>
      </c>
      <c r="P34" s="7">
        <v>291.81139999999999</v>
      </c>
      <c r="Q34" s="2"/>
    </row>
    <row r="35" spans="1:17" x14ac:dyDescent="0.2">
      <c r="A35" s="95" t="s">
        <v>34</v>
      </c>
      <c r="B35" s="3">
        <v>12.6572</v>
      </c>
      <c r="C35" s="3">
        <v>6.9808000000000003</v>
      </c>
      <c r="D35" s="3"/>
      <c r="E35" s="3"/>
      <c r="F35" s="3">
        <v>8.7497000000000007</v>
      </c>
      <c r="G35" s="3"/>
      <c r="H35" s="3"/>
      <c r="I35" s="3">
        <v>4.6887999999999996</v>
      </c>
      <c r="J35" s="3">
        <v>4.9657999999999998</v>
      </c>
      <c r="K35" s="3"/>
      <c r="L35" s="3">
        <v>1.5528999999999999</v>
      </c>
      <c r="M35" s="3"/>
      <c r="N35" s="3">
        <v>0.71330000000000005</v>
      </c>
      <c r="O35" s="3">
        <v>54.448799999999999</v>
      </c>
      <c r="P35" s="7">
        <v>25.287400000000002</v>
      </c>
      <c r="Q35" s="2"/>
    </row>
    <row r="36" spans="1:17" x14ac:dyDescent="0.2">
      <c r="A36" s="94" t="s">
        <v>35</v>
      </c>
      <c r="B36" s="2"/>
      <c r="C36" s="2"/>
      <c r="D36" s="2"/>
      <c r="E36" s="2"/>
      <c r="F36" s="2">
        <v>2.4180000000000001</v>
      </c>
      <c r="G36" s="2"/>
      <c r="H36" s="2"/>
      <c r="I36" s="2"/>
      <c r="J36" s="2">
        <v>64.969800000000006</v>
      </c>
      <c r="K36" s="2">
        <v>8.4972999999999992</v>
      </c>
      <c r="L36" s="2">
        <v>1.4516</v>
      </c>
      <c r="M36" s="2">
        <v>3.3246000000000002</v>
      </c>
      <c r="N36" s="2">
        <v>0.11559999999999999</v>
      </c>
      <c r="O36" s="2">
        <v>189.6557</v>
      </c>
      <c r="P36" s="6">
        <v>16.1661</v>
      </c>
      <c r="Q36" s="2"/>
    </row>
    <row r="37" spans="1:17" x14ac:dyDescent="0.2">
      <c r="A37" s="94" t="s">
        <v>36</v>
      </c>
      <c r="B37" s="2"/>
      <c r="C37" s="2"/>
      <c r="D37" s="2"/>
      <c r="E37" s="2"/>
      <c r="F37" s="2">
        <v>6.1581999999999999</v>
      </c>
      <c r="G37" s="2"/>
      <c r="H37" s="2">
        <v>1.2344999999999999</v>
      </c>
      <c r="I37" s="2">
        <v>11.648199999999999</v>
      </c>
      <c r="J37" s="2">
        <v>54.018999999999998</v>
      </c>
      <c r="K37" s="2">
        <v>3.5482</v>
      </c>
      <c r="L37" s="2">
        <v>12.0816</v>
      </c>
      <c r="M37" s="2">
        <v>22.024899999999999</v>
      </c>
      <c r="N37" s="2">
        <v>7.5110000000000001</v>
      </c>
      <c r="O37" s="2">
        <v>222.3288</v>
      </c>
      <c r="P37" s="6">
        <v>54.109499999999997</v>
      </c>
      <c r="Q37" s="2"/>
    </row>
    <row r="38" spans="1:17" x14ac:dyDescent="0.2">
      <c r="A38" s="94" t="s">
        <v>37</v>
      </c>
      <c r="B38" s="2">
        <v>0.2142</v>
      </c>
      <c r="C38" s="2"/>
      <c r="D38" s="2"/>
      <c r="E38" s="2"/>
      <c r="F38" s="2"/>
      <c r="G38" s="2"/>
      <c r="H38" s="2"/>
      <c r="I38" s="2"/>
      <c r="J38" s="2"/>
      <c r="K38" s="2">
        <v>4.0898000000000003</v>
      </c>
      <c r="L38" s="2">
        <v>22.224599999999999</v>
      </c>
      <c r="M38" s="2">
        <v>5.117</v>
      </c>
      <c r="N38" s="2"/>
      <c r="O38" s="2">
        <v>29.940799999999999</v>
      </c>
      <c r="P38" s="6">
        <v>5.7187000000000001</v>
      </c>
      <c r="Q38" s="2"/>
    </row>
    <row r="39" spans="1:17" x14ac:dyDescent="0.2">
      <c r="A39" s="94" t="s">
        <v>38</v>
      </c>
      <c r="B39" s="2"/>
      <c r="C39" s="2">
        <v>1.2204999999999999</v>
      </c>
      <c r="D39" s="2"/>
      <c r="E39" s="2"/>
      <c r="F39" s="2">
        <v>8.2799999999999999E-2</v>
      </c>
      <c r="G39" s="2"/>
      <c r="H39" s="2"/>
      <c r="I39" s="2"/>
      <c r="J39" s="2">
        <v>0.54410000000000003</v>
      </c>
      <c r="K39" s="2">
        <v>42.484200000000001</v>
      </c>
      <c r="L39" s="2">
        <v>17.966799999999999</v>
      </c>
      <c r="M39" s="2">
        <v>3.0813000000000001</v>
      </c>
      <c r="N39" s="2"/>
      <c r="O39" s="2">
        <v>109.66160000000001</v>
      </c>
      <c r="P39" s="6">
        <v>33.966700000000003</v>
      </c>
      <c r="Q39" s="2"/>
    </row>
    <row r="40" spans="1:17" x14ac:dyDescent="0.2">
      <c r="A40" s="94" t="s">
        <v>39</v>
      </c>
      <c r="B40" s="2">
        <v>12.2104</v>
      </c>
      <c r="C40" s="2">
        <v>1.3224</v>
      </c>
      <c r="D40" s="2"/>
      <c r="E40" s="2"/>
      <c r="F40" s="2">
        <v>6.4631999999999996</v>
      </c>
      <c r="G40" s="2"/>
      <c r="H40" s="2">
        <v>3.5745</v>
      </c>
      <c r="I40" s="2">
        <v>34.694800000000001</v>
      </c>
      <c r="J40" s="2">
        <v>53.4178</v>
      </c>
      <c r="K40" s="2">
        <v>29.210899999999999</v>
      </c>
      <c r="L40" s="2">
        <v>29.352</v>
      </c>
      <c r="M40" s="2">
        <v>16.9224</v>
      </c>
      <c r="N40" s="2">
        <v>0.49980000000000002</v>
      </c>
      <c r="O40" s="2">
        <v>170.8227</v>
      </c>
      <c r="P40" s="6">
        <v>42.866399999999999</v>
      </c>
      <c r="Q40" s="2"/>
    </row>
    <row r="41" spans="1:17" x14ac:dyDescent="0.2">
      <c r="A41" s="95" t="s">
        <v>40</v>
      </c>
      <c r="B41" s="3">
        <v>12.4246</v>
      </c>
      <c r="C41" s="3">
        <v>2.5428999999999999</v>
      </c>
      <c r="D41" s="3"/>
      <c r="E41" s="3"/>
      <c r="F41" s="3">
        <v>15.122199999999999</v>
      </c>
      <c r="G41" s="3"/>
      <c r="H41" s="3">
        <v>4.8090000000000002</v>
      </c>
      <c r="I41" s="3">
        <v>46.343000000000004</v>
      </c>
      <c r="J41" s="3">
        <v>172.95070000000001</v>
      </c>
      <c r="K41" s="3">
        <v>87.830399999999997</v>
      </c>
      <c r="L41" s="3">
        <v>83.076599999999999</v>
      </c>
      <c r="M41" s="3">
        <v>50.470199999999998</v>
      </c>
      <c r="N41" s="3">
        <v>8.1264000000000003</v>
      </c>
      <c r="O41" s="3">
        <v>722.40959999999995</v>
      </c>
      <c r="P41" s="7">
        <v>152.82740000000001</v>
      </c>
      <c r="Q41" s="2"/>
    </row>
    <row r="42" spans="1:17" x14ac:dyDescent="0.2">
      <c r="A42" s="94" t="s">
        <v>41</v>
      </c>
      <c r="B42" s="2">
        <v>7.2315370000000003</v>
      </c>
      <c r="C42" s="2"/>
      <c r="D42" s="2"/>
      <c r="E42" s="2"/>
      <c r="F42" s="2"/>
      <c r="G42" s="2"/>
      <c r="H42" s="2">
        <v>0.83202900000000002</v>
      </c>
      <c r="I42" s="2">
        <v>7.9628199999999998</v>
      </c>
      <c r="J42" s="2">
        <v>0.99302299999999999</v>
      </c>
      <c r="K42" s="2">
        <v>48.920613000000003</v>
      </c>
      <c r="L42" s="2">
        <v>19.850012</v>
      </c>
      <c r="M42" s="2">
        <v>15.370184999999999</v>
      </c>
      <c r="N42" s="2">
        <v>11.81331</v>
      </c>
      <c r="O42" s="2">
        <v>100.85858399999999</v>
      </c>
      <c r="P42" s="6">
        <v>28.835426999999999</v>
      </c>
      <c r="Q42" s="2"/>
    </row>
    <row r="43" spans="1:17" x14ac:dyDescent="0.2">
      <c r="A43" s="94" t="s">
        <v>42</v>
      </c>
      <c r="B43" s="2">
        <v>4.7595000000000001</v>
      </c>
      <c r="C43" s="2">
        <v>0.39279999999999998</v>
      </c>
      <c r="D43" s="2"/>
      <c r="E43" s="2"/>
      <c r="F43" s="2">
        <v>3.2829999999999999</v>
      </c>
      <c r="G43" s="2"/>
      <c r="H43" s="2">
        <v>8.7499999999999994E-2</v>
      </c>
      <c r="I43" s="2">
        <v>20.468</v>
      </c>
      <c r="J43" s="2">
        <v>33.9024</v>
      </c>
      <c r="K43" s="2">
        <v>9.3530999999999995</v>
      </c>
      <c r="L43" s="2">
        <v>23.411799999999999</v>
      </c>
      <c r="M43" s="2">
        <v>3.3222999999999998</v>
      </c>
      <c r="N43" s="2">
        <v>5.2807000000000004</v>
      </c>
      <c r="O43" s="2">
        <v>80.6233</v>
      </c>
      <c r="P43" s="6">
        <v>16.8721</v>
      </c>
      <c r="Q43" s="2"/>
    </row>
    <row r="44" spans="1:17" x14ac:dyDescent="0.2">
      <c r="A44" s="94" t="s">
        <v>43</v>
      </c>
      <c r="B44" s="2">
        <v>0.24362700000000001</v>
      </c>
      <c r="C44" s="2">
        <v>1.2472989999999999</v>
      </c>
      <c r="D44" s="2"/>
      <c r="E44" s="2">
        <v>0.46590799999999999</v>
      </c>
      <c r="F44" s="2">
        <v>6.3678780000000001</v>
      </c>
      <c r="G44" s="2">
        <v>0.60370599999999996</v>
      </c>
      <c r="H44" s="2">
        <v>3.7065199999999998</v>
      </c>
      <c r="I44" s="2">
        <v>65.102267999999995</v>
      </c>
      <c r="J44" s="2">
        <v>2.9646140000000001</v>
      </c>
      <c r="K44" s="2">
        <v>190.07217</v>
      </c>
      <c r="L44" s="2">
        <v>24.171903</v>
      </c>
      <c r="M44" s="2">
        <v>8.9372380000000007</v>
      </c>
      <c r="N44" s="2">
        <v>12.746581000000001</v>
      </c>
      <c r="O44" s="2">
        <v>247.79837499999999</v>
      </c>
      <c r="P44" s="6">
        <v>91.024952999999996</v>
      </c>
      <c r="Q44" s="2"/>
    </row>
    <row r="45" spans="1:17" x14ac:dyDescent="0.2">
      <c r="A45" s="95" t="s">
        <v>44</v>
      </c>
      <c r="B45" s="3">
        <v>12.234664</v>
      </c>
      <c r="C45" s="3">
        <v>1.640099</v>
      </c>
      <c r="D45" s="3"/>
      <c r="E45" s="3">
        <v>0.46590799999999999</v>
      </c>
      <c r="F45" s="3">
        <v>9.6508780000000005</v>
      </c>
      <c r="G45" s="3">
        <v>0.60370599999999996</v>
      </c>
      <c r="H45" s="3">
        <v>4.6260490000000001</v>
      </c>
      <c r="I45" s="3">
        <v>93.533088000000006</v>
      </c>
      <c r="J45" s="3">
        <v>37.860036999999998</v>
      </c>
      <c r="K45" s="3">
        <v>248.34588299999999</v>
      </c>
      <c r="L45" s="3">
        <v>67.433715000000007</v>
      </c>
      <c r="M45" s="3">
        <v>27.629722999999998</v>
      </c>
      <c r="N45" s="3">
        <v>29.840591</v>
      </c>
      <c r="O45" s="3">
        <v>429.280259</v>
      </c>
      <c r="P45" s="7">
        <v>136.73248000000001</v>
      </c>
      <c r="Q45" s="2"/>
    </row>
    <row r="46" spans="1:17" x14ac:dyDescent="0.2">
      <c r="A46" s="95" t="s">
        <v>45</v>
      </c>
      <c r="B46" s="3">
        <v>0.31705899999999998</v>
      </c>
      <c r="C46" s="3"/>
      <c r="D46" s="3"/>
      <c r="E46" s="3"/>
      <c r="F46" s="3">
        <v>2.5874100000000002</v>
      </c>
      <c r="G46" s="3"/>
      <c r="H46" s="3"/>
      <c r="I46" s="3">
        <v>0.70047099999999995</v>
      </c>
      <c r="J46" s="3">
        <v>3.745155</v>
      </c>
      <c r="K46" s="3"/>
      <c r="L46" s="3">
        <v>10.119653</v>
      </c>
      <c r="M46" s="3"/>
      <c r="N46" s="3">
        <v>0.86810799999999999</v>
      </c>
      <c r="O46" s="3">
        <v>23.182304999999999</v>
      </c>
      <c r="P46" s="7">
        <v>8.3652219999999993</v>
      </c>
      <c r="Q46" s="2"/>
    </row>
    <row r="47" spans="1:17" x14ac:dyDescent="0.2">
      <c r="A47" s="94" t="s">
        <v>46</v>
      </c>
      <c r="B47" s="2">
        <v>15.289629000000001</v>
      </c>
      <c r="C47" s="2"/>
      <c r="D47" s="2"/>
      <c r="E47" s="2">
        <v>0.32345499999999999</v>
      </c>
      <c r="F47" s="2">
        <v>24.704269</v>
      </c>
      <c r="G47" s="2"/>
      <c r="H47" s="2"/>
      <c r="I47" s="2">
        <v>55.572842000000001</v>
      </c>
      <c r="J47" s="2">
        <v>68.039646000000005</v>
      </c>
      <c r="K47" s="2">
        <v>1.447397</v>
      </c>
      <c r="L47" s="2">
        <v>3.6883089999999998</v>
      </c>
      <c r="M47" s="2">
        <v>3.320154</v>
      </c>
      <c r="N47" s="2">
        <v>6.2399639999999996</v>
      </c>
      <c r="O47" s="2">
        <v>79.849697000000006</v>
      </c>
      <c r="P47" s="6">
        <v>25.415462000000002</v>
      </c>
      <c r="Q47" s="2"/>
    </row>
    <row r="48" spans="1:17" x14ac:dyDescent="0.2">
      <c r="A48" s="94" t="s">
        <v>47</v>
      </c>
      <c r="B48" s="2">
        <v>2.6143999999999998</v>
      </c>
      <c r="C48" s="2">
        <v>0.31440000000000001</v>
      </c>
      <c r="D48" s="2"/>
      <c r="E48" s="2"/>
      <c r="F48" s="2"/>
      <c r="G48" s="2"/>
      <c r="H48" s="2"/>
      <c r="I48" s="2">
        <v>112.2458</v>
      </c>
      <c r="J48" s="2">
        <v>185.99760000000001</v>
      </c>
      <c r="K48" s="2">
        <v>16.8398</v>
      </c>
      <c r="L48" s="2">
        <v>10.3424</v>
      </c>
      <c r="M48" s="2">
        <v>1.1978</v>
      </c>
      <c r="N48" s="2">
        <v>4.2435999999999998</v>
      </c>
      <c r="O48" s="2">
        <v>210.44409999999999</v>
      </c>
      <c r="P48" s="6">
        <v>155.6035</v>
      </c>
      <c r="Q48" s="2"/>
    </row>
    <row r="49" spans="1:17" x14ac:dyDescent="0.2">
      <c r="A49" s="95" t="s">
        <v>48</v>
      </c>
      <c r="B49" s="3">
        <v>17.904028999999998</v>
      </c>
      <c r="C49" s="3">
        <v>0.31440000000000001</v>
      </c>
      <c r="D49" s="3"/>
      <c r="E49" s="3">
        <v>0.32345499999999999</v>
      </c>
      <c r="F49" s="3">
        <v>24.704269</v>
      </c>
      <c r="G49" s="3"/>
      <c r="H49" s="3"/>
      <c r="I49" s="3">
        <v>167.81864200000001</v>
      </c>
      <c r="J49" s="3">
        <v>254.03724600000001</v>
      </c>
      <c r="K49" s="3">
        <v>18.287196999999999</v>
      </c>
      <c r="L49" s="3">
        <v>14.030709</v>
      </c>
      <c r="M49" s="3">
        <v>4.5179539999999996</v>
      </c>
      <c r="N49" s="3">
        <v>10.483563999999999</v>
      </c>
      <c r="O49" s="3">
        <v>290.29379699999998</v>
      </c>
      <c r="P49" s="7">
        <v>181.01896199999999</v>
      </c>
      <c r="Q49" s="2"/>
    </row>
    <row r="50" spans="1:17" x14ac:dyDescent="0.2">
      <c r="A50" s="94" t="s">
        <v>49</v>
      </c>
      <c r="B50" s="2"/>
      <c r="C50" s="2"/>
      <c r="D50" s="2"/>
      <c r="E50" s="2"/>
      <c r="F50" s="2"/>
      <c r="G50" s="2"/>
      <c r="H50" s="2"/>
      <c r="I50" s="2"/>
      <c r="J50" s="2"/>
      <c r="K50" s="2"/>
      <c r="L50" s="2"/>
      <c r="M50" s="2"/>
      <c r="N50" s="2"/>
      <c r="O50" s="2">
        <v>4.6404269999999999</v>
      </c>
      <c r="P50" s="6">
        <v>1.623073</v>
      </c>
      <c r="Q50" s="2"/>
    </row>
    <row r="51" spans="1:17" x14ac:dyDescent="0.2">
      <c r="A51" s="94" t="s">
        <v>50</v>
      </c>
      <c r="B51" s="2">
        <v>27.104399999999998</v>
      </c>
      <c r="C51" s="2"/>
      <c r="D51" s="2">
        <v>16.367799999999999</v>
      </c>
      <c r="E51" s="2"/>
      <c r="F51" s="2">
        <v>1.8763000000000001</v>
      </c>
      <c r="G51" s="2"/>
      <c r="H51" s="2"/>
      <c r="I51" s="2">
        <v>20.1371</v>
      </c>
      <c r="J51" s="2">
        <v>44.375399999999999</v>
      </c>
      <c r="K51" s="2">
        <v>18.072800000000001</v>
      </c>
      <c r="L51" s="2">
        <v>8.3261000000000003</v>
      </c>
      <c r="M51" s="2">
        <v>26.0578</v>
      </c>
      <c r="N51" s="2">
        <v>29.925999999999998</v>
      </c>
      <c r="O51" s="2">
        <v>103.5367</v>
      </c>
      <c r="P51" s="6">
        <v>54.9405</v>
      </c>
      <c r="Q51" s="2"/>
    </row>
    <row r="52" spans="1:17" x14ac:dyDescent="0.2">
      <c r="A52" s="94" t="s">
        <v>51</v>
      </c>
      <c r="B52" s="2"/>
      <c r="C52" s="2"/>
      <c r="D52" s="2"/>
      <c r="E52" s="2"/>
      <c r="F52" s="2">
        <v>0.721889</v>
      </c>
      <c r="G52" s="2"/>
      <c r="H52" s="2">
        <v>0.79276000000000002</v>
      </c>
      <c r="I52" s="2">
        <v>6.224037</v>
      </c>
      <c r="J52" s="2">
        <v>7.1079330000000001</v>
      </c>
      <c r="K52" s="2">
        <v>3.6949339999999999</v>
      </c>
      <c r="L52" s="2">
        <v>24.167726999999999</v>
      </c>
      <c r="M52" s="2">
        <v>23.596882999999998</v>
      </c>
      <c r="N52" s="2">
        <v>19.55922</v>
      </c>
      <c r="O52" s="2">
        <v>155.00883400000001</v>
      </c>
      <c r="P52" s="6">
        <v>39.299160999999998</v>
      </c>
      <c r="Q52" s="2"/>
    </row>
    <row r="53" spans="1:17" x14ac:dyDescent="0.2">
      <c r="A53" s="94" t="s">
        <v>52</v>
      </c>
      <c r="B53" s="2"/>
      <c r="C53" s="2">
        <v>2.9017870000000001</v>
      </c>
      <c r="D53" s="2"/>
      <c r="E53" s="2"/>
      <c r="F53" s="2">
        <v>6.8976119999999996</v>
      </c>
      <c r="G53" s="2"/>
      <c r="H53" s="2">
        <v>2.2783769999999999</v>
      </c>
      <c r="I53" s="2">
        <v>3.741765</v>
      </c>
      <c r="J53" s="2">
        <v>2.821669</v>
      </c>
      <c r="K53" s="2">
        <v>13.9345</v>
      </c>
      <c r="L53" s="2">
        <v>35.474974000000003</v>
      </c>
      <c r="M53" s="2">
        <v>5.8307830000000003</v>
      </c>
      <c r="N53" s="2">
        <v>24.918437000000001</v>
      </c>
      <c r="O53" s="2">
        <v>252.845304</v>
      </c>
      <c r="P53" s="6">
        <v>120.069993</v>
      </c>
      <c r="Q53" s="2"/>
    </row>
    <row r="54" spans="1:17" x14ac:dyDescent="0.2">
      <c r="A54" s="94" t="s">
        <v>53</v>
      </c>
      <c r="B54" s="2"/>
      <c r="C54" s="2"/>
      <c r="D54" s="2"/>
      <c r="E54" s="2"/>
      <c r="F54" s="2">
        <v>0.52731600000000001</v>
      </c>
      <c r="G54" s="2"/>
      <c r="H54" s="2"/>
      <c r="I54" s="2">
        <v>19.264638999999999</v>
      </c>
      <c r="J54" s="2">
        <v>17.443809000000002</v>
      </c>
      <c r="K54" s="2">
        <v>2.2538840000000002</v>
      </c>
      <c r="L54" s="2"/>
      <c r="M54" s="2">
        <v>1.542286</v>
      </c>
      <c r="N54" s="2">
        <v>2.394771</v>
      </c>
      <c r="O54" s="2">
        <v>41.366185999999999</v>
      </c>
      <c r="P54" s="6">
        <v>30.833594999999999</v>
      </c>
      <c r="Q54" s="2"/>
    </row>
    <row r="55" spans="1:17" x14ac:dyDescent="0.2">
      <c r="A55" s="94" t="s">
        <v>54</v>
      </c>
      <c r="B55" s="2"/>
      <c r="C55" s="2">
        <v>15.2311</v>
      </c>
      <c r="D55" s="2"/>
      <c r="E55" s="2"/>
      <c r="F55" s="2">
        <v>2.8315999999999999</v>
      </c>
      <c r="G55" s="2"/>
      <c r="H55" s="2"/>
      <c r="I55" s="2">
        <v>11.933199999999999</v>
      </c>
      <c r="J55" s="2">
        <v>12.819900000000001</v>
      </c>
      <c r="K55" s="2">
        <v>6.4577</v>
      </c>
      <c r="L55" s="2">
        <v>7.0640000000000001</v>
      </c>
      <c r="M55" s="2">
        <v>11.4071</v>
      </c>
      <c r="N55" s="2">
        <v>14.277799999999999</v>
      </c>
      <c r="O55" s="2">
        <v>116.7919</v>
      </c>
      <c r="P55" s="6">
        <v>52.639499999999998</v>
      </c>
      <c r="Q55" s="2"/>
    </row>
    <row r="56" spans="1:17" x14ac:dyDescent="0.2">
      <c r="A56" s="94" t="s">
        <v>55</v>
      </c>
      <c r="B56" s="2"/>
      <c r="C56" s="2"/>
      <c r="D56" s="2"/>
      <c r="E56" s="2"/>
      <c r="F56" s="2">
        <v>0.77007499999999995</v>
      </c>
      <c r="G56" s="2"/>
      <c r="H56" s="2"/>
      <c r="I56" s="2">
        <v>0.150256</v>
      </c>
      <c r="J56" s="2">
        <v>5.1681809999999997</v>
      </c>
      <c r="K56" s="2">
        <v>2.9393289999999999</v>
      </c>
      <c r="L56" s="2">
        <v>0.80869999999999997</v>
      </c>
      <c r="M56" s="2">
        <v>0.31529600000000002</v>
      </c>
      <c r="N56" s="2">
        <v>0.31529600000000002</v>
      </c>
      <c r="O56" s="2">
        <v>62.558095999999999</v>
      </c>
      <c r="P56" s="6">
        <v>48.022025999999997</v>
      </c>
      <c r="Q56" s="2"/>
    </row>
    <row r="57" spans="1:17" x14ac:dyDescent="0.2">
      <c r="A57" s="94" t="s">
        <v>56</v>
      </c>
      <c r="B57" s="2">
        <v>0.557643</v>
      </c>
      <c r="C57" s="2">
        <v>1.731633</v>
      </c>
      <c r="D57" s="2"/>
      <c r="E57" s="2"/>
      <c r="F57" s="2">
        <v>2.4579879999999998</v>
      </c>
      <c r="G57" s="2"/>
      <c r="H57" s="2">
        <v>0.70060199999999995</v>
      </c>
      <c r="I57" s="2">
        <v>0.57274999999999998</v>
      </c>
      <c r="J57" s="2">
        <v>1.229754</v>
      </c>
      <c r="K57" s="2">
        <v>1.563326</v>
      </c>
      <c r="L57" s="2">
        <v>3.6877420000000001</v>
      </c>
      <c r="M57" s="2">
        <v>4.6544920000000003</v>
      </c>
      <c r="N57" s="2">
        <v>4.7024489999999997</v>
      </c>
      <c r="O57" s="2">
        <v>89.312050999999997</v>
      </c>
      <c r="P57" s="6">
        <v>28.546033000000001</v>
      </c>
      <c r="Q57" s="2"/>
    </row>
    <row r="58" spans="1:17" x14ac:dyDescent="0.2">
      <c r="A58" s="95" t="s">
        <v>57</v>
      </c>
      <c r="B58" s="3">
        <v>27.662042999999997</v>
      </c>
      <c r="C58" s="3">
        <v>19.864519999999999</v>
      </c>
      <c r="D58" s="3">
        <v>16.367799999999999</v>
      </c>
      <c r="E58" s="3"/>
      <c r="F58" s="3">
        <v>16.08278</v>
      </c>
      <c r="G58" s="3"/>
      <c r="H58" s="3">
        <v>3.7717390000000002</v>
      </c>
      <c r="I58" s="3">
        <v>62.023747</v>
      </c>
      <c r="J58" s="3">
        <v>90.966645999999997</v>
      </c>
      <c r="K58" s="3">
        <v>48.916473000000003</v>
      </c>
      <c r="L58" s="3">
        <v>79.529242999999994</v>
      </c>
      <c r="M58" s="3">
        <v>73.404640000000001</v>
      </c>
      <c r="N58" s="3">
        <v>96.093973000000005</v>
      </c>
      <c r="O58" s="3">
        <v>826.05949799999996</v>
      </c>
      <c r="P58" s="7">
        <v>375.97388100000001</v>
      </c>
      <c r="Q58" s="2"/>
    </row>
    <row r="59" spans="1:17" x14ac:dyDescent="0.2">
      <c r="A59" s="94" t="s">
        <v>58</v>
      </c>
      <c r="B59" s="2">
        <v>16.812200000000001</v>
      </c>
      <c r="C59" s="2"/>
      <c r="D59" s="2"/>
      <c r="E59" s="2">
        <v>24.456099999999999</v>
      </c>
      <c r="F59" s="2">
        <v>20.936299999999999</v>
      </c>
      <c r="G59" s="2"/>
      <c r="H59" s="2">
        <v>15.2051</v>
      </c>
      <c r="I59" s="2">
        <v>21.5886</v>
      </c>
      <c r="J59" s="2">
        <v>8.2986000000000004</v>
      </c>
      <c r="K59" s="2">
        <v>51.157200000000003</v>
      </c>
      <c r="L59" s="2">
        <v>13.5154</v>
      </c>
      <c r="M59" s="2"/>
      <c r="N59" s="2"/>
      <c r="O59" s="2">
        <v>44.198599999999999</v>
      </c>
      <c r="P59" s="6">
        <v>6.4713000000000003</v>
      </c>
      <c r="Q59" s="2"/>
    </row>
    <row r="60" spans="1:17" x14ac:dyDescent="0.2">
      <c r="A60" s="94" t="s">
        <v>59</v>
      </c>
      <c r="B60" s="2">
        <v>3.8544</v>
      </c>
      <c r="C60" s="2"/>
      <c r="D60" s="2"/>
      <c r="E60" s="2"/>
      <c r="F60" s="2">
        <v>25.713699999999999</v>
      </c>
      <c r="G60" s="2"/>
      <c r="H60" s="2">
        <v>0.44369999999999998</v>
      </c>
      <c r="I60" s="2"/>
      <c r="J60" s="2"/>
      <c r="K60" s="2">
        <v>12.642799999999999</v>
      </c>
      <c r="L60" s="2">
        <v>4.3087</v>
      </c>
      <c r="M60" s="2"/>
      <c r="N60" s="2">
        <v>0.92549999999999999</v>
      </c>
      <c r="O60" s="2">
        <v>1.4026000000000001</v>
      </c>
      <c r="P60" s="6">
        <v>1.5379</v>
      </c>
      <c r="Q60" s="2"/>
    </row>
    <row r="61" spans="1:17" ht="13.5" thickBot="1" x14ac:dyDescent="0.25">
      <c r="A61" s="95" t="s">
        <v>60</v>
      </c>
      <c r="B61" s="3">
        <v>20.666600000000003</v>
      </c>
      <c r="C61" s="3"/>
      <c r="D61" s="3"/>
      <c r="E61" s="3">
        <v>24.456099999999999</v>
      </c>
      <c r="F61" s="3">
        <v>46.65</v>
      </c>
      <c r="G61" s="3"/>
      <c r="H61" s="3">
        <v>15.6488</v>
      </c>
      <c r="I61" s="3">
        <v>21.5886</v>
      </c>
      <c r="J61" s="3">
        <v>8.2986000000000004</v>
      </c>
      <c r="K61" s="3">
        <v>63.8</v>
      </c>
      <c r="L61" s="3">
        <v>17.824100000000001</v>
      </c>
      <c r="M61" s="3"/>
      <c r="N61" s="3">
        <v>0.92549999999999999</v>
      </c>
      <c r="O61" s="3">
        <v>45.601199999999999</v>
      </c>
      <c r="P61" s="7">
        <v>8.0091999999999999</v>
      </c>
      <c r="Q61" s="2"/>
    </row>
    <row r="62" spans="1:17" ht="15" customHeight="1" thickBot="1" x14ac:dyDescent="0.25">
      <c r="A62" s="159" t="s">
        <v>212</v>
      </c>
      <c r="B62" s="160">
        <v>476.02211599999998</v>
      </c>
      <c r="C62" s="160">
        <v>129.65761900000001</v>
      </c>
      <c r="D62" s="160">
        <v>21.5199</v>
      </c>
      <c r="E62" s="160">
        <v>29.285397</v>
      </c>
      <c r="F62" s="160">
        <v>954.42578100000003</v>
      </c>
      <c r="G62" s="160">
        <v>12.584406</v>
      </c>
      <c r="H62" s="160">
        <v>209.58288899999999</v>
      </c>
      <c r="I62" s="160">
        <v>493.27782999999999</v>
      </c>
      <c r="J62" s="160">
        <v>738.65365499999996</v>
      </c>
      <c r="K62" s="160">
        <v>692.48498400000005</v>
      </c>
      <c r="L62" s="160">
        <v>814.91770199999996</v>
      </c>
      <c r="M62" s="160">
        <v>269.44786499999998</v>
      </c>
      <c r="N62" s="160">
        <v>243.24693600000001</v>
      </c>
      <c r="O62" s="160">
        <v>5625.3671640000002</v>
      </c>
      <c r="P62" s="164">
        <v>2450.3971569999999</v>
      </c>
      <c r="Q62" s="2"/>
    </row>
    <row r="63" spans="1:17" x14ac:dyDescent="0.2">
      <c r="B63" s="42"/>
      <c r="C63" s="42"/>
      <c r="D63" s="42"/>
      <c r="E63" s="42"/>
      <c r="F63" s="42"/>
      <c r="G63" s="42"/>
      <c r="H63" s="36"/>
      <c r="I63" s="42"/>
      <c r="J63" s="42"/>
      <c r="K63" s="42"/>
      <c r="L63" s="42"/>
      <c r="M63" s="42"/>
      <c r="N63" s="42"/>
      <c r="O63" s="42"/>
      <c r="P63" s="36"/>
    </row>
    <row r="64" spans="1:17" x14ac:dyDescent="0.2">
      <c r="A64" s="28" t="s">
        <v>188</v>
      </c>
      <c r="H64" s="2"/>
      <c r="P64"/>
    </row>
    <row r="65" spans="16:16" x14ac:dyDescent="0.2">
      <c r="P65"/>
    </row>
    <row r="66" spans="16:16" x14ac:dyDescent="0.2">
      <c r="P66"/>
    </row>
    <row r="67" spans="16:16" x14ac:dyDescent="0.2">
      <c r="P67"/>
    </row>
    <row r="68" spans="16:16" x14ac:dyDescent="0.2">
      <c r="P68"/>
    </row>
    <row r="69" spans="16:16" x14ac:dyDescent="0.2">
      <c r="P69"/>
    </row>
    <row r="70" spans="16:16" x14ac:dyDescent="0.2">
      <c r="P70"/>
    </row>
    <row r="71" spans="16:16" x14ac:dyDescent="0.2">
      <c r="P71"/>
    </row>
    <row r="72" spans="16:16" x14ac:dyDescent="0.2">
      <c r="P72"/>
    </row>
    <row r="73" spans="16:16" x14ac:dyDescent="0.2">
      <c r="P73"/>
    </row>
    <row r="74" spans="16:16" x14ac:dyDescent="0.2">
      <c r="P74"/>
    </row>
    <row r="75" spans="16:16" x14ac:dyDescent="0.2">
      <c r="P75"/>
    </row>
    <row r="76" spans="16:16" x14ac:dyDescent="0.2">
      <c r="P76"/>
    </row>
    <row r="77" spans="16:16" x14ac:dyDescent="0.2">
      <c r="P77"/>
    </row>
    <row r="78" spans="16:16" x14ac:dyDescent="0.2">
      <c r="P78"/>
    </row>
    <row r="79" spans="16:16" x14ac:dyDescent="0.2">
      <c r="P79"/>
    </row>
    <row r="80" spans="16:16" x14ac:dyDescent="0.2">
      <c r="P80"/>
    </row>
    <row r="81" spans="16:16" x14ac:dyDescent="0.2">
      <c r="P81"/>
    </row>
    <row r="82" spans="16:16" x14ac:dyDescent="0.2">
      <c r="P82"/>
    </row>
    <row r="83" spans="16:16" x14ac:dyDescent="0.2">
      <c r="P83"/>
    </row>
    <row r="84" spans="16:16" x14ac:dyDescent="0.2">
      <c r="P84"/>
    </row>
    <row r="85" spans="16:16" x14ac:dyDescent="0.2">
      <c r="P85"/>
    </row>
    <row r="86" spans="16:16" x14ac:dyDescent="0.2">
      <c r="P86"/>
    </row>
    <row r="87" spans="16:16" x14ac:dyDescent="0.2">
      <c r="P87"/>
    </row>
    <row r="88" spans="16:16" x14ac:dyDescent="0.2">
      <c r="P88"/>
    </row>
    <row r="89" spans="16:16" x14ac:dyDescent="0.2">
      <c r="P89"/>
    </row>
    <row r="90" spans="16:16" x14ac:dyDescent="0.2">
      <c r="P90"/>
    </row>
    <row r="91" spans="16:16" x14ac:dyDescent="0.2">
      <c r="P91"/>
    </row>
    <row r="92" spans="16:16" x14ac:dyDescent="0.2">
      <c r="P92"/>
    </row>
    <row r="93" spans="16:16" x14ac:dyDescent="0.2">
      <c r="P93"/>
    </row>
    <row r="94" spans="16:16" x14ac:dyDescent="0.2">
      <c r="P94"/>
    </row>
    <row r="95" spans="16:16" x14ac:dyDescent="0.2">
      <c r="P95"/>
    </row>
    <row r="96" spans="16:16" x14ac:dyDescent="0.2">
      <c r="P96"/>
    </row>
    <row r="97" spans="16:16" x14ac:dyDescent="0.2">
      <c r="P97"/>
    </row>
    <row r="98" spans="16:16" x14ac:dyDescent="0.2">
      <c r="P98"/>
    </row>
    <row r="99" spans="16:16" x14ac:dyDescent="0.2">
      <c r="P99"/>
    </row>
    <row r="100" spans="16:16" x14ac:dyDescent="0.2">
      <c r="P100"/>
    </row>
    <row r="101" spans="16:16" x14ac:dyDescent="0.2">
      <c r="P101"/>
    </row>
    <row r="102" spans="16:16" x14ac:dyDescent="0.2">
      <c r="P102"/>
    </row>
    <row r="103" spans="16:16" x14ac:dyDescent="0.2">
      <c r="P103"/>
    </row>
    <row r="104" spans="16:16" x14ac:dyDescent="0.2">
      <c r="P104"/>
    </row>
    <row r="105" spans="16:16" x14ac:dyDescent="0.2">
      <c r="P105"/>
    </row>
    <row r="106" spans="16:16" x14ac:dyDescent="0.2">
      <c r="P106"/>
    </row>
    <row r="107" spans="16:16" x14ac:dyDescent="0.2">
      <c r="P107"/>
    </row>
    <row r="108" spans="16:16" x14ac:dyDescent="0.2">
      <c r="P108"/>
    </row>
    <row r="109" spans="16:16" x14ac:dyDescent="0.2">
      <c r="P109"/>
    </row>
    <row r="110" spans="16:16" x14ac:dyDescent="0.2">
      <c r="P110"/>
    </row>
    <row r="111" spans="16:16" x14ac:dyDescent="0.2">
      <c r="P111"/>
    </row>
    <row r="112" spans="16:16" x14ac:dyDescent="0.2">
      <c r="P112"/>
    </row>
    <row r="113" spans="16:16" x14ac:dyDescent="0.2">
      <c r="P113"/>
    </row>
    <row r="114" spans="16:16" x14ac:dyDescent="0.2">
      <c r="P114"/>
    </row>
    <row r="115" spans="16:16" x14ac:dyDescent="0.2">
      <c r="P115"/>
    </row>
    <row r="116" spans="16:16" x14ac:dyDescent="0.2">
      <c r="P116"/>
    </row>
    <row r="117" spans="16:16" x14ac:dyDescent="0.2">
      <c r="P117"/>
    </row>
    <row r="118" spans="16:16" x14ac:dyDescent="0.2">
      <c r="P118"/>
    </row>
    <row r="119" spans="16:16" x14ac:dyDescent="0.2">
      <c r="P119"/>
    </row>
    <row r="120" spans="16:16" x14ac:dyDescent="0.2">
      <c r="P120"/>
    </row>
    <row r="121" spans="16:16" x14ac:dyDescent="0.2">
      <c r="P121"/>
    </row>
    <row r="122" spans="16:16" x14ac:dyDescent="0.2">
      <c r="P122"/>
    </row>
    <row r="123" spans="16:16" x14ac:dyDescent="0.2">
      <c r="P123"/>
    </row>
    <row r="124" spans="16:16" x14ac:dyDescent="0.2">
      <c r="P124"/>
    </row>
    <row r="125" spans="16:16" x14ac:dyDescent="0.2">
      <c r="P125"/>
    </row>
    <row r="126" spans="16:16" x14ac:dyDescent="0.2">
      <c r="P126"/>
    </row>
    <row r="127" spans="16:16" x14ac:dyDescent="0.2">
      <c r="P127"/>
    </row>
    <row r="128" spans="16:16" x14ac:dyDescent="0.2">
      <c r="P128"/>
    </row>
    <row r="129" spans="16:16" x14ac:dyDescent="0.2">
      <c r="P129"/>
    </row>
    <row r="130" spans="16:16" x14ac:dyDescent="0.2">
      <c r="P130"/>
    </row>
    <row r="131" spans="16:16" x14ac:dyDescent="0.2">
      <c r="P131"/>
    </row>
    <row r="132" spans="16:16" x14ac:dyDescent="0.2">
      <c r="P132"/>
    </row>
    <row r="133" spans="16:16" x14ac:dyDescent="0.2">
      <c r="P133"/>
    </row>
    <row r="134" spans="16:16" x14ac:dyDescent="0.2">
      <c r="P134"/>
    </row>
    <row r="135" spans="16:16" x14ac:dyDescent="0.2">
      <c r="P135"/>
    </row>
    <row r="136" spans="16:16" x14ac:dyDescent="0.2">
      <c r="P136"/>
    </row>
    <row r="137" spans="16:16" x14ac:dyDescent="0.2">
      <c r="P137"/>
    </row>
    <row r="138" spans="16:16" x14ac:dyDescent="0.2">
      <c r="P138"/>
    </row>
    <row r="139" spans="16:16" x14ac:dyDescent="0.2">
      <c r="P139"/>
    </row>
    <row r="140" spans="16:16" x14ac:dyDescent="0.2">
      <c r="P140"/>
    </row>
    <row r="141" spans="16:16" x14ac:dyDescent="0.2">
      <c r="P141"/>
    </row>
    <row r="142" spans="16:16" x14ac:dyDescent="0.2">
      <c r="P142"/>
    </row>
    <row r="143" spans="16:16" x14ac:dyDescent="0.2">
      <c r="P143"/>
    </row>
    <row r="144" spans="16:16" x14ac:dyDescent="0.2">
      <c r="P144"/>
    </row>
    <row r="145" spans="16:16" x14ac:dyDescent="0.2">
      <c r="P145"/>
    </row>
    <row r="146" spans="16:16" x14ac:dyDescent="0.2">
      <c r="P146"/>
    </row>
    <row r="147" spans="16:16" x14ac:dyDescent="0.2">
      <c r="P147"/>
    </row>
    <row r="148" spans="16:16" x14ac:dyDescent="0.2">
      <c r="P148"/>
    </row>
    <row r="149" spans="16:16" x14ac:dyDescent="0.2">
      <c r="P149"/>
    </row>
    <row r="150" spans="16:16" x14ac:dyDescent="0.2">
      <c r="P150"/>
    </row>
    <row r="151" spans="16:16" x14ac:dyDescent="0.2">
      <c r="P151"/>
    </row>
    <row r="152" spans="16:16" x14ac:dyDescent="0.2">
      <c r="P152"/>
    </row>
    <row r="153" spans="16:16" x14ac:dyDescent="0.2">
      <c r="P153"/>
    </row>
    <row r="154" spans="16:16" x14ac:dyDescent="0.2">
      <c r="P154"/>
    </row>
    <row r="155" spans="16:16" x14ac:dyDescent="0.2">
      <c r="P155"/>
    </row>
    <row r="156" spans="16:16" x14ac:dyDescent="0.2">
      <c r="P156"/>
    </row>
    <row r="157" spans="16:16" x14ac:dyDescent="0.2">
      <c r="P157"/>
    </row>
    <row r="158" spans="16:16" x14ac:dyDescent="0.2">
      <c r="P158"/>
    </row>
    <row r="159" spans="16:16" x14ac:dyDescent="0.2">
      <c r="P159"/>
    </row>
    <row r="160" spans="16:16" x14ac:dyDescent="0.2">
      <c r="P160"/>
    </row>
    <row r="161" spans="16:16" x14ac:dyDescent="0.2">
      <c r="P161"/>
    </row>
    <row r="162" spans="16:16" x14ac:dyDescent="0.2">
      <c r="P162"/>
    </row>
    <row r="163" spans="16:16" x14ac:dyDescent="0.2">
      <c r="P163"/>
    </row>
    <row r="164" spans="16:16" x14ac:dyDescent="0.2">
      <c r="P164"/>
    </row>
    <row r="165" spans="16:16" x14ac:dyDescent="0.2">
      <c r="P165"/>
    </row>
    <row r="166" spans="16:16" x14ac:dyDescent="0.2">
      <c r="P166"/>
    </row>
    <row r="167" spans="16:16" x14ac:dyDescent="0.2">
      <c r="P167"/>
    </row>
    <row r="168" spans="16:16" x14ac:dyDescent="0.2">
      <c r="P168"/>
    </row>
    <row r="169" spans="16:16" x14ac:dyDescent="0.2">
      <c r="P169"/>
    </row>
    <row r="170" spans="16:16" x14ac:dyDescent="0.2">
      <c r="P170"/>
    </row>
    <row r="171" spans="16:16" x14ac:dyDescent="0.2">
      <c r="P171"/>
    </row>
    <row r="172" spans="16:16" x14ac:dyDescent="0.2">
      <c r="P172"/>
    </row>
    <row r="173" spans="16:16" x14ac:dyDescent="0.2">
      <c r="P173"/>
    </row>
    <row r="174" spans="16:16" x14ac:dyDescent="0.2">
      <c r="P174"/>
    </row>
    <row r="175" spans="16:16" x14ac:dyDescent="0.2">
      <c r="P175"/>
    </row>
    <row r="176" spans="16:16" x14ac:dyDescent="0.2">
      <c r="P176"/>
    </row>
    <row r="177" spans="16:16" x14ac:dyDescent="0.2">
      <c r="P177"/>
    </row>
    <row r="178" spans="16:16" x14ac:dyDescent="0.2">
      <c r="P178"/>
    </row>
    <row r="179" spans="16:16" x14ac:dyDescent="0.2">
      <c r="P179"/>
    </row>
    <row r="180" spans="16:16" x14ac:dyDescent="0.2">
      <c r="P180"/>
    </row>
    <row r="181" spans="16:16" x14ac:dyDescent="0.2">
      <c r="P181"/>
    </row>
    <row r="182" spans="16:16" x14ac:dyDescent="0.2">
      <c r="P182"/>
    </row>
    <row r="183" spans="16:16" x14ac:dyDescent="0.2">
      <c r="P183"/>
    </row>
    <row r="184" spans="16:16" x14ac:dyDescent="0.2">
      <c r="P184"/>
    </row>
    <row r="185" spans="16:16" x14ac:dyDescent="0.2">
      <c r="P185"/>
    </row>
    <row r="186" spans="16:16" x14ac:dyDescent="0.2">
      <c r="P186"/>
    </row>
    <row r="187" spans="16:16" x14ac:dyDescent="0.2">
      <c r="P187"/>
    </row>
    <row r="188" spans="16:16" x14ac:dyDescent="0.2">
      <c r="P188"/>
    </row>
    <row r="189" spans="16:16" x14ac:dyDescent="0.2">
      <c r="P189"/>
    </row>
    <row r="190" spans="16:16" x14ac:dyDescent="0.2">
      <c r="P190"/>
    </row>
    <row r="191" spans="16:16" x14ac:dyDescent="0.2">
      <c r="P191"/>
    </row>
    <row r="192" spans="16:16" x14ac:dyDescent="0.2">
      <c r="P192"/>
    </row>
    <row r="193" spans="16:16" x14ac:dyDescent="0.2">
      <c r="P193"/>
    </row>
    <row r="194" spans="16:16" x14ac:dyDescent="0.2">
      <c r="P194"/>
    </row>
    <row r="195" spans="16:16" x14ac:dyDescent="0.2">
      <c r="P195"/>
    </row>
    <row r="196" spans="16:16" x14ac:dyDescent="0.2">
      <c r="P196"/>
    </row>
    <row r="197" spans="16:16" x14ac:dyDescent="0.2">
      <c r="P197"/>
    </row>
    <row r="198" spans="16:16" x14ac:dyDescent="0.2">
      <c r="P198"/>
    </row>
    <row r="199" spans="16:16" x14ac:dyDescent="0.2">
      <c r="P199"/>
    </row>
    <row r="200" spans="16:16" x14ac:dyDescent="0.2">
      <c r="P200"/>
    </row>
    <row r="201" spans="16:16" x14ac:dyDescent="0.2">
      <c r="P201"/>
    </row>
    <row r="202" spans="16:16" x14ac:dyDescent="0.2">
      <c r="P202"/>
    </row>
    <row r="203" spans="16:16" x14ac:dyDescent="0.2">
      <c r="P203"/>
    </row>
    <row r="204" spans="16:16" x14ac:dyDescent="0.2">
      <c r="P204"/>
    </row>
    <row r="205" spans="16:16" x14ac:dyDescent="0.2">
      <c r="P205"/>
    </row>
    <row r="206" spans="16:16" x14ac:dyDescent="0.2">
      <c r="P206"/>
    </row>
    <row r="207" spans="16:16" x14ac:dyDescent="0.2">
      <c r="P207"/>
    </row>
    <row r="208" spans="16:16" x14ac:dyDescent="0.2">
      <c r="P208"/>
    </row>
    <row r="209" spans="16:16" x14ac:dyDescent="0.2">
      <c r="P209"/>
    </row>
    <row r="210" spans="16:16" x14ac:dyDescent="0.2">
      <c r="P210"/>
    </row>
    <row r="211" spans="16:16" x14ac:dyDescent="0.2">
      <c r="P211"/>
    </row>
    <row r="212" spans="16:16" x14ac:dyDescent="0.2">
      <c r="P212"/>
    </row>
    <row r="213" spans="16:16" x14ac:dyDescent="0.2">
      <c r="P213"/>
    </row>
    <row r="214" spans="16:16" x14ac:dyDescent="0.2">
      <c r="P214"/>
    </row>
    <row r="215" spans="16:16" x14ac:dyDescent="0.2">
      <c r="P215"/>
    </row>
    <row r="216" spans="16:16" x14ac:dyDescent="0.2">
      <c r="P216"/>
    </row>
    <row r="217" spans="16:16" x14ac:dyDescent="0.2">
      <c r="P217"/>
    </row>
    <row r="218" spans="16:16" x14ac:dyDescent="0.2">
      <c r="P218"/>
    </row>
    <row r="219" spans="16:16" x14ac:dyDescent="0.2">
      <c r="P219"/>
    </row>
    <row r="220" spans="16:16" x14ac:dyDescent="0.2">
      <c r="P220"/>
    </row>
    <row r="221" spans="16:16" x14ac:dyDescent="0.2">
      <c r="P221"/>
    </row>
    <row r="222" spans="16:16" x14ac:dyDescent="0.2">
      <c r="P222"/>
    </row>
    <row r="223" spans="16:16" x14ac:dyDescent="0.2">
      <c r="P223"/>
    </row>
    <row r="224" spans="16:16" x14ac:dyDescent="0.2">
      <c r="P224"/>
    </row>
    <row r="225" spans="16:16" x14ac:dyDescent="0.2">
      <c r="P225"/>
    </row>
    <row r="226" spans="16:16" x14ac:dyDescent="0.2">
      <c r="P226"/>
    </row>
    <row r="227" spans="16:16" x14ac:dyDescent="0.2">
      <c r="P227"/>
    </row>
    <row r="228" spans="16:16" x14ac:dyDescent="0.2">
      <c r="P228"/>
    </row>
    <row r="229" spans="16:16" x14ac:dyDescent="0.2">
      <c r="P229"/>
    </row>
    <row r="230" spans="16:16" x14ac:dyDescent="0.2">
      <c r="P230"/>
    </row>
    <row r="231" spans="16:16" x14ac:dyDescent="0.2">
      <c r="P231"/>
    </row>
    <row r="232" spans="16:16" x14ac:dyDescent="0.2">
      <c r="P232"/>
    </row>
    <row r="233" spans="16:16" x14ac:dyDescent="0.2">
      <c r="P233"/>
    </row>
    <row r="234" spans="16:16" x14ac:dyDescent="0.2">
      <c r="P234"/>
    </row>
    <row r="235" spans="16:16" x14ac:dyDescent="0.2">
      <c r="P235"/>
    </row>
    <row r="236" spans="16:16" x14ac:dyDescent="0.2">
      <c r="P236"/>
    </row>
    <row r="237" spans="16:16" x14ac:dyDescent="0.2">
      <c r="P237"/>
    </row>
    <row r="238" spans="16:16" x14ac:dyDescent="0.2">
      <c r="P238"/>
    </row>
    <row r="239" spans="16:16" x14ac:dyDescent="0.2">
      <c r="P239"/>
    </row>
    <row r="240" spans="16:16" x14ac:dyDescent="0.2">
      <c r="P240"/>
    </row>
    <row r="241" spans="16:16" x14ac:dyDescent="0.2">
      <c r="P241"/>
    </row>
    <row r="242" spans="16:16" x14ac:dyDescent="0.2">
      <c r="P242"/>
    </row>
    <row r="243" spans="16:16" x14ac:dyDescent="0.2">
      <c r="P243"/>
    </row>
    <row r="244" spans="16:16" x14ac:dyDescent="0.2">
      <c r="P244"/>
    </row>
    <row r="245" spans="16:16" x14ac:dyDescent="0.2">
      <c r="P245"/>
    </row>
    <row r="246" spans="16:16" x14ac:dyDescent="0.2">
      <c r="P246"/>
    </row>
    <row r="247" spans="16:16" x14ac:dyDescent="0.2">
      <c r="P247"/>
    </row>
    <row r="248" spans="16:16" x14ac:dyDescent="0.2">
      <c r="P248"/>
    </row>
    <row r="249" spans="16:16" x14ac:dyDescent="0.2">
      <c r="P249"/>
    </row>
    <row r="250" spans="16:16" x14ac:dyDescent="0.2">
      <c r="P250"/>
    </row>
    <row r="251" spans="16:16" x14ac:dyDescent="0.2">
      <c r="P251"/>
    </row>
    <row r="252" spans="16:16" x14ac:dyDescent="0.2">
      <c r="P252"/>
    </row>
    <row r="253" spans="16:16" x14ac:dyDescent="0.2">
      <c r="P253"/>
    </row>
    <row r="254" spans="16:16" x14ac:dyDescent="0.2">
      <c r="P254"/>
    </row>
    <row r="255" spans="16:16" x14ac:dyDescent="0.2">
      <c r="P255"/>
    </row>
    <row r="256" spans="16:16" x14ac:dyDescent="0.2">
      <c r="P256"/>
    </row>
    <row r="257" spans="16:16" x14ac:dyDescent="0.2">
      <c r="P257"/>
    </row>
    <row r="258" spans="16:16" x14ac:dyDescent="0.2">
      <c r="P258"/>
    </row>
    <row r="259" spans="16:16" x14ac:dyDescent="0.2">
      <c r="P259"/>
    </row>
    <row r="260" spans="16:16" x14ac:dyDescent="0.2">
      <c r="P260"/>
    </row>
    <row r="261" spans="16:16" x14ac:dyDescent="0.2">
      <c r="P261"/>
    </row>
    <row r="262" spans="16:16" x14ac:dyDescent="0.2">
      <c r="P262"/>
    </row>
    <row r="263" spans="16:16" x14ac:dyDescent="0.2">
      <c r="P263"/>
    </row>
    <row r="264" spans="16:16" x14ac:dyDescent="0.2">
      <c r="P264"/>
    </row>
    <row r="265" spans="16:16" x14ac:dyDescent="0.2">
      <c r="P265"/>
    </row>
    <row r="266" spans="16:16" x14ac:dyDescent="0.2">
      <c r="P266"/>
    </row>
    <row r="267" spans="16:16" x14ac:dyDescent="0.2">
      <c r="P267"/>
    </row>
    <row r="268" spans="16:16" x14ac:dyDescent="0.2">
      <c r="P268"/>
    </row>
    <row r="269" spans="16:16" x14ac:dyDescent="0.2">
      <c r="P269"/>
    </row>
    <row r="270" spans="16:16" x14ac:dyDescent="0.2">
      <c r="P270"/>
    </row>
    <row r="271" spans="16:16" x14ac:dyDescent="0.2">
      <c r="P271"/>
    </row>
    <row r="272" spans="16:16" x14ac:dyDescent="0.2">
      <c r="P272"/>
    </row>
    <row r="273" spans="16:16" x14ac:dyDescent="0.2">
      <c r="P273"/>
    </row>
    <row r="274" spans="16:16" x14ac:dyDescent="0.2">
      <c r="P274"/>
    </row>
    <row r="275" spans="16:16" x14ac:dyDescent="0.2">
      <c r="P275"/>
    </row>
    <row r="276" spans="16:16" x14ac:dyDescent="0.2">
      <c r="P276"/>
    </row>
    <row r="277" spans="16:16" x14ac:dyDescent="0.2">
      <c r="P277"/>
    </row>
    <row r="278" spans="16:16" x14ac:dyDescent="0.2">
      <c r="P278"/>
    </row>
    <row r="279" spans="16:16" x14ac:dyDescent="0.2">
      <c r="P279"/>
    </row>
    <row r="280" spans="16:16" x14ac:dyDescent="0.2">
      <c r="P280"/>
    </row>
    <row r="281" spans="16:16" x14ac:dyDescent="0.2">
      <c r="P281"/>
    </row>
    <row r="282" spans="16:16" x14ac:dyDescent="0.2">
      <c r="P282"/>
    </row>
    <row r="283" spans="16:16" x14ac:dyDescent="0.2">
      <c r="P283"/>
    </row>
    <row r="284" spans="16:16" x14ac:dyDescent="0.2">
      <c r="P284"/>
    </row>
    <row r="285" spans="16:16" x14ac:dyDescent="0.2">
      <c r="P285"/>
    </row>
    <row r="286" spans="16:16" x14ac:dyDescent="0.2">
      <c r="P286"/>
    </row>
    <row r="287" spans="16:16" x14ac:dyDescent="0.2">
      <c r="P287"/>
    </row>
    <row r="288" spans="16:16" x14ac:dyDescent="0.2">
      <c r="P288"/>
    </row>
    <row r="289" spans="16:16" x14ac:dyDescent="0.2">
      <c r="P289"/>
    </row>
    <row r="290" spans="16:16" x14ac:dyDescent="0.2">
      <c r="P290"/>
    </row>
    <row r="291" spans="16:16" x14ac:dyDescent="0.2">
      <c r="P291"/>
    </row>
    <row r="292" spans="16:16" x14ac:dyDescent="0.2">
      <c r="P292"/>
    </row>
    <row r="293" spans="16:16" x14ac:dyDescent="0.2">
      <c r="P293"/>
    </row>
    <row r="294" spans="16:16" x14ac:dyDescent="0.2">
      <c r="P294"/>
    </row>
    <row r="295" spans="16:16" x14ac:dyDescent="0.2">
      <c r="P295"/>
    </row>
    <row r="296" spans="16:16" x14ac:dyDescent="0.2">
      <c r="P296"/>
    </row>
    <row r="297" spans="16:16" x14ac:dyDescent="0.2">
      <c r="P297"/>
    </row>
    <row r="298" spans="16:16" x14ac:dyDescent="0.2">
      <c r="P298"/>
    </row>
    <row r="299" spans="16:16" x14ac:dyDescent="0.2">
      <c r="P299"/>
    </row>
    <row r="300" spans="16:16" x14ac:dyDescent="0.2">
      <c r="P300"/>
    </row>
    <row r="301" spans="16:16" x14ac:dyDescent="0.2">
      <c r="P301"/>
    </row>
    <row r="302" spans="16:16" x14ac:dyDescent="0.2">
      <c r="P302"/>
    </row>
    <row r="303" spans="16:16" x14ac:dyDescent="0.2">
      <c r="P303"/>
    </row>
    <row r="304" spans="16:16" x14ac:dyDescent="0.2">
      <c r="P304"/>
    </row>
    <row r="305" spans="16:16" x14ac:dyDescent="0.2">
      <c r="P305"/>
    </row>
    <row r="306" spans="16:16" x14ac:dyDescent="0.2">
      <c r="P306"/>
    </row>
    <row r="307" spans="16:16" x14ac:dyDescent="0.2">
      <c r="P307"/>
    </row>
    <row r="308" spans="16:16" x14ac:dyDescent="0.2">
      <c r="P308"/>
    </row>
    <row r="309" spans="16:16" x14ac:dyDescent="0.2">
      <c r="P309"/>
    </row>
    <row r="310" spans="16:16" x14ac:dyDescent="0.2">
      <c r="P310"/>
    </row>
    <row r="311" spans="16:16" x14ac:dyDescent="0.2">
      <c r="P311"/>
    </row>
    <row r="312" spans="16:16" x14ac:dyDescent="0.2">
      <c r="P312"/>
    </row>
    <row r="313" spans="16:16" x14ac:dyDescent="0.2">
      <c r="P313"/>
    </row>
    <row r="314" spans="16:16" x14ac:dyDescent="0.2">
      <c r="P314"/>
    </row>
    <row r="315" spans="16:16" x14ac:dyDescent="0.2">
      <c r="P315"/>
    </row>
    <row r="316" spans="16:16" x14ac:dyDescent="0.2">
      <c r="P316"/>
    </row>
    <row r="317" spans="16:16" x14ac:dyDescent="0.2">
      <c r="P317"/>
    </row>
    <row r="318" spans="16:16" x14ac:dyDescent="0.2">
      <c r="P318"/>
    </row>
    <row r="319" spans="16:16" x14ac:dyDescent="0.2">
      <c r="P319"/>
    </row>
    <row r="320" spans="16:16" x14ac:dyDescent="0.2">
      <c r="P320"/>
    </row>
    <row r="321" spans="16:16" x14ac:dyDescent="0.2">
      <c r="P321"/>
    </row>
    <row r="322" spans="16:16" x14ac:dyDescent="0.2">
      <c r="P322"/>
    </row>
    <row r="323" spans="16:16" x14ac:dyDescent="0.2">
      <c r="P323"/>
    </row>
    <row r="324" spans="16:16" x14ac:dyDescent="0.2">
      <c r="P324"/>
    </row>
    <row r="325" spans="16:16" x14ac:dyDescent="0.2">
      <c r="P325"/>
    </row>
    <row r="326" spans="16:16" x14ac:dyDescent="0.2">
      <c r="P326"/>
    </row>
    <row r="327" spans="16:16" x14ac:dyDescent="0.2">
      <c r="P327"/>
    </row>
    <row r="328" spans="16:16" x14ac:dyDescent="0.2">
      <c r="P328"/>
    </row>
    <row r="329" spans="16:16" x14ac:dyDescent="0.2">
      <c r="P329"/>
    </row>
    <row r="330" spans="16:16" x14ac:dyDescent="0.2">
      <c r="P330"/>
    </row>
    <row r="331" spans="16:16" x14ac:dyDescent="0.2">
      <c r="P331"/>
    </row>
    <row r="332" spans="16:16" x14ac:dyDescent="0.2">
      <c r="P332"/>
    </row>
    <row r="333" spans="16:16" x14ac:dyDescent="0.2">
      <c r="P333"/>
    </row>
    <row r="334" spans="16:16" x14ac:dyDescent="0.2">
      <c r="P334"/>
    </row>
    <row r="335" spans="16:16" x14ac:dyDescent="0.2">
      <c r="P335"/>
    </row>
    <row r="336" spans="16:16" x14ac:dyDescent="0.2">
      <c r="P336"/>
    </row>
    <row r="337" spans="16:16" x14ac:dyDescent="0.2">
      <c r="P337"/>
    </row>
    <row r="338" spans="16:16" x14ac:dyDescent="0.2">
      <c r="P338"/>
    </row>
    <row r="339" spans="16:16" x14ac:dyDescent="0.2">
      <c r="P339"/>
    </row>
    <row r="340" spans="16:16" x14ac:dyDescent="0.2">
      <c r="P340"/>
    </row>
    <row r="341" spans="16:16" x14ac:dyDescent="0.2">
      <c r="P341"/>
    </row>
    <row r="342" spans="16:16" x14ac:dyDescent="0.2">
      <c r="P342"/>
    </row>
    <row r="343" spans="16:16" x14ac:dyDescent="0.2">
      <c r="P343"/>
    </row>
    <row r="344" spans="16:16" x14ac:dyDescent="0.2">
      <c r="P344"/>
    </row>
    <row r="345" spans="16:16" x14ac:dyDescent="0.2">
      <c r="P345"/>
    </row>
    <row r="346" spans="16:16" x14ac:dyDescent="0.2">
      <c r="P346"/>
    </row>
    <row r="347" spans="16:16" x14ac:dyDescent="0.2">
      <c r="P347"/>
    </row>
    <row r="348" spans="16:16" x14ac:dyDescent="0.2">
      <c r="P348"/>
    </row>
    <row r="349" spans="16:16" x14ac:dyDescent="0.2">
      <c r="P349"/>
    </row>
    <row r="350" spans="16:16" x14ac:dyDescent="0.2">
      <c r="P350"/>
    </row>
    <row r="351" spans="16:16" x14ac:dyDescent="0.2">
      <c r="P351"/>
    </row>
    <row r="352" spans="16:16" x14ac:dyDescent="0.2">
      <c r="P352"/>
    </row>
    <row r="353" spans="16:16" x14ac:dyDescent="0.2">
      <c r="P353"/>
    </row>
    <row r="354" spans="16:16" x14ac:dyDescent="0.2">
      <c r="P354"/>
    </row>
    <row r="355" spans="16:16" x14ac:dyDescent="0.2">
      <c r="P355"/>
    </row>
    <row r="356" spans="16:16" x14ac:dyDescent="0.2">
      <c r="P356"/>
    </row>
    <row r="357" spans="16:16" x14ac:dyDescent="0.2">
      <c r="P357"/>
    </row>
    <row r="358" spans="16:16" x14ac:dyDescent="0.2">
      <c r="P358"/>
    </row>
    <row r="359" spans="16:16" x14ac:dyDescent="0.2">
      <c r="P359"/>
    </row>
    <row r="360" spans="16:16" x14ac:dyDescent="0.2">
      <c r="P360"/>
    </row>
    <row r="361" spans="16:16" x14ac:dyDescent="0.2">
      <c r="P361"/>
    </row>
    <row r="362" spans="16:16" x14ac:dyDescent="0.2">
      <c r="P362"/>
    </row>
    <row r="363" spans="16:16" x14ac:dyDescent="0.2">
      <c r="P363"/>
    </row>
    <row r="364" spans="16:16" x14ac:dyDescent="0.2">
      <c r="P364"/>
    </row>
    <row r="365" spans="16:16" x14ac:dyDescent="0.2">
      <c r="P365"/>
    </row>
    <row r="366" spans="16:16" x14ac:dyDescent="0.2">
      <c r="P366"/>
    </row>
    <row r="367" spans="16:16" x14ac:dyDescent="0.2">
      <c r="P367"/>
    </row>
    <row r="368" spans="16:16" x14ac:dyDescent="0.2">
      <c r="P368"/>
    </row>
    <row r="369" spans="16:16" x14ac:dyDescent="0.2">
      <c r="P369"/>
    </row>
    <row r="370" spans="16:16" x14ac:dyDescent="0.2">
      <c r="P370"/>
    </row>
    <row r="371" spans="16:16" x14ac:dyDescent="0.2">
      <c r="P371"/>
    </row>
    <row r="372" spans="16:16" x14ac:dyDescent="0.2">
      <c r="P372"/>
    </row>
    <row r="373" spans="16:16" x14ac:dyDescent="0.2">
      <c r="P373"/>
    </row>
    <row r="374" spans="16:16" x14ac:dyDescent="0.2">
      <c r="P374"/>
    </row>
    <row r="375" spans="16:16" x14ac:dyDescent="0.2">
      <c r="P375"/>
    </row>
    <row r="376" spans="16:16" x14ac:dyDescent="0.2">
      <c r="P376"/>
    </row>
    <row r="377" spans="16:16" x14ac:dyDescent="0.2">
      <c r="P377"/>
    </row>
    <row r="378" spans="16:16" x14ac:dyDescent="0.2">
      <c r="P378"/>
    </row>
    <row r="379" spans="16:16" x14ac:dyDescent="0.2">
      <c r="P379"/>
    </row>
    <row r="380" spans="16:16" x14ac:dyDescent="0.2">
      <c r="P380"/>
    </row>
    <row r="381" spans="16:16" x14ac:dyDescent="0.2">
      <c r="P381"/>
    </row>
    <row r="382" spans="16:16" x14ac:dyDescent="0.2">
      <c r="P382"/>
    </row>
    <row r="383" spans="16:16" x14ac:dyDescent="0.2">
      <c r="P383"/>
    </row>
    <row r="384" spans="16:16" x14ac:dyDescent="0.2">
      <c r="P384"/>
    </row>
    <row r="385" spans="16:16" x14ac:dyDescent="0.2">
      <c r="P385"/>
    </row>
    <row r="386" spans="16:16" x14ac:dyDescent="0.2">
      <c r="P386"/>
    </row>
    <row r="387" spans="16:16" x14ac:dyDescent="0.2">
      <c r="P387"/>
    </row>
    <row r="388" spans="16:16" x14ac:dyDescent="0.2">
      <c r="P388"/>
    </row>
    <row r="389" spans="16:16" x14ac:dyDescent="0.2">
      <c r="P389"/>
    </row>
    <row r="390" spans="16:16" x14ac:dyDescent="0.2">
      <c r="P390"/>
    </row>
    <row r="391" spans="16:16" x14ac:dyDescent="0.2">
      <c r="P391"/>
    </row>
    <row r="392" spans="16:16" x14ac:dyDescent="0.2">
      <c r="P392"/>
    </row>
    <row r="393" spans="16:16" x14ac:dyDescent="0.2">
      <c r="P393"/>
    </row>
    <row r="394" spans="16:16" x14ac:dyDescent="0.2">
      <c r="P394"/>
    </row>
    <row r="395" spans="16:16" x14ac:dyDescent="0.2">
      <c r="P395"/>
    </row>
    <row r="396" spans="16:16" x14ac:dyDescent="0.2">
      <c r="P396"/>
    </row>
    <row r="397" spans="16:16" x14ac:dyDescent="0.2">
      <c r="P397"/>
    </row>
    <row r="398" spans="16:16" x14ac:dyDescent="0.2">
      <c r="P398"/>
    </row>
    <row r="399" spans="16:16" x14ac:dyDescent="0.2">
      <c r="P399"/>
    </row>
    <row r="400" spans="16:16" x14ac:dyDescent="0.2">
      <c r="P400"/>
    </row>
    <row r="401" spans="16:16" x14ac:dyDescent="0.2">
      <c r="P401"/>
    </row>
    <row r="402" spans="16:16" x14ac:dyDescent="0.2">
      <c r="P402"/>
    </row>
    <row r="403" spans="16:16" x14ac:dyDescent="0.2">
      <c r="P403"/>
    </row>
    <row r="404" spans="16:16" x14ac:dyDescent="0.2">
      <c r="P404"/>
    </row>
    <row r="405" spans="16:16" x14ac:dyDescent="0.2">
      <c r="P405"/>
    </row>
    <row r="406" spans="16:16" x14ac:dyDescent="0.2">
      <c r="P406"/>
    </row>
    <row r="407" spans="16:16" x14ac:dyDescent="0.2">
      <c r="P407"/>
    </row>
    <row r="408" spans="16:16" x14ac:dyDescent="0.2">
      <c r="P408"/>
    </row>
    <row r="409" spans="16:16" x14ac:dyDescent="0.2">
      <c r="P409"/>
    </row>
    <row r="410" spans="16:16" x14ac:dyDescent="0.2">
      <c r="P410"/>
    </row>
    <row r="411" spans="16:16" x14ac:dyDescent="0.2">
      <c r="P411"/>
    </row>
    <row r="412" spans="16:16" x14ac:dyDescent="0.2">
      <c r="P412"/>
    </row>
    <row r="413" spans="16:16" x14ac:dyDescent="0.2">
      <c r="P413"/>
    </row>
    <row r="414" spans="16:16" x14ac:dyDescent="0.2">
      <c r="P414"/>
    </row>
    <row r="415" spans="16:16" x14ac:dyDescent="0.2">
      <c r="P415"/>
    </row>
    <row r="416" spans="16:16" x14ac:dyDescent="0.2">
      <c r="P416"/>
    </row>
    <row r="417" spans="16:16" x14ac:dyDescent="0.2">
      <c r="P417"/>
    </row>
    <row r="418" spans="16:16" x14ac:dyDescent="0.2">
      <c r="P418"/>
    </row>
    <row r="419" spans="16:16" x14ac:dyDescent="0.2">
      <c r="P419"/>
    </row>
    <row r="420" spans="16:16" x14ac:dyDescent="0.2">
      <c r="P420"/>
    </row>
    <row r="421" spans="16:16" x14ac:dyDescent="0.2">
      <c r="P421"/>
    </row>
    <row r="422" spans="16:16" x14ac:dyDescent="0.2">
      <c r="P422"/>
    </row>
    <row r="423" spans="16:16" x14ac:dyDescent="0.2">
      <c r="P423"/>
    </row>
    <row r="424" spans="16:16" x14ac:dyDescent="0.2">
      <c r="P424"/>
    </row>
    <row r="425" spans="16:16" x14ac:dyDescent="0.2">
      <c r="P425"/>
    </row>
    <row r="426" spans="16:16" x14ac:dyDescent="0.2">
      <c r="P426"/>
    </row>
    <row r="427" spans="16:16" x14ac:dyDescent="0.2">
      <c r="P427"/>
    </row>
    <row r="428" spans="16:16" x14ac:dyDescent="0.2">
      <c r="P428"/>
    </row>
    <row r="429" spans="16:16" x14ac:dyDescent="0.2">
      <c r="P429"/>
    </row>
    <row r="430" spans="16:16" x14ac:dyDescent="0.2">
      <c r="P430"/>
    </row>
    <row r="431" spans="16:16" x14ac:dyDescent="0.2">
      <c r="P431"/>
    </row>
    <row r="432" spans="16:16" x14ac:dyDescent="0.2">
      <c r="P432"/>
    </row>
    <row r="433" spans="16:16" x14ac:dyDescent="0.2">
      <c r="P433"/>
    </row>
    <row r="434" spans="16:16" x14ac:dyDescent="0.2">
      <c r="P434"/>
    </row>
    <row r="435" spans="16:16" x14ac:dyDescent="0.2">
      <c r="P435"/>
    </row>
    <row r="436" spans="16:16" x14ac:dyDescent="0.2">
      <c r="P436"/>
    </row>
    <row r="437" spans="16:16" x14ac:dyDescent="0.2">
      <c r="P437"/>
    </row>
    <row r="438" spans="16:16" x14ac:dyDescent="0.2">
      <c r="P438"/>
    </row>
    <row r="439" spans="16:16" x14ac:dyDescent="0.2">
      <c r="P439"/>
    </row>
    <row r="440" spans="16:16" x14ac:dyDescent="0.2">
      <c r="P440"/>
    </row>
    <row r="441" spans="16:16" x14ac:dyDescent="0.2">
      <c r="P441"/>
    </row>
    <row r="442" spans="16:16" x14ac:dyDescent="0.2">
      <c r="P442"/>
    </row>
    <row r="443" spans="16:16" x14ac:dyDescent="0.2">
      <c r="P443"/>
    </row>
    <row r="444" spans="16:16" x14ac:dyDescent="0.2">
      <c r="P444"/>
    </row>
    <row r="445" spans="16:16" x14ac:dyDescent="0.2">
      <c r="P445"/>
    </row>
    <row r="446" spans="16:16" x14ac:dyDescent="0.2">
      <c r="P446"/>
    </row>
    <row r="447" spans="16:16" x14ac:dyDescent="0.2">
      <c r="P447"/>
    </row>
    <row r="448" spans="16:16" x14ac:dyDescent="0.2">
      <c r="P448"/>
    </row>
    <row r="449" spans="16:16" x14ac:dyDescent="0.2">
      <c r="P449"/>
    </row>
    <row r="450" spans="16:16" x14ac:dyDescent="0.2">
      <c r="P450"/>
    </row>
    <row r="451" spans="16:16" x14ac:dyDescent="0.2">
      <c r="P451"/>
    </row>
    <row r="452" spans="16:16" x14ac:dyDescent="0.2">
      <c r="P452"/>
    </row>
    <row r="453" spans="16:16" x14ac:dyDescent="0.2">
      <c r="P453"/>
    </row>
    <row r="454" spans="16:16" x14ac:dyDescent="0.2">
      <c r="P454"/>
    </row>
    <row r="455" spans="16:16" x14ac:dyDescent="0.2">
      <c r="P455"/>
    </row>
    <row r="456" spans="16:16" x14ac:dyDescent="0.2">
      <c r="P456"/>
    </row>
    <row r="457" spans="16:16" x14ac:dyDescent="0.2">
      <c r="P457"/>
    </row>
    <row r="458" spans="16:16" x14ac:dyDescent="0.2">
      <c r="P458"/>
    </row>
    <row r="459" spans="16:16" x14ac:dyDescent="0.2">
      <c r="P459"/>
    </row>
    <row r="460" spans="16:16" x14ac:dyDescent="0.2">
      <c r="P460"/>
    </row>
    <row r="461" spans="16:16" x14ac:dyDescent="0.2">
      <c r="P461"/>
    </row>
    <row r="462" spans="16:16" x14ac:dyDescent="0.2">
      <c r="P462"/>
    </row>
    <row r="463" spans="16:16" x14ac:dyDescent="0.2">
      <c r="P463"/>
    </row>
    <row r="464" spans="16:16" x14ac:dyDescent="0.2">
      <c r="P464"/>
    </row>
    <row r="465" spans="16:16" x14ac:dyDescent="0.2">
      <c r="P465"/>
    </row>
    <row r="466" spans="16:16" x14ac:dyDescent="0.2">
      <c r="P466"/>
    </row>
    <row r="467" spans="16:16" x14ac:dyDescent="0.2">
      <c r="P467"/>
    </row>
    <row r="468" spans="16:16" x14ac:dyDescent="0.2">
      <c r="P468"/>
    </row>
    <row r="469" spans="16:16" x14ac:dyDescent="0.2">
      <c r="P469"/>
    </row>
    <row r="470" spans="16:16" x14ac:dyDescent="0.2">
      <c r="P470"/>
    </row>
    <row r="471" spans="16:16" x14ac:dyDescent="0.2">
      <c r="P471"/>
    </row>
    <row r="472" spans="16:16" x14ac:dyDescent="0.2">
      <c r="P472"/>
    </row>
    <row r="473" spans="16:16" x14ac:dyDescent="0.2">
      <c r="P473"/>
    </row>
    <row r="474" spans="16:16" x14ac:dyDescent="0.2">
      <c r="P474"/>
    </row>
    <row r="475" spans="16:16" x14ac:dyDescent="0.2">
      <c r="P475"/>
    </row>
    <row r="476" spans="16:16" x14ac:dyDescent="0.2">
      <c r="P476"/>
    </row>
    <row r="477" spans="16:16" x14ac:dyDescent="0.2">
      <c r="P477"/>
    </row>
    <row r="478" spans="16:16" x14ac:dyDescent="0.2">
      <c r="P478"/>
    </row>
    <row r="479" spans="16:16" x14ac:dyDescent="0.2">
      <c r="P479"/>
    </row>
    <row r="480" spans="16:16" x14ac:dyDescent="0.2">
      <c r="P480"/>
    </row>
    <row r="481" spans="16:16" x14ac:dyDescent="0.2">
      <c r="P481"/>
    </row>
    <row r="482" spans="16:16" x14ac:dyDescent="0.2">
      <c r="P482"/>
    </row>
    <row r="483" spans="16:16" x14ac:dyDescent="0.2">
      <c r="P483"/>
    </row>
    <row r="484" spans="16:16" x14ac:dyDescent="0.2">
      <c r="P484"/>
    </row>
    <row r="485" spans="16:16" x14ac:dyDescent="0.2">
      <c r="P485"/>
    </row>
    <row r="486" spans="16:16" x14ac:dyDescent="0.2">
      <c r="P486"/>
    </row>
    <row r="487" spans="16:16" x14ac:dyDescent="0.2">
      <c r="P487"/>
    </row>
    <row r="488" spans="16:16" x14ac:dyDescent="0.2">
      <c r="P488"/>
    </row>
    <row r="489" spans="16:16" x14ac:dyDescent="0.2">
      <c r="P489"/>
    </row>
    <row r="490" spans="16:16" x14ac:dyDescent="0.2">
      <c r="P490"/>
    </row>
    <row r="491" spans="16:16" x14ac:dyDescent="0.2">
      <c r="P491"/>
    </row>
    <row r="492" spans="16:16" x14ac:dyDescent="0.2">
      <c r="P492"/>
    </row>
    <row r="493" spans="16:16" x14ac:dyDescent="0.2">
      <c r="P493"/>
    </row>
    <row r="494" spans="16:16" x14ac:dyDescent="0.2">
      <c r="P494"/>
    </row>
    <row r="495" spans="16:16" x14ac:dyDescent="0.2">
      <c r="P495"/>
    </row>
    <row r="496" spans="16:16" x14ac:dyDescent="0.2">
      <c r="P496"/>
    </row>
    <row r="497" spans="16:16" x14ac:dyDescent="0.2">
      <c r="P497"/>
    </row>
    <row r="498" spans="16:16" x14ac:dyDescent="0.2">
      <c r="P498"/>
    </row>
    <row r="499" spans="16:16" x14ac:dyDescent="0.2">
      <c r="P499"/>
    </row>
    <row r="500" spans="16:16" x14ac:dyDescent="0.2">
      <c r="P500"/>
    </row>
    <row r="501" spans="16:16" x14ac:dyDescent="0.2">
      <c r="P501"/>
    </row>
    <row r="502" spans="16:16" x14ac:dyDescent="0.2">
      <c r="P502"/>
    </row>
    <row r="503" spans="16:16" x14ac:dyDescent="0.2">
      <c r="P503"/>
    </row>
    <row r="504" spans="16:16" x14ac:dyDescent="0.2">
      <c r="P504"/>
    </row>
    <row r="505" spans="16:16" x14ac:dyDescent="0.2">
      <c r="P505"/>
    </row>
    <row r="506" spans="16:16" x14ac:dyDescent="0.2">
      <c r="P506"/>
    </row>
    <row r="507" spans="16:16" x14ac:dyDescent="0.2">
      <c r="P507"/>
    </row>
    <row r="508" spans="16:16" x14ac:dyDescent="0.2">
      <c r="P508"/>
    </row>
    <row r="509" spans="16:16" x14ac:dyDescent="0.2">
      <c r="P509"/>
    </row>
    <row r="510" spans="16:16" x14ac:dyDescent="0.2">
      <c r="P510"/>
    </row>
    <row r="511" spans="16:16" x14ac:dyDescent="0.2">
      <c r="P511"/>
    </row>
    <row r="512" spans="16:16" x14ac:dyDescent="0.2">
      <c r="P512"/>
    </row>
    <row r="513" spans="16:16" x14ac:dyDescent="0.2">
      <c r="P513"/>
    </row>
    <row r="514" spans="16:16" x14ac:dyDescent="0.2">
      <c r="P514"/>
    </row>
    <row r="515" spans="16:16" x14ac:dyDescent="0.2">
      <c r="P515"/>
    </row>
    <row r="516" spans="16:16" x14ac:dyDescent="0.2">
      <c r="P516"/>
    </row>
    <row r="517" spans="16:16" x14ac:dyDescent="0.2">
      <c r="P517"/>
    </row>
    <row r="518" spans="16:16" x14ac:dyDescent="0.2">
      <c r="P518"/>
    </row>
    <row r="519" spans="16:16" x14ac:dyDescent="0.2">
      <c r="P519"/>
    </row>
    <row r="520" spans="16:16" x14ac:dyDescent="0.2">
      <c r="P520"/>
    </row>
    <row r="521" spans="16:16" x14ac:dyDescent="0.2">
      <c r="P521"/>
    </row>
    <row r="522" spans="16:16" x14ac:dyDescent="0.2">
      <c r="P522"/>
    </row>
    <row r="523" spans="16:16" x14ac:dyDescent="0.2">
      <c r="P523"/>
    </row>
    <row r="524" spans="16:16" x14ac:dyDescent="0.2">
      <c r="P524"/>
    </row>
    <row r="525" spans="16:16" x14ac:dyDescent="0.2">
      <c r="P525"/>
    </row>
    <row r="526" spans="16:16" x14ac:dyDescent="0.2">
      <c r="P526"/>
    </row>
    <row r="527" spans="16:16" x14ac:dyDescent="0.2">
      <c r="P527"/>
    </row>
    <row r="528" spans="16:16" x14ac:dyDescent="0.2">
      <c r="P528"/>
    </row>
    <row r="529" spans="16:16" x14ac:dyDescent="0.2">
      <c r="P529"/>
    </row>
    <row r="530" spans="16:16" x14ac:dyDescent="0.2">
      <c r="P530"/>
    </row>
    <row r="531" spans="16:16" x14ac:dyDescent="0.2">
      <c r="P531"/>
    </row>
    <row r="532" spans="16:16" x14ac:dyDescent="0.2">
      <c r="P532"/>
    </row>
    <row r="533" spans="16:16" x14ac:dyDescent="0.2">
      <c r="P533"/>
    </row>
    <row r="534" spans="16:16" x14ac:dyDescent="0.2">
      <c r="P534"/>
    </row>
    <row r="535" spans="16:16" x14ac:dyDescent="0.2">
      <c r="P535"/>
    </row>
    <row r="536" spans="16:16" x14ac:dyDescent="0.2">
      <c r="P536"/>
    </row>
    <row r="537" spans="16:16" x14ac:dyDescent="0.2">
      <c r="P537"/>
    </row>
    <row r="538" spans="16:16" x14ac:dyDescent="0.2">
      <c r="P538"/>
    </row>
    <row r="539" spans="16:16" x14ac:dyDescent="0.2">
      <c r="P539"/>
    </row>
    <row r="540" spans="16:16" x14ac:dyDescent="0.2">
      <c r="P540"/>
    </row>
    <row r="541" spans="16:16" x14ac:dyDescent="0.2">
      <c r="P541"/>
    </row>
    <row r="542" spans="16:16" x14ac:dyDescent="0.2">
      <c r="P542"/>
    </row>
    <row r="543" spans="16:16" x14ac:dyDescent="0.2">
      <c r="P543"/>
    </row>
    <row r="544" spans="16:16" x14ac:dyDescent="0.2">
      <c r="P544"/>
    </row>
    <row r="545" spans="16:16" x14ac:dyDescent="0.2">
      <c r="P545"/>
    </row>
    <row r="546" spans="16:16" x14ac:dyDescent="0.2">
      <c r="P546"/>
    </row>
    <row r="547" spans="16:16" x14ac:dyDescent="0.2">
      <c r="P547"/>
    </row>
    <row r="548" spans="16:16" x14ac:dyDescent="0.2">
      <c r="P548"/>
    </row>
    <row r="549" spans="16:16" x14ac:dyDescent="0.2">
      <c r="P549"/>
    </row>
    <row r="550" spans="16:16" x14ac:dyDescent="0.2">
      <c r="P550"/>
    </row>
    <row r="551" spans="16:16" x14ac:dyDescent="0.2">
      <c r="P551"/>
    </row>
    <row r="552" spans="16:16" x14ac:dyDescent="0.2">
      <c r="P552"/>
    </row>
    <row r="553" spans="16:16" x14ac:dyDescent="0.2">
      <c r="P553"/>
    </row>
    <row r="554" spans="16:16" x14ac:dyDescent="0.2">
      <c r="P554"/>
    </row>
    <row r="555" spans="16:16" x14ac:dyDescent="0.2">
      <c r="P555"/>
    </row>
    <row r="556" spans="16:16" x14ac:dyDescent="0.2">
      <c r="P556"/>
    </row>
    <row r="557" spans="16:16" x14ac:dyDescent="0.2">
      <c r="P557"/>
    </row>
    <row r="558" spans="16:16" x14ac:dyDescent="0.2">
      <c r="P558"/>
    </row>
    <row r="559" spans="16:16" x14ac:dyDescent="0.2">
      <c r="P559"/>
    </row>
    <row r="560" spans="16:16" x14ac:dyDescent="0.2">
      <c r="P560"/>
    </row>
    <row r="561" spans="16:16" x14ac:dyDescent="0.2">
      <c r="P561"/>
    </row>
    <row r="562" spans="16:16" x14ac:dyDescent="0.2">
      <c r="P562"/>
    </row>
    <row r="563" spans="16:16" x14ac:dyDescent="0.2">
      <c r="P563"/>
    </row>
    <row r="564" spans="16:16" x14ac:dyDescent="0.2">
      <c r="P564"/>
    </row>
    <row r="565" spans="16:16" x14ac:dyDescent="0.2">
      <c r="P565"/>
    </row>
    <row r="566" spans="16:16" x14ac:dyDescent="0.2">
      <c r="P566"/>
    </row>
    <row r="567" spans="16:16" x14ac:dyDescent="0.2">
      <c r="P567"/>
    </row>
    <row r="568" spans="16:16" x14ac:dyDescent="0.2">
      <c r="P568"/>
    </row>
    <row r="569" spans="16:16" x14ac:dyDescent="0.2">
      <c r="P569"/>
    </row>
    <row r="570" spans="16:16" x14ac:dyDescent="0.2">
      <c r="P570"/>
    </row>
    <row r="571" spans="16:16" x14ac:dyDescent="0.2">
      <c r="P571"/>
    </row>
    <row r="572" spans="16:16" x14ac:dyDescent="0.2">
      <c r="P572"/>
    </row>
    <row r="573" spans="16:16" x14ac:dyDescent="0.2">
      <c r="P573"/>
    </row>
    <row r="574" spans="16:16" x14ac:dyDescent="0.2">
      <c r="P574"/>
    </row>
    <row r="575" spans="16:16" x14ac:dyDescent="0.2">
      <c r="P575"/>
    </row>
    <row r="576" spans="16:16" x14ac:dyDescent="0.2">
      <c r="P576"/>
    </row>
    <row r="577" spans="16:16" x14ac:dyDescent="0.2">
      <c r="P577"/>
    </row>
    <row r="578" spans="16:16" x14ac:dyDescent="0.2">
      <c r="P578"/>
    </row>
    <row r="579" spans="16:16" x14ac:dyDescent="0.2">
      <c r="P579"/>
    </row>
    <row r="580" spans="16:16" x14ac:dyDescent="0.2">
      <c r="P580"/>
    </row>
    <row r="581" spans="16:16" x14ac:dyDescent="0.2">
      <c r="P581"/>
    </row>
    <row r="582" spans="16:16" x14ac:dyDescent="0.2">
      <c r="P582"/>
    </row>
    <row r="583" spans="16:16" x14ac:dyDescent="0.2">
      <c r="P583"/>
    </row>
    <row r="584" spans="16:16" x14ac:dyDescent="0.2">
      <c r="P584"/>
    </row>
    <row r="585" spans="16:16" x14ac:dyDescent="0.2">
      <c r="P585"/>
    </row>
    <row r="586" spans="16:16" x14ac:dyDescent="0.2">
      <c r="P586"/>
    </row>
    <row r="587" spans="16:16" x14ac:dyDescent="0.2">
      <c r="P587"/>
    </row>
    <row r="588" spans="16:16" x14ac:dyDescent="0.2">
      <c r="P588"/>
    </row>
    <row r="589" spans="16:16" x14ac:dyDescent="0.2">
      <c r="P589"/>
    </row>
    <row r="590" spans="16:16" x14ac:dyDescent="0.2">
      <c r="P590"/>
    </row>
    <row r="591" spans="16:16" x14ac:dyDescent="0.2">
      <c r="P591"/>
    </row>
    <row r="592" spans="16:16" x14ac:dyDescent="0.2">
      <c r="P592"/>
    </row>
    <row r="593" spans="16:16" x14ac:dyDescent="0.2">
      <c r="P593"/>
    </row>
    <row r="594" spans="16:16" x14ac:dyDescent="0.2">
      <c r="P594"/>
    </row>
    <row r="595" spans="16:16" x14ac:dyDescent="0.2">
      <c r="P595"/>
    </row>
    <row r="596" spans="16:16" x14ac:dyDescent="0.2">
      <c r="P596"/>
    </row>
    <row r="597" spans="16:16" x14ac:dyDescent="0.2">
      <c r="P597"/>
    </row>
    <row r="598" spans="16:16" x14ac:dyDescent="0.2">
      <c r="P598"/>
    </row>
    <row r="599" spans="16:16" x14ac:dyDescent="0.2">
      <c r="P599"/>
    </row>
    <row r="600" spans="16:16" x14ac:dyDescent="0.2">
      <c r="P600"/>
    </row>
    <row r="601" spans="16:16" x14ac:dyDescent="0.2">
      <c r="P601"/>
    </row>
    <row r="602" spans="16:16" x14ac:dyDescent="0.2">
      <c r="P602"/>
    </row>
    <row r="603" spans="16:16" x14ac:dyDescent="0.2">
      <c r="P603"/>
    </row>
    <row r="604" spans="16:16" x14ac:dyDescent="0.2">
      <c r="P604"/>
    </row>
    <row r="605" spans="16:16" x14ac:dyDescent="0.2">
      <c r="P605"/>
    </row>
    <row r="606" spans="16:16" x14ac:dyDescent="0.2">
      <c r="P606"/>
    </row>
    <row r="607" spans="16:16" x14ac:dyDescent="0.2">
      <c r="P607"/>
    </row>
    <row r="608" spans="16:16" x14ac:dyDescent="0.2">
      <c r="P608"/>
    </row>
    <row r="609" spans="16:16" x14ac:dyDescent="0.2">
      <c r="P609"/>
    </row>
    <row r="610" spans="16:16" x14ac:dyDescent="0.2">
      <c r="P610"/>
    </row>
    <row r="611" spans="16:16" x14ac:dyDescent="0.2">
      <c r="P611"/>
    </row>
    <row r="612" spans="16:16" x14ac:dyDescent="0.2">
      <c r="P612"/>
    </row>
    <row r="613" spans="16:16" x14ac:dyDescent="0.2">
      <c r="P613"/>
    </row>
    <row r="614" spans="16:16" x14ac:dyDescent="0.2">
      <c r="P614"/>
    </row>
    <row r="615" spans="16:16" x14ac:dyDescent="0.2">
      <c r="P615"/>
    </row>
    <row r="616" spans="16:16" x14ac:dyDescent="0.2">
      <c r="P616"/>
    </row>
    <row r="617" spans="16:16" x14ac:dyDescent="0.2">
      <c r="P617"/>
    </row>
    <row r="618" spans="16:16" x14ac:dyDescent="0.2">
      <c r="P618"/>
    </row>
    <row r="619" spans="16:16" x14ac:dyDescent="0.2">
      <c r="P619"/>
    </row>
    <row r="620" spans="16:16" x14ac:dyDescent="0.2">
      <c r="P620"/>
    </row>
    <row r="621" spans="16:16" x14ac:dyDescent="0.2">
      <c r="P621"/>
    </row>
    <row r="622" spans="16:16" x14ac:dyDescent="0.2">
      <c r="P622"/>
    </row>
    <row r="623" spans="16:16" x14ac:dyDescent="0.2">
      <c r="P623"/>
    </row>
    <row r="624" spans="16:16" x14ac:dyDescent="0.2">
      <c r="P624"/>
    </row>
    <row r="625" spans="16:16" x14ac:dyDescent="0.2">
      <c r="P625"/>
    </row>
    <row r="626" spans="16:16" x14ac:dyDescent="0.2">
      <c r="P626"/>
    </row>
    <row r="627" spans="16:16" x14ac:dyDescent="0.2">
      <c r="P627"/>
    </row>
    <row r="628" spans="16:16" x14ac:dyDescent="0.2">
      <c r="P628"/>
    </row>
    <row r="629" spans="16:16" x14ac:dyDescent="0.2">
      <c r="P629"/>
    </row>
    <row r="630" spans="16:16" x14ac:dyDescent="0.2">
      <c r="P630"/>
    </row>
    <row r="631" spans="16:16" x14ac:dyDescent="0.2">
      <c r="P631"/>
    </row>
    <row r="632" spans="16:16" x14ac:dyDescent="0.2">
      <c r="P632"/>
    </row>
    <row r="633" spans="16:16" x14ac:dyDescent="0.2">
      <c r="P633"/>
    </row>
    <row r="634" spans="16:16" x14ac:dyDescent="0.2">
      <c r="P634"/>
    </row>
    <row r="635" spans="16:16" x14ac:dyDescent="0.2">
      <c r="P635"/>
    </row>
    <row r="636" spans="16:16" x14ac:dyDescent="0.2">
      <c r="P636"/>
    </row>
    <row r="637" spans="16:16" x14ac:dyDescent="0.2">
      <c r="P637"/>
    </row>
    <row r="638" spans="16:16" x14ac:dyDescent="0.2">
      <c r="P638"/>
    </row>
    <row r="639" spans="16:16" x14ac:dyDescent="0.2">
      <c r="P639"/>
    </row>
    <row r="640" spans="16:16" x14ac:dyDescent="0.2">
      <c r="P640"/>
    </row>
    <row r="641" spans="16:16" x14ac:dyDescent="0.2">
      <c r="P641"/>
    </row>
    <row r="642" spans="16:16" x14ac:dyDescent="0.2">
      <c r="P642"/>
    </row>
    <row r="643" spans="16:16" x14ac:dyDescent="0.2">
      <c r="P643"/>
    </row>
    <row r="644" spans="16:16" x14ac:dyDescent="0.2">
      <c r="P644"/>
    </row>
    <row r="645" spans="16:16" x14ac:dyDescent="0.2">
      <c r="P645"/>
    </row>
    <row r="646" spans="16:16" x14ac:dyDescent="0.2">
      <c r="P646"/>
    </row>
    <row r="647" spans="16:16" x14ac:dyDescent="0.2">
      <c r="P647"/>
    </row>
    <row r="648" spans="16:16" x14ac:dyDescent="0.2">
      <c r="P648"/>
    </row>
    <row r="649" spans="16:16" x14ac:dyDescent="0.2">
      <c r="P649"/>
    </row>
    <row r="650" spans="16:16" x14ac:dyDescent="0.2">
      <c r="P650"/>
    </row>
    <row r="651" spans="16:16" x14ac:dyDescent="0.2">
      <c r="P651"/>
    </row>
    <row r="652" spans="16:16" x14ac:dyDescent="0.2">
      <c r="P652"/>
    </row>
    <row r="653" spans="16:16" x14ac:dyDescent="0.2">
      <c r="P653"/>
    </row>
    <row r="654" spans="16:16" x14ac:dyDescent="0.2">
      <c r="P654"/>
    </row>
    <row r="655" spans="16:16" x14ac:dyDescent="0.2">
      <c r="P655"/>
    </row>
    <row r="656" spans="16:16" x14ac:dyDescent="0.2">
      <c r="P656"/>
    </row>
    <row r="657" spans="16:16" x14ac:dyDescent="0.2">
      <c r="P657"/>
    </row>
    <row r="658" spans="16:16" x14ac:dyDescent="0.2">
      <c r="P658"/>
    </row>
    <row r="659" spans="16:16" x14ac:dyDescent="0.2">
      <c r="P659"/>
    </row>
    <row r="660" spans="16:16" x14ac:dyDescent="0.2">
      <c r="P660"/>
    </row>
    <row r="661" spans="16:16" x14ac:dyDescent="0.2">
      <c r="P661"/>
    </row>
    <row r="662" spans="16:16" x14ac:dyDescent="0.2">
      <c r="P662"/>
    </row>
    <row r="663" spans="16:16" x14ac:dyDescent="0.2">
      <c r="P663"/>
    </row>
    <row r="664" spans="16:16" x14ac:dyDescent="0.2">
      <c r="P664"/>
    </row>
    <row r="665" spans="16:16" x14ac:dyDescent="0.2">
      <c r="P665"/>
    </row>
    <row r="666" spans="16:16" x14ac:dyDescent="0.2">
      <c r="P666"/>
    </row>
    <row r="667" spans="16:16" x14ac:dyDescent="0.2">
      <c r="P667"/>
    </row>
    <row r="668" spans="16:16" x14ac:dyDescent="0.2">
      <c r="P668"/>
    </row>
    <row r="669" spans="16:16" x14ac:dyDescent="0.2">
      <c r="P669"/>
    </row>
    <row r="670" spans="16:16" x14ac:dyDescent="0.2">
      <c r="P670"/>
    </row>
    <row r="671" spans="16:16" x14ac:dyDescent="0.2">
      <c r="P671"/>
    </row>
    <row r="672" spans="16:16" x14ac:dyDescent="0.2">
      <c r="P672"/>
    </row>
    <row r="673" spans="16:16" x14ac:dyDescent="0.2">
      <c r="P673"/>
    </row>
    <row r="674" spans="16:16" x14ac:dyDescent="0.2">
      <c r="P674"/>
    </row>
    <row r="675" spans="16:16" x14ac:dyDescent="0.2">
      <c r="P675"/>
    </row>
    <row r="676" spans="16:16" x14ac:dyDescent="0.2">
      <c r="P676"/>
    </row>
    <row r="677" spans="16:16" x14ac:dyDescent="0.2">
      <c r="P677"/>
    </row>
    <row r="678" spans="16:16" x14ac:dyDescent="0.2">
      <c r="P678"/>
    </row>
    <row r="679" spans="16:16" x14ac:dyDescent="0.2">
      <c r="P679"/>
    </row>
    <row r="680" spans="16:16" x14ac:dyDescent="0.2">
      <c r="P680"/>
    </row>
    <row r="681" spans="16:16" x14ac:dyDescent="0.2">
      <c r="P681"/>
    </row>
    <row r="682" spans="16:16" x14ac:dyDescent="0.2">
      <c r="P682"/>
    </row>
    <row r="683" spans="16:16" x14ac:dyDescent="0.2">
      <c r="P683"/>
    </row>
    <row r="684" spans="16:16" x14ac:dyDescent="0.2">
      <c r="P684"/>
    </row>
    <row r="685" spans="16:16" x14ac:dyDescent="0.2">
      <c r="P685"/>
    </row>
    <row r="686" spans="16:16" x14ac:dyDescent="0.2">
      <c r="P686"/>
    </row>
    <row r="687" spans="16:16" x14ac:dyDescent="0.2">
      <c r="P687"/>
    </row>
    <row r="688" spans="16:16" x14ac:dyDescent="0.2">
      <c r="P688"/>
    </row>
    <row r="689" spans="16:16" x14ac:dyDescent="0.2">
      <c r="P689"/>
    </row>
    <row r="690" spans="16:16" x14ac:dyDescent="0.2">
      <c r="P690"/>
    </row>
    <row r="691" spans="16:16" x14ac:dyDescent="0.2">
      <c r="P691"/>
    </row>
    <row r="692" spans="16:16" x14ac:dyDescent="0.2">
      <c r="P692"/>
    </row>
    <row r="693" spans="16:16" x14ac:dyDescent="0.2">
      <c r="P693"/>
    </row>
    <row r="694" spans="16:16" x14ac:dyDescent="0.2">
      <c r="P694"/>
    </row>
    <row r="695" spans="16:16" x14ac:dyDescent="0.2">
      <c r="P695"/>
    </row>
    <row r="696" spans="16:16" x14ac:dyDescent="0.2">
      <c r="P696"/>
    </row>
    <row r="697" spans="16:16" x14ac:dyDescent="0.2">
      <c r="P697"/>
    </row>
    <row r="698" spans="16:16" x14ac:dyDescent="0.2">
      <c r="P698"/>
    </row>
    <row r="699" spans="16:16" x14ac:dyDescent="0.2">
      <c r="P699"/>
    </row>
    <row r="700" spans="16:16" x14ac:dyDescent="0.2">
      <c r="P700"/>
    </row>
    <row r="701" spans="16:16" x14ac:dyDescent="0.2">
      <c r="P701"/>
    </row>
    <row r="702" spans="16:16" x14ac:dyDescent="0.2">
      <c r="P702"/>
    </row>
    <row r="703" spans="16:16" x14ac:dyDescent="0.2">
      <c r="P703"/>
    </row>
    <row r="704" spans="16:16" x14ac:dyDescent="0.2">
      <c r="P704"/>
    </row>
    <row r="705" spans="16:16" x14ac:dyDescent="0.2">
      <c r="P705"/>
    </row>
    <row r="706" spans="16:16" x14ac:dyDescent="0.2">
      <c r="P706"/>
    </row>
    <row r="707" spans="16:16" x14ac:dyDescent="0.2">
      <c r="P707"/>
    </row>
    <row r="708" spans="16:16" x14ac:dyDescent="0.2">
      <c r="P708"/>
    </row>
    <row r="709" spans="16:16" x14ac:dyDescent="0.2">
      <c r="P709"/>
    </row>
    <row r="710" spans="16:16" x14ac:dyDescent="0.2">
      <c r="P710"/>
    </row>
    <row r="711" spans="16:16" x14ac:dyDescent="0.2">
      <c r="P711"/>
    </row>
    <row r="712" spans="16:16" x14ac:dyDescent="0.2">
      <c r="P712"/>
    </row>
    <row r="713" spans="16:16" x14ac:dyDescent="0.2">
      <c r="P713"/>
    </row>
    <row r="714" spans="16:16" x14ac:dyDescent="0.2">
      <c r="P714"/>
    </row>
    <row r="715" spans="16:16" x14ac:dyDescent="0.2">
      <c r="P715"/>
    </row>
    <row r="716" spans="16:16" x14ac:dyDescent="0.2">
      <c r="P716"/>
    </row>
    <row r="717" spans="16:16" x14ac:dyDescent="0.2">
      <c r="P717"/>
    </row>
    <row r="718" spans="16:16" x14ac:dyDescent="0.2">
      <c r="P718"/>
    </row>
    <row r="719" spans="16:16" x14ac:dyDescent="0.2">
      <c r="P719"/>
    </row>
    <row r="720" spans="16:16" x14ac:dyDescent="0.2">
      <c r="P720"/>
    </row>
    <row r="721" spans="16:16" x14ac:dyDescent="0.2">
      <c r="P721"/>
    </row>
    <row r="722" spans="16:16" x14ac:dyDescent="0.2">
      <c r="P722"/>
    </row>
    <row r="723" spans="16:16" x14ac:dyDescent="0.2">
      <c r="P723"/>
    </row>
    <row r="724" spans="16:16" x14ac:dyDescent="0.2">
      <c r="P724"/>
    </row>
    <row r="725" spans="16:16" x14ac:dyDescent="0.2">
      <c r="P725"/>
    </row>
    <row r="726" spans="16:16" x14ac:dyDescent="0.2">
      <c r="P726"/>
    </row>
    <row r="727" spans="16:16" x14ac:dyDescent="0.2">
      <c r="P727"/>
    </row>
    <row r="728" spans="16:16" x14ac:dyDescent="0.2">
      <c r="P728"/>
    </row>
    <row r="729" spans="16:16" x14ac:dyDescent="0.2">
      <c r="P729"/>
    </row>
    <row r="730" spans="16:16" x14ac:dyDescent="0.2">
      <c r="P730"/>
    </row>
    <row r="731" spans="16:16" x14ac:dyDescent="0.2">
      <c r="P731"/>
    </row>
    <row r="732" spans="16:16" x14ac:dyDescent="0.2">
      <c r="P732"/>
    </row>
    <row r="733" spans="16:16" x14ac:dyDescent="0.2">
      <c r="P733"/>
    </row>
    <row r="734" spans="16:16" x14ac:dyDescent="0.2">
      <c r="P734"/>
    </row>
    <row r="735" spans="16:16" x14ac:dyDescent="0.2">
      <c r="P735"/>
    </row>
    <row r="736" spans="16:16" x14ac:dyDescent="0.2">
      <c r="P736"/>
    </row>
    <row r="737" spans="16:16" x14ac:dyDescent="0.2">
      <c r="P737"/>
    </row>
    <row r="738" spans="16:16" x14ac:dyDescent="0.2">
      <c r="P738"/>
    </row>
    <row r="739" spans="16:16" x14ac:dyDescent="0.2">
      <c r="P739"/>
    </row>
    <row r="740" spans="16:16" x14ac:dyDescent="0.2">
      <c r="P740"/>
    </row>
    <row r="741" spans="16:16" x14ac:dyDescent="0.2">
      <c r="P741"/>
    </row>
    <row r="742" spans="16:16" x14ac:dyDescent="0.2">
      <c r="P742"/>
    </row>
    <row r="743" spans="16:16" x14ac:dyDescent="0.2">
      <c r="P743"/>
    </row>
    <row r="744" spans="16:16" x14ac:dyDescent="0.2">
      <c r="P744"/>
    </row>
    <row r="745" spans="16:16" x14ac:dyDescent="0.2">
      <c r="P745"/>
    </row>
    <row r="746" spans="16:16" x14ac:dyDescent="0.2">
      <c r="P746"/>
    </row>
    <row r="747" spans="16:16" x14ac:dyDescent="0.2">
      <c r="P747"/>
    </row>
    <row r="748" spans="16:16" x14ac:dyDescent="0.2">
      <c r="P748"/>
    </row>
    <row r="749" spans="16:16" x14ac:dyDescent="0.2">
      <c r="P749"/>
    </row>
    <row r="750" spans="16:16" x14ac:dyDescent="0.2">
      <c r="P750"/>
    </row>
    <row r="751" spans="16:16" x14ac:dyDescent="0.2">
      <c r="P751"/>
    </row>
    <row r="752" spans="16:16" x14ac:dyDescent="0.2">
      <c r="P752"/>
    </row>
    <row r="753" spans="16:16" x14ac:dyDescent="0.2">
      <c r="P753"/>
    </row>
    <row r="754" spans="16:16" x14ac:dyDescent="0.2">
      <c r="P754"/>
    </row>
    <row r="755" spans="16:16" x14ac:dyDescent="0.2">
      <c r="P755"/>
    </row>
    <row r="756" spans="16:16" x14ac:dyDescent="0.2">
      <c r="P756"/>
    </row>
    <row r="757" spans="16:16" x14ac:dyDescent="0.2">
      <c r="P757"/>
    </row>
    <row r="758" spans="16:16" x14ac:dyDescent="0.2">
      <c r="P758"/>
    </row>
    <row r="759" spans="16:16" x14ac:dyDescent="0.2">
      <c r="P759"/>
    </row>
    <row r="760" spans="16:16" x14ac:dyDescent="0.2">
      <c r="P760"/>
    </row>
    <row r="761" spans="16:16" x14ac:dyDescent="0.2">
      <c r="P761"/>
    </row>
    <row r="762" spans="16:16" x14ac:dyDescent="0.2">
      <c r="P762"/>
    </row>
    <row r="763" spans="16:16" x14ac:dyDescent="0.2">
      <c r="P763"/>
    </row>
    <row r="764" spans="16:16" x14ac:dyDescent="0.2">
      <c r="P764"/>
    </row>
    <row r="765" spans="16:16" x14ac:dyDescent="0.2">
      <c r="P765"/>
    </row>
    <row r="766" spans="16:16" x14ac:dyDescent="0.2">
      <c r="P766"/>
    </row>
    <row r="767" spans="16:16" x14ac:dyDescent="0.2">
      <c r="P767"/>
    </row>
    <row r="768" spans="16:16" x14ac:dyDescent="0.2">
      <c r="P768"/>
    </row>
    <row r="769" spans="16:16" x14ac:dyDescent="0.2">
      <c r="P769"/>
    </row>
    <row r="770" spans="16:16" x14ac:dyDescent="0.2">
      <c r="P770"/>
    </row>
    <row r="771" spans="16:16" x14ac:dyDescent="0.2">
      <c r="P771"/>
    </row>
    <row r="772" spans="16:16" x14ac:dyDescent="0.2">
      <c r="P772"/>
    </row>
    <row r="773" spans="16:16" x14ac:dyDescent="0.2">
      <c r="P773"/>
    </row>
    <row r="774" spans="16:16" x14ac:dyDescent="0.2">
      <c r="P774"/>
    </row>
    <row r="775" spans="16:16" x14ac:dyDescent="0.2">
      <c r="P775"/>
    </row>
    <row r="776" spans="16:16" x14ac:dyDescent="0.2">
      <c r="P776"/>
    </row>
    <row r="777" spans="16:16" x14ac:dyDescent="0.2">
      <c r="P777"/>
    </row>
    <row r="778" spans="16:16" x14ac:dyDescent="0.2">
      <c r="P778"/>
    </row>
    <row r="779" spans="16:16" x14ac:dyDescent="0.2">
      <c r="P779"/>
    </row>
    <row r="780" spans="16:16" x14ac:dyDescent="0.2">
      <c r="P780"/>
    </row>
    <row r="781" spans="16:16" x14ac:dyDescent="0.2">
      <c r="P781"/>
    </row>
    <row r="782" spans="16:16" x14ac:dyDescent="0.2">
      <c r="P782"/>
    </row>
    <row r="783" spans="16:16" x14ac:dyDescent="0.2">
      <c r="P783"/>
    </row>
    <row r="784" spans="16:16" x14ac:dyDescent="0.2">
      <c r="P784"/>
    </row>
    <row r="785" spans="16:16" x14ac:dyDescent="0.2">
      <c r="P785"/>
    </row>
    <row r="786" spans="16:16" x14ac:dyDescent="0.2">
      <c r="P786"/>
    </row>
    <row r="787" spans="16:16" x14ac:dyDescent="0.2">
      <c r="P787"/>
    </row>
    <row r="788" spans="16:16" x14ac:dyDescent="0.2">
      <c r="P788"/>
    </row>
    <row r="789" spans="16:16" x14ac:dyDescent="0.2">
      <c r="P789"/>
    </row>
    <row r="790" spans="16:16" x14ac:dyDescent="0.2">
      <c r="P790"/>
    </row>
    <row r="791" spans="16:16" x14ac:dyDescent="0.2">
      <c r="P791"/>
    </row>
    <row r="792" spans="16:16" x14ac:dyDescent="0.2">
      <c r="P792"/>
    </row>
    <row r="793" spans="16:16" x14ac:dyDescent="0.2">
      <c r="P793"/>
    </row>
    <row r="794" spans="16:16" x14ac:dyDescent="0.2">
      <c r="P794"/>
    </row>
    <row r="795" spans="16:16" x14ac:dyDescent="0.2">
      <c r="P795"/>
    </row>
    <row r="796" spans="16:16" x14ac:dyDescent="0.2">
      <c r="P796"/>
    </row>
    <row r="797" spans="16:16" x14ac:dyDescent="0.2">
      <c r="P797"/>
    </row>
    <row r="798" spans="16:16" x14ac:dyDescent="0.2">
      <c r="P798"/>
    </row>
    <row r="799" spans="16:16" x14ac:dyDescent="0.2">
      <c r="P799"/>
    </row>
    <row r="800" spans="16:16" x14ac:dyDescent="0.2">
      <c r="P800"/>
    </row>
    <row r="801" spans="16:16" x14ac:dyDescent="0.2">
      <c r="P801"/>
    </row>
    <row r="802" spans="16:16" x14ac:dyDescent="0.2">
      <c r="P802"/>
    </row>
    <row r="803" spans="16:16" x14ac:dyDescent="0.2">
      <c r="P803"/>
    </row>
    <row r="804" spans="16:16" x14ac:dyDescent="0.2">
      <c r="P804"/>
    </row>
    <row r="805" spans="16:16" x14ac:dyDescent="0.2">
      <c r="P805"/>
    </row>
    <row r="806" spans="16:16" x14ac:dyDescent="0.2">
      <c r="P806"/>
    </row>
    <row r="807" spans="16:16" x14ac:dyDescent="0.2">
      <c r="P807"/>
    </row>
    <row r="808" spans="16:16" x14ac:dyDescent="0.2">
      <c r="P808"/>
    </row>
    <row r="809" spans="16:16" x14ac:dyDescent="0.2">
      <c r="P809"/>
    </row>
    <row r="810" spans="16:16" x14ac:dyDescent="0.2">
      <c r="P810"/>
    </row>
    <row r="811" spans="16:16" x14ac:dyDescent="0.2">
      <c r="P811"/>
    </row>
    <row r="812" spans="16:16" x14ac:dyDescent="0.2">
      <c r="P812"/>
    </row>
    <row r="813" spans="16:16" x14ac:dyDescent="0.2">
      <c r="P813"/>
    </row>
    <row r="814" spans="16:16" x14ac:dyDescent="0.2">
      <c r="P814"/>
    </row>
    <row r="815" spans="16:16" x14ac:dyDescent="0.2">
      <c r="P815"/>
    </row>
    <row r="816" spans="16:16" x14ac:dyDescent="0.2">
      <c r="P816"/>
    </row>
    <row r="817" spans="16:16" x14ac:dyDescent="0.2">
      <c r="P817"/>
    </row>
    <row r="818" spans="16:16" x14ac:dyDescent="0.2">
      <c r="P818"/>
    </row>
    <row r="819" spans="16:16" x14ac:dyDescent="0.2">
      <c r="P819"/>
    </row>
    <row r="820" spans="16:16" x14ac:dyDescent="0.2">
      <c r="P820"/>
    </row>
    <row r="821" spans="16:16" x14ac:dyDescent="0.2">
      <c r="P821"/>
    </row>
    <row r="822" spans="16:16" x14ac:dyDescent="0.2">
      <c r="P822"/>
    </row>
    <row r="823" spans="16:16" x14ac:dyDescent="0.2">
      <c r="P823"/>
    </row>
    <row r="824" spans="16:16" x14ac:dyDescent="0.2">
      <c r="P824"/>
    </row>
    <row r="825" spans="16:16" x14ac:dyDescent="0.2">
      <c r="P825"/>
    </row>
    <row r="826" spans="16:16" x14ac:dyDescent="0.2">
      <c r="P826"/>
    </row>
    <row r="827" spans="16:16" x14ac:dyDescent="0.2">
      <c r="P827"/>
    </row>
    <row r="828" spans="16:16" x14ac:dyDescent="0.2">
      <c r="P828"/>
    </row>
    <row r="829" spans="16:16" x14ac:dyDescent="0.2">
      <c r="P829"/>
    </row>
    <row r="830" spans="16:16" x14ac:dyDescent="0.2">
      <c r="P830"/>
    </row>
    <row r="831" spans="16:16" x14ac:dyDescent="0.2">
      <c r="P831"/>
    </row>
    <row r="832" spans="16:16" x14ac:dyDescent="0.2">
      <c r="P832"/>
    </row>
    <row r="833" spans="16:16" x14ac:dyDescent="0.2">
      <c r="P833"/>
    </row>
    <row r="834" spans="16:16" x14ac:dyDescent="0.2">
      <c r="P834"/>
    </row>
    <row r="835" spans="16:16" x14ac:dyDescent="0.2">
      <c r="P835"/>
    </row>
    <row r="836" spans="16:16" x14ac:dyDescent="0.2">
      <c r="P836"/>
    </row>
    <row r="837" spans="16:16" x14ac:dyDescent="0.2">
      <c r="P837"/>
    </row>
    <row r="838" spans="16:16" x14ac:dyDescent="0.2">
      <c r="P838"/>
    </row>
    <row r="839" spans="16:16" x14ac:dyDescent="0.2">
      <c r="P839"/>
    </row>
    <row r="840" spans="16:16" x14ac:dyDescent="0.2">
      <c r="P840"/>
    </row>
    <row r="841" spans="16:16" x14ac:dyDescent="0.2">
      <c r="P841"/>
    </row>
    <row r="842" spans="16:16" x14ac:dyDescent="0.2">
      <c r="P842"/>
    </row>
    <row r="843" spans="16:16" x14ac:dyDescent="0.2">
      <c r="P843"/>
    </row>
    <row r="844" spans="16:16" x14ac:dyDescent="0.2">
      <c r="P844"/>
    </row>
    <row r="845" spans="16:16" x14ac:dyDescent="0.2">
      <c r="P845"/>
    </row>
    <row r="846" spans="16:16" x14ac:dyDescent="0.2">
      <c r="P846"/>
    </row>
    <row r="847" spans="16:16" x14ac:dyDescent="0.2">
      <c r="P847"/>
    </row>
    <row r="848" spans="16:16" x14ac:dyDescent="0.2">
      <c r="P848"/>
    </row>
    <row r="849" spans="16:16" x14ac:dyDescent="0.2">
      <c r="P849"/>
    </row>
    <row r="850" spans="16:16" x14ac:dyDescent="0.2">
      <c r="P850"/>
    </row>
    <row r="851" spans="16:16" x14ac:dyDescent="0.2">
      <c r="P851"/>
    </row>
    <row r="852" spans="16:16" x14ac:dyDescent="0.2">
      <c r="P852"/>
    </row>
    <row r="853" spans="16:16" x14ac:dyDescent="0.2">
      <c r="P853"/>
    </row>
    <row r="854" spans="16:16" x14ac:dyDescent="0.2">
      <c r="P854"/>
    </row>
    <row r="855" spans="16:16" x14ac:dyDescent="0.2">
      <c r="P855"/>
    </row>
    <row r="856" spans="16:16" x14ac:dyDescent="0.2">
      <c r="P856"/>
    </row>
    <row r="857" spans="16:16" x14ac:dyDescent="0.2">
      <c r="P857"/>
    </row>
    <row r="858" spans="16:16" x14ac:dyDescent="0.2">
      <c r="P858"/>
    </row>
    <row r="859" spans="16:16" x14ac:dyDescent="0.2">
      <c r="P859"/>
    </row>
    <row r="860" spans="16:16" x14ac:dyDescent="0.2">
      <c r="P860"/>
    </row>
    <row r="861" spans="16:16" x14ac:dyDescent="0.2">
      <c r="P861"/>
    </row>
    <row r="862" spans="16:16" x14ac:dyDescent="0.2">
      <c r="P862"/>
    </row>
    <row r="863" spans="16:16" x14ac:dyDescent="0.2">
      <c r="P863"/>
    </row>
    <row r="864" spans="16:16" x14ac:dyDescent="0.2">
      <c r="P864"/>
    </row>
    <row r="865" spans="16:16" x14ac:dyDescent="0.2">
      <c r="P865"/>
    </row>
    <row r="866" spans="16:16" x14ac:dyDescent="0.2">
      <c r="P866"/>
    </row>
    <row r="867" spans="16:16" x14ac:dyDescent="0.2">
      <c r="P867"/>
    </row>
    <row r="868" spans="16:16" x14ac:dyDescent="0.2">
      <c r="P868"/>
    </row>
    <row r="869" spans="16:16" x14ac:dyDescent="0.2">
      <c r="P869"/>
    </row>
    <row r="870" spans="16:16" x14ac:dyDescent="0.2">
      <c r="P870"/>
    </row>
    <row r="871" spans="16:16" x14ac:dyDescent="0.2">
      <c r="P871"/>
    </row>
    <row r="872" spans="16:16" x14ac:dyDescent="0.2">
      <c r="P872"/>
    </row>
    <row r="873" spans="16:16" x14ac:dyDescent="0.2">
      <c r="P873"/>
    </row>
    <row r="874" spans="16:16" x14ac:dyDescent="0.2">
      <c r="P874"/>
    </row>
    <row r="875" spans="16:16" x14ac:dyDescent="0.2">
      <c r="P875"/>
    </row>
    <row r="876" spans="16:16" x14ac:dyDescent="0.2">
      <c r="P876"/>
    </row>
    <row r="877" spans="16:16" x14ac:dyDescent="0.2">
      <c r="P877"/>
    </row>
    <row r="878" spans="16:16" x14ac:dyDescent="0.2">
      <c r="P878"/>
    </row>
    <row r="879" spans="16:16" x14ac:dyDescent="0.2">
      <c r="P879"/>
    </row>
    <row r="880" spans="16:16" x14ac:dyDescent="0.2">
      <c r="P880"/>
    </row>
    <row r="881" spans="16:16" x14ac:dyDescent="0.2">
      <c r="P881"/>
    </row>
    <row r="882" spans="16:16" x14ac:dyDescent="0.2">
      <c r="P882"/>
    </row>
    <row r="883" spans="16:16" x14ac:dyDescent="0.2">
      <c r="P883"/>
    </row>
    <row r="884" spans="16:16" x14ac:dyDescent="0.2">
      <c r="P884"/>
    </row>
    <row r="885" spans="16:16" x14ac:dyDescent="0.2">
      <c r="P885"/>
    </row>
    <row r="886" spans="16:16" x14ac:dyDescent="0.2">
      <c r="P886"/>
    </row>
    <row r="887" spans="16:16" x14ac:dyDescent="0.2">
      <c r="P887"/>
    </row>
    <row r="888" spans="16:16" x14ac:dyDescent="0.2">
      <c r="P888"/>
    </row>
    <row r="889" spans="16:16" x14ac:dyDescent="0.2">
      <c r="P889"/>
    </row>
    <row r="890" spans="16:16" x14ac:dyDescent="0.2">
      <c r="P890"/>
    </row>
    <row r="891" spans="16:16" x14ac:dyDescent="0.2">
      <c r="P891"/>
    </row>
    <row r="892" spans="16:16" x14ac:dyDescent="0.2">
      <c r="P892"/>
    </row>
    <row r="893" spans="16:16" x14ac:dyDescent="0.2">
      <c r="P893"/>
    </row>
    <row r="894" spans="16:16" x14ac:dyDescent="0.2">
      <c r="P894"/>
    </row>
    <row r="895" spans="16:16" x14ac:dyDescent="0.2">
      <c r="P895"/>
    </row>
    <row r="896" spans="16:16" x14ac:dyDescent="0.2">
      <c r="P896"/>
    </row>
    <row r="897" spans="16:16" x14ac:dyDescent="0.2">
      <c r="P897"/>
    </row>
    <row r="898" spans="16:16" x14ac:dyDescent="0.2">
      <c r="P898"/>
    </row>
    <row r="899" spans="16:16" x14ac:dyDescent="0.2">
      <c r="P899"/>
    </row>
    <row r="900" spans="16:16" x14ac:dyDescent="0.2">
      <c r="P900"/>
    </row>
    <row r="901" spans="16:16" x14ac:dyDescent="0.2">
      <c r="P901"/>
    </row>
    <row r="902" spans="16:16" x14ac:dyDescent="0.2">
      <c r="P902"/>
    </row>
    <row r="903" spans="16:16" x14ac:dyDescent="0.2">
      <c r="P903"/>
    </row>
    <row r="904" spans="16:16" x14ac:dyDescent="0.2">
      <c r="P904"/>
    </row>
    <row r="905" spans="16:16" x14ac:dyDescent="0.2">
      <c r="P905"/>
    </row>
    <row r="906" spans="16:16" x14ac:dyDescent="0.2">
      <c r="P906"/>
    </row>
    <row r="907" spans="16:16" x14ac:dyDescent="0.2">
      <c r="P907"/>
    </row>
    <row r="908" spans="16:16" x14ac:dyDescent="0.2">
      <c r="P908"/>
    </row>
    <row r="909" spans="16:16" x14ac:dyDescent="0.2">
      <c r="P909"/>
    </row>
    <row r="910" spans="16:16" x14ac:dyDescent="0.2">
      <c r="P910"/>
    </row>
    <row r="911" spans="16:16" x14ac:dyDescent="0.2">
      <c r="P911"/>
    </row>
    <row r="912" spans="16:16" x14ac:dyDescent="0.2">
      <c r="P912"/>
    </row>
    <row r="913" spans="16:16" x14ac:dyDescent="0.2">
      <c r="P913"/>
    </row>
    <row r="914" spans="16:16" x14ac:dyDescent="0.2">
      <c r="P914"/>
    </row>
    <row r="915" spans="16:16" x14ac:dyDescent="0.2">
      <c r="P915"/>
    </row>
    <row r="916" spans="16:16" x14ac:dyDescent="0.2">
      <c r="P916"/>
    </row>
    <row r="917" spans="16:16" x14ac:dyDescent="0.2">
      <c r="P917"/>
    </row>
    <row r="918" spans="16:16" x14ac:dyDescent="0.2">
      <c r="P918"/>
    </row>
    <row r="919" spans="16:16" x14ac:dyDescent="0.2">
      <c r="P919"/>
    </row>
    <row r="920" spans="16:16" x14ac:dyDescent="0.2">
      <c r="P920"/>
    </row>
    <row r="921" spans="16:16" x14ac:dyDescent="0.2">
      <c r="P921"/>
    </row>
    <row r="922" spans="16:16" x14ac:dyDescent="0.2">
      <c r="P922"/>
    </row>
    <row r="923" spans="16:16" x14ac:dyDescent="0.2">
      <c r="P923"/>
    </row>
    <row r="924" spans="16:16" x14ac:dyDescent="0.2">
      <c r="P924"/>
    </row>
    <row r="925" spans="16:16" x14ac:dyDescent="0.2">
      <c r="P925"/>
    </row>
    <row r="926" spans="16:16" x14ac:dyDescent="0.2">
      <c r="P926"/>
    </row>
    <row r="927" spans="16:16" x14ac:dyDescent="0.2">
      <c r="P927"/>
    </row>
    <row r="928" spans="16:16" x14ac:dyDescent="0.2">
      <c r="P928"/>
    </row>
    <row r="929" spans="16:16" x14ac:dyDescent="0.2">
      <c r="P929"/>
    </row>
    <row r="930" spans="16:16" x14ac:dyDescent="0.2">
      <c r="P930"/>
    </row>
    <row r="931" spans="16:16" x14ac:dyDescent="0.2">
      <c r="P931"/>
    </row>
    <row r="932" spans="16:16" x14ac:dyDescent="0.2">
      <c r="P932"/>
    </row>
    <row r="933" spans="16:16" x14ac:dyDescent="0.2">
      <c r="P933"/>
    </row>
    <row r="934" spans="16:16" x14ac:dyDescent="0.2">
      <c r="P934"/>
    </row>
    <row r="935" spans="16:16" x14ac:dyDescent="0.2">
      <c r="P935"/>
    </row>
    <row r="936" spans="16:16" x14ac:dyDescent="0.2">
      <c r="P936"/>
    </row>
    <row r="937" spans="16:16" x14ac:dyDescent="0.2">
      <c r="P937"/>
    </row>
    <row r="938" spans="16:16" x14ac:dyDescent="0.2">
      <c r="P938"/>
    </row>
    <row r="939" spans="16:16" x14ac:dyDescent="0.2">
      <c r="P939"/>
    </row>
    <row r="940" spans="16:16" x14ac:dyDescent="0.2">
      <c r="P940"/>
    </row>
    <row r="941" spans="16:16" x14ac:dyDescent="0.2">
      <c r="P941"/>
    </row>
    <row r="942" spans="16:16" x14ac:dyDescent="0.2">
      <c r="P942"/>
    </row>
    <row r="943" spans="16:16" x14ac:dyDescent="0.2">
      <c r="P943"/>
    </row>
    <row r="944" spans="16:16" x14ac:dyDescent="0.2">
      <c r="P944"/>
    </row>
    <row r="945" spans="16:16" x14ac:dyDescent="0.2">
      <c r="P945"/>
    </row>
    <row r="946" spans="16:16" x14ac:dyDescent="0.2">
      <c r="P946"/>
    </row>
    <row r="947" spans="16:16" x14ac:dyDescent="0.2">
      <c r="P947"/>
    </row>
    <row r="948" spans="16:16" x14ac:dyDescent="0.2">
      <c r="P948"/>
    </row>
    <row r="949" spans="16:16" x14ac:dyDescent="0.2">
      <c r="P949"/>
    </row>
    <row r="950" spans="16:16" x14ac:dyDescent="0.2">
      <c r="P950"/>
    </row>
    <row r="951" spans="16:16" x14ac:dyDescent="0.2">
      <c r="P951"/>
    </row>
    <row r="952" spans="16:16" x14ac:dyDescent="0.2">
      <c r="P952"/>
    </row>
    <row r="953" spans="16:16" x14ac:dyDescent="0.2">
      <c r="P953"/>
    </row>
    <row r="954" spans="16:16" x14ac:dyDescent="0.2">
      <c r="P954"/>
    </row>
    <row r="955" spans="16:16" x14ac:dyDescent="0.2">
      <c r="P955"/>
    </row>
    <row r="956" spans="16:16" x14ac:dyDescent="0.2">
      <c r="P956"/>
    </row>
    <row r="957" spans="16:16" x14ac:dyDescent="0.2">
      <c r="P957"/>
    </row>
    <row r="958" spans="16:16" x14ac:dyDescent="0.2">
      <c r="P958"/>
    </row>
    <row r="959" spans="16:16" x14ac:dyDescent="0.2">
      <c r="P959"/>
    </row>
    <row r="960" spans="16:16" x14ac:dyDescent="0.2">
      <c r="P960"/>
    </row>
    <row r="961" spans="16:16" x14ac:dyDescent="0.2">
      <c r="P961"/>
    </row>
    <row r="962" spans="16:16" x14ac:dyDescent="0.2">
      <c r="P962"/>
    </row>
    <row r="963" spans="16:16" x14ac:dyDescent="0.2">
      <c r="P963"/>
    </row>
    <row r="964" spans="16:16" x14ac:dyDescent="0.2">
      <c r="P964"/>
    </row>
    <row r="965" spans="16:16" x14ac:dyDescent="0.2">
      <c r="P965"/>
    </row>
    <row r="966" spans="16:16" x14ac:dyDescent="0.2">
      <c r="P966"/>
    </row>
    <row r="967" spans="16:16" x14ac:dyDescent="0.2">
      <c r="P967"/>
    </row>
    <row r="968" spans="16:16" x14ac:dyDescent="0.2">
      <c r="P968"/>
    </row>
    <row r="969" spans="16:16" x14ac:dyDescent="0.2">
      <c r="P969"/>
    </row>
    <row r="970" spans="16:16" x14ac:dyDescent="0.2">
      <c r="P970"/>
    </row>
    <row r="971" spans="16:16" x14ac:dyDescent="0.2">
      <c r="P971"/>
    </row>
    <row r="972" spans="16:16" x14ac:dyDescent="0.2">
      <c r="P972"/>
    </row>
    <row r="973" spans="16:16" x14ac:dyDescent="0.2">
      <c r="P973"/>
    </row>
    <row r="974" spans="16:16" x14ac:dyDescent="0.2">
      <c r="P974"/>
    </row>
    <row r="975" spans="16:16" x14ac:dyDescent="0.2">
      <c r="P975"/>
    </row>
    <row r="976" spans="16:16" x14ac:dyDescent="0.2">
      <c r="P976"/>
    </row>
    <row r="977" spans="16:16" x14ac:dyDescent="0.2">
      <c r="P977"/>
    </row>
    <row r="978" spans="16:16" x14ac:dyDescent="0.2">
      <c r="P978"/>
    </row>
    <row r="979" spans="16:16" x14ac:dyDescent="0.2">
      <c r="P979"/>
    </row>
    <row r="980" spans="16:16" x14ac:dyDescent="0.2">
      <c r="P980"/>
    </row>
    <row r="981" spans="16:16" x14ac:dyDescent="0.2">
      <c r="P981"/>
    </row>
    <row r="982" spans="16:16" x14ac:dyDescent="0.2">
      <c r="P982"/>
    </row>
    <row r="983" spans="16:16" x14ac:dyDescent="0.2">
      <c r="P983"/>
    </row>
    <row r="984" spans="16:16" x14ac:dyDescent="0.2">
      <c r="P984"/>
    </row>
    <row r="985" spans="16:16" x14ac:dyDescent="0.2">
      <c r="P985"/>
    </row>
    <row r="986" spans="16:16" x14ac:dyDescent="0.2">
      <c r="P986"/>
    </row>
    <row r="987" spans="16:16" x14ac:dyDescent="0.2">
      <c r="P987"/>
    </row>
    <row r="988" spans="16:16" x14ac:dyDescent="0.2">
      <c r="P988"/>
    </row>
    <row r="989" spans="16:16" x14ac:dyDescent="0.2">
      <c r="P989"/>
    </row>
    <row r="990" spans="16:16" x14ac:dyDescent="0.2">
      <c r="P990"/>
    </row>
    <row r="991" spans="16:16" x14ac:dyDescent="0.2">
      <c r="P991"/>
    </row>
    <row r="992" spans="16:16" x14ac:dyDescent="0.2">
      <c r="P992"/>
    </row>
    <row r="993" spans="16:16" x14ac:dyDescent="0.2">
      <c r="P993"/>
    </row>
    <row r="994" spans="16:16" x14ac:dyDescent="0.2">
      <c r="P994"/>
    </row>
    <row r="995" spans="16:16" x14ac:dyDescent="0.2">
      <c r="P995"/>
    </row>
    <row r="996" spans="16:16" x14ac:dyDescent="0.2">
      <c r="P996"/>
    </row>
    <row r="997" spans="16:16" x14ac:dyDescent="0.2">
      <c r="P997"/>
    </row>
    <row r="998" spans="16:16" x14ac:dyDescent="0.2">
      <c r="P998"/>
    </row>
    <row r="999" spans="16:16" x14ac:dyDescent="0.2">
      <c r="P999"/>
    </row>
    <row r="1000" spans="16:16" x14ac:dyDescent="0.2">
      <c r="P1000"/>
    </row>
    <row r="1001" spans="16:16" x14ac:dyDescent="0.2">
      <c r="P1001"/>
    </row>
    <row r="1002" spans="16:16" x14ac:dyDescent="0.2">
      <c r="P1002"/>
    </row>
    <row r="1003" spans="16:16" x14ac:dyDescent="0.2">
      <c r="P1003"/>
    </row>
    <row r="1004" spans="16:16" x14ac:dyDescent="0.2">
      <c r="P1004"/>
    </row>
    <row r="1005" spans="16:16" x14ac:dyDescent="0.2">
      <c r="P1005"/>
    </row>
    <row r="1006" spans="16:16" x14ac:dyDescent="0.2">
      <c r="P1006"/>
    </row>
    <row r="1007" spans="16:16" x14ac:dyDescent="0.2">
      <c r="P1007"/>
    </row>
    <row r="1008" spans="16:16" x14ac:dyDescent="0.2">
      <c r="P1008"/>
    </row>
    <row r="1009" spans="16:16" x14ac:dyDescent="0.2">
      <c r="P1009"/>
    </row>
    <row r="1010" spans="16:16" x14ac:dyDescent="0.2">
      <c r="P1010"/>
    </row>
    <row r="1011" spans="16:16" x14ac:dyDescent="0.2">
      <c r="P1011"/>
    </row>
    <row r="1012" spans="16:16" x14ac:dyDescent="0.2">
      <c r="P1012"/>
    </row>
    <row r="1013" spans="16:16" x14ac:dyDescent="0.2">
      <c r="P1013"/>
    </row>
    <row r="1014" spans="16:16" x14ac:dyDescent="0.2">
      <c r="P1014"/>
    </row>
    <row r="1015" spans="16:16" x14ac:dyDescent="0.2">
      <c r="P1015"/>
    </row>
    <row r="1016" spans="16:16" x14ac:dyDescent="0.2">
      <c r="P1016"/>
    </row>
    <row r="1017" spans="16:16" x14ac:dyDescent="0.2">
      <c r="P1017"/>
    </row>
    <row r="1018" spans="16:16" x14ac:dyDescent="0.2">
      <c r="P1018"/>
    </row>
    <row r="1019" spans="16:16" x14ac:dyDescent="0.2">
      <c r="P1019"/>
    </row>
    <row r="1020" spans="16:16" x14ac:dyDescent="0.2">
      <c r="P1020"/>
    </row>
    <row r="1021" spans="16:16" x14ac:dyDescent="0.2">
      <c r="P1021"/>
    </row>
    <row r="1022" spans="16:16" x14ac:dyDescent="0.2">
      <c r="P1022"/>
    </row>
    <row r="1023" spans="16:16" x14ac:dyDescent="0.2">
      <c r="P1023"/>
    </row>
    <row r="1024" spans="16:16" x14ac:dyDescent="0.2">
      <c r="P1024"/>
    </row>
    <row r="1025" spans="16:16" x14ac:dyDescent="0.2">
      <c r="P1025"/>
    </row>
    <row r="1026" spans="16:16" x14ac:dyDescent="0.2">
      <c r="P1026"/>
    </row>
    <row r="1027" spans="16:16" x14ac:dyDescent="0.2">
      <c r="P1027"/>
    </row>
    <row r="1028" spans="16:16" x14ac:dyDescent="0.2">
      <c r="P1028"/>
    </row>
    <row r="1029" spans="16:16" x14ac:dyDescent="0.2">
      <c r="P1029"/>
    </row>
    <row r="1030" spans="16:16" x14ac:dyDescent="0.2">
      <c r="P1030"/>
    </row>
    <row r="1031" spans="16:16" x14ac:dyDescent="0.2">
      <c r="P1031"/>
    </row>
    <row r="1032" spans="16:16" x14ac:dyDescent="0.2">
      <c r="P1032"/>
    </row>
    <row r="1033" spans="16:16" x14ac:dyDescent="0.2">
      <c r="P1033"/>
    </row>
    <row r="1034" spans="16:16" x14ac:dyDescent="0.2">
      <c r="P1034"/>
    </row>
    <row r="1035" spans="16:16" x14ac:dyDescent="0.2">
      <c r="P1035"/>
    </row>
    <row r="1036" spans="16:16" x14ac:dyDescent="0.2">
      <c r="P1036"/>
    </row>
    <row r="1037" spans="16:16" x14ac:dyDescent="0.2">
      <c r="P1037"/>
    </row>
    <row r="1038" spans="16:16" x14ac:dyDescent="0.2">
      <c r="P1038"/>
    </row>
    <row r="1039" spans="16:16" x14ac:dyDescent="0.2">
      <c r="P1039"/>
    </row>
    <row r="1040" spans="16:16" x14ac:dyDescent="0.2">
      <c r="P1040"/>
    </row>
    <row r="1041" spans="16:16" x14ac:dyDescent="0.2">
      <c r="P1041"/>
    </row>
    <row r="1042" spans="16:16" x14ac:dyDescent="0.2">
      <c r="P1042"/>
    </row>
    <row r="1043" spans="16:16" x14ac:dyDescent="0.2">
      <c r="P1043"/>
    </row>
    <row r="1044" spans="16:16" x14ac:dyDescent="0.2">
      <c r="P1044"/>
    </row>
    <row r="1045" spans="16:16" x14ac:dyDescent="0.2">
      <c r="P1045"/>
    </row>
    <row r="1046" spans="16:16" x14ac:dyDescent="0.2">
      <c r="P1046"/>
    </row>
    <row r="1047" spans="16:16" x14ac:dyDescent="0.2">
      <c r="P1047"/>
    </row>
    <row r="1048" spans="16:16" x14ac:dyDescent="0.2">
      <c r="P1048"/>
    </row>
    <row r="1049" spans="16:16" x14ac:dyDescent="0.2">
      <c r="P1049"/>
    </row>
    <row r="1050" spans="16:16" x14ac:dyDescent="0.2">
      <c r="P1050"/>
    </row>
    <row r="1051" spans="16:16" x14ac:dyDescent="0.2">
      <c r="P1051"/>
    </row>
    <row r="1052" spans="16:16" x14ac:dyDescent="0.2">
      <c r="P1052"/>
    </row>
    <row r="1053" spans="16:16" x14ac:dyDescent="0.2">
      <c r="P1053"/>
    </row>
    <row r="1054" spans="16:16" x14ac:dyDescent="0.2">
      <c r="P1054"/>
    </row>
    <row r="1055" spans="16:16" x14ac:dyDescent="0.2">
      <c r="P1055"/>
    </row>
    <row r="1056" spans="16:16" x14ac:dyDescent="0.2">
      <c r="P1056"/>
    </row>
    <row r="1057" spans="16:16" x14ac:dyDescent="0.2">
      <c r="P1057"/>
    </row>
    <row r="1058" spans="16:16" x14ac:dyDescent="0.2">
      <c r="P1058"/>
    </row>
    <row r="1059" spans="16:16" x14ac:dyDescent="0.2">
      <c r="P1059"/>
    </row>
    <row r="1060" spans="16:16" x14ac:dyDescent="0.2">
      <c r="P1060"/>
    </row>
    <row r="1061" spans="16:16" x14ac:dyDescent="0.2">
      <c r="P1061"/>
    </row>
    <row r="1062" spans="16:16" x14ac:dyDescent="0.2">
      <c r="P1062"/>
    </row>
    <row r="1063" spans="16:16" x14ac:dyDescent="0.2">
      <c r="P1063"/>
    </row>
    <row r="1064" spans="16:16" x14ac:dyDescent="0.2">
      <c r="P1064"/>
    </row>
    <row r="1065" spans="16:16" x14ac:dyDescent="0.2">
      <c r="P1065"/>
    </row>
    <row r="1066" spans="16:16" x14ac:dyDescent="0.2">
      <c r="P1066"/>
    </row>
    <row r="1067" spans="16:16" x14ac:dyDescent="0.2">
      <c r="P1067"/>
    </row>
    <row r="1068" spans="16:16" x14ac:dyDescent="0.2">
      <c r="P1068"/>
    </row>
    <row r="1069" spans="16:16" x14ac:dyDescent="0.2">
      <c r="P1069"/>
    </row>
    <row r="1070" spans="16:16" x14ac:dyDescent="0.2">
      <c r="P1070"/>
    </row>
    <row r="1071" spans="16:16" x14ac:dyDescent="0.2">
      <c r="P1071"/>
    </row>
    <row r="1072" spans="16:16" x14ac:dyDescent="0.2">
      <c r="P1072"/>
    </row>
    <row r="1073" spans="16:16" x14ac:dyDescent="0.2">
      <c r="P1073"/>
    </row>
    <row r="1074" spans="16:16" x14ac:dyDescent="0.2">
      <c r="P1074"/>
    </row>
    <row r="1075" spans="16:16" x14ac:dyDescent="0.2">
      <c r="P1075"/>
    </row>
    <row r="1076" spans="16:16" x14ac:dyDescent="0.2">
      <c r="P1076"/>
    </row>
    <row r="1077" spans="16:16" x14ac:dyDescent="0.2">
      <c r="P1077"/>
    </row>
    <row r="1078" spans="16:16" x14ac:dyDescent="0.2">
      <c r="P1078"/>
    </row>
    <row r="1079" spans="16:16" x14ac:dyDescent="0.2">
      <c r="P1079"/>
    </row>
    <row r="1080" spans="16:16" x14ac:dyDescent="0.2">
      <c r="P1080"/>
    </row>
    <row r="1081" spans="16:16" x14ac:dyDescent="0.2">
      <c r="P1081"/>
    </row>
    <row r="1082" spans="16:16" x14ac:dyDescent="0.2">
      <c r="P1082"/>
    </row>
    <row r="1083" spans="16:16" x14ac:dyDescent="0.2">
      <c r="P1083"/>
    </row>
    <row r="1084" spans="16:16" x14ac:dyDescent="0.2">
      <c r="P1084"/>
    </row>
    <row r="1085" spans="16:16" x14ac:dyDescent="0.2">
      <c r="P1085"/>
    </row>
    <row r="1086" spans="16:16" x14ac:dyDescent="0.2">
      <c r="P1086"/>
    </row>
    <row r="1087" spans="16:16" x14ac:dyDescent="0.2">
      <c r="P1087"/>
    </row>
    <row r="1088" spans="16:16" x14ac:dyDescent="0.2">
      <c r="P1088"/>
    </row>
    <row r="1089" spans="16:16" x14ac:dyDescent="0.2">
      <c r="P1089"/>
    </row>
    <row r="1090" spans="16:16" x14ac:dyDescent="0.2">
      <c r="P1090"/>
    </row>
    <row r="1091" spans="16:16" x14ac:dyDescent="0.2">
      <c r="P1091"/>
    </row>
    <row r="1092" spans="16:16" x14ac:dyDescent="0.2">
      <c r="P1092"/>
    </row>
    <row r="1093" spans="16:16" x14ac:dyDescent="0.2">
      <c r="P1093"/>
    </row>
    <row r="1094" spans="16:16" x14ac:dyDescent="0.2">
      <c r="P1094"/>
    </row>
    <row r="1095" spans="16:16" x14ac:dyDescent="0.2">
      <c r="P1095"/>
    </row>
    <row r="1096" spans="16:16" x14ac:dyDescent="0.2">
      <c r="P1096"/>
    </row>
    <row r="1097" spans="16:16" x14ac:dyDescent="0.2">
      <c r="P1097"/>
    </row>
    <row r="1098" spans="16:16" x14ac:dyDescent="0.2">
      <c r="P1098"/>
    </row>
    <row r="1099" spans="16:16" x14ac:dyDescent="0.2">
      <c r="P1099"/>
    </row>
    <row r="1100" spans="16:16" x14ac:dyDescent="0.2">
      <c r="P1100"/>
    </row>
    <row r="1101" spans="16:16" x14ac:dyDescent="0.2">
      <c r="P1101"/>
    </row>
    <row r="1102" spans="16:16" x14ac:dyDescent="0.2">
      <c r="P1102"/>
    </row>
    <row r="1103" spans="16:16" x14ac:dyDescent="0.2">
      <c r="P1103"/>
    </row>
    <row r="1104" spans="16:16" x14ac:dyDescent="0.2">
      <c r="P1104"/>
    </row>
    <row r="1105" spans="16:16" x14ac:dyDescent="0.2">
      <c r="P1105"/>
    </row>
    <row r="1106" spans="16:16" x14ac:dyDescent="0.2">
      <c r="P1106"/>
    </row>
    <row r="1107" spans="16:16" x14ac:dyDescent="0.2">
      <c r="P1107"/>
    </row>
    <row r="1108" spans="16:16" x14ac:dyDescent="0.2">
      <c r="P1108"/>
    </row>
    <row r="1109" spans="16:16" x14ac:dyDescent="0.2">
      <c r="P1109"/>
    </row>
    <row r="1110" spans="16:16" x14ac:dyDescent="0.2">
      <c r="P1110"/>
    </row>
    <row r="1111" spans="16:16" x14ac:dyDescent="0.2">
      <c r="P1111"/>
    </row>
    <row r="1112" spans="16:16" x14ac:dyDescent="0.2">
      <c r="P1112"/>
    </row>
    <row r="1113" spans="16:16" x14ac:dyDescent="0.2">
      <c r="P1113"/>
    </row>
    <row r="1114" spans="16:16" x14ac:dyDescent="0.2">
      <c r="P1114"/>
    </row>
    <row r="1115" spans="16:16" x14ac:dyDescent="0.2">
      <c r="P1115"/>
    </row>
    <row r="1116" spans="16:16" x14ac:dyDescent="0.2">
      <c r="P1116"/>
    </row>
    <row r="1117" spans="16:16" x14ac:dyDescent="0.2">
      <c r="P1117"/>
    </row>
    <row r="1118" spans="16:16" x14ac:dyDescent="0.2">
      <c r="P1118"/>
    </row>
    <row r="1119" spans="16:16" x14ac:dyDescent="0.2">
      <c r="P1119"/>
    </row>
    <row r="1120" spans="16:16" x14ac:dyDescent="0.2">
      <c r="P1120"/>
    </row>
    <row r="1121" spans="16:16" x14ac:dyDescent="0.2">
      <c r="P1121"/>
    </row>
    <row r="1122" spans="16:16" x14ac:dyDescent="0.2">
      <c r="P1122"/>
    </row>
    <row r="1123" spans="16:16" x14ac:dyDescent="0.2">
      <c r="P1123"/>
    </row>
    <row r="1124" spans="16:16" x14ac:dyDescent="0.2">
      <c r="P1124"/>
    </row>
    <row r="1125" spans="16:16" x14ac:dyDescent="0.2">
      <c r="P1125"/>
    </row>
    <row r="1126" spans="16:16" x14ac:dyDescent="0.2">
      <c r="P1126"/>
    </row>
    <row r="1127" spans="16:16" x14ac:dyDescent="0.2">
      <c r="P1127"/>
    </row>
    <row r="1128" spans="16:16" x14ac:dyDescent="0.2">
      <c r="P1128"/>
    </row>
    <row r="1129" spans="16:16" x14ac:dyDescent="0.2">
      <c r="P1129"/>
    </row>
    <row r="1130" spans="16:16" x14ac:dyDescent="0.2">
      <c r="P1130"/>
    </row>
    <row r="1131" spans="16:16" x14ac:dyDescent="0.2">
      <c r="P1131"/>
    </row>
    <row r="1132" spans="16:16" x14ac:dyDescent="0.2">
      <c r="P1132"/>
    </row>
    <row r="1133" spans="16:16" x14ac:dyDescent="0.2">
      <c r="P1133"/>
    </row>
    <row r="1134" spans="16:16" x14ac:dyDescent="0.2">
      <c r="P1134"/>
    </row>
    <row r="1135" spans="16:16" x14ac:dyDescent="0.2">
      <c r="P1135"/>
    </row>
    <row r="1136" spans="16:16" x14ac:dyDescent="0.2">
      <c r="P1136"/>
    </row>
    <row r="1137" spans="16:16" x14ac:dyDescent="0.2">
      <c r="P1137"/>
    </row>
    <row r="1138" spans="16:16" x14ac:dyDescent="0.2">
      <c r="P1138"/>
    </row>
    <row r="1139" spans="16:16" x14ac:dyDescent="0.2">
      <c r="P1139"/>
    </row>
    <row r="1140" spans="16:16" x14ac:dyDescent="0.2">
      <c r="P1140"/>
    </row>
    <row r="1141" spans="16:16" x14ac:dyDescent="0.2">
      <c r="P1141"/>
    </row>
    <row r="1142" spans="16:16" x14ac:dyDescent="0.2">
      <c r="P1142"/>
    </row>
    <row r="1143" spans="16:16" x14ac:dyDescent="0.2">
      <c r="P1143"/>
    </row>
    <row r="1144" spans="16:16" x14ac:dyDescent="0.2">
      <c r="P1144"/>
    </row>
    <row r="1145" spans="16:16" x14ac:dyDescent="0.2">
      <c r="P1145"/>
    </row>
    <row r="1146" spans="16:16" x14ac:dyDescent="0.2">
      <c r="P1146"/>
    </row>
    <row r="1147" spans="16:16" x14ac:dyDescent="0.2">
      <c r="P1147"/>
    </row>
    <row r="1148" spans="16:16" x14ac:dyDescent="0.2">
      <c r="P1148"/>
    </row>
    <row r="1149" spans="16:16" x14ac:dyDescent="0.2">
      <c r="P1149"/>
    </row>
    <row r="1150" spans="16:16" x14ac:dyDescent="0.2">
      <c r="P1150"/>
    </row>
    <row r="1151" spans="16:16" x14ac:dyDescent="0.2">
      <c r="P1151"/>
    </row>
    <row r="1152" spans="16:16" x14ac:dyDescent="0.2">
      <c r="P1152"/>
    </row>
    <row r="1153" spans="16:16" x14ac:dyDescent="0.2">
      <c r="P1153"/>
    </row>
    <row r="1154" spans="16:16" x14ac:dyDescent="0.2">
      <c r="P1154"/>
    </row>
    <row r="1155" spans="16:16" x14ac:dyDescent="0.2">
      <c r="P1155"/>
    </row>
    <row r="1156" spans="16:16" x14ac:dyDescent="0.2">
      <c r="P1156"/>
    </row>
    <row r="1157" spans="16:16" x14ac:dyDescent="0.2">
      <c r="P1157"/>
    </row>
    <row r="1158" spans="16:16" x14ac:dyDescent="0.2">
      <c r="P1158"/>
    </row>
    <row r="1159" spans="16:16" x14ac:dyDescent="0.2">
      <c r="P1159"/>
    </row>
    <row r="1160" spans="16:16" x14ac:dyDescent="0.2">
      <c r="P1160"/>
    </row>
    <row r="1161" spans="16:16" x14ac:dyDescent="0.2">
      <c r="P1161"/>
    </row>
    <row r="1162" spans="16:16" x14ac:dyDescent="0.2">
      <c r="P1162"/>
    </row>
    <row r="1163" spans="16:16" x14ac:dyDescent="0.2">
      <c r="P1163"/>
    </row>
    <row r="1164" spans="16:16" x14ac:dyDescent="0.2">
      <c r="P1164"/>
    </row>
    <row r="1165" spans="16:16" x14ac:dyDescent="0.2">
      <c r="P1165"/>
    </row>
    <row r="1166" spans="16:16" x14ac:dyDescent="0.2">
      <c r="P1166"/>
    </row>
    <row r="1167" spans="16:16" x14ac:dyDescent="0.2">
      <c r="P1167"/>
    </row>
    <row r="1168" spans="16:16" x14ac:dyDescent="0.2">
      <c r="P1168"/>
    </row>
    <row r="1169" spans="16:16" x14ac:dyDescent="0.2">
      <c r="P1169"/>
    </row>
    <row r="1170" spans="16:16" x14ac:dyDescent="0.2">
      <c r="P1170"/>
    </row>
    <row r="1171" spans="16:16" x14ac:dyDescent="0.2">
      <c r="P1171"/>
    </row>
    <row r="1172" spans="16:16" x14ac:dyDescent="0.2">
      <c r="P1172"/>
    </row>
    <row r="1173" spans="16:16" x14ac:dyDescent="0.2">
      <c r="P1173"/>
    </row>
    <row r="1174" spans="16:16" x14ac:dyDescent="0.2">
      <c r="P1174"/>
    </row>
    <row r="1175" spans="16:16" x14ac:dyDescent="0.2">
      <c r="P1175"/>
    </row>
    <row r="1176" spans="16:16" x14ac:dyDescent="0.2">
      <c r="P1176"/>
    </row>
    <row r="1177" spans="16:16" x14ac:dyDescent="0.2">
      <c r="P1177"/>
    </row>
    <row r="1178" spans="16:16" x14ac:dyDescent="0.2">
      <c r="P1178"/>
    </row>
    <row r="1179" spans="16:16" x14ac:dyDescent="0.2">
      <c r="P1179"/>
    </row>
    <row r="1180" spans="16:16" x14ac:dyDescent="0.2">
      <c r="P1180"/>
    </row>
    <row r="1181" spans="16:16" x14ac:dyDescent="0.2">
      <c r="P1181"/>
    </row>
    <row r="1182" spans="16:16" x14ac:dyDescent="0.2">
      <c r="P1182"/>
    </row>
    <row r="1183" spans="16:16" x14ac:dyDescent="0.2">
      <c r="P1183"/>
    </row>
    <row r="1184" spans="16:16" x14ac:dyDescent="0.2">
      <c r="P1184"/>
    </row>
    <row r="1185" spans="16:16" x14ac:dyDescent="0.2">
      <c r="P1185"/>
    </row>
    <row r="1186" spans="16:16" x14ac:dyDescent="0.2">
      <c r="P1186"/>
    </row>
    <row r="1187" spans="16:16" x14ac:dyDescent="0.2">
      <c r="P1187"/>
    </row>
    <row r="1188" spans="16:16" x14ac:dyDescent="0.2">
      <c r="P1188"/>
    </row>
    <row r="1189" spans="16:16" x14ac:dyDescent="0.2">
      <c r="P1189"/>
    </row>
    <row r="1190" spans="16:16" x14ac:dyDescent="0.2">
      <c r="P1190"/>
    </row>
    <row r="1191" spans="16:16" x14ac:dyDescent="0.2">
      <c r="P1191"/>
    </row>
    <row r="1192" spans="16:16" x14ac:dyDescent="0.2">
      <c r="P1192"/>
    </row>
    <row r="1193" spans="16:16" x14ac:dyDescent="0.2">
      <c r="P1193"/>
    </row>
    <row r="1194" spans="16:16" x14ac:dyDescent="0.2">
      <c r="P1194"/>
    </row>
    <row r="1195" spans="16:16" x14ac:dyDescent="0.2">
      <c r="P1195"/>
    </row>
    <row r="1196" spans="16:16" x14ac:dyDescent="0.2">
      <c r="P1196"/>
    </row>
    <row r="1197" spans="16:16" x14ac:dyDescent="0.2">
      <c r="P1197"/>
    </row>
    <row r="1198" spans="16:16" x14ac:dyDescent="0.2">
      <c r="P1198"/>
    </row>
    <row r="1199" spans="16:16" x14ac:dyDescent="0.2">
      <c r="P1199"/>
    </row>
    <row r="1200" spans="16:16" x14ac:dyDescent="0.2">
      <c r="P1200"/>
    </row>
    <row r="1201" spans="16:16" x14ac:dyDescent="0.2">
      <c r="P1201"/>
    </row>
    <row r="1202" spans="16:16" x14ac:dyDescent="0.2">
      <c r="P1202"/>
    </row>
    <row r="1203" spans="16:16" x14ac:dyDescent="0.2">
      <c r="P1203"/>
    </row>
    <row r="1204" spans="16:16" x14ac:dyDescent="0.2">
      <c r="P1204"/>
    </row>
    <row r="1205" spans="16:16" x14ac:dyDescent="0.2">
      <c r="P1205"/>
    </row>
    <row r="1206" spans="16:16" x14ac:dyDescent="0.2">
      <c r="P1206"/>
    </row>
    <row r="1207" spans="16:16" x14ac:dyDescent="0.2">
      <c r="P1207"/>
    </row>
    <row r="1208" spans="16:16" x14ac:dyDescent="0.2">
      <c r="P1208"/>
    </row>
    <row r="1209" spans="16:16" x14ac:dyDescent="0.2">
      <c r="P1209"/>
    </row>
    <row r="1210" spans="16:16" x14ac:dyDescent="0.2">
      <c r="P1210"/>
    </row>
    <row r="1211" spans="16:16" x14ac:dyDescent="0.2">
      <c r="P1211"/>
    </row>
    <row r="1212" spans="16:16" x14ac:dyDescent="0.2">
      <c r="P1212"/>
    </row>
    <row r="1213" spans="16:16" x14ac:dyDescent="0.2">
      <c r="P1213"/>
    </row>
    <row r="1214" spans="16:16" x14ac:dyDescent="0.2">
      <c r="P1214"/>
    </row>
    <row r="1215" spans="16:16" x14ac:dyDescent="0.2">
      <c r="P1215"/>
    </row>
    <row r="1216" spans="16:16" x14ac:dyDescent="0.2">
      <c r="P1216"/>
    </row>
    <row r="1217" spans="16:16" x14ac:dyDescent="0.2">
      <c r="P1217"/>
    </row>
    <row r="1218" spans="16:16" x14ac:dyDescent="0.2">
      <c r="P1218"/>
    </row>
    <row r="1219" spans="16:16" x14ac:dyDescent="0.2">
      <c r="P1219"/>
    </row>
    <row r="1220" spans="16:16" x14ac:dyDescent="0.2">
      <c r="P1220"/>
    </row>
    <row r="1221" spans="16:16" x14ac:dyDescent="0.2">
      <c r="P1221"/>
    </row>
    <row r="1222" spans="16:16" x14ac:dyDescent="0.2">
      <c r="P1222"/>
    </row>
    <row r="1223" spans="16:16" x14ac:dyDescent="0.2">
      <c r="P1223"/>
    </row>
    <row r="1224" spans="16:16" x14ac:dyDescent="0.2">
      <c r="P1224"/>
    </row>
    <row r="1225" spans="16:16" x14ac:dyDescent="0.2">
      <c r="P1225"/>
    </row>
    <row r="1226" spans="16:16" x14ac:dyDescent="0.2">
      <c r="P1226"/>
    </row>
    <row r="1227" spans="16:16" x14ac:dyDescent="0.2">
      <c r="P1227"/>
    </row>
    <row r="1228" spans="16:16" x14ac:dyDescent="0.2">
      <c r="P1228"/>
    </row>
    <row r="1229" spans="16:16" x14ac:dyDescent="0.2">
      <c r="P1229"/>
    </row>
    <row r="1230" spans="16:16" x14ac:dyDescent="0.2">
      <c r="P1230"/>
    </row>
    <row r="1231" spans="16:16" x14ac:dyDescent="0.2">
      <c r="P1231"/>
    </row>
    <row r="1232" spans="16:16" x14ac:dyDescent="0.2">
      <c r="P1232"/>
    </row>
    <row r="1233" spans="16:16" x14ac:dyDescent="0.2">
      <c r="P1233"/>
    </row>
    <row r="1234" spans="16:16" x14ac:dyDescent="0.2">
      <c r="P1234"/>
    </row>
    <row r="1235" spans="16:16" x14ac:dyDescent="0.2">
      <c r="P1235"/>
    </row>
    <row r="1236" spans="16:16" x14ac:dyDescent="0.2">
      <c r="P1236"/>
    </row>
    <row r="1237" spans="16:16" x14ac:dyDescent="0.2">
      <c r="P1237"/>
    </row>
    <row r="1238" spans="16:16" x14ac:dyDescent="0.2">
      <c r="P1238"/>
    </row>
    <row r="1239" spans="16:16" x14ac:dyDescent="0.2">
      <c r="P1239"/>
    </row>
    <row r="1240" spans="16:16" x14ac:dyDescent="0.2">
      <c r="P1240"/>
    </row>
    <row r="1241" spans="16:16" x14ac:dyDescent="0.2">
      <c r="P1241"/>
    </row>
    <row r="1242" spans="16:16" x14ac:dyDescent="0.2">
      <c r="P1242"/>
    </row>
    <row r="1243" spans="16:16" x14ac:dyDescent="0.2">
      <c r="P1243"/>
    </row>
    <row r="1244" spans="16:16" x14ac:dyDescent="0.2">
      <c r="P1244"/>
    </row>
    <row r="1245" spans="16:16" x14ac:dyDescent="0.2">
      <c r="P1245"/>
    </row>
    <row r="1246" spans="16:16" x14ac:dyDescent="0.2">
      <c r="P1246"/>
    </row>
    <row r="1247" spans="16:16" x14ac:dyDescent="0.2">
      <c r="P1247"/>
    </row>
    <row r="1248" spans="16:16" x14ac:dyDescent="0.2">
      <c r="P1248"/>
    </row>
    <row r="1249" spans="16:16" x14ac:dyDescent="0.2">
      <c r="P1249"/>
    </row>
    <row r="1250" spans="16:16" x14ac:dyDescent="0.2">
      <c r="P1250"/>
    </row>
    <row r="1251" spans="16:16" x14ac:dyDescent="0.2">
      <c r="P1251"/>
    </row>
    <row r="1252" spans="16:16" x14ac:dyDescent="0.2">
      <c r="P1252"/>
    </row>
    <row r="1253" spans="16:16" x14ac:dyDescent="0.2">
      <c r="P1253"/>
    </row>
    <row r="1254" spans="16:16" x14ac:dyDescent="0.2">
      <c r="P1254"/>
    </row>
    <row r="1255" spans="16:16" x14ac:dyDescent="0.2">
      <c r="P1255"/>
    </row>
    <row r="1256" spans="16:16" x14ac:dyDescent="0.2">
      <c r="P1256"/>
    </row>
    <row r="1257" spans="16:16" x14ac:dyDescent="0.2">
      <c r="P1257"/>
    </row>
    <row r="1258" spans="16:16" x14ac:dyDescent="0.2">
      <c r="P1258"/>
    </row>
    <row r="1259" spans="16:16" x14ac:dyDescent="0.2">
      <c r="P1259"/>
    </row>
    <row r="1260" spans="16:16" x14ac:dyDescent="0.2">
      <c r="P1260"/>
    </row>
    <row r="1261" spans="16:16" x14ac:dyDescent="0.2">
      <c r="P1261"/>
    </row>
    <row r="1262" spans="16:16" x14ac:dyDescent="0.2">
      <c r="P1262"/>
    </row>
    <row r="1263" spans="16:16" x14ac:dyDescent="0.2">
      <c r="P1263"/>
    </row>
    <row r="1264" spans="16:16" x14ac:dyDescent="0.2">
      <c r="P1264"/>
    </row>
    <row r="1265" spans="16:16" x14ac:dyDescent="0.2">
      <c r="P1265"/>
    </row>
    <row r="1266" spans="16:16" x14ac:dyDescent="0.2">
      <c r="P1266"/>
    </row>
    <row r="1267" spans="16:16" x14ac:dyDescent="0.2">
      <c r="P1267"/>
    </row>
    <row r="1268" spans="16:16" x14ac:dyDescent="0.2">
      <c r="P1268"/>
    </row>
    <row r="1269" spans="16:16" x14ac:dyDescent="0.2">
      <c r="P1269"/>
    </row>
    <row r="1270" spans="16:16" x14ac:dyDescent="0.2">
      <c r="P1270"/>
    </row>
    <row r="1271" spans="16:16" x14ac:dyDescent="0.2">
      <c r="P1271"/>
    </row>
    <row r="1272" spans="16:16" x14ac:dyDescent="0.2">
      <c r="P1272"/>
    </row>
    <row r="1273" spans="16:16" x14ac:dyDescent="0.2">
      <c r="P1273"/>
    </row>
    <row r="1274" spans="16:16" x14ac:dyDescent="0.2">
      <c r="P1274"/>
    </row>
    <row r="1275" spans="16:16" x14ac:dyDescent="0.2">
      <c r="P1275"/>
    </row>
    <row r="1276" spans="16:16" x14ac:dyDescent="0.2">
      <c r="P1276"/>
    </row>
    <row r="1277" spans="16:16" x14ac:dyDescent="0.2">
      <c r="P1277"/>
    </row>
    <row r="1278" spans="16:16" x14ac:dyDescent="0.2">
      <c r="P1278"/>
    </row>
    <row r="1279" spans="16:16" x14ac:dyDescent="0.2">
      <c r="P1279"/>
    </row>
    <row r="1280" spans="16:16" x14ac:dyDescent="0.2">
      <c r="P1280"/>
    </row>
    <row r="1281" spans="16:16" x14ac:dyDescent="0.2">
      <c r="P1281"/>
    </row>
    <row r="1282" spans="16:16" x14ac:dyDescent="0.2">
      <c r="P1282"/>
    </row>
    <row r="1283" spans="16:16" x14ac:dyDescent="0.2">
      <c r="P1283"/>
    </row>
    <row r="1284" spans="16:16" x14ac:dyDescent="0.2">
      <c r="P1284"/>
    </row>
    <row r="1285" spans="16:16" x14ac:dyDescent="0.2">
      <c r="P1285"/>
    </row>
    <row r="1286" spans="16:16" x14ac:dyDescent="0.2">
      <c r="P1286"/>
    </row>
    <row r="1287" spans="16:16" x14ac:dyDescent="0.2">
      <c r="P1287"/>
    </row>
    <row r="1288" spans="16:16" x14ac:dyDescent="0.2">
      <c r="P1288"/>
    </row>
    <row r="1289" spans="16:16" x14ac:dyDescent="0.2">
      <c r="P1289"/>
    </row>
    <row r="1290" spans="16:16" x14ac:dyDescent="0.2">
      <c r="P1290"/>
    </row>
    <row r="1291" spans="16:16" x14ac:dyDescent="0.2">
      <c r="P1291"/>
    </row>
    <row r="1292" spans="16:16" x14ac:dyDescent="0.2">
      <c r="P1292"/>
    </row>
    <row r="1293" spans="16:16" x14ac:dyDescent="0.2">
      <c r="P1293"/>
    </row>
    <row r="1294" spans="16:16" x14ac:dyDescent="0.2">
      <c r="P1294"/>
    </row>
    <row r="1295" spans="16:16" x14ac:dyDescent="0.2">
      <c r="P1295"/>
    </row>
    <row r="1296" spans="16:16" x14ac:dyDescent="0.2">
      <c r="P1296"/>
    </row>
    <row r="1297" spans="16:16" x14ac:dyDescent="0.2">
      <c r="P1297"/>
    </row>
    <row r="1298" spans="16:16" x14ac:dyDescent="0.2">
      <c r="P1298"/>
    </row>
    <row r="1299" spans="16:16" x14ac:dyDescent="0.2">
      <c r="P1299"/>
    </row>
    <row r="1300" spans="16:16" x14ac:dyDescent="0.2">
      <c r="P1300"/>
    </row>
    <row r="1301" spans="16:16" x14ac:dyDescent="0.2">
      <c r="P1301"/>
    </row>
    <row r="1302" spans="16:16" x14ac:dyDescent="0.2">
      <c r="P1302"/>
    </row>
    <row r="1303" spans="16:16" x14ac:dyDescent="0.2">
      <c r="P1303"/>
    </row>
    <row r="1304" spans="16:16" x14ac:dyDescent="0.2">
      <c r="P1304"/>
    </row>
    <row r="1305" spans="16:16" x14ac:dyDescent="0.2">
      <c r="P1305"/>
    </row>
    <row r="1306" spans="16:16" x14ac:dyDescent="0.2">
      <c r="P1306"/>
    </row>
    <row r="1307" spans="16:16" x14ac:dyDescent="0.2">
      <c r="P1307"/>
    </row>
    <row r="1308" spans="16:16" x14ac:dyDescent="0.2">
      <c r="P1308"/>
    </row>
    <row r="1309" spans="16:16" x14ac:dyDescent="0.2">
      <c r="P1309"/>
    </row>
    <row r="1310" spans="16:16" x14ac:dyDescent="0.2">
      <c r="P1310"/>
    </row>
    <row r="1311" spans="16:16" x14ac:dyDescent="0.2">
      <c r="P1311"/>
    </row>
    <row r="1312" spans="16:16" x14ac:dyDescent="0.2">
      <c r="P1312"/>
    </row>
    <row r="1313" spans="16:16" x14ac:dyDescent="0.2">
      <c r="P1313"/>
    </row>
    <row r="1314" spans="16:16" x14ac:dyDescent="0.2">
      <c r="P1314"/>
    </row>
    <row r="1315" spans="16:16" x14ac:dyDescent="0.2">
      <c r="P1315"/>
    </row>
    <row r="1316" spans="16:16" x14ac:dyDescent="0.2">
      <c r="P1316"/>
    </row>
    <row r="1317" spans="16:16" x14ac:dyDescent="0.2">
      <c r="P1317"/>
    </row>
    <row r="1318" spans="16:16" x14ac:dyDescent="0.2">
      <c r="P1318"/>
    </row>
    <row r="1319" spans="16:16" x14ac:dyDescent="0.2">
      <c r="P1319"/>
    </row>
    <row r="1320" spans="16:16" x14ac:dyDescent="0.2">
      <c r="P1320"/>
    </row>
    <row r="1321" spans="16:16" x14ac:dyDescent="0.2">
      <c r="P1321"/>
    </row>
    <row r="1322" spans="16:16" x14ac:dyDescent="0.2">
      <c r="P1322"/>
    </row>
    <row r="1323" spans="16:16" x14ac:dyDescent="0.2">
      <c r="P1323"/>
    </row>
    <row r="1324" spans="16:16" x14ac:dyDescent="0.2">
      <c r="P1324"/>
    </row>
    <row r="1325" spans="16:16" x14ac:dyDescent="0.2">
      <c r="P1325"/>
    </row>
    <row r="1326" spans="16:16" x14ac:dyDescent="0.2">
      <c r="P1326"/>
    </row>
    <row r="1327" spans="16:16" x14ac:dyDescent="0.2">
      <c r="P1327"/>
    </row>
    <row r="1328" spans="16:16" x14ac:dyDescent="0.2">
      <c r="P1328"/>
    </row>
    <row r="1329" spans="16:16" x14ac:dyDescent="0.2">
      <c r="P1329"/>
    </row>
    <row r="1330" spans="16:16" x14ac:dyDescent="0.2">
      <c r="P1330"/>
    </row>
    <row r="1331" spans="16:16" x14ac:dyDescent="0.2">
      <c r="P1331"/>
    </row>
    <row r="1332" spans="16:16" x14ac:dyDescent="0.2">
      <c r="P1332"/>
    </row>
    <row r="1333" spans="16:16" x14ac:dyDescent="0.2">
      <c r="P1333"/>
    </row>
    <row r="1334" spans="16:16" x14ac:dyDescent="0.2">
      <c r="P1334"/>
    </row>
    <row r="1335" spans="16:16" x14ac:dyDescent="0.2">
      <c r="P1335"/>
    </row>
    <row r="1336" spans="16:16" x14ac:dyDescent="0.2">
      <c r="P1336"/>
    </row>
    <row r="1337" spans="16:16" x14ac:dyDescent="0.2">
      <c r="P1337"/>
    </row>
    <row r="1338" spans="16:16" x14ac:dyDescent="0.2">
      <c r="P1338"/>
    </row>
    <row r="1339" spans="16:16" x14ac:dyDescent="0.2">
      <c r="P1339"/>
    </row>
    <row r="1340" spans="16:16" x14ac:dyDescent="0.2">
      <c r="P1340"/>
    </row>
    <row r="1341" spans="16:16" x14ac:dyDescent="0.2">
      <c r="P1341"/>
    </row>
    <row r="1342" spans="16:16" x14ac:dyDescent="0.2">
      <c r="P1342"/>
    </row>
    <row r="1343" spans="16:16" x14ac:dyDescent="0.2">
      <c r="P1343"/>
    </row>
    <row r="1344" spans="16:16" x14ac:dyDescent="0.2">
      <c r="P1344"/>
    </row>
    <row r="1345" spans="16:16" x14ac:dyDescent="0.2">
      <c r="P1345"/>
    </row>
    <row r="1346" spans="16:16" x14ac:dyDescent="0.2">
      <c r="P1346"/>
    </row>
    <row r="1347" spans="16:16" x14ac:dyDescent="0.2">
      <c r="P1347"/>
    </row>
    <row r="1348" spans="16:16" x14ac:dyDescent="0.2">
      <c r="P1348"/>
    </row>
    <row r="1349" spans="16:16" x14ac:dyDescent="0.2">
      <c r="P1349"/>
    </row>
    <row r="1350" spans="16:16" x14ac:dyDescent="0.2">
      <c r="P1350"/>
    </row>
    <row r="1351" spans="16:16" x14ac:dyDescent="0.2">
      <c r="P1351"/>
    </row>
    <row r="1352" spans="16:16" x14ac:dyDescent="0.2">
      <c r="P1352"/>
    </row>
    <row r="1353" spans="16:16" x14ac:dyDescent="0.2">
      <c r="P1353"/>
    </row>
    <row r="1354" spans="16:16" x14ac:dyDescent="0.2">
      <c r="P1354"/>
    </row>
    <row r="1355" spans="16:16" x14ac:dyDescent="0.2">
      <c r="P1355"/>
    </row>
    <row r="1356" spans="16:16" x14ac:dyDescent="0.2">
      <c r="P1356"/>
    </row>
    <row r="1357" spans="16:16" x14ac:dyDescent="0.2">
      <c r="P1357"/>
    </row>
    <row r="1358" spans="16:16" x14ac:dyDescent="0.2">
      <c r="P1358"/>
    </row>
    <row r="1359" spans="16:16" x14ac:dyDescent="0.2">
      <c r="P1359"/>
    </row>
    <row r="1360" spans="16:16" x14ac:dyDescent="0.2">
      <c r="P1360"/>
    </row>
    <row r="1361" spans="16:16" x14ac:dyDescent="0.2">
      <c r="P1361"/>
    </row>
    <row r="1362" spans="16:16" x14ac:dyDescent="0.2">
      <c r="P1362"/>
    </row>
    <row r="1363" spans="16:16" x14ac:dyDescent="0.2">
      <c r="P1363"/>
    </row>
    <row r="1364" spans="16:16" x14ac:dyDescent="0.2">
      <c r="P1364"/>
    </row>
    <row r="1365" spans="16:16" x14ac:dyDescent="0.2">
      <c r="P1365"/>
    </row>
    <row r="1366" spans="16:16" x14ac:dyDescent="0.2">
      <c r="P1366"/>
    </row>
    <row r="1367" spans="16:16" x14ac:dyDescent="0.2">
      <c r="P1367"/>
    </row>
    <row r="1368" spans="16:16" x14ac:dyDescent="0.2">
      <c r="P1368"/>
    </row>
    <row r="1369" spans="16:16" x14ac:dyDescent="0.2">
      <c r="P1369"/>
    </row>
    <row r="1370" spans="16:16" x14ac:dyDescent="0.2">
      <c r="P1370"/>
    </row>
    <row r="1371" spans="16:16" x14ac:dyDescent="0.2">
      <c r="P1371"/>
    </row>
    <row r="1372" spans="16:16" x14ac:dyDescent="0.2">
      <c r="P1372"/>
    </row>
    <row r="1373" spans="16:16" x14ac:dyDescent="0.2">
      <c r="P1373"/>
    </row>
    <row r="1374" spans="16:16" x14ac:dyDescent="0.2">
      <c r="P1374"/>
    </row>
    <row r="1375" spans="16:16" x14ac:dyDescent="0.2">
      <c r="P1375"/>
    </row>
    <row r="1376" spans="16:16" x14ac:dyDescent="0.2">
      <c r="P1376"/>
    </row>
    <row r="1377" spans="16:16" x14ac:dyDescent="0.2">
      <c r="P1377"/>
    </row>
    <row r="1378" spans="16:16" x14ac:dyDescent="0.2">
      <c r="P1378"/>
    </row>
    <row r="1379" spans="16:16" x14ac:dyDescent="0.2">
      <c r="P1379"/>
    </row>
    <row r="1380" spans="16:16" x14ac:dyDescent="0.2">
      <c r="P1380"/>
    </row>
    <row r="1381" spans="16:16" x14ac:dyDescent="0.2">
      <c r="P1381"/>
    </row>
    <row r="1382" spans="16:16" x14ac:dyDescent="0.2">
      <c r="P1382"/>
    </row>
    <row r="1383" spans="16:16" x14ac:dyDescent="0.2">
      <c r="P1383"/>
    </row>
    <row r="1384" spans="16:16" x14ac:dyDescent="0.2">
      <c r="P1384"/>
    </row>
    <row r="1385" spans="16:16" x14ac:dyDescent="0.2">
      <c r="P1385"/>
    </row>
    <row r="1386" spans="16:16" x14ac:dyDescent="0.2">
      <c r="P1386"/>
    </row>
    <row r="1387" spans="16:16" x14ac:dyDescent="0.2">
      <c r="P1387"/>
    </row>
    <row r="1388" spans="16:16" x14ac:dyDescent="0.2">
      <c r="P1388"/>
    </row>
    <row r="1389" spans="16:16" x14ac:dyDescent="0.2">
      <c r="P1389"/>
    </row>
    <row r="1390" spans="16:16" x14ac:dyDescent="0.2">
      <c r="P1390"/>
    </row>
    <row r="1391" spans="16:16" x14ac:dyDescent="0.2">
      <c r="P1391"/>
    </row>
    <row r="1392" spans="16:16" x14ac:dyDescent="0.2">
      <c r="P1392"/>
    </row>
    <row r="1393" spans="16:16" x14ac:dyDescent="0.2">
      <c r="P1393"/>
    </row>
    <row r="1394" spans="16:16" x14ac:dyDescent="0.2">
      <c r="P1394"/>
    </row>
    <row r="1395" spans="16:16" x14ac:dyDescent="0.2">
      <c r="P1395"/>
    </row>
    <row r="1396" spans="16:16" x14ac:dyDescent="0.2">
      <c r="P1396"/>
    </row>
    <row r="1397" spans="16:16" x14ac:dyDescent="0.2">
      <c r="P1397"/>
    </row>
    <row r="1398" spans="16:16" x14ac:dyDescent="0.2">
      <c r="P1398"/>
    </row>
    <row r="1399" spans="16:16" x14ac:dyDescent="0.2">
      <c r="P1399"/>
    </row>
    <row r="1400" spans="16:16" x14ac:dyDescent="0.2">
      <c r="P1400"/>
    </row>
    <row r="1401" spans="16:16" x14ac:dyDescent="0.2">
      <c r="P1401"/>
    </row>
    <row r="1402" spans="16:16" x14ac:dyDescent="0.2">
      <c r="P1402"/>
    </row>
    <row r="1403" spans="16:16" x14ac:dyDescent="0.2">
      <c r="P1403"/>
    </row>
    <row r="1404" spans="16:16" x14ac:dyDescent="0.2">
      <c r="P1404"/>
    </row>
    <row r="1405" spans="16:16" x14ac:dyDescent="0.2">
      <c r="P1405"/>
    </row>
    <row r="1406" spans="16:16" x14ac:dyDescent="0.2">
      <c r="P1406"/>
    </row>
    <row r="1407" spans="16:16" x14ac:dyDescent="0.2">
      <c r="P1407"/>
    </row>
    <row r="1408" spans="16:16" x14ac:dyDescent="0.2">
      <c r="P1408"/>
    </row>
    <row r="1409" spans="16:16" x14ac:dyDescent="0.2">
      <c r="P1409"/>
    </row>
    <row r="1410" spans="16:16" x14ac:dyDescent="0.2">
      <c r="P1410"/>
    </row>
    <row r="1411" spans="16:16" x14ac:dyDescent="0.2">
      <c r="P1411"/>
    </row>
    <row r="1412" spans="16:16" x14ac:dyDescent="0.2">
      <c r="P1412"/>
    </row>
    <row r="1413" spans="16:16" x14ac:dyDescent="0.2">
      <c r="P1413"/>
    </row>
    <row r="1414" spans="16:16" x14ac:dyDescent="0.2">
      <c r="P1414"/>
    </row>
    <row r="1415" spans="16:16" x14ac:dyDescent="0.2">
      <c r="P1415"/>
    </row>
    <row r="1416" spans="16:16" x14ac:dyDescent="0.2">
      <c r="P1416"/>
    </row>
    <row r="1417" spans="16:16" x14ac:dyDescent="0.2">
      <c r="P1417"/>
    </row>
    <row r="1418" spans="16:16" x14ac:dyDescent="0.2">
      <c r="P1418"/>
    </row>
    <row r="1419" spans="16:16" x14ac:dyDescent="0.2">
      <c r="P1419"/>
    </row>
    <row r="1420" spans="16:16" x14ac:dyDescent="0.2">
      <c r="P1420"/>
    </row>
    <row r="1421" spans="16:16" x14ac:dyDescent="0.2">
      <c r="P1421"/>
    </row>
    <row r="1422" spans="16:16" x14ac:dyDescent="0.2">
      <c r="P1422"/>
    </row>
    <row r="1423" spans="16:16" x14ac:dyDescent="0.2">
      <c r="P1423"/>
    </row>
    <row r="1424" spans="16:16" x14ac:dyDescent="0.2">
      <c r="P1424"/>
    </row>
    <row r="1425" spans="16:16" x14ac:dyDescent="0.2">
      <c r="P1425"/>
    </row>
    <row r="1426" spans="16:16" x14ac:dyDescent="0.2">
      <c r="P1426"/>
    </row>
    <row r="1427" spans="16:16" x14ac:dyDescent="0.2">
      <c r="P1427"/>
    </row>
    <row r="1428" spans="16:16" x14ac:dyDescent="0.2">
      <c r="P1428"/>
    </row>
    <row r="1429" spans="16:16" x14ac:dyDescent="0.2">
      <c r="P1429"/>
    </row>
    <row r="1430" spans="16:16" x14ac:dyDescent="0.2">
      <c r="P1430"/>
    </row>
    <row r="1431" spans="16:16" x14ac:dyDescent="0.2">
      <c r="P1431"/>
    </row>
    <row r="1432" spans="16:16" x14ac:dyDescent="0.2">
      <c r="P1432"/>
    </row>
    <row r="1433" spans="16:16" x14ac:dyDescent="0.2">
      <c r="P1433"/>
    </row>
    <row r="1434" spans="16:16" x14ac:dyDescent="0.2">
      <c r="P1434"/>
    </row>
    <row r="1435" spans="16:16" x14ac:dyDescent="0.2">
      <c r="P1435"/>
    </row>
    <row r="1436" spans="16:16" x14ac:dyDescent="0.2">
      <c r="P1436"/>
    </row>
    <row r="1437" spans="16:16" x14ac:dyDescent="0.2">
      <c r="P1437"/>
    </row>
    <row r="1438" spans="16:16" x14ac:dyDescent="0.2">
      <c r="P1438"/>
    </row>
    <row r="1439" spans="16:16" x14ac:dyDescent="0.2">
      <c r="P1439"/>
    </row>
    <row r="1440" spans="16:16" x14ac:dyDescent="0.2">
      <c r="P1440"/>
    </row>
    <row r="1441" spans="16:16" x14ac:dyDescent="0.2">
      <c r="P1441"/>
    </row>
    <row r="1442" spans="16:16" x14ac:dyDescent="0.2">
      <c r="P1442"/>
    </row>
    <row r="1443" spans="16:16" x14ac:dyDescent="0.2">
      <c r="P1443"/>
    </row>
    <row r="1444" spans="16:16" x14ac:dyDescent="0.2">
      <c r="P1444"/>
    </row>
    <row r="1445" spans="16:16" x14ac:dyDescent="0.2">
      <c r="P1445"/>
    </row>
    <row r="1446" spans="16:16" x14ac:dyDescent="0.2">
      <c r="P1446"/>
    </row>
    <row r="1447" spans="16:16" x14ac:dyDescent="0.2">
      <c r="P1447"/>
    </row>
    <row r="1448" spans="16:16" x14ac:dyDescent="0.2">
      <c r="P1448"/>
    </row>
    <row r="1449" spans="16:16" x14ac:dyDescent="0.2">
      <c r="P1449"/>
    </row>
    <row r="1450" spans="16:16" x14ac:dyDescent="0.2">
      <c r="P1450"/>
    </row>
    <row r="1451" spans="16:16" x14ac:dyDescent="0.2">
      <c r="P1451"/>
    </row>
    <row r="1452" spans="16:16" x14ac:dyDescent="0.2">
      <c r="P1452"/>
    </row>
    <row r="1453" spans="16:16" x14ac:dyDescent="0.2">
      <c r="P1453"/>
    </row>
    <row r="1454" spans="16:16" x14ac:dyDescent="0.2">
      <c r="P1454"/>
    </row>
    <row r="1455" spans="16:16" x14ac:dyDescent="0.2">
      <c r="P1455"/>
    </row>
    <row r="1456" spans="16:16" x14ac:dyDescent="0.2">
      <c r="P1456"/>
    </row>
    <row r="1457" spans="16:16" x14ac:dyDescent="0.2">
      <c r="P1457"/>
    </row>
    <row r="1458" spans="16:16" x14ac:dyDescent="0.2">
      <c r="P1458"/>
    </row>
    <row r="1459" spans="16:16" x14ac:dyDescent="0.2">
      <c r="P1459"/>
    </row>
    <row r="1460" spans="16:16" x14ac:dyDescent="0.2">
      <c r="P1460"/>
    </row>
    <row r="1461" spans="16:16" x14ac:dyDescent="0.2">
      <c r="P1461"/>
    </row>
    <row r="1462" spans="16:16" x14ac:dyDescent="0.2">
      <c r="P1462"/>
    </row>
    <row r="1463" spans="16:16" x14ac:dyDescent="0.2">
      <c r="P1463"/>
    </row>
    <row r="1464" spans="16:16" x14ac:dyDescent="0.2">
      <c r="P1464"/>
    </row>
    <row r="1465" spans="16:16" x14ac:dyDescent="0.2">
      <c r="P1465"/>
    </row>
    <row r="1466" spans="16:16" x14ac:dyDescent="0.2">
      <c r="P1466"/>
    </row>
    <row r="1467" spans="16:16" x14ac:dyDescent="0.2">
      <c r="P1467"/>
    </row>
    <row r="1468" spans="16:16" x14ac:dyDescent="0.2">
      <c r="P1468"/>
    </row>
    <row r="1469" spans="16:16" x14ac:dyDescent="0.2">
      <c r="P1469"/>
    </row>
    <row r="1470" spans="16:16" x14ac:dyDescent="0.2">
      <c r="P1470"/>
    </row>
    <row r="1471" spans="16:16" x14ac:dyDescent="0.2">
      <c r="P1471"/>
    </row>
    <row r="1472" spans="16:16" x14ac:dyDescent="0.2">
      <c r="P1472"/>
    </row>
    <row r="1473" spans="16:16" x14ac:dyDescent="0.2">
      <c r="P1473"/>
    </row>
    <row r="1474" spans="16:16" x14ac:dyDescent="0.2">
      <c r="P1474"/>
    </row>
    <row r="1475" spans="16:16" x14ac:dyDescent="0.2">
      <c r="P1475"/>
    </row>
    <row r="1476" spans="16:16" x14ac:dyDescent="0.2">
      <c r="P1476"/>
    </row>
    <row r="1477" spans="16:16" x14ac:dyDescent="0.2">
      <c r="P1477"/>
    </row>
    <row r="1478" spans="16:16" x14ac:dyDescent="0.2">
      <c r="P1478"/>
    </row>
    <row r="1479" spans="16:16" x14ac:dyDescent="0.2">
      <c r="P1479"/>
    </row>
    <row r="1480" spans="16:16" x14ac:dyDescent="0.2">
      <c r="P1480"/>
    </row>
    <row r="1481" spans="16:16" x14ac:dyDescent="0.2">
      <c r="P1481"/>
    </row>
    <row r="1482" spans="16:16" x14ac:dyDescent="0.2">
      <c r="P1482"/>
    </row>
    <row r="1483" spans="16:16" x14ac:dyDescent="0.2">
      <c r="P1483"/>
    </row>
    <row r="1484" spans="16:16" x14ac:dyDescent="0.2">
      <c r="P1484"/>
    </row>
    <row r="1485" spans="16:16" x14ac:dyDescent="0.2">
      <c r="P1485"/>
    </row>
    <row r="1486" spans="16:16" x14ac:dyDescent="0.2">
      <c r="P1486"/>
    </row>
    <row r="1487" spans="16:16" x14ac:dyDescent="0.2">
      <c r="P1487"/>
    </row>
    <row r="1488" spans="16:16" x14ac:dyDescent="0.2">
      <c r="P1488"/>
    </row>
    <row r="1489" spans="16:16" x14ac:dyDescent="0.2">
      <c r="P1489"/>
    </row>
    <row r="1490" spans="16:16" x14ac:dyDescent="0.2">
      <c r="P1490"/>
    </row>
    <row r="1491" spans="16:16" x14ac:dyDescent="0.2">
      <c r="P1491"/>
    </row>
    <row r="1492" spans="16:16" x14ac:dyDescent="0.2">
      <c r="P1492"/>
    </row>
    <row r="1493" spans="16:16" x14ac:dyDescent="0.2">
      <c r="P1493"/>
    </row>
    <row r="1494" spans="16:16" x14ac:dyDescent="0.2">
      <c r="P1494"/>
    </row>
    <row r="1495" spans="16:16" x14ac:dyDescent="0.2">
      <c r="P1495"/>
    </row>
    <row r="1496" spans="16:16" x14ac:dyDescent="0.2">
      <c r="P1496"/>
    </row>
    <row r="1497" spans="16:16" x14ac:dyDescent="0.2">
      <c r="P1497"/>
    </row>
    <row r="1498" spans="16:16" x14ac:dyDescent="0.2">
      <c r="P1498"/>
    </row>
    <row r="1499" spans="16:16" x14ac:dyDescent="0.2">
      <c r="P1499"/>
    </row>
    <row r="1500" spans="16:16" x14ac:dyDescent="0.2">
      <c r="P1500"/>
    </row>
    <row r="1501" spans="16:16" x14ac:dyDescent="0.2">
      <c r="P1501"/>
    </row>
    <row r="1502" spans="16:16" x14ac:dyDescent="0.2">
      <c r="P1502"/>
    </row>
    <row r="1503" spans="16:16" x14ac:dyDescent="0.2">
      <c r="P1503"/>
    </row>
    <row r="1504" spans="16:16" x14ac:dyDescent="0.2">
      <c r="P1504"/>
    </row>
    <row r="1505" spans="16:16" x14ac:dyDescent="0.2">
      <c r="P1505"/>
    </row>
    <row r="1506" spans="16:16" x14ac:dyDescent="0.2">
      <c r="P1506"/>
    </row>
    <row r="1507" spans="16:16" x14ac:dyDescent="0.2">
      <c r="P1507"/>
    </row>
    <row r="1508" spans="16:16" x14ac:dyDescent="0.2">
      <c r="P1508"/>
    </row>
    <row r="1509" spans="16:16" x14ac:dyDescent="0.2">
      <c r="P1509"/>
    </row>
    <row r="1510" spans="16:16" x14ac:dyDescent="0.2">
      <c r="P1510"/>
    </row>
    <row r="1511" spans="16:16" x14ac:dyDescent="0.2">
      <c r="P1511"/>
    </row>
    <row r="1512" spans="16:16" x14ac:dyDescent="0.2">
      <c r="P1512"/>
    </row>
    <row r="1513" spans="16:16" x14ac:dyDescent="0.2">
      <c r="P1513"/>
    </row>
    <row r="1514" spans="16:16" x14ac:dyDescent="0.2">
      <c r="P1514"/>
    </row>
    <row r="1515" spans="16:16" x14ac:dyDescent="0.2">
      <c r="P1515"/>
    </row>
    <row r="1516" spans="16:16" x14ac:dyDescent="0.2">
      <c r="P1516"/>
    </row>
    <row r="1517" spans="16:16" x14ac:dyDescent="0.2">
      <c r="P1517"/>
    </row>
    <row r="1518" spans="16:16" x14ac:dyDescent="0.2">
      <c r="P1518"/>
    </row>
    <row r="1519" spans="16:16" x14ac:dyDescent="0.2">
      <c r="P1519"/>
    </row>
    <row r="1520" spans="16:16" x14ac:dyDescent="0.2">
      <c r="P1520"/>
    </row>
    <row r="1521" spans="16:16" x14ac:dyDescent="0.2">
      <c r="P1521"/>
    </row>
    <row r="1522" spans="16:16" x14ac:dyDescent="0.2">
      <c r="P1522"/>
    </row>
    <row r="1523" spans="16:16" x14ac:dyDescent="0.2">
      <c r="P1523"/>
    </row>
    <row r="1524" spans="16:16" x14ac:dyDescent="0.2">
      <c r="P1524"/>
    </row>
    <row r="1525" spans="16:16" x14ac:dyDescent="0.2">
      <c r="P1525"/>
    </row>
    <row r="1526" spans="16:16" x14ac:dyDescent="0.2">
      <c r="P1526"/>
    </row>
    <row r="1527" spans="16:16" x14ac:dyDescent="0.2">
      <c r="P1527"/>
    </row>
    <row r="1528" spans="16:16" x14ac:dyDescent="0.2">
      <c r="P1528"/>
    </row>
    <row r="1529" spans="16:16" x14ac:dyDescent="0.2">
      <c r="P1529"/>
    </row>
    <row r="1530" spans="16:16" x14ac:dyDescent="0.2">
      <c r="P1530"/>
    </row>
    <row r="1531" spans="16:16" x14ac:dyDescent="0.2">
      <c r="P1531"/>
    </row>
    <row r="1532" spans="16:16" x14ac:dyDescent="0.2">
      <c r="P1532"/>
    </row>
    <row r="1533" spans="16:16" x14ac:dyDescent="0.2">
      <c r="P1533"/>
    </row>
    <row r="1534" spans="16:16" x14ac:dyDescent="0.2">
      <c r="P1534"/>
    </row>
    <row r="1535" spans="16:16" x14ac:dyDescent="0.2">
      <c r="P1535"/>
    </row>
    <row r="1536" spans="16:16" x14ac:dyDescent="0.2">
      <c r="P1536"/>
    </row>
    <row r="1537" spans="16:16" x14ac:dyDescent="0.2">
      <c r="P1537"/>
    </row>
    <row r="1538" spans="16:16" x14ac:dyDescent="0.2">
      <c r="P1538"/>
    </row>
    <row r="1539" spans="16:16" x14ac:dyDescent="0.2">
      <c r="P1539"/>
    </row>
    <row r="1540" spans="16:16" x14ac:dyDescent="0.2">
      <c r="P1540"/>
    </row>
    <row r="1541" spans="16:16" x14ac:dyDescent="0.2">
      <c r="P1541"/>
    </row>
    <row r="1542" spans="16:16" x14ac:dyDescent="0.2">
      <c r="P1542"/>
    </row>
    <row r="1543" spans="16:16" x14ac:dyDescent="0.2">
      <c r="P1543"/>
    </row>
    <row r="1544" spans="16:16" x14ac:dyDescent="0.2">
      <c r="P1544"/>
    </row>
    <row r="1545" spans="16:16" x14ac:dyDescent="0.2">
      <c r="P1545"/>
    </row>
    <row r="1546" spans="16:16" x14ac:dyDescent="0.2">
      <c r="P1546"/>
    </row>
    <row r="1547" spans="16:16" x14ac:dyDescent="0.2">
      <c r="P1547"/>
    </row>
    <row r="1548" spans="16:16" x14ac:dyDescent="0.2">
      <c r="P1548"/>
    </row>
    <row r="1549" spans="16:16" x14ac:dyDescent="0.2">
      <c r="P1549"/>
    </row>
    <row r="1550" spans="16:16" x14ac:dyDescent="0.2">
      <c r="P1550"/>
    </row>
    <row r="1551" spans="16:16" x14ac:dyDescent="0.2">
      <c r="P1551"/>
    </row>
    <row r="1552" spans="16:16" x14ac:dyDescent="0.2">
      <c r="P1552"/>
    </row>
    <row r="1553" spans="16:16" x14ac:dyDescent="0.2">
      <c r="P1553"/>
    </row>
    <row r="1554" spans="16:16" x14ac:dyDescent="0.2">
      <c r="P1554"/>
    </row>
    <row r="1555" spans="16:16" x14ac:dyDescent="0.2">
      <c r="P1555"/>
    </row>
    <row r="1556" spans="16:16" x14ac:dyDescent="0.2">
      <c r="P1556"/>
    </row>
    <row r="1557" spans="16:16" x14ac:dyDescent="0.2">
      <c r="P1557"/>
    </row>
    <row r="1558" spans="16:16" x14ac:dyDescent="0.2">
      <c r="P1558"/>
    </row>
    <row r="1559" spans="16:16" x14ac:dyDescent="0.2">
      <c r="P1559"/>
    </row>
    <row r="1560" spans="16:16" x14ac:dyDescent="0.2">
      <c r="P1560"/>
    </row>
    <row r="1561" spans="16:16" x14ac:dyDescent="0.2">
      <c r="P1561"/>
    </row>
    <row r="1562" spans="16:16" x14ac:dyDescent="0.2">
      <c r="P1562"/>
    </row>
    <row r="1563" spans="16:16" x14ac:dyDescent="0.2">
      <c r="P1563"/>
    </row>
    <row r="1564" spans="16:16" x14ac:dyDescent="0.2">
      <c r="P1564"/>
    </row>
    <row r="1565" spans="16:16" x14ac:dyDescent="0.2">
      <c r="P1565"/>
    </row>
    <row r="1566" spans="16:16" x14ac:dyDescent="0.2">
      <c r="P1566"/>
    </row>
    <row r="1567" spans="16:16" x14ac:dyDescent="0.2">
      <c r="P1567"/>
    </row>
    <row r="1568" spans="16:16" x14ac:dyDescent="0.2">
      <c r="P1568"/>
    </row>
    <row r="1569" spans="16:16" x14ac:dyDescent="0.2">
      <c r="P1569"/>
    </row>
    <row r="1570" spans="16:16" x14ac:dyDescent="0.2">
      <c r="P1570"/>
    </row>
    <row r="1571" spans="16:16" x14ac:dyDescent="0.2">
      <c r="P1571"/>
    </row>
    <row r="1572" spans="16:16" x14ac:dyDescent="0.2">
      <c r="P1572"/>
    </row>
    <row r="1573" spans="16:16" x14ac:dyDescent="0.2">
      <c r="P1573"/>
    </row>
    <row r="1574" spans="16:16" x14ac:dyDescent="0.2">
      <c r="P1574"/>
    </row>
    <row r="1575" spans="16:16" x14ac:dyDescent="0.2">
      <c r="P1575"/>
    </row>
    <row r="1576" spans="16:16" x14ac:dyDescent="0.2">
      <c r="P1576"/>
    </row>
    <row r="1577" spans="16:16" x14ac:dyDescent="0.2">
      <c r="P1577"/>
    </row>
    <row r="1578" spans="16:16" x14ac:dyDescent="0.2">
      <c r="P1578"/>
    </row>
    <row r="1579" spans="16:16" x14ac:dyDescent="0.2">
      <c r="P1579"/>
    </row>
    <row r="1580" spans="16:16" x14ac:dyDescent="0.2">
      <c r="P1580"/>
    </row>
    <row r="1581" spans="16:16" x14ac:dyDescent="0.2">
      <c r="P1581"/>
    </row>
    <row r="1582" spans="16:16" x14ac:dyDescent="0.2">
      <c r="P1582"/>
    </row>
    <row r="1583" spans="16:16" x14ac:dyDescent="0.2">
      <c r="P1583"/>
    </row>
    <row r="1584" spans="16:16" x14ac:dyDescent="0.2">
      <c r="P1584"/>
    </row>
    <row r="1585" spans="16:16" x14ac:dyDescent="0.2">
      <c r="P1585"/>
    </row>
    <row r="1586" spans="16:16" x14ac:dyDescent="0.2">
      <c r="P1586"/>
    </row>
    <row r="1587" spans="16:16" x14ac:dyDescent="0.2">
      <c r="P1587"/>
    </row>
    <row r="1588" spans="16:16" x14ac:dyDescent="0.2">
      <c r="P1588"/>
    </row>
    <row r="1589" spans="16:16" x14ac:dyDescent="0.2">
      <c r="P1589"/>
    </row>
    <row r="1590" spans="16:16" x14ac:dyDescent="0.2">
      <c r="P1590"/>
    </row>
    <row r="1591" spans="16:16" x14ac:dyDescent="0.2">
      <c r="P1591"/>
    </row>
    <row r="1592" spans="16:16" x14ac:dyDescent="0.2">
      <c r="P1592"/>
    </row>
    <row r="1593" spans="16:16" x14ac:dyDescent="0.2">
      <c r="P1593"/>
    </row>
    <row r="1594" spans="16:16" x14ac:dyDescent="0.2">
      <c r="P1594"/>
    </row>
    <row r="1595" spans="16:16" x14ac:dyDescent="0.2">
      <c r="P1595"/>
    </row>
    <row r="1596" spans="16:16" x14ac:dyDescent="0.2">
      <c r="P1596"/>
    </row>
    <row r="1597" spans="16:16" x14ac:dyDescent="0.2">
      <c r="P1597"/>
    </row>
    <row r="1598" spans="16:16" x14ac:dyDescent="0.2">
      <c r="P1598"/>
    </row>
    <row r="1599" spans="16:16" x14ac:dyDescent="0.2">
      <c r="P1599"/>
    </row>
    <row r="1600" spans="16:16" x14ac:dyDescent="0.2">
      <c r="P1600"/>
    </row>
    <row r="1601" spans="16:16" x14ac:dyDescent="0.2">
      <c r="P1601"/>
    </row>
    <row r="1602" spans="16:16" x14ac:dyDescent="0.2">
      <c r="P1602"/>
    </row>
    <row r="1603" spans="16:16" x14ac:dyDescent="0.2">
      <c r="P1603"/>
    </row>
    <row r="1604" spans="16:16" x14ac:dyDescent="0.2">
      <c r="P1604"/>
    </row>
    <row r="1605" spans="16:16" x14ac:dyDescent="0.2">
      <c r="P1605"/>
    </row>
    <row r="1606" spans="16:16" x14ac:dyDescent="0.2">
      <c r="P1606"/>
    </row>
    <row r="1607" spans="16:16" x14ac:dyDescent="0.2">
      <c r="P1607"/>
    </row>
    <row r="1608" spans="16:16" x14ac:dyDescent="0.2">
      <c r="P1608"/>
    </row>
    <row r="1609" spans="16:16" x14ac:dyDescent="0.2">
      <c r="P1609"/>
    </row>
    <row r="1610" spans="16:16" x14ac:dyDescent="0.2">
      <c r="P1610"/>
    </row>
    <row r="1611" spans="16:16" x14ac:dyDescent="0.2">
      <c r="P1611"/>
    </row>
    <row r="1612" spans="16:16" x14ac:dyDescent="0.2">
      <c r="P1612"/>
    </row>
    <row r="1613" spans="16:16" x14ac:dyDescent="0.2">
      <c r="P1613"/>
    </row>
    <row r="1614" spans="16:16" x14ac:dyDescent="0.2">
      <c r="P1614"/>
    </row>
    <row r="1615" spans="16:16" x14ac:dyDescent="0.2">
      <c r="P1615"/>
    </row>
    <row r="1616" spans="16:16" x14ac:dyDescent="0.2">
      <c r="P1616"/>
    </row>
    <row r="1617" spans="16:16" x14ac:dyDescent="0.2">
      <c r="P1617"/>
    </row>
    <row r="1618" spans="16:16" x14ac:dyDescent="0.2">
      <c r="P1618"/>
    </row>
    <row r="1619" spans="16:16" x14ac:dyDescent="0.2">
      <c r="P1619"/>
    </row>
    <row r="1620" spans="16:16" x14ac:dyDescent="0.2">
      <c r="P1620"/>
    </row>
    <row r="1621" spans="16:16" x14ac:dyDescent="0.2">
      <c r="P1621"/>
    </row>
    <row r="1622" spans="16:16" x14ac:dyDescent="0.2">
      <c r="P1622"/>
    </row>
    <row r="1623" spans="16:16" x14ac:dyDescent="0.2">
      <c r="P1623"/>
    </row>
    <row r="1624" spans="16:16" x14ac:dyDescent="0.2">
      <c r="P1624"/>
    </row>
    <row r="1625" spans="16:16" x14ac:dyDescent="0.2">
      <c r="P1625"/>
    </row>
    <row r="1626" spans="16:16" x14ac:dyDescent="0.2">
      <c r="P1626"/>
    </row>
    <row r="1627" spans="16:16" x14ac:dyDescent="0.2">
      <c r="P1627"/>
    </row>
    <row r="1628" spans="16:16" x14ac:dyDescent="0.2">
      <c r="P1628"/>
    </row>
    <row r="1629" spans="16:16" x14ac:dyDescent="0.2">
      <c r="P1629"/>
    </row>
    <row r="1630" spans="16:16" x14ac:dyDescent="0.2">
      <c r="P1630"/>
    </row>
    <row r="1631" spans="16:16" x14ac:dyDescent="0.2">
      <c r="P1631"/>
    </row>
    <row r="1632" spans="16:16" x14ac:dyDescent="0.2">
      <c r="P1632"/>
    </row>
    <row r="1633" spans="16:16" x14ac:dyDescent="0.2">
      <c r="P1633"/>
    </row>
    <row r="1634" spans="16:16" x14ac:dyDescent="0.2">
      <c r="P1634"/>
    </row>
    <row r="1635" spans="16:16" x14ac:dyDescent="0.2">
      <c r="P1635"/>
    </row>
    <row r="1636" spans="16:16" x14ac:dyDescent="0.2">
      <c r="P1636"/>
    </row>
    <row r="1637" spans="16:16" x14ac:dyDescent="0.2">
      <c r="P1637"/>
    </row>
    <row r="1638" spans="16:16" x14ac:dyDescent="0.2">
      <c r="P1638"/>
    </row>
    <row r="1639" spans="16:16" x14ac:dyDescent="0.2">
      <c r="P1639"/>
    </row>
    <row r="1640" spans="16:16" x14ac:dyDescent="0.2">
      <c r="P1640"/>
    </row>
    <row r="1641" spans="16:16" x14ac:dyDescent="0.2">
      <c r="P1641"/>
    </row>
    <row r="1642" spans="16:16" x14ac:dyDescent="0.2">
      <c r="P1642"/>
    </row>
    <row r="1643" spans="16:16" x14ac:dyDescent="0.2">
      <c r="P1643"/>
    </row>
    <row r="1644" spans="16:16" x14ac:dyDescent="0.2">
      <c r="P1644"/>
    </row>
    <row r="1645" spans="16:16" x14ac:dyDescent="0.2">
      <c r="P1645"/>
    </row>
    <row r="1646" spans="16:16" x14ac:dyDescent="0.2">
      <c r="P1646"/>
    </row>
    <row r="1647" spans="16:16" x14ac:dyDescent="0.2">
      <c r="P1647"/>
    </row>
    <row r="1648" spans="16:16" x14ac:dyDescent="0.2">
      <c r="P1648"/>
    </row>
    <row r="1649" spans="16:16" x14ac:dyDescent="0.2">
      <c r="P1649"/>
    </row>
    <row r="1650" spans="16:16" x14ac:dyDescent="0.2">
      <c r="P1650"/>
    </row>
    <row r="1651" spans="16:16" x14ac:dyDescent="0.2">
      <c r="P1651"/>
    </row>
    <row r="1652" spans="16:16" x14ac:dyDescent="0.2">
      <c r="P1652"/>
    </row>
    <row r="1653" spans="16:16" x14ac:dyDescent="0.2">
      <c r="P1653"/>
    </row>
    <row r="1654" spans="16:16" x14ac:dyDescent="0.2">
      <c r="P1654"/>
    </row>
    <row r="1655" spans="16:16" x14ac:dyDescent="0.2">
      <c r="P1655"/>
    </row>
    <row r="1656" spans="16:16" x14ac:dyDescent="0.2">
      <c r="P1656"/>
    </row>
    <row r="1657" spans="16:16" x14ac:dyDescent="0.2">
      <c r="P1657"/>
    </row>
    <row r="1658" spans="16:16" x14ac:dyDescent="0.2">
      <c r="P1658"/>
    </row>
    <row r="1659" spans="16:16" x14ac:dyDescent="0.2">
      <c r="P1659"/>
    </row>
    <row r="1660" spans="16:16" x14ac:dyDescent="0.2">
      <c r="P1660"/>
    </row>
    <row r="1661" spans="16:16" x14ac:dyDescent="0.2">
      <c r="P1661"/>
    </row>
    <row r="1662" spans="16:16" x14ac:dyDescent="0.2">
      <c r="P1662"/>
    </row>
    <row r="1663" spans="16:16" x14ac:dyDescent="0.2">
      <c r="P1663"/>
    </row>
    <row r="1664" spans="16:16" x14ac:dyDescent="0.2">
      <c r="P1664"/>
    </row>
    <row r="1665" spans="16:16" x14ac:dyDescent="0.2">
      <c r="P1665"/>
    </row>
    <row r="1666" spans="16:16" x14ac:dyDescent="0.2">
      <c r="P1666"/>
    </row>
    <row r="1667" spans="16:16" x14ac:dyDescent="0.2">
      <c r="P1667"/>
    </row>
    <row r="1668" spans="16:16" x14ac:dyDescent="0.2">
      <c r="P1668"/>
    </row>
    <row r="1669" spans="16:16" x14ac:dyDescent="0.2">
      <c r="P1669"/>
    </row>
    <row r="1670" spans="16:16" x14ac:dyDescent="0.2">
      <c r="P1670"/>
    </row>
    <row r="1671" spans="16:16" x14ac:dyDescent="0.2">
      <c r="P1671"/>
    </row>
    <row r="1672" spans="16:16" x14ac:dyDescent="0.2">
      <c r="P1672"/>
    </row>
    <row r="1673" spans="16:16" x14ac:dyDescent="0.2">
      <c r="P1673"/>
    </row>
    <row r="1674" spans="16:16" x14ac:dyDescent="0.2">
      <c r="P1674"/>
    </row>
    <row r="1675" spans="16:16" x14ac:dyDescent="0.2">
      <c r="P1675"/>
    </row>
    <row r="1676" spans="16:16" x14ac:dyDescent="0.2">
      <c r="P1676"/>
    </row>
    <row r="1677" spans="16:16" x14ac:dyDescent="0.2">
      <c r="P1677"/>
    </row>
    <row r="1678" spans="16:16" x14ac:dyDescent="0.2">
      <c r="P1678"/>
    </row>
    <row r="1679" spans="16:16" x14ac:dyDescent="0.2">
      <c r="P1679"/>
    </row>
    <row r="1680" spans="16:16" x14ac:dyDescent="0.2">
      <c r="P1680"/>
    </row>
    <row r="1681" spans="16:16" x14ac:dyDescent="0.2">
      <c r="P1681"/>
    </row>
    <row r="1682" spans="16:16" x14ac:dyDescent="0.2">
      <c r="P1682"/>
    </row>
    <row r="1683" spans="16:16" x14ac:dyDescent="0.2">
      <c r="P1683"/>
    </row>
    <row r="1684" spans="16:16" x14ac:dyDescent="0.2">
      <c r="P1684"/>
    </row>
    <row r="1685" spans="16:16" x14ac:dyDescent="0.2">
      <c r="P1685"/>
    </row>
    <row r="1686" spans="16:16" x14ac:dyDescent="0.2">
      <c r="P1686"/>
    </row>
    <row r="1687" spans="16:16" x14ac:dyDescent="0.2">
      <c r="P1687"/>
    </row>
    <row r="1688" spans="16:16" x14ac:dyDescent="0.2">
      <c r="P1688"/>
    </row>
    <row r="1689" spans="16:16" x14ac:dyDescent="0.2">
      <c r="P1689"/>
    </row>
    <row r="1690" spans="16:16" x14ac:dyDescent="0.2">
      <c r="P1690"/>
    </row>
    <row r="1691" spans="16:16" x14ac:dyDescent="0.2">
      <c r="P1691"/>
    </row>
    <row r="1692" spans="16:16" x14ac:dyDescent="0.2">
      <c r="P1692"/>
    </row>
    <row r="1693" spans="16:16" x14ac:dyDescent="0.2">
      <c r="P1693"/>
    </row>
    <row r="1694" spans="16:16" x14ac:dyDescent="0.2">
      <c r="P1694"/>
    </row>
    <row r="1695" spans="16:16" x14ac:dyDescent="0.2">
      <c r="P1695"/>
    </row>
    <row r="1696" spans="16:16" x14ac:dyDescent="0.2">
      <c r="P1696"/>
    </row>
    <row r="1697" spans="16:16" x14ac:dyDescent="0.2">
      <c r="P1697"/>
    </row>
    <row r="1698" spans="16:16" x14ac:dyDescent="0.2">
      <c r="P1698"/>
    </row>
    <row r="1699" spans="16:16" x14ac:dyDescent="0.2">
      <c r="P1699"/>
    </row>
    <row r="1700" spans="16:16" x14ac:dyDescent="0.2">
      <c r="P1700"/>
    </row>
    <row r="1701" spans="16:16" x14ac:dyDescent="0.2">
      <c r="P1701"/>
    </row>
    <row r="1702" spans="16:16" x14ac:dyDescent="0.2">
      <c r="P1702"/>
    </row>
    <row r="1703" spans="16:16" x14ac:dyDescent="0.2">
      <c r="P1703"/>
    </row>
    <row r="1704" spans="16:16" x14ac:dyDescent="0.2">
      <c r="P1704"/>
    </row>
    <row r="1705" spans="16:16" x14ac:dyDescent="0.2">
      <c r="P1705"/>
    </row>
    <row r="1706" spans="16:16" x14ac:dyDescent="0.2">
      <c r="P1706"/>
    </row>
    <row r="1707" spans="16:16" x14ac:dyDescent="0.2">
      <c r="P1707"/>
    </row>
    <row r="1708" spans="16:16" x14ac:dyDescent="0.2">
      <c r="P1708"/>
    </row>
    <row r="1709" spans="16:16" x14ac:dyDescent="0.2">
      <c r="P1709"/>
    </row>
    <row r="1710" spans="16:16" x14ac:dyDescent="0.2">
      <c r="P1710"/>
    </row>
    <row r="1711" spans="16:16" x14ac:dyDescent="0.2">
      <c r="P1711"/>
    </row>
    <row r="1712" spans="16:16" x14ac:dyDescent="0.2">
      <c r="P1712"/>
    </row>
    <row r="1713" spans="16:16" x14ac:dyDescent="0.2">
      <c r="P1713"/>
    </row>
    <row r="1714" spans="16:16" x14ac:dyDescent="0.2">
      <c r="P1714"/>
    </row>
    <row r="1715" spans="16:16" x14ac:dyDescent="0.2">
      <c r="P1715"/>
    </row>
    <row r="1716" spans="16:16" x14ac:dyDescent="0.2">
      <c r="P1716"/>
    </row>
    <row r="1717" spans="16:16" x14ac:dyDescent="0.2">
      <c r="P1717"/>
    </row>
    <row r="1718" spans="16:16" x14ac:dyDescent="0.2">
      <c r="P1718"/>
    </row>
    <row r="1719" spans="16:16" x14ac:dyDescent="0.2">
      <c r="P1719"/>
    </row>
    <row r="1720" spans="16:16" x14ac:dyDescent="0.2">
      <c r="P1720"/>
    </row>
    <row r="1721" spans="16:16" x14ac:dyDescent="0.2">
      <c r="P1721"/>
    </row>
    <row r="1722" spans="16:16" x14ac:dyDescent="0.2">
      <c r="P1722"/>
    </row>
    <row r="1723" spans="16:16" x14ac:dyDescent="0.2">
      <c r="P1723"/>
    </row>
    <row r="1724" spans="16:16" x14ac:dyDescent="0.2">
      <c r="P1724"/>
    </row>
    <row r="1725" spans="16:16" x14ac:dyDescent="0.2">
      <c r="P1725"/>
    </row>
    <row r="1726" spans="16:16" x14ac:dyDescent="0.2">
      <c r="P1726"/>
    </row>
    <row r="1727" spans="16:16" x14ac:dyDescent="0.2">
      <c r="P1727"/>
    </row>
    <row r="1728" spans="16:16" x14ac:dyDescent="0.2">
      <c r="P1728"/>
    </row>
    <row r="1729" spans="16:16" x14ac:dyDescent="0.2">
      <c r="P1729"/>
    </row>
    <row r="1730" spans="16:16" x14ac:dyDescent="0.2">
      <c r="P1730"/>
    </row>
    <row r="1731" spans="16:16" x14ac:dyDescent="0.2">
      <c r="P1731"/>
    </row>
    <row r="1732" spans="16:16" x14ac:dyDescent="0.2">
      <c r="P1732"/>
    </row>
    <row r="1733" spans="16:16" x14ac:dyDescent="0.2">
      <c r="P1733"/>
    </row>
    <row r="1734" spans="16:16" x14ac:dyDescent="0.2">
      <c r="P1734"/>
    </row>
    <row r="1735" spans="16:16" x14ac:dyDescent="0.2">
      <c r="P1735"/>
    </row>
    <row r="1736" spans="16:16" x14ac:dyDescent="0.2">
      <c r="P1736"/>
    </row>
    <row r="1737" spans="16:16" x14ac:dyDescent="0.2">
      <c r="P1737"/>
    </row>
    <row r="1738" spans="16:16" x14ac:dyDescent="0.2">
      <c r="P1738"/>
    </row>
    <row r="1739" spans="16:16" x14ac:dyDescent="0.2">
      <c r="P1739"/>
    </row>
    <row r="1740" spans="16:16" x14ac:dyDescent="0.2">
      <c r="P1740"/>
    </row>
    <row r="1741" spans="16:16" x14ac:dyDescent="0.2">
      <c r="P1741"/>
    </row>
    <row r="1742" spans="16:16" x14ac:dyDescent="0.2">
      <c r="P1742"/>
    </row>
    <row r="1743" spans="16:16" x14ac:dyDescent="0.2">
      <c r="P1743"/>
    </row>
    <row r="1744" spans="16:16" x14ac:dyDescent="0.2">
      <c r="P1744"/>
    </row>
    <row r="1745" spans="16:16" x14ac:dyDescent="0.2">
      <c r="P1745"/>
    </row>
    <row r="1746" spans="16:16" x14ac:dyDescent="0.2">
      <c r="P1746"/>
    </row>
    <row r="1747" spans="16:16" x14ac:dyDescent="0.2">
      <c r="P1747"/>
    </row>
    <row r="1748" spans="16:16" x14ac:dyDescent="0.2">
      <c r="P1748"/>
    </row>
    <row r="1749" spans="16:16" x14ac:dyDescent="0.2">
      <c r="P1749"/>
    </row>
    <row r="1750" spans="16:16" x14ac:dyDescent="0.2">
      <c r="P1750"/>
    </row>
    <row r="1751" spans="16:16" x14ac:dyDescent="0.2">
      <c r="P1751"/>
    </row>
    <row r="1752" spans="16:16" x14ac:dyDescent="0.2">
      <c r="P1752"/>
    </row>
    <row r="1753" spans="16:16" x14ac:dyDescent="0.2">
      <c r="P1753"/>
    </row>
    <row r="1754" spans="16:16" x14ac:dyDescent="0.2">
      <c r="P1754"/>
    </row>
    <row r="1755" spans="16:16" x14ac:dyDescent="0.2">
      <c r="P1755"/>
    </row>
    <row r="1756" spans="16:16" x14ac:dyDescent="0.2">
      <c r="P1756"/>
    </row>
    <row r="1757" spans="16:16" x14ac:dyDescent="0.2">
      <c r="P1757"/>
    </row>
    <row r="1758" spans="16:16" x14ac:dyDescent="0.2">
      <c r="P1758"/>
    </row>
    <row r="1759" spans="16:16" x14ac:dyDescent="0.2">
      <c r="P1759"/>
    </row>
    <row r="1760" spans="16:16" x14ac:dyDescent="0.2">
      <c r="P1760"/>
    </row>
    <row r="1761" spans="16:16" x14ac:dyDescent="0.2">
      <c r="P1761"/>
    </row>
    <row r="1762" spans="16:16" x14ac:dyDescent="0.2">
      <c r="P1762"/>
    </row>
    <row r="1763" spans="16:16" x14ac:dyDescent="0.2">
      <c r="P1763"/>
    </row>
    <row r="1764" spans="16:16" x14ac:dyDescent="0.2">
      <c r="P1764"/>
    </row>
    <row r="1765" spans="16:16" x14ac:dyDescent="0.2">
      <c r="P1765"/>
    </row>
    <row r="1766" spans="16:16" x14ac:dyDescent="0.2">
      <c r="P1766"/>
    </row>
    <row r="1767" spans="16:16" x14ac:dyDescent="0.2">
      <c r="P1767"/>
    </row>
    <row r="1768" spans="16:16" x14ac:dyDescent="0.2">
      <c r="P1768"/>
    </row>
    <row r="1769" spans="16:16" x14ac:dyDescent="0.2">
      <c r="P1769"/>
    </row>
    <row r="1770" spans="16:16" x14ac:dyDescent="0.2">
      <c r="P1770"/>
    </row>
    <row r="1771" spans="16:16" x14ac:dyDescent="0.2">
      <c r="P1771"/>
    </row>
    <row r="1772" spans="16:16" x14ac:dyDescent="0.2">
      <c r="P1772"/>
    </row>
    <row r="1773" spans="16:16" x14ac:dyDescent="0.2">
      <c r="P1773"/>
    </row>
    <row r="1774" spans="16:16" x14ac:dyDescent="0.2">
      <c r="P1774"/>
    </row>
    <row r="1775" spans="16:16" x14ac:dyDescent="0.2">
      <c r="P1775"/>
    </row>
    <row r="1776" spans="16:16" x14ac:dyDescent="0.2">
      <c r="P1776"/>
    </row>
    <row r="1777" spans="16:16" x14ac:dyDescent="0.2">
      <c r="P1777"/>
    </row>
    <row r="1778" spans="16:16" x14ac:dyDescent="0.2">
      <c r="P1778"/>
    </row>
    <row r="1779" spans="16:16" x14ac:dyDescent="0.2">
      <c r="P1779"/>
    </row>
    <row r="1780" spans="16:16" x14ac:dyDescent="0.2">
      <c r="P1780"/>
    </row>
    <row r="1781" spans="16:16" x14ac:dyDescent="0.2">
      <c r="P1781"/>
    </row>
    <row r="1782" spans="16:16" x14ac:dyDescent="0.2">
      <c r="P1782"/>
    </row>
    <row r="1783" spans="16:16" x14ac:dyDescent="0.2">
      <c r="P1783"/>
    </row>
    <row r="1784" spans="16:16" x14ac:dyDescent="0.2">
      <c r="P1784"/>
    </row>
    <row r="1785" spans="16:16" x14ac:dyDescent="0.2">
      <c r="P1785"/>
    </row>
    <row r="1786" spans="16:16" x14ac:dyDescent="0.2">
      <c r="P1786"/>
    </row>
    <row r="1787" spans="16:16" x14ac:dyDescent="0.2">
      <c r="P1787"/>
    </row>
    <row r="1788" spans="16:16" x14ac:dyDescent="0.2">
      <c r="P1788"/>
    </row>
    <row r="1789" spans="16:16" x14ac:dyDescent="0.2">
      <c r="P1789"/>
    </row>
    <row r="1790" spans="16:16" x14ac:dyDescent="0.2">
      <c r="P1790"/>
    </row>
    <row r="1791" spans="16:16" x14ac:dyDescent="0.2">
      <c r="P1791"/>
    </row>
    <row r="1792" spans="16:16" x14ac:dyDescent="0.2">
      <c r="P1792"/>
    </row>
    <row r="1793" spans="16:16" x14ac:dyDescent="0.2">
      <c r="P1793"/>
    </row>
    <row r="1794" spans="16:16" x14ac:dyDescent="0.2">
      <c r="P1794"/>
    </row>
    <row r="1795" spans="16:16" x14ac:dyDescent="0.2">
      <c r="P1795"/>
    </row>
    <row r="1796" spans="16:16" x14ac:dyDescent="0.2">
      <c r="P1796"/>
    </row>
    <row r="1797" spans="16:16" x14ac:dyDescent="0.2">
      <c r="P1797"/>
    </row>
    <row r="1798" spans="16:16" x14ac:dyDescent="0.2">
      <c r="P1798"/>
    </row>
    <row r="1799" spans="16:16" x14ac:dyDescent="0.2">
      <c r="P1799"/>
    </row>
    <row r="1800" spans="16:16" x14ac:dyDescent="0.2">
      <c r="P1800"/>
    </row>
    <row r="1801" spans="16:16" x14ac:dyDescent="0.2">
      <c r="P1801"/>
    </row>
    <row r="1802" spans="16:16" x14ac:dyDescent="0.2">
      <c r="P1802"/>
    </row>
    <row r="1803" spans="16:16" x14ac:dyDescent="0.2">
      <c r="P1803"/>
    </row>
    <row r="1804" spans="16:16" x14ac:dyDescent="0.2">
      <c r="P1804"/>
    </row>
    <row r="1805" spans="16:16" x14ac:dyDescent="0.2">
      <c r="P1805"/>
    </row>
    <row r="1806" spans="16:16" x14ac:dyDescent="0.2">
      <c r="P1806"/>
    </row>
    <row r="1807" spans="16:16" x14ac:dyDescent="0.2">
      <c r="P1807"/>
    </row>
    <row r="1808" spans="16:16" x14ac:dyDescent="0.2">
      <c r="P1808"/>
    </row>
    <row r="1809" spans="16:16" x14ac:dyDescent="0.2">
      <c r="P1809"/>
    </row>
    <row r="1810" spans="16:16" x14ac:dyDescent="0.2">
      <c r="P1810"/>
    </row>
    <row r="1811" spans="16:16" x14ac:dyDescent="0.2">
      <c r="P1811"/>
    </row>
    <row r="1812" spans="16:16" x14ac:dyDescent="0.2">
      <c r="P1812"/>
    </row>
    <row r="1813" spans="16:16" x14ac:dyDescent="0.2">
      <c r="P1813"/>
    </row>
    <row r="1814" spans="16:16" x14ac:dyDescent="0.2">
      <c r="P1814"/>
    </row>
    <row r="1815" spans="16:16" x14ac:dyDescent="0.2">
      <c r="P1815"/>
    </row>
    <row r="1816" spans="16:16" x14ac:dyDescent="0.2">
      <c r="P1816"/>
    </row>
    <row r="1817" spans="16:16" x14ac:dyDescent="0.2">
      <c r="P1817"/>
    </row>
    <row r="1818" spans="16:16" x14ac:dyDescent="0.2">
      <c r="P1818"/>
    </row>
    <row r="1819" spans="16:16" x14ac:dyDescent="0.2">
      <c r="P1819"/>
    </row>
    <row r="1820" spans="16:16" x14ac:dyDescent="0.2">
      <c r="P1820"/>
    </row>
    <row r="1821" spans="16:16" x14ac:dyDescent="0.2">
      <c r="P1821"/>
    </row>
    <row r="1822" spans="16:16" x14ac:dyDescent="0.2">
      <c r="P1822"/>
    </row>
    <row r="1823" spans="16:16" x14ac:dyDescent="0.2">
      <c r="P1823"/>
    </row>
    <row r="1824" spans="16:16" x14ac:dyDescent="0.2">
      <c r="P1824"/>
    </row>
    <row r="1825" spans="16:16" x14ac:dyDescent="0.2">
      <c r="P1825"/>
    </row>
    <row r="1826" spans="16:16" x14ac:dyDescent="0.2">
      <c r="P1826"/>
    </row>
    <row r="1827" spans="16:16" x14ac:dyDescent="0.2">
      <c r="P1827"/>
    </row>
    <row r="1828" spans="16:16" x14ac:dyDescent="0.2">
      <c r="P1828"/>
    </row>
    <row r="1829" spans="16:16" x14ac:dyDescent="0.2">
      <c r="P1829"/>
    </row>
    <row r="1830" spans="16:16" x14ac:dyDescent="0.2">
      <c r="P1830"/>
    </row>
    <row r="1831" spans="16:16" x14ac:dyDescent="0.2">
      <c r="P1831"/>
    </row>
    <row r="1832" spans="16:16" x14ac:dyDescent="0.2">
      <c r="P1832"/>
    </row>
    <row r="1833" spans="16:16" x14ac:dyDescent="0.2">
      <c r="P1833"/>
    </row>
    <row r="1834" spans="16:16" x14ac:dyDescent="0.2">
      <c r="P1834"/>
    </row>
    <row r="1835" spans="16:16" x14ac:dyDescent="0.2">
      <c r="P1835"/>
    </row>
    <row r="1836" spans="16:16" x14ac:dyDescent="0.2">
      <c r="P1836"/>
    </row>
    <row r="1837" spans="16:16" x14ac:dyDescent="0.2">
      <c r="P1837"/>
    </row>
    <row r="1838" spans="16:16" x14ac:dyDescent="0.2">
      <c r="P1838"/>
    </row>
    <row r="1839" spans="16:16" x14ac:dyDescent="0.2">
      <c r="P1839"/>
    </row>
    <row r="1840" spans="16:16" x14ac:dyDescent="0.2">
      <c r="P1840"/>
    </row>
    <row r="1841" spans="16:16" x14ac:dyDescent="0.2">
      <c r="P1841"/>
    </row>
    <row r="1842" spans="16:16" x14ac:dyDescent="0.2">
      <c r="P1842"/>
    </row>
    <row r="1843" spans="16:16" x14ac:dyDescent="0.2">
      <c r="P1843"/>
    </row>
    <row r="1844" spans="16:16" x14ac:dyDescent="0.2">
      <c r="P1844"/>
    </row>
    <row r="1845" spans="16:16" x14ac:dyDescent="0.2">
      <c r="P1845"/>
    </row>
    <row r="1846" spans="16:16" x14ac:dyDescent="0.2">
      <c r="P1846"/>
    </row>
    <row r="1847" spans="16:16" x14ac:dyDescent="0.2">
      <c r="P1847"/>
    </row>
    <row r="1848" spans="16:16" x14ac:dyDescent="0.2">
      <c r="P1848"/>
    </row>
    <row r="1849" spans="16:16" x14ac:dyDescent="0.2">
      <c r="P1849"/>
    </row>
    <row r="1850" spans="16:16" x14ac:dyDescent="0.2">
      <c r="P1850"/>
    </row>
    <row r="1851" spans="16:16" x14ac:dyDescent="0.2">
      <c r="P1851"/>
    </row>
    <row r="1852" spans="16:16" x14ac:dyDescent="0.2">
      <c r="P1852"/>
    </row>
    <row r="1853" spans="16:16" x14ac:dyDescent="0.2">
      <c r="P1853"/>
    </row>
    <row r="1854" spans="16:16" x14ac:dyDescent="0.2">
      <c r="P1854"/>
    </row>
    <row r="1855" spans="16:16" x14ac:dyDescent="0.2">
      <c r="P1855"/>
    </row>
    <row r="1856" spans="16:16" x14ac:dyDescent="0.2">
      <c r="P1856"/>
    </row>
    <row r="1857" spans="16:16" x14ac:dyDescent="0.2">
      <c r="P1857"/>
    </row>
    <row r="1858" spans="16:16" x14ac:dyDescent="0.2">
      <c r="P1858"/>
    </row>
    <row r="1859" spans="16:16" x14ac:dyDescent="0.2">
      <c r="P1859"/>
    </row>
    <row r="1860" spans="16:16" x14ac:dyDescent="0.2">
      <c r="P1860"/>
    </row>
    <row r="1861" spans="16:16" x14ac:dyDescent="0.2">
      <c r="P1861"/>
    </row>
    <row r="1862" spans="16:16" x14ac:dyDescent="0.2">
      <c r="P1862"/>
    </row>
    <row r="1863" spans="16:16" x14ac:dyDescent="0.2">
      <c r="P1863"/>
    </row>
    <row r="1864" spans="16:16" x14ac:dyDescent="0.2">
      <c r="P1864"/>
    </row>
    <row r="1865" spans="16:16" x14ac:dyDescent="0.2">
      <c r="P1865"/>
    </row>
    <row r="1866" spans="16:16" x14ac:dyDescent="0.2">
      <c r="P1866"/>
    </row>
    <row r="1867" spans="16:16" x14ac:dyDescent="0.2">
      <c r="P1867"/>
    </row>
    <row r="1868" spans="16:16" x14ac:dyDescent="0.2">
      <c r="P1868"/>
    </row>
    <row r="1869" spans="16:16" x14ac:dyDescent="0.2">
      <c r="P1869"/>
    </row>
    <row r="1870" spans="16:16" x14ac:dyDescent="0.2">
      <c r="P1870"/>
    </row>
    <row r="1871" spans="16:16" x14ac:dyDescent="0.2">
      <c r="P1871"/>
    </row>
    <row r="1872" spans="16:16" x14ac:dyDescent="0.2">
      <c r="P1872"/>
    </row>
    <row r="1873" spans="16:16" x14ac:dyDescent="0.2">
      <c r="P1873"/>
    </row>
    <row r="1874" spans="16:16" x14ac:dyDescent="0.2">
      <c r="P1874"/>
    </row>
    <row r="1875" spans="16:16" x14ac:dyDescent="0.2">
      <c r="P1875"/>
    </row>
    <row r="1876" spans="16:16" x14ac:dyDescent="0.2">
      <c r="P1876"/>
    </row>
    <row r="1877" spans="16:16" x14ac:dyDescent="0.2">
      <c r="P1877"/>
    </row>
    <row r="1878" spans="16:16" x14ac:dyDescent="0.2">
      <c r="P1878"/>
    </row>
    <row r="1879" spans="16:16" x14ac:dyDescent="0.2">
      <c r="P1879"/>
    </row>
    <row r="1880" spans="16:16" x14ac:dyDescent="0.2">
      <c r="P1880"/>
    </row>
    <row r="1881" spans="16:16" x14ac:dyDescent="0.2">
      <c r="P1881"/>
    </row>
    <row r="1882" spans="16:16" x14ac:dyDescent="0.2">
      <c r="P1882"/>
    </row>
    <row r="1883" spans="16:16" x14ac:dyDescent="0.2">
      <c r="P1883"/>
    </row>
    <row r="1884" spans="16:16" x14ac:dyDescent="0.2">
      <c r="P1884"/>
    </row>
    <row r="1885" spans="16:16" x14ac:dyDescent="0.2">
      <c r="P1885"/>
    </row>
    <row r="1886" spans="16:16" x14ac:dyDescent="0.2">
      <c r="P1886"/>
    </row>
    <row r="1887" spans="16:16" x14ac:dyDescent="0.2">
      <c r="P1887"/>
    </row>
    <row r="1888" spans="16:16" x14ac:dyDescent="0.2">
      <c r="P1888"/>
    </row>
    <row r="1889" spans="16:16" x14ac:dyDescent="0.2">
      <c r="P1889"/>
    </row>
    <row r="1890" spans="16:16" x14ac:dyDescent="0.2">
      <c r="P1890"/>
    </row>
    <row r="1891" spans="16:16" x14ac:dyDescent="0.2">
      <c r="P1891"/>
    </row>
    <row r="1892" spans="16:16" x14ac:dyDescent="0.2">
      <c r="P1892"/>
    </row>
    <row r="1893" spans="16:16" x14ac:dyDescent="0.2">
      <c r="P1893"/>
    </row>
    <row r="1894" spans="16:16" x14ac:dyDescent="0.2">
      <c r="P1894"/>
    </row>
    <row r="1895" spans="16:16" x14ac:dyDescent="0.2">
      <c r="P1895"/>
    </row>
    <row r="1896" spans="16:16" x14ac:dyDescent="0.2">
      <c r="P1896"/>
    </row>
    <row r="1897" spans="16:16" x14ac:dyDescent="0.2">
      <c r="P1897"/>
    </row>
    <row r="1898" spans="16:16" x14ac:dyDescent="0.2">
      <c r="P1898"/>
    </row>
    <row r="1899" spans="16:16" x14ac:dyDescent="0.2">
      <c r="P1899"/>
    </row>
    <row r="1900" spans="16:16" x14ac:dyDescent="0.2">
      <c r="P1900"/>
    </row>
    <row r="1901" spans="16:16" x14ac:dyDescent="0.2">
      <c r="P1901"/>
    </row>
    <row r="1902" spans="16:16" x14ac:dyDescent="0.2">
      <c r="P1902"/>
    </row>
    <row r="1903" spans="16:16" x14ac:dyDescent="0.2">
      <c r="P1903"/>
    </row>
    <row r="1904" spans="16:16" x14ac:dyDescent="0.2">
      <c r="P1904"/>
    </row>
    <row r="1905" spans="16:16" x14ac:dyDescent="0.2">
      <c r="P1905"/>
    </row>
    <row r="1906" spans="16:16" x14ac:dyDescent="0.2">
      <c r="P1906"/>
    </row>
    <row r="1907" spans="16:16" x14ac:dyDescent="0.2">
      <c r="P1907"/>
    </row>
    <row r="1908" spans="16:16" x14ac:dyDescent="0.2">
      <c r="P1908"/>
    </row>
    <row r="1909" spans="16:16" x14ac:dyDescent="0.2">
      <c r="P1909"/>
    </row>
    <row r="1910" spans="16:16" x14ac:dyDescent="0.2">
      <c r="P1910"/>
    </row>
    <row r="1911" spans="16:16" x14ac:dyDescent="0.2">
      <c r="P1911"/>
    </row>
    <row r="1912" spans="16:16" x14ac:dyDescent="0.2">
      <c r="P1912"/>
    </row>
    <row r="1913" spans="16:16" x14ac:dyDescent="0.2">
      <c r="P1913"/>
    </row>
    <row r="1914" spans="16:16" x14ac:dyDescent="0.2">
      <c r="P1914"/>
    </row>
    <row r="1915" spans="16:16" x14ac:dyDescent="0.2">
      <c r="P1915"/>
    </row>
    <row r="1916" spans="16:16" x14ac:dyDescent="0.2">
      <c r="P1916"/>
    </row>
    <row r="1917" spans="16:16" x14ac:dyDescent="0.2">
      <c r="P1917"/>
    </row>
    <row r="1918" spans="16:16" x14ac:dyDescent="0.2">
      <c r="P1918"/>
    </row>
    <row r="1919" spans="16:16" x14ac:dyDescent="0.2">
      <c r="P1919"/>
    </row>
    <row r="1920" spans="16:16" x14ac:dyDescent="0.2">
      <c r="P1920"/>
    </row>
    <row r="1921" spans="16:16" x14ac:dyDescent="0.2">
      <c r="P1921"/>
    </row>
    <row r="1922" spans="16:16" x14ac:dyDescent="0.2">
      <c r="P1922"/>
    </row>
    <row r="1923" spans="16:16" x14ac:dyDescent="0.2">
      <c r="P1923"/>
    </row>
    <row r="1924" spans="16:16" x14ac:dyDescent="0.2">
      <c r="P1924"/>
    </row>
    <row r="1925" spans="16:16" x14ac:dyDescent="0.2">
      <c r="P1925"/>
    </row>
    <row r="1926" spans="16:16" x14ac:dyDescent="0.2">
      <c r="P1926"/>
    </row>
    <row r="1927" spans="16:16" x14ac:dyDescent="0.2">
      <c r="P1927"/>
    </row>
    <row r="1928" spans="16:16" x14ac:dyDescent="0.2">
      <c r="P1928"/>
    </row>
    <row r="1929" spans="16:16" x14ac:dyDescent="0.2">
      <c r="P1929"/>
    </row>
    <row r="1930" spans="16:16" x14ac:dyDescent="0.2">
      <c r="P1930"/>
    </row>
    <row r="1931" spans="16:16" x14ac:dyDescent="0.2">
      <c r="P1931"/>
    </row>
    <row r="1932" spans="16:16" x14ac:dyDescent="0.2">
      <c r="P1932"/>
    </row>
    <row r="1933" spans="16:16" x14ac:dyDescent="0.2">
      <c r="P1933"/>
    </row>
    <row r="1934" spans="16:16" x14ac:dyDescent="0.2">
      <c r="P1934"/>
    </row>
    <row r="1935" spans="16:16" x14ac:dyDescent="0.2">
      <c r="P1935"/>
    </row>
    <row r="1936" spans="16:16" x14ac:dyDescent="0.2">
      <c r="P1936"/>
    </row>
    <row r="1937" spans="16:16" x14ac:dyDescent="0.2">
      <c r="P1937"/>
    </row>
    <row r="1938" spans="16:16" x14ac:dyDescent="0.2">
      <c r="P1938"/>
    </row>
    <row r="1939" spans="16:16" x14ac:dyDescent="0.2">
      <c r="P1939"/>
    </row>
    <row r="1940" spans="16:16" x14ac:dyDescent="0.2">
      <c r="P1940"/>
    </row>
    <row r="1941" spans="16:16" x14ac:dyDescent="0.2">
      <c r="P1941"/>
    </row>
    <row r="1942" spans="16:16" x14ac:dyDescent="0.2">
      <c r="P1942"/>
    </row>
    <row r="1943" spans="16:16" x14ac:dyDescent="0.2">
      <c r="P1943"/>
    </row>
    <row r="1944" spans="16:16" x14ac:dyDescent="0.2">
      <c r="P1944"/>
    </row>
    <row r="1945" spans="16:16" x14ac:dyDescent="0.2">
      <c r="P1945"/>
    </row>
    <row r="1946" spans="16:16" x14ac:dyDescent="0.2">
      <c r="P1946"/>
    </row>
    <row r="1947" spans="16:16" x14ac:dyDescent="0.2">
      <c r="P1947"/>
    </row>
    <row r="1948" spans="16:16" x14ac:dyDescent="0.2">
      <c r="P1948"/>
    </row>
    <row r="1949" spans="16:16" x14ac:dyDescent="0.2">
      <c r="P1949"/>
    </row>
    <row r="1950" spans="16:16" x14ac:dyDescent="0.2">
      <c r="P1950"/>
    </row>
    <row r="1951" spans="16:16" x14ac:dyDescent="0.2">
      <c r="P1951"/>
    </row>
    <row r="1952" spans="16:16" x14ac:dyDescent="0.2">
      <c r="P1952"/>
    </row>
    <row r="1953" spans="16:16" x14ac:dyDescent="0.2">
      <c r="P1953"/>
    </row>
    <row r="1954" spans="16:16" x14ac:dyDescent="0.2">
      <c r="P1954"/>
    </row>
    <row r="1955" spans="16:16" x14ac:dyDescent="0.2">
      <c r="P1955"/>
    </row>
    <row r="1956" spans="16:16" x14ac:dyDescent="0.2">
      <c r="P1956"/>
    </row>
    <row r="1957" spans="16:16" x14ac:dyDescent="0.2">
      <c r="P1957"/>
    </row>
    <row r="1958" spans="16:16" x14ac:dyDescent="0.2">
      <c r="P1958"/>
    </row>
    <row r="1959" spans="16:16" x14ac:dyDescent="0.2">
      <c r="P1959"/>
    </row>
    <row r="1960" spans="16:16" x14ac:dyDescent="0.2">
      <c r="P1960"/>
    </row>
    <row r="1961" spans="16:16" x14ac:dyDescent="0.2">
      <c r="P1961"/>
    </row>
    <row r="1962" spans="16:16" x14ac:dyDescent="0.2">
      <c r="P1962"/>
    </row>
    <row r="1963" spans="16:16" x14ac:dyDescent="0.2">
      <c r="P1963"/>
    </row>
    <row r="1964" spans="16:16" x14ac:dyDescent="0.2">
      <c r="P1964"/>
    </row>
    <row r="1965" spans="16:16" x14ac:dyDescent="0.2">
      <c r="P1965"/>
    </row>
    <row r="1966" spans="16:16" x14ac:dyDescent="0.2">
      <c r="P1966"/>
    </row>
    <row r="1967" spans="16:16" x14ac:dyDescent="0.2">
      <c r="P1967"/>
    </row>
    <row r="1968" spans="16:16" x14ac:dyDescent="0.2">
      <c r="P1968"/>
    </row>
    <row r="1969" spans="16:16" x14ac:dyDescent="0.2">
      <c r="P1969"/>
    </row>
    <row r="1970" spans="16:16" x14ac:dyDescent="0.2">
      <c r="P1970"/>
    </row>
    <row r="1971" spans="16:16" x14ac:dyDescent="0.2">
      <c r="P1971"/>
    </row>
    <row r="1972" spans="16:16" x14ac:dyDescent="0.2">
      <c r="P1972"/>
    </row>
    <row r="1973" spans="16:16" x14ac:dyDescent="0.2">
      <c r="P1973"/>
    </row>
    <row r="1974" spans="16:16" x14ac:dyDescent="0.2">
      <c r="P1974"/>
    </row>
    <row r="1975" spans="16:16" x14ac:dyDescent="0.2">
      <c r="P1975"/>
    </row>
    <row r="1976" spans="16:16" x14ac:dyDescent="0.2">
      <c r="P1976"/>
    </row>
    <row r="1977" spans="16:16" x14ac:dyDescent="0.2">
      <c r="P1977"/>
    </row>
    <row r="1978" spans="16:16" x14ac:dyDescent="0.2">
      <c r="P1978"/>
    </row>
    <row r="1979" spans="16:16" x14ac:dyDescent="0.2">
      <c r="P1979"/>
    </row>
    <row r="1980" spans="16:16" x14ac:dyDescent="0.2">
      <c r="P1980"/>
    </row>
    <row r="1981" spans="16:16" x14ac:dyDescent="0.2">
      <c r="P1981"/>
    </row>
    <row r="1982" spans="16:16" x14ac:dyDescent="0.2">
      <c r="P1982"/>
    </row>
    <row r="1983" spans="16:16" x14ac:dyDescent="0.2">
      <c r="P1983"/>
    </row>
    <row r="1984" spans="16:16" x14ac:dyDescent="0.2">
      <c r="P1984"/>
    </row>
    <row r="1985" spans="16:16" x14ac:dyDescent="0.2">
      <c r="P1985"/>
    </row>
    <row r="1986" spans="16:16" x14ac:dyDescent="0.2">
      <c r="P1986"/>
    </row>
    <row r="1987" spans="16:16" x14ac:dyDescent="0.2">
      <c r="P1987"/>
    </row>
    <row r="1988" spans="16:16" x14ac:dyDescent="0.2">
      <c r="P1988"/>
    </row>
    <row r="1989" spans="16:16" x14ac:dyDescent="0.2">
      <c r="P1989"/>
    </row>
    <row r="1990" spans="16:16" x14ac:dyDescent="0.2">
      <c r="P1990"/>
    </row>
    <row r="1991" spans="16:16" x14ac:dyDescent="0.2">
      <c r="P1991"/>
    </row>
    <row r="1992" spans="16:16" x14ac:dyDescent="0.2">
      <c r="P1992"/>
    </row>
    <row r="1993" spans="16:16" x14ac:dyDescent="0.2">
      <c r="P1993"/>
    </row>
    <row r="1994" spans="16:16" x14ac:dyDescent="0.2">
      <c r="P1994"/>
    </row>
    <row r="1995" spans="16:16" x14ac:dyDescent="0.2">
      <c r="P1995"/>
    </row>
    <row r="1996" spans="16:16" x14ac:dyDescent="0.2">
      <c r="P1996"/>
    </row>
    <row r="1997" spans="16:16" x14ac:dyDescent="0.2">
      <c r="P1997"/>
    </row>
    <row r="1998" spans="16:16" x14ac:dyDescent="0.2">
      <c r="P1998"/>
    </row>
    <row r="1999" spans="16:16" x14ac:dyDescent="0.2">
      <c r="P1999"/>
    </row>
    <row r="2000" spans="16:16" x14ac:dyDescent="0.2">
      <c r="P2000"/>
    </row>
    <row r="2001" spans="16:16" x14ac:dyDescent="0.2">
      <c r="P2001"/>
    </row>
    <row r="2002" spans="16:16" x14ac:dyDescent="0.2">
      <c r="P2002"/>
    </row>
    <row r="2003" spans="16:16" x14ac:dyDescent="0.2">
      <c r="P2003"/>
    </row>
    <row r="2004" spans="16:16" x14ac:dyDescent="0.2">
      <c r="P2004"/>
    </row>
    <row r="2005" spans="16:16" x14ac:dyDescent="0.2">
      <c r="P2005"/>
    </row>
    <row r="2006" spans="16:16" x14ac:dyDescent="0.2">
      <c r="P2006"/>
    </row>
    <row r="2007" spans="16:16" x14ac:dyDescent="0.2">
      <c r="P2007"/>
    </row>
    <row r="2008" spans="16:16" x14ac:dyDescent="0.2">
      <c r="P2008"/>
    </row>
    <row r="2009" spans="16:16" x14ac:dyDescent="0.2">
      <c r="P2009"/>
    </row>
    <row r="2010" spans="16:16" x14ac:dyDescent="0.2">
      <c r="P2010"/>
    </row>
    <row r="2011" spans="16:16" x14ac:dyDescent="0.2">
      <c r="P2011"/>
    </row>
    <row r="2012" spans="16:16" x14ac:dyDescent="0.2">
      <c r="P2012"/>
    </row>
    <row r="2013" spans="16:16" x14ac:dyDescent="0.2">
      <c r="P2013"/>
    </row>
    <row r="2014" spans="16:16" x14ac:dyDescent="0.2">
      <c r="P2014"/>
    </row>
    <row r="2015" spans="16:16" x14ac:dyDescent="0.2">
      <c r="P2015"/>
    </row>
    <row r="2016" spans="16:16" x14ac:dyDescent="0.2">
      <c r="P2016"/>
    </row>
    <row r="2017" spans="16:16" x14ac:dyDescent="0.2">
      <c r="P2017"/>
    </row>
    <row r="2018" spans="16:16" x14ac:dyDescent="0.2">
      <c r="P2018"/>
    </row>
    <row r="2019" spans="16:16" x14ac:dyDescent="0.2">
      <c r="P2019"/>
    </row>
    <row r="2020" spans="16:16" x14ac:dyDescent="0.2">
      <c r="P2020"/>
    </row>
    <row r="2021" spans="16:16" x14ac:dyDescent="0.2">
      <c r="P2021"/>
    </row>
    <row r="2022" spans="16:16" x14ac:dyDescent="0.2">
      <c r="P2022"/>
    </row>
    <row r="2023" spans="16:16" x14ac:dyDescent="0.2">
      <c r="P2023"/>
    </row>
    <row r="2024" spans="16:16" x14ac:dyDescent="0.2">
      <c r="P2024"/>
    </row>
    <row r="2025" spans="16:16" x14ac:dyDescent="0.2">
      <c r="P2025"/>
    </row>
    <row r="2026" spans="16:16" x14ac:dyDescent="0.2">
      <c r="P2026"/>
    </row>
    <row r="2027" spans="16:16" x14ac:dyDescent="0.2">
      <c r="P2027"/>
    </row>
    <row r="2028" spans="16:16" x14ac:dyDescent="0.2">
      <c r="P2028"/>
    </row>
    <row r="2029" spans="16:16" x14ac:dyDescent="0.2">
      <c r="P2029"/>
    </row>
    <row r="2030" spans="16:16" x14ac:dyDescent="0.2">
      <c r="P2030"/>
    </row>
    <row r="2031" spans="16:16" x14ac:dyDescent="0.2">
      <c r="P2031"/>
    </row>
    <row r="2032" spans="16:16" x14ac:dyDescent="0.2">
      <c r="P2032"/>
    </row>
    <row r="2033" spans="16:16" x14ac:dyDescent="0.2">
      <c r="P2033"/>
    </row>
    <row r="2034" spans="16:16" x14ac:dyDescent="0.2">
      <c r="P2034"/>
    </row>
    <row r="2035" spans="16:16" x14ac:dyDescent="0.2">
      <c r="P2035"/>
    </row>
    <row r="2036" spans="16:16" x14ac:dyDescent="0.2">
      <c r="P2036"/>
    </row>
    <row r="2037" spans="16:16" x14ac:dyDescent="0.2">
      <c r="P2037"/>
    </row>
    <row r="2038" spans="16:16" x14ac:dyDescent="0.2">
      <c r="P2038"/>
    </row>
    <row r="2039" spans="16:16" x14ac:dyDescent="0.2">
      <c r="P2039"/>
    </row>
    <row r="2040" spans="16:16" x14ac:dyDescent="0.2">
      <c r="P2040"/>
    </row>
    <row r="2041" spans="16:16" x14ac:dyDescent="0.2">
      <c r="P2041"/>
    </row>
    <row r="2042" spans="16:16" x14ac:dyDescent="0.2">
      <c r="P2042"/>
    </row>
    <row r="2043" spans="16:16" x14ac:dyDescent="0.2">
      <c r="P2043"/>
    </row>
    <row r="2044" spans="16:16" x14ac:dyDescent="0.2">
      <c r="P2044"/>
    </row>
    <row r="2045" spans="16:16" x14ac:dyDescent="0.2">
      <c r="P2045"/>
    </row>
    <row r="2046" spans="16:16" x14ac:dyDescent="0.2">
      <c r="P2046"/>
    </row>
    <row r="2047" spans="16:16" x14ac:dyDescent="0.2">
      <c r="P2047"/>
    </row>
    <row r="2048" spans="16:16" x14ac:dyDescent="0.2">
      <c r="P2048"/>
    </row>
    <row r="2049" spans="16:16" x14ac:dyDescent="0.2">
      <c r="P2049"/>
    </row>
    <row r="2050" spans="16:16" x14ac:dyDescent="0.2">
      <c r="P2050"/>
    </row>
    <row r="2051" spans="16:16" x14ac:dyDescent="0.2">
      <c r="P2051"/>
    </row>
    <row r="2052" spans="16:16" x14ac:dyDescent="0.2">
      <c r="P2052"/>
    </row>
    <row r="2053" spans="16:16" x14ac:dyDescent="0.2">
      <c r="P2053"/>
    </row>
    <row r="2054" spans="16:16" x14ac:dyDescent="0.2">
      <c r="P2054"/>
    </row>
    <row r="2055" spans="16:16" x14ac:dyDescent="0.2">
      <c r="P2055"/>
    </row>
    <row r="2056" spans="16:16" x14ac:dyDescent="0.2">
      <c r="P2056"/>
    </row>
    <row r="2057" spans="16:16" x14ac:dyDescent="0.2">
      <c r="P2057"/>
    </row>
    <row r="2058" spans="16:16" x14ac:dyDescent="0.2">
      <c r="P2058"/>
    </row>
    <row r="2059" spans="16:16" x14ac:dyDescent="0.2">
      <c r="P2059"/>
    </row>
    <row r="2060" spans="16:16" x14ac:dyDescent="0.2">
      <c r="P2060"/>
    </row>
    <row r="2061" spans="16:16" x14ac:dyDescent="0.2">
      <c r="P2061"/>
    </row>
    <row r="2062" spans="16:16" x14ac:dyDescent="0.2">
      <c r="P2062"/>
    </row>
    <row r="2063" spans="16:16" x14ac:dyDescent="0.2">
      <c r="P2063"/>
    </row>
    <row r="2064" spans="16:16" x14ac:dyDescent="0.2">
      <c r="P2064"/>
    </row>
    <row r="2065" spans="16:16" x14ac:dyDescent="0.2">
      <c r="P2065"/>
    </row>
    <row r="2066" spans="16:16" x14ac:dyDescent="0.2">
      <c r="P2066"/>
    </row>
    <row r="2067" spans="16:16" x14ac:dyDescent="0.2">
      <c r="P2067"/>
    </row>
    <row r="2068" spans="16:16" x14ac:dyDescent="0.2">
      <c r="P2068"/>
    </row>
    <row r="2069" spans="16:16" x14ac:dyDescent="0.2">
      <c r="P2069"/>
    </row>
    <row r="2070" spans="16:16" x14ac:dyDescent="0.2">
      <c r="P2070"/>
    </row>
    <row r="2071" spans="16:16" x14ac:dyDescent="0.2">
      <c r="P2071"/>
    </row>
    <row r="2072" spans="16:16" x14ac:dyDescent="0.2">
      <c r="P2072"/>
    </row>
    <row r="2073" spans="16:16" x14ac:dyDescent="0.2">
      <c r="P2073"/>
    </row>
    <row r="2074" spans="16:16" x14ac:dyDescent="0.2">
      <c r="P2074"/>
    </row>
    <row r="2075" spans="16:16" x14ac:dyDescent="0.2">
      <c r="P2075"/>
    </row>
    <row r="2076" spans="16:16" x14ac:dyDescent="0.2">
      <c r="P2076"/>
    </row>
    <row r="2077" spans="16:16" x14ac:dyDescent="0.2">
      <c r="P2077"/>
    </row>
    <row r="2078" spans="16:16" x14ac:dyDescent="0.2">
      <c r="P2078"/>
    </row>
    <row r="2079" spans="16:16" x14ac:dyDescent="0.2">
      <c r="P2079"/>
    </row>
    <row r="2080" spans="16:16" x14ac:dyDescent="0.2">
      <c r="P2080"/>
    </row>
    <row r="2081" spans="16:16" x14ac:dyDescent="0.2">
      <c r="P2081"/>
    </row>
    <row r="2082" spans="16:16" x14ac:dyDescent="0.2">
      <c r="P2082"/>
    </row>
    <row r="2083" spans="16:16" x14ac:dyDescent="0.2">
      <c r="P2083"/>
    </row>
    <row r="2084" spans="16:16" x14ac:dyDescent="0.2">
      <c r="P2084"/>
    </row>
    <row r="2085" spans="16:16" x14ac:dyDescent="0.2">
      <c r="P2085"/>
    </row>
    <row r="2086" spans="16:16" x14ac:dyDescent="0.2">
      <c r="P2086"/>
    </row>
    <row r="2087" spans="16:16" x14ac:dyDescent="0.2">
      <c r="P2087"/>
    </row>
    <row r="2088" spans="16:16" x14ac:dyDescent="0.2">
      <c r="P2088"/>
    </row>
    <row r="2089" spans="16:16" x14ac:dyDescent="0.2">
      <c r="P2089"/>
    </row>
    <row r="2090" spans="16:16" x14ac:dyDescent="0.2">
      <c r="P2090"/>
    </row>
    <row r="2091" spans="16:16" x14ac:dyDescent="0.2">
      <c r="P2091"/>
    </row>
    <row r="2092" spans="16:16" x14ac:dyDescent="0.2">
      <c r="P2092"/>
    </row>
    <row r="2093" spans="16:16" x14ac:dyDescent="0.2">
      <c r="P2093"/>
    </row>
    <row r="2094" spans="16:16" x14ac:dyDescent="0.2">
      <c r="P2094"/>
    </row>
    <row r="2095" spans="16:16" x14ac:dyDescent="0.2">
      <c r="P2095"/>
    </row>
    <row r="2096" spans="16:16" x14ac:dyDescent="0.2">
      <c r="P2096"/>
    </row>
    <row r="2097" spans="16:16" x14ac:dyDescent="0.2">
      <c r="P2097"/>
    </row>
    <row r="2098" spans="16:16" x14ac:dyDescent="0.2">
      <c r="P2098"/>
    </row>
    <row r="2099" spans="16:16" x14ac:dyDescent="0.2">
      <c r="P2099"/>
    </row>
    <row r="2100" spans="16:16" x14ac:dyDescent="0.2">
      <c r="P2100"/>
    </row>
    <row r="2101" spans="16:16" x14ac:dyDescent="0.2">
      <c r="P2101"/>
    </row>
    <row r="2102" spans="16:16" x14ac:dyDescent="0.2">
      <c r="P2102"/>
    </row>
    <row r="2103" spans="16:16" x14ac:dyDescent="0.2">
      <c r="P2103"/>
    </row>
    <row r="2104" spans="16:16" x14ac:dyDescent="0.2">
      <c r="P2104"/>
    </row>
    <row r="2105" spans="16:16" x14ac:dyDescent="0.2">
      <c r="P2105"/>
    </row>
    <row r="2106" spans="16:16" x14ac:dyDescent="0.2">
      <c r="P2106"/>
    </row>
    <row r="2107" spans="16:16" x14ac:dyDescent="0.2">
      <c r="P2107"/>
    </row>
    <row r="2108" spans="16:16" x14ac:dyDescent="0.2">
      <c r="P2108"/>
    </row>
    <row r="2109" spans="16:16" x14ac:dyDescent="0.2">
      <c r="P2109"/>
    </row>
    <row r="2110" spans="16:16" x14ac:dyDescent="0.2">
      <c r="P2110"/>
    </row>
    <row r="2111" spans="16:16" x14ac:dyDescent="0.2">
      <c r="P2111"/>
    </row>
    <row r="2112" spans="16:16" x14ac:dyDescent="0.2">
      <c r="P2112"/>
    </row>
    <row r="2113" spans="16:16" x14ac:dyDescent="0.2">
      <c r="P2113"/>
    </row>
    <row r="2114" spans="16:16" x14ac:dyDescent="0.2">
      <c r="P2114"/>
    </row>
    <row r="2115" spans="16:16" x14ac:dyDescent="0.2">
      <c r="P2115"/>
    </row>
    <row r="2116" spans="16:16" x14ac:dyDescent="0.2">
      <c r="P2116"/>
    </row>
    <row r="2117" spans="16:16" x14ac:dyDescent="0.2">
      <c r="P2117"/>
    </row>
    <row r="2118" spans="16:16" x14ac:dyDescent="0.2">
      <c r="P2118"/>
    </row>
    <row r="2119" spans="16:16" x14ac:dyDescent="0.2">
      <c r="P2119"/>
    </row>
    <row r="2120" spans="16:16" x14ac:dyDescent="0.2">
      <c r="P2120"/>
    </row>
    <row r="2121" spans="16:16" x14ac:dyDescent="0.2">
      <c r="P2121"/>
    </row>
    <row r="2122" spans="16:16" x14ac:dyDescent="0.2">
      <c r="P2122"/>
    </row>
    <row r="2123" spans="16:16" x14ac:dyDescent="0.2">
      <c r="P2123"/>
    </row>
    <row r="2124" spans="16:16" x14ac:dyDescent="0.2">
      <c r="P2124"/>
    </row>
    <row r="2125" spans="16:16" x14ac:dyDescent="0.2">
      <c r="P2125"/>
    </row>
    <row r="2126" spans="16:16" x14ac:dyDescent="0.2">
      <c r="P2126"/>
    </row>
    <row r="2127" spans="16:16" x14ac:dyDescent="0.2">
      <c r="P2127"/>
    </row>
    <row r="2128" spans="16:16" x14ac:dyDescent="0.2">
      <c r="P2128"/>
    </row>
    <row r="2129" spans="16:16" x14ac:dyDescent="0.2">
      <c r="P2129"/>
    </row>
    <row r="2130" spans="16:16" x14ac:dyDescent="0.2">
      <c r="P2130"/>
    </row>
    <row r="2131" spans="16:16" x14ac:dyDescent="0.2">
      <c r="P2131"/>
    </row>
    <row r="2132" spans="16:16" x14ac:dyDescent="0.2">
      <c r="P2132"/>
    </row>
    <row r="2133" spans="16:16" x14ac:dyDescent="0.2">
      <c r="P2133"/>
    </row>
    <row r="2134" spans="16:16" x14ac:dyDescent="0.2">
      <c r="P2134"/>
    </row>
    <row r="2135" spans="16:16" x14ac:dyDescent="0.2">
      <c r="P2135"/>
    </row>
    <row r="2136" spans="16:16" x14ac:dyDescent="0.2">
      <c r="P2136"/>
    </row>
    <row r="2137" spans="16:16" x14ac:dyDescent="0.2">
      <c r="P2137"/>
    </row>
    <row r="2138" spans="16:16" x14ac:dyDescent="0.2">
      <c r="P2138"/>
    </row>
    <row r="2139" spans="16:16" x14ac:dyDescent="0.2">
      <c r="P2139"/>
    </row>
    <row r="2140" spans="16:16" x14ac:dyDescent="0.2">
      <c r="P2140"/>
    </row>
    <row r="2141" spans="16:16" x14ac:dyDescent="0.2">
      <c r="P2141"/>
    </row>
    <row r="2142" spans="16:16" x14ac:dyDescent="0.2">
      <c r="P2142"/>
    </row>
    <row r="2143" spans="16:16" x14ac:dyDescent="0.2">
      <c r="P2143"/>
    </row>
    <row r="2144" spans="16:16" x14ac:dyDescent="0.2">
      <c r="P2144"/>
    </row>
    <row r="2145" spans="16:16" x14ac:dyDescent="0.2">
      <c r="P2145"/>
    </row>
    <row r="2146" spans="16:16" x14ac:dyDescent="0.2">
      <c r="P2146"/>
    </row>
    <row r="2147" spans="16:16" x14ac:dyDescent="0.2">
      <c r="P2147"/>
    </row>
    <row r="2148" spans="16:16" x14ac:dyDescent="0.2">
      <c r="P2148"/>
    </row>
    <row r="2149" spans="16:16" x14ac:dyDescent="0.2">
      <c r="P2149"/>
    </row>
    <row r="2150" spans="16:16" x14ac:dyDescent="0.2">
      <c r="P2150"/>
    </row>
    <row r="2151" spans="16:16" x14ac:dyDescent="0.2">
      <c r="P2151"/>
    </row>
    <row r="2152" spans="16:16" x14ac:dyDescent="0.2">
      <c r="P2152"/>
    </row>
    <row r="2153" spans="16:16" x14ac:dyDescent="0.2">
      <c r="P2153"/>
    </row>
    <row r="2154" spans="16:16" x14ac:dyDescent="0.2">
      <c r="P2154"/>
    </row>
    <row r="2155" spans="16:16" x14ac:dyDescent="0.2">
      <c r="P2155"/>
    </row>
    <row r="2156" spans="16:16" x14ac:dyDescent="0.2">
      <c r="P2156"/>
    </row>
    <row r="2157" spans="16:16" x14ac:dyDescent="0.2">
      <c r="P2157"/>
    </row>
    <row r="2158" spans="16:16" x14ac:dyDescent="0.2">
      <c r="P2158"/>
    </row>
    <row r="2159" spans="16:16" x14ac:dyDescent="0.2">
      <c r="P2159"/>
    </row>
    <row r="2160" spans="16:16" x14ac:dyDescent="0.2">
      <c r="P2160"/>
    </row>
    <row r="2161" spans="16:16" x14ac:dyDescent="0.2">
      <c r="P2161"/>
    </row>
    <row r="2162" spans="16:16" x14ac:dyDescent="0.2">
      <c r="P2162"/>
    </row>
    <row r="2163" spans="16:16" x14ac:dyDescent="0.2">
      <c r="P2163"/>
    </row>
    <row r="2164" spans="16:16" x14ac:dyDescent="0.2">
      <c r="P2164"/>
    </row>
    <row r="2165" spans="16:16" x14ac:dyDescent="0.2">
      <c r="P2165"/>
    </row>
    <row r="2166" spans="16:16" x14ac:dyDescent="0.2">
      <c r="P2166"/>
    </row>
    <row r="2167" spans="16:16" x14ac:dyDescent="0.2">
      <c r="P2167"/>
    </row>
    <row r="2168" spans="16:16" x14ac:dyDescent="0.2">
      <c r="P2168"/>
    </row>
    <row r="2169" spans="16:16" x14ac:dyDescent="0.2">
      <c r="P2169"/>
    </row>
    <row r="2170" spans="16:16" x14ac:dyDescent="0.2">
      <c r="P2170"/>
    </row>
    <row r="2171" spans="16:16" x14ac:dyDescent="0.2">
      <c r="P2171"/>
    </row>
    <row r="2172" spans="16:16" x14ac:dyDescent="0.2">
      <c r="P2172"/>
    </row>
    <row r="2173" spans="16:16" x14ac:dyDescent="0.2">
      <c r="P2173"/>
    </row>
    <row r="2174" spans="16:16" x14ac:dyDescent="0.2">
      <c r="P2174"/>
    </row>
    <row r="2175" spans="16:16" x14ac:dyDescent="0.2">
      <c r="P2175"/>
    </row>
    <row r="2176" spans="16:16" x14ac:dyDescent="0.2">
      <c r="P2176"/>
    </row>
    <row r="2177" spans="16:16" x14ac:dyDescent="0.2">
      <c r="P2177"/>
    </row>
    <row r="2178" spans="16:16" x14ac:dyDescent="0.2">
      <c r="P2178"/>
    </row>
    <row r="2179" spans="16:16" x14ac:dyDescent="0.2">
      <c r="P2179"/>
    </row>
    <row r="2180" spans="16:16" x14ac:dyDescent="0.2">
      <c r="P2180"/>
    </row>
    <row r="2181" spans="16:16" x14ac:dyDescent="0.2">
      <c r="P2181"/>
    </row>
    <row r="2182" spans="16:16" x14ac:dyDescent="0.2">
      <c r="P2182"/>
    </row>
    <row r="2183" spans="16:16" x14ac:dyDescent="0.2">
      <c r="P2183"/>
    </row>
    <row r="2184" spans="16:16" x14ac:dyDescent="0.2">
      <c r="P2184"/>
    </row>
    <row r="2185" spans="16:16" x14ac:dyDescent="0.2">
      <c r="P2185"/>
    </row>
    <row r="2186" spans="16:16" x14ac:dyDescent="0.2">
      <c r="P2186"/>
    </row>
    <row r="2187" spans="16:16" x14ac:dyDescent="0.2">
      <c r="P2187"/>
    </row>
    <row r="2188" spans="16:16" x14ac:dyDescent="0.2">
      <c r="P2188"/>
    </row>
    <row r="2189" spans="16:16" x14ac:dyDescent="0.2">
      <c r="P2189"/>
    </row>
    <row r="2190" spans="16:16" x14ac:dyDescent="0.2">
      <c r="P2190"/>
    </row>
    <row r="2191" spans="16:16" x14ac:dyDescent="0.2">
      <c r="P2191"/>
    </row>
    <row r="2192" spans="16:16" x14ac:dyDescent="0.2">
      <c r="P2192"/>
    </row>
    <row r="2193" spans="16:16" x14ac:dyDescent="0.2">
      <c r="P2193"/>
    </row>
    <row r="2194" spans="16:16" x14ac:dyDescent="0.2">
      <c r="P2194"/>
    </row>
    <row r="2195" spans="16:16" x14ac:dyDescent="0.2">
      <c r="P2195"/>
    </row>
    <row r="2196" spans="16:16" x14ac:dyDescent="0.2">
      <c r="P2196"/>
    </row>
    <row r="2197" spans="16:16" x14ac:dyDescent="0.2">
      <c r="P2197"/>
    </row>
    <row r="2198" spans="16:16" x14ac:dyDescent="0.2">
      <c r="P2198"/>
    </row>
    <row r="2199" spans="16:16" x14ac:dyDescent="0.2">
      <c r="P2199"/>
    </row>
    <row r="2200" spans="16:16" x14ac:dyDescent="0.2">
      <c r="P2200"/>
    </row>
    <row r="2201" spans="16:16" x14ac:dyDescent="0.2">
      <c r="P2201"/>
    </row>
    <row r="2202" spans="16:16" x14ac:dyDescent="0.2">
      <c r="P2202"/>
    </row>
    <row r="2203" spans="16:16" x14ac:dyDescent="0.2">
      <c r="P2203"/>
    </row>
    <row r="2204" spans="16:16" x14ac:dyDescent="0.2">
      <c r="P2204"/>
    </row>
    <row r="2205" spans="16:16" x14ac:dyDescent="0.2">
      <c r="P2205"/>
    </row>
    <row r="2206" spans="16:16" x14ac:dyDescent="0.2">
      <c r="P2206"/>
    </row>
    <row r="2207" spans="16:16" x14ac:dyDescent="0.2">
      <c r="P2207"/>
    </row>
    <row r="2208" spans="16:16" x14ac:dyDescent="0.2">
      <c r="P2208"/>
    </row>
    <row r="2209" spans="16:16" x14ac:dyDescent="0.2">
      <c r="P2209"/>
    </row>
    <row r="2210" spans="16:16" x14ac:dyDescent="0.2">
      <c r="P2210"/>
    </row>
    <row r="2211" spans="16:16" x14ac:dyDescent="0.2">
      <c r="P2211"/>
    </row>
    <row r="2212" spans="16:16" x14ac:dyDescent="0.2">
      <c r="P2212"/>
    </row>
    <row r="2213" spans="16:16" x14ac:dyDescent="0.2">
      <c r="P2213"/>
    </row>
    <row r="2214" spans="16:16" x14ac:dyDescent="0.2">
      <c r="P2214"/>
    </row>
    <row r="2215" spans="16:16" x14ac:dyDescent="0.2">
      <c r="P2215"/>
    </row>
    <row r="2216" spans="16:16" x14ac:dyDescent="0.2">
      <c r="P2216"/>
    </row>
    <row r="2217" spans="16:16" x14ac:dyDescent="0.2">
      <c r="P2217"/>
    </row>
    <row r="2218" spans="16:16" x14ac:dyDescent="0.2">
      <c r="P2218"/>
    </row>
    <row r="2219" spans="16:16" x14ac:dyDescent="0.2">
      <c r="P2219"/>
    </row>
    <row r="2220" spans="16:16" x14ac:dyDescent="0.2">
      <c r="P2220"/>
    </row>
    <row r="2221" spans="16:16" x14ac:dyDescent="0.2">
      <c r="P2221"/>
    </row>
    <row r="2222" spans="16:16" x14ac:dyDescent="0.2">
      <c r="P2222"/>
    </row>
    <row r="2223" spans="16:16" x14ac:dyDescent="0.2">
      <c r="P2223"/>
    </row>
    <row r="2224" spans="16:16" x14ac:dyDescent="0.2">
      <c r="P2224"/>
    </row>
    <row r="2225" spans="16:16" x14ac:dyDescent="0.2">
      <c r="P2225"/>
    </row>
    <row r="2226" spans="16:16" x14ac:dyDescent="0.2">
      <c r="P2226"/>
    </row>
    <row r="2227" spans="16:16" x14ac:dyDescent="0.2">
      <c r="P2227"/>
    </row>
    <row r="2228" spans="16:16" x14ac:dyDescent="0.2">
      <c r="P2228"/>
    </row>
    <row r="2229" spans="16:16" x14ac:dyDescent="0.2">
      <c r="P2229"/>
    </row>
    <row r="2230" spans="16:16" x14ac:dyDescent="0.2">
      <c r="P2230"/>
    </row>
    <row r="2231" spans="16:16" x14ac:dyDescent="0.2">
      <c r="P2231"/>
    </row>
    <row r="2232" spans="16:16" x14ac:dyDescent="0.2">
      <c r="P2232"/>
    </row>
    <row r="2233" spans="16:16" x14ac:dyDescent="0.2">
      <c r="P2233"/>
    </row>
    <row r="2234" spans="16:16" x14ac:dyDescent="0.2">
      <c r="P2234"/>
    </row>
    <row r="2235" spans="16:16" x14ac:dyDescent="0.2">
      <c r="P2235"/>
    </row>
    <row r="2236" spans="16:16" x14ac:dyDescent="0.2">
      <c r="P2236"/>
    </row>
    <row r="2237" spans="16:16" x14ac:dyDescent="0.2">
      <c r="P2237"/>
    </row>
    <row r="2238" spans="16:16" x14ac:dyDescent="0.2">
      <c r="P2238"/>
    </row>
    <row r="2239" spans="16:16" x14ac:dyDescent="0.2">
      <c r="P2239"/>
    </row>
    <row r="2240" spans="16:16" x14ac:dyDescent="0.2">
      <c r="P2240"/>
    </row>
    <row r="2241" spans="16:16" x14ac:dyDescent="0.2">
      <c r="P2241"/>
    </row>
    <row r="2242" spans="16:16" x14ac:dyDescent="0.2">
      <c r="P2242"/>
    </row>
    <row r="2243" spans="16:16" x14ac:dyDescent="0.2">
      <c r="P2243"/>
    </row>
    <row r="2244" spans="16:16" x14ac:dyDescent="0.2">
      <c r="P2244"/>
    </row>
    <row r="2245" spans="16:16" x14ac:dyDescent="0.2">
      <c r="P2245"/>
    </row>
    <row r="2246" spans="16:16" x14ac:dyDescent="0.2">
      <c r="P2246"/>
    </row>
    <row r="2247" spans="16:16" x14ac:dyDescent="0.2">
      <c r="P2247"/>
    </row>
    <row r="2248" spans="16:16" x14ac:dyDescent="0.2">
      <c r="P2248"/>
    </row>
    <row r="2249" spans="16:16" x14ac:dyDescent="0.2">
      <c r="P2249"/>
    </row>
    <row r="2250" spans="16:16" x14ac:dyDescent="0.2">
      <c r="P2250"/>
    </row>
    <row r="2251" spans="16:16" x14ac:dyDescent="0.2">
      <c r="P2251"/>
    </row>
    <row r="2252" spans="16:16" x14ac:dyDescent="0.2">
      <c r="P2252"/>
    </row>
    <row r="2253" spans="16:16" x14ac:dyDescent="0.2">
      <c r="P2253"/>
    </row>
    <row r="2254" spans="16:16" x14ac:dyDescent="0.2">
      <c r="P2254"/>
    </row>
    <row r="2255" spans="16:16" x14ac:dyDescent="0.2">
      <c r="P2255"/>
    </row>
    <row r="2256" spans="16:16" x14ac:dyDescent="0.2">
      <c r="P2256"/>
    </row>
    <row r="2257" spans="16:16" x14ac:dyDescent="0.2">
      <c r="P2257"/>
    </row>
    <row r="2258" spans="16:16" x14ac:dyDescent="0.2">
      <c r="P2258"/>
    </row>
    <row r="2259" spans="16:16" x14ac:dyDescent="0.2">
      <c r="P2259"/>
    </row>
    <row r="2260" spans="16:16" x14ac:dyDescent="0.2">
      <c r="P2260"/>
    </row>
    <row r="2261" spans="16:16" x14ac:dyDescent="0.2">
      <c r="P2261"/>
    </row>
    <row r="2262" spans="16:16" x14ac:dyDescent="0.2">
      <c r="P2262"/>
    </row>
    <row r="2263" spans="16:16" x14ac:dyDescent="0.2">
      <c r="P2263"/>
    </row>
    <row r="2264" spans="16:16" x14ac:dyDescent="0.2">
      <c r="P2264"/>
    </row>
    <row r="2265" spans="16:16" x14ac:dyDescent="0.2">
      <c r="P2265"/>
    </row>
    <row r="2266" spans="16:16" x14ac:dyDescent="0.2">
      <c r="P2266"/>
    </row>
    <row r="2267" spans="16:16" x14ac:dyDescent="0.2">
      <c r="P2267"/>
    </row>
    <row r="2268" spans="16:16" x14ac:dyDescent="0.2">
      <c r="P2268"/>
    </row>
    <row r="2269" spans="16:16" x14ac:dyDescent="0.2">
      <c r="P2269"/>
    </row>
    <row r="2270" spans="16:16" x14ac:dyDescent="0.2">
      <c r="P2270"/>
    </row>
    <row r="2271" spans="16:16" x14ac:dyDescent="0.2">
      <c r="P2271"/>
    </row>
    <row r="2272" spans="16:16" x14ac:dyDescent="0.2">
      <c r="P2272"/>
    </row>
    <row r="2273" spans="16:16" x14ac:dyDescent="0.2">
      <c r="P2273"/>
    </row>
    <row r="2274" spans="16:16" x14ac:dyDescent="0.2">
      <c r="P2274"/>
    </row>
    <row r="2275" spans="16:16" x14ac:dyDescent="0.2">
      <c r="P2275"/>
    </row>
    <row r="2276" spans="16:16" x14ac:dyDescent="0.2">
      <c r="P2276"/>
    </row>
    <row r="2277" spans="16:16" x14ac:dyDescent="0.2">
      <c r="P2277"/>
    </row>
    <row r="2278" spans="16:16" x14ac:dyDescent="0.2">
      <c r="P2278"/>
    </row>
    <row r="2279" spans="16:16" x14ac:dyDescent="0.2">
      <c r="P2279"/>
    </row>
    <row r="2280" spans="16:16" x14ac:dyDescent="0.2">
      <c r="P2280"/>
    </row>
    <row r="2281" spans="16:16" x14ac:dyDescent="0.2">
      <c r="P2281"/>
    </row>
    <row r="2282" spans="16:16" x14ac:dyDescent="0.2">
      <c r="P2282"/>
    </row>
    <row r="2283" spans="16:16" x14ac:dyDescent="0.2">
      <c r="P2283"/>
    </row>
    <row r="2284" spans="16:16" x14ac:dyDescent="0.2">
      <c r="P2284"/>
    </row>
    <row r="2285" spans="16:16" x14ac:dyDescent="0.2">
      <c r="P2285"/>
    </row>
    <row r="2286" spans="16:16" x14ac:dyDescent="0.2">
      <c r="P2286"/>
    </row>
    <row r="2287" spans="16:16" x14ac:dyDescent="0.2">
      <c r="P2287"/>
    </row>
    <row r="2288" spans="16:16" x14ac:dyDescent="0.2">
      <c r="P2288"/>
    </row>
    <row r="2289" spans="16:16" x14ac:dyDescent="0.2">
      <c r="P2289"/>
    </row>
    <row r="2290" spans="16:16" x14ac:dyDescent="0.2">
      <c r="P2290"/>
    </row>
    <row r="2291" spans="16:16" x14ac:dyDescent="0.2">
      <c r="P2291"/>
    </row>
    <row r="2292" spans="16:16" x14ac:dyDescent="0.2">
      <c r="P2292"/>
    </row>
    <row r="2293" spans="16:16" x14ac:dyDescent="0.2">
      <c r="P2293"/>
    </row>
    <row r="2294" spans="16:16" x14ac:dyDescent="0.2">
      <c r="P2294"/>
    </row>
    <row r="2295" spans="16:16" x14ac:dyDescent="0.2">
      <c r="P2295"/>
    </row>
    <row r="2296" spans="16:16" x14ac:dyDescent="0.2">
      <c r="P2296"/>
    </row>
    <row r="2297" spans="16:16" x14ac:dyDescent="0.2">
      <c r="P2297"/>
    </row>
    <row r="2298" spans="16:16" x14ac:dyDescent="0.2">
      <c r="P2298"/>
    </row>
    <row r="2299" spans="16:16" x14ac:dyDescent="0.2">
      <c r="P2299"/>
    </row>
    <row r="2300" spans="16:16" x14ac:dyDescent="0.2">
      <c r="P2300"/>
    </row>
    <row r="2301" spans="16:16" x14ac:dyDescent="0.2">
      <c r="P2301"/>
    </row>
  </sheetData>
  <phoneticPr fontId="0" type="noConversion"/>
  <printOptions horizontalCentered="1"/>
  <pageMargins left="0.59055118110236227" right="0.39370078740157483" top="0.98425196850393704" bottom="0.78740157480314965" header="0.59055118110236227" footer="0.39370078740157483"/>
  <pageSetup paperSize="9" scale="60" orientation="portrait" r:id="rId1"/>
  <headerFooter alignWithMargins="0">
    <oddHeader>&amp;C&amp;"Arial,Negrita"&amp;K03+0003.3.9 CULTIVOS HORTÍCOLAS EN HUERTOS FAMILIARES. Superficie provincial (ha)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W64"/>
  <sheetViews>
    <sheetView showZeros="0" workbookViewId="0">
      <pane xSplit="1" ySplit="1" topLeftCell="B47" activePane="bottomRight" state="frozen"/>
      <selection activeCell="F49" sqref="F49"/>
      <selection pane="topRight" activeCell="F49" sqref="F49"/>
      <selection pane="bottomLeft" activeCell="F49" sqref="F49"/>
      <selection pane="bottomRight" activeCell="N62" sqref="N62"/>
    </sheetView>
  </sheetViews>
  <sheetFormatPr baseColWidth="10" defaultRowHeight="12.75" x14ac:dyDescent="0.2"/>
  <cols>
    <col min="1" max="1" width="22" bestFit="1" customWidth="1"/>
    <col min="2" max="2" width="7.7109375" customWidth="1"/>
    <col min="3" max="3" width="9.85546875" customWidth="1"/>
    <col min="4" max="4" width="6.5703125" customWidth="1"/>
    <col min="5" max="5" width="9.28515625" customWidth="1"/>
    <col min="7" max="7" width="7.28515625" customWidth="1"/>
    <col min="8" max="8" width="6.42578125" customWidth="1"/>
    <col min="9" max="9" width="7" customWidth="1"/>
    <col min="10" max="10" width="7.28515625" customWidth="1"/>
    <col min="11" max="11" width="9.7109375" customWidth="1"/>
    <col min="12" max="12" width="8.7109375" customWidth="1"/>
    <col min="13" max="13" width="7.140625" customWidth="1"/>
    <col min="14" max="14" width="11.7109375" customWidth="1"/>
    <col min="15" max="15" width="10.28515625" customWidth="1"/>
    <col min="16" max="16" width="8.5703125" style="2" customWidth="1"/>
    <col min="17" max="17" width="10.42578125" customWidth="1"/>
    <col min="18" max="18" width="9.140625" customWidth="1"/>
  </cols>
  <sheetData>
    <row r="1" spans="1:23" s="9" customFormat="1" ht="42.75" customHeight="1" x14ac:dyDescent="0.2">
      <c r="A1" s="157" t="s">
        <v>194</v>
      </c>
      <c r="B1" s="165" t="s">
        <v>219</v>
      </c>
      <c r="C1" s="162" t="s">
        <v>118</v>
      </c>
      <c r="D1" s="162" t="s">
        <v>123</v>
      </c>
      <c r="E1" s="162" t="s">
        <v>124</v>
      </c>
      <c r="F1" s="162" t="s">
        <v>224</v>
      </c>
      <c r="G1" s="162" t="s">
        <v>229</v>
      </c>
      <c r="H1" s="162" t="s">
        <v>208</v>
      </c>
      <c r="I1" s="162" t="s">
        <v>218</v>
      </c>
      <c r="J1" s="162" t="s">
        <v>253</v>
      </c>
      <c r="K1" s="162" t="s">
        <v>108</v>
      </c>
      <c r="L1" s="162" t="s">
        <v>114</v>
      </c>
      <c r="M1" s="162" t="s">
        <v>220</v>
      </c>
      <c r="N1" s="119" t="s">
        <v>269</v>
      </c>
      <c r="O1" s="119" t="s">
        <v>233</v>
      </c>
      <c r="P1" s="166" t="s">
        <v>234</v>
      </c>
      <c r="Q1" s="167" t="s">
        <v>116</v>
      </c>
      <c r="R1" s="168" t="s">
        <v>0</v>
      </c>
    </row>
    <row r="2" spans="1:23" ht="15" customHeight="1" x14ac:dyDescent="0.2">
      <c r="A2" s="93" t="s">
        <v>1</v>
      </c>
      <c r="B2" s="1">
        <v>6.3977000000000004</v>
      </c>
      <c r="C2" s="1"/>
      <c r="D2" s="1">
        <v>5.6413000000000002</v>
      </c>
      <c r="E2" s="1">
        <v>146.80019999999999</v>
      </c>
      <c r="F2" s="1"/>
      <c r="G2" s="1">
        <v>8.9296000000000006</v>
      </c>
      <c r="H2" s="1"/>
      <c r="I2" s="1">
        <v>144.21360000000001</v>
      </c>
      <c r="J2" s="1">
        <v>14.7715</v>
      </c>
      <c r="K2" s="1">
        <v>8.8641000000000005</v>
      </c>
      <c r="L2" s="1">
        <v>2.2320000000000002</v>
      </c>
      <c r="M2" s="1">
        <v>257.54050000000001</v>
      </c>
      <c r="N2" s="208">
        <v>8.2699999999999996E-2</v>
      </c>
      <c r="O2" s="2"/>
      <c r="P2" s="2">
        <v>21.444800000000001</v>
      </c>
      <c r="Q2" s="1">
        <v>1.5052000000000001</v>
      </c>
      <c r="R2" s="16">
        <v>1058.6802</v>
      </c>
      <c r="S2" s="2"/>
      <c r="T2" s="2"/>
      <c r="U2" s="2"/>
      <c r="W2" s="2">
        <f>+U2-V2</f>
        <v>0</v>
      </c>
    </row>
    <row r="3" spans="1:23" ht="15" customHeight="1" x14ac:dyDescent="0.2">
      <c r="A3" s="94" t="s">
        <v>2</v>
      </c>
      <c r="B3" s="2">
        <v>2.9600590000000002</v>
      </c>
      <c r="C3" s="2"/>
      <c r="D3" s="2">
        <v>3.23211</v>
      </c>
      <c r="E3" s="2">
        <v>107.90255999999999</v>
      </c>
      <c r="F3" s="2">
        <v>0.34081899999999998</v>
      </c>
      <c r="G3" s="2">
        <v>10.226485</v>
      </c>
      <c r="H3" s="2"/>
      <c r="I3" s="2">
        <v>128.68822</v>
      </c>
      <c r="J3" s="2">
        <v>7.1613199999999999</v>
      </c>
      <c r="K3" s="2">
        <v>6.6688130000000001</v>
      </c>
      <c r="L3" s="2">
        <v>45.978672000000003</v>
      </c>
      <c r="M3" s="2">
        <v>449.49145800000002</v>
      </c>
      <c r="N3" s="2"/>
      <c r="O3" s="2"/>
      <c r="P3" s="2">
        <v>8.4308340000000008</v>
      </c>
      <c r="Q3" s="2">
        <v>0.47182600000000002</v>
      </c>
      <c r="R3" s="17">
        <v>1153.198803</v>
      </c>
      <c r="S3" s="2"/>
      <c r="T3" s="2"/>
      <c r="U3" s="2"/>
      <c r="W3" s="2">
        <f t="shared" ref="W3:W62" si="0">+U3-V3</f>
        <v>0</v>
      </c>
    </row>
    <row r="4" spans="1:23" ht="15" customHeight="1" x14ac:dyDescent="0.2">
      <c r="A4" s="94" t="s">
        <v>3</v>
      </c>
      <c r="B4" s="2">
        <v>2.9899</v>
      </c>
      <c r="C4" s="2"/>
      <c r="D4" s="2">
        <v>8.5647000000000002</v>
      </c>
      <c r="E4" s="2">
        <v>120.8698</v>
      </c>
      <c r="F4" s="2">
        <v>0.10150000000000001</v>
      </c>
      <c r="G4" s="2">
        <v>8.8808000000000007</v>
      </c>
      <c r="H4" s="2"/>
      <c r="I4" s="2">
        <v>97.148300000000006</v>
      </c>
      <c r="J4" s="2">
        <v>2.2616000000000001</v>
      </c>
      <c r="K4" s="2">
        <v>11.211399999999999</v>
      </c>
      <c r="L4" s="2">
        <v>9.4364000000000008</v>
      </c>
      <c r="M4" s="2">
        <v>485.39690000000002</v>
      </c>
      <c r="N4" s="2"/>
      <c r="O4" s="2"/>
      <c r="P4" s="2">
        <v>9.0896000000000008</v>
      </c>
      <c r="Q4" s="2">
        <v>1.6839999999999999</v>
      </c>
      <c r="R4" s="17">
        <v>1142.9768000000001</v>
      </c>
      <c r="S4" s="2"/>
      <c r="T4" s="2"/>
      <c r="U4" s="2"/>
      <c r="W4" s="2">
        <f t="shared" si="0"/>
        <v>0</v>
      </c>
    </row>
    <row r="5" spans="1:23" ht="15" customHeight="1" x14ac:dyDescent="0.2">
      <c r="A5" s="94" t="s">
        <v>4</v>
      </c>
      <c r="B5" s="2">
        <v>3.0555490000000001</v>
      </c>
      <c r="C5" s="2"/>
      <c r="D5" s="2">
        <v>3.0548199999999999</v>
      </c>
      <c r="E5" s="2">
        <v>119.165173</v>
      </c>
      <c r="F5" s="2"/>
      <c r="G5" s="2">
        <v>9.7717349999999996</v>
      </c>
      <c r="H5" s="2"/>
      <c r="I5" s="2">
        <v>131.854963</v>
      </c>
      <c r="J5" s="2">
        <v>5.2603799999999996</v>
      </c>
      <c r="K5" s="2">
        <v>11.201622</v>
      </c>
      <c r="L5" s="2">
        <v>2.3560560000000002</v>
      </c>
      <c r="M5" s="2">
        <v>401.363024</v>
      </c>
      <c r="N5" s="2"/>
      <c r="O5" s="2"/>
      <c r="P5" s="2">
        <v>15.912903999999999</v>
      </c>
      <c r="Q5" s="2">
        <v>1.3913819999999999</v>
      </c>
      <c r="R5" s="17">
        <v>1109.7672120000002</v>
      </c>
      <c r="S5" s="2"/>
      <c r="T5" s="2"/>
      <c r="U5" s="2"/>
      <c r="W5" s="2">
        <f t="shared" si="0"/>
        <v>0</v>
      </c>
    </row>
    <row r="6" spans="1:23" ht="15" customHeight="1" x14ac:dyDescent="0.2">
      <c r="A6" s="95" t="s">
        <v>5</v>
      </c>
      <c r="B6" s="3">
        <v>15.403207999999999</v>
      </c>
      <c r="C6" s="3"/>
      <c r="D6" s="3">
        <v>20.492930000000001</v>
      </c>
      <c r="E6" s="3">
        <v>494.73773299999999</v>
      </c>
      <c r="F6" s="3">
        <v>0.44231900000000002</v>
      </c>
      <c r="G6" s="3">
        <v>37.808619999999998</v>
      </c>
      <c r="H6" s="3"/>
      <c r="I6" s="3">
        <v>501.90508299999999</v>
      </c>
      <c r="J6" s="3">
        <v>29.454799999999999</v>
      </c>
      <c r="K6" s="3">
        <v>37.945934999999999</v>
      </c>
      <c r="L6" s="3">
        <v>60.003127999999997</v>
      </c>
      <c r="M6" s="3">
        <v>1593.791882</v>
      </c>
      <c r="N6" s="4">
        <v>8.2699999999999996E-2</v>
      </c>
      <c r="O6" s="4"/>
      <c r="P6" s="4">
        <v>54.878138</v>
      </c>
      <c r="Q6" s="3">
        <v>5.0524079999999998</v>
      </c>
      <c r="R6" s="18">
        <v>4464.6230149999992</v>
      </c>
      <c r="S6" s="2"/>
      <c r="T6" s="2"/>
      <c r="U6" s="2"/>
      <c r="W6" s="2">
        <f t="shared" si="0"/>
        <v>0</v>
      </c>
    </row>
    <row r="7" spans="1:23" ht="15" customHeight="1" x14ac:dyDescent="0.2">
      <c r="A7" s="95" t="s">
        <v>6</v>
      </c>
      <c r="B7" s="3">
        <v>3.6469</v>
      </c>
      <c r="C7" s="3">
        <v>0.5968</v>
      </c>
      <c r="D7" s="3">
        <v>0.1116</v>
      </c>
      <c r="E7" s="3">
        <v>123.23350000000001</v>
      </c>
      <c r="F7" s="3"/>
      <c r="G7" s="3">
        <v>0.60660000000000003</v>
      </c>
      <c r="H7" s="3"/>
      <c r="I7" s="3">
        <v>3.2277</v>
      </c>
      <c r="J7" s="3"/>
      <c r="K7" s="3">
        <v>5.6337000000000002</v>
      </c>
      <c r="L7" s="3">
        <v>1.1273</v>
      </c>
      <c r="M7" s="3">
        <v>591.63789999999995</v>
      </c>
      <c r="N7" s="3"/>
      <c r="O7" s="3"/>
      <c r="P7" s="3">
        <v>5.1109</v>
      </c>
      <c r="Q7" s="3"/>
      <c r="R7" s="18">
        <v>932.26859999999999</v>
      </c>
      <c r="S7" s="2"/>
      <c r="T7" s="2"/>
      <c r="U7" s="2"/>
      <c r="W7" s="2">
        <f t="shared" si="0"/>
        <v>0</v>
      </c>
    </row>
    <row r="8" spans="1:23" ht="15" customHeight="1" x14ac:dyDescent="0.2">
      <c r="A8" s="95" t="s">
        <v>7</v>
      </c>
      <c r="B8" s="3"/>
      <c r="C8" s="3"/>
      <c r="D8" s="3">
        <v>8.6099999999999996E-2</v>
      </c>
      <c r="E8" s="3"/>
      <c r="F8" s="3"/>
      <c r="G8" s="3"/>
      <c r="H8" s="3"/>
      <c r="I8" s="3">
        <v>17.4511</v>
      </c>
      <c r="J8" s="3"/>
      <c r="K8" s="3"/>
      <c r="L8" s="3"/>
      <c r="M8" s="3">
        <v>57.398000000000003</v>
      </c>
      <c r="N8" s="46"/>
      <c r="O8" s="46"/>
      <c r="P8" s="46">
        <v>0.83809999999999996</v>
      </c>
      <c r="Q8" s="3"/>
      <c r="R8" s="18">
        <v>119.93710000000002</v>
      </c>
      <c r="S8" s="2"/>
      <c r="T8" s="2"/>
      <c r="U8" s="2"/>
      <c r="W8" s="2">
        <f t="shared" si="0"/>
        <v>0</v>
      </c>
    </row>
    <row r="9" spans="1:23" ht="15" customHeight="1" x14ac:dyDescent="0.2">
      <c r="A9" s="94" t="s">
        <v>8</v>
      </c>
      <c r="B9" s="2"/>
      <c r="C9" s="2"/>
      <c r="D9" s="2"/>
      <c r="E9" s="2">
        <v>20.013500000000001</v>
      </c>
      <c r="F9" s="2"/>
      <c r="G9" s="2">
        <v>3.8248000000000002</v>
      </c>
      <c r="H9" s="2"/>
      <c r="I9" s="2">
        <v>30.2746</v>
      </c>
      <c r="J9" s="2"/>
      <c r="K9" s="2"/>
      <c r="L9" s="2"/>
      <c r="M9" s="2">
        <v>34.9221</v>
      </c>
      <c r="N9" s="2"/>
      <c r="O9" s="2"/>
      <c r="P9" s="2">
        <v>6.4983000000000004</v>
      </c>
      <c r="Q9" s="2"/>
      <c r="R9" s="17">
        <v>247.78969999999998</v>
      </c>
      <c r="S9" s="2"/>
      <c r="T9" s="2"/>
      <c r="U9" s="2"/>
      <c r="W9" s="2">
        <f t="shared" si="0"/>
        <v>0</v>
      </c>
    </row>
    <row r="10" spans="1:23" ht="15" customHeight="1" x14ac:dyDescent="0.2">
      <c r="A10" s="94" t="s">
        <v>9</v>
      </c>
      <c r="B10" s="2">
        <v>0.19489999999999999</v>
      </c>
      <c r="C10" s="2"/>
      <c r="D10" s="2">
        <v>2.29E-2</v>
      </c>
      <c r="E10" s="2">
        <v>29.723099999999999</v>
      </c>
      <c r="F10" s="2"/>
      <c r="G10" s="2">
        <v>5.8284000000000002</v>
      </c>
      <c r="H10" s="2"/>
      <c r="I10" s="2">
        <v>42.975200000000001</v>
      </c>
      <c r="J10" s="2"/>
      <c r="K10" s="2"/>
      <c r="L10" s="2">
        <v>1.0741000000000001</v>
      </c>
      <c r="M10" s="2">
        <v>3.5074999999999998</v>
      </c>
      <c r="N10" s="2"/>
      <c r="O10" s="2"/>
      <c r="P10" s="2">
        <v>11.9686</v>
      </c>
      <c r="Q10" s="2"/>
      <c r="R10" s="17">
        <v>480.29540000000003</v>
      </c>
      <c r="S10" s="2"/>
      <c r="T10" s="2"/>
      <c r="U10" s="2"/>
      <c r="W10" s="2">
        <f t="shared" si="0"/>
        <v>0</v>
      </c>
    </row>
    <row r="11" spans="1:23" ht="15" customHeight="1" x14ac:dyDescent="0.2">
      <c r="A11" s="94" t="s">
        <v>10</v>
      </c>
      <c r="B11" s="2"/>
      <c r="C11" s="2"/>
      <c r="D11" s="2">
        <v>0.14230000000000001</v>
      </c>
      <c r="E11" s="2">
        <v>22.33</v>
      </c>
      <c r="F11" s="2"/>
      <c r="G11" s="2">
        <v>4.0720999999999998</v>
      </c>
      <c r="H11" s="2">
        <v>15.9437</v>
      </c>
      <c r="I11" s="2">
        <v>81.548500000000004</v>
      </c>
      <c r="J11" s="2"/>
      <c r="K11" s="2"/>
      <c r="L11" s="2"/>
      <c r="M11" s="2">
        <v>11.7723</v>
      </c>
      <c r="N11" s="2"/>
      <c r="O11" s="2"/>
      <c r="P11" s="2">
        <v>14.0305</v>
      </c>
      <c r="Q11" s="2"/>
      <c r="R11" s="17">
        <v>643.3492</v>
      </c>
      <c r="S11" s="2"/>
      <c r="T11" s="2"/>
      <c r="U11" s="2"/>
      <c r="W11" s="2">
        <f t="shared" si="0"/>
        <v>0</v>
      </c>
    </row>
    <row r="12" spans="1:23" ht="15" customHeight="1" x14ac:dyDescent="0.2">
      <c r="A12" s="95" t="s">
        <v>11</v>
      </c>
      <c r="B12" s="3">
        <v>0.19489999999999999</v>
      </c>
      <c r="C12" s="3"/>
      <c r="D12" s="3">
        <v>0.16520000000000001</v>
      </c>
      <c r="E12" s="3">
        <v>72.066599999999994</v>
      </c>
      <c r="F12" s="3"/>
      <c r="G12" s="3">
        <v>13.725300000000001</v>
      </c>
      <c r="H12" s="3">
        <v>15.9437</v>
      </c>
      <c r="I12" s="3">
        <v>154.79830000000001</v>
      </c>
      <c r="J12" s="3"/>
      <c r="K12" s="3"/>
      <c r="L12" s="3">
        <v>1.0741000000000001</v>
      </c>
      <c r="M12" s="3">
        <v>50.201900000000002</v>
      </c>
      <c r="N12" s="4"/>
      <c r="O12" s="4"/>
      <c r="P12" s="4">
        <v>32.497399999999999</v>
      </c>
      <c r="Q12" s="3"/>
      <c r="R12" s="18">
        <v>1371.4343000000001</v>
      </c>
      <c r="S12" s="2"/>
      <c r="T12" s="2"/>
      <c r="U12" s="2"/>
      <c r="W12" s="2">
        <f t="shared" si="0"/>
        <v>0</v>
      </c>
    </row>
    <row r="13" spans="1:23" ht="15" customHeight="1" x14ac:dyDescent="0.2">
      <c r="A13" s="95" t="s">
        <v>12</v>
      </c>
      <c r="B13" s="3">
        <v>1.6915</v>
      </c>
      <c r="C13" s="3">
        <v>29.091699999999999</v>
      </c>
      <c r="D13" s="3">
        <v>19.7121</v>
      </c>
      <c r="E13" s="3">
        <v>128.1772</v>
      </c>
      <c r="F13" s="3"/>
      <c r="G13" s="3">
        <v>0.59030000000000005</v>
      </c>
      <c r="H13" s="3">
        <v>4.2079000000000004</v>
      </c>
      <c r="I13" s="3">
        <v>75.844099999999997</v>
      </c>
      <c r="J13" s="3"/>
      <c r="K13" s="3">
        <v>0.8881</v>
      </c>
      <c r="L13" s="3">
        <v>32.292999999999999</v>
      </c>
      <c r="M13" s="3">
        <v>519.19960000000003</v>
      </c>
      <c r="N13" s="3"/>
      <c r="O13" s="3"/>
      <c r="P13" s="3">
        <v>22.6739</v>
      </c>
      <c r="Q13" s="3">
        <v>51.245899999999999</v>
      </c>
      <c r="R13" s="18">
        <v>1757.5647999999999</v>
      </c>
      <c r="S13" s="2"/>
      <c r="T13" s="2"/>
      <c r="U13" s="2"/>
      <c r="W13" s="2">
        <f t="shared" si="0"/>
        <v>0</v>
      </c>
    </row>
    <row r="14" spans="1:23" ht="15" customHeight="1" x14ac:dyDescent="0.2">
      <c r="A14" s="95" t="s">
        <v>13</v>
      </c>
      <c r="B14" s="3">
        <v>0.25890000000000002</v>
      </c>
      <c r="C14" s="3">
        <v>62.791499999999999</v>
      </c>
      <c r="D14" s="3">
        <v>42.468000000000004</v>
      </c>
      <c r="E14" s="3">
        <v>181.29239999999999</v>
      </c>
      <c r="F14" s="3"/>
      <c r="G14" s="3"/>
      <c r="H14" s="3"/>
      <c r="I14" s="3">
        <v>85.219399999999993</v>
      </c>
      <c r="J14" s="3"/>
      <c r="K14" s="3">
        <v>1.4758</v>
      </c>
      <c r="L14" s="3">
        <v>50.639200000000002</v>
      </c>
      <c r="M14" s="3">
        <v>562.5308</v>
      </c>
      <c r="N14" s="46"/>
      <c r="O14" s="46"/>
      <c r="P14" s="46">
        <v>0.93310000000000004</v>
      </c>
      <c r="Q14" s="3">
        <v>8.0699000000000005</v>
      </c>
      <c r="R14" s="18">
        <v>1334.6338999999998</v>
      </c>
      <c r="S14" s="2"/>
      <c r="T14" s="2"/>
      <c r="U14" s="2"/>
      <c r="W14" s="2">
        <f t="shared" si="0"/>
        <v>0</v>
      </c>
    </row>
    <row r="15" spans="1:23" ht="15" customHeight="1" x14ac:dyDescent="0.2">
      <c r="A15" s="94" t="s">
        <v>14</v>
      </c>
      <c r="B15" s="2">
        <v>0.54520000000000002</v>
      </c>
      <c r="C15" s="2">
        <v>0.51519999999999999</v>
      </c>
      <c r="D15" s="2">
        <v>1.4790000000000001</v>
      </c>
      <c r="E15" s="2">
        <v>21.813300000000002</v>
      </c>
      <c r="F15" s="2"/>
      <c r="G15" s="2"/>
      <c r="H15" s="2"/>
      <c r="I15" s="2">
        <v>33.179400000000001</v>
      </c>
      <c r="J15" s="2"/>
      <c r="K15" s="2">
        <v>0.1079</v>
      </c>
      <c r="L15" s="2">
        <v>1.4814000000000001</v>
      </c>
      <c r="M15" s="2">
        <v>90.8536</v>
      </c>
      <c r="N15" s="2"/>
      <c r="O15" s="2"/>
      <c r="P15" s="2">
        <v>0.37669999999999998</v>
      </c>
      <c r="Q15" s="2">
        <v>5.4435000000000002</v>
      </c>
      <c r="R15" s="17">
        <v>292.42000000000007</v>
      </c>
      <c r="S15" s="2"/>
      <c r="T15" s="2"/>
      <c r="U15" s="2"/>
      <c r="W15" s="2">
        <f t="shared" si="0"/>
        <v>0</v>
      </c>
    </row>
    <row r="16" spans="1:23" ht="15" customHeight="1" x14ac:dyDescent="0.2">
      <c r="A16" s="94" t="s">
        <v>15</v>
      </c>
      <c r="B16" s="2">
        <v>0.30969999999999998</v>
      </c>
      <c r="C16" s="2">
        <v>2.5154999999999998</v>
      </c>
      <c r="D16" s="2">
        <v>13.836499999999999</v>
      </c>
      <c r="E16" s="2">
        <v>84.090599999999995</v>
      </c>
      <c r="F16" s="2"/>
      <c r="G16" s="2">
        <v>2.9009</v>
      </c>
      <c r="H16" s="2">
        <v>0.94259999999999999</v>
      </c>
      <c r="I16" s="2">
        <v>74.023600000000002</v>
      </c>
      <c r="J16" s="2"/>
      <c r="K16" s="2"/>
      <c r="L16" s="2">
        <v>1.9362999999999999</v>
      </c>
      <c r="M16" s="2">
        <v>127.33750000000001</v>
      </c>
      <c r="N16" s="2"/>
      <c r="O16" s="2"/>
      <c r="P16" s="2">
        <v>0.97009999999999996</v>
      </c>
      <c r="Q16" s="2"/>
      <c r="R16" s="17">
        <v>657.88439999999991</v>
      </c>
      <c r="S16" s="2"/>
      <c r="T16" s="2"/>
      <c r="U16" s="2"/>
      <c r="W16" s="2">
        <f t="shared" si="0"/>
        <v>0</v>
      </c>
    </row>
    <row r="17" spans="1:23" ht="15" customHeight="1" x14ac:dyDescent="0.2">
      <c r="A17" s="94" t="s">
        <v>16</v>
      </c>
      <c r="B17" s="2"/>
      <c r="C17" s="2">
        <v>0.69910000000000005</v>
      </c>
      <c r="D17" s="2"/>
      <c r="E17" s="2">
        <v>93.927899999999994</v>
      </c>
      <c r="F17" s="2"/>
      <c r="G17" s="2">
        <v>0.49099999999999999</v>
      </c>
      <c r="H17" s="2"/>
      <c r="I17" s="2">
        <v>41.345300000000002</v>
      </c>
      <c r="J17" s="2"/>
      <c r="K17" s="2"/>
      <c r="L17" s="2">
        <v>1.3006</v>
      </c>
      <c r="M17" s="2">
        <v>540.35530000000006</v>
      </c>
      <c r="N17" s="2"/>
      <c r="O17" s="2"/>
      <c r="P17" s="2">
        <v>1.4688000000000001</v>
      </c>
      <c r="Q17" s="2">
        <v>55.297499999999999</v>
      </c>
      <c r="R17" s="17">
        <v>1279.6249</v>
      </c>
      <c r="S17" s="2"/>
      <c r="T17" s="2"/>
      <c r="U17" s="2"/>
      <c r="W17" s="2">
        <f t="shared" si="0"/>
        <v>0</v>
      </c>
    </row>
    <row r="18" spans="1:23" ht="15" customHeight="1" x14ac:dyDescent="0.2">
      <c r="A18" s="95" t="s">
        <v>17</v>
      </c>
      <c r="B18" s="3">
        <v>0.85489999999999999</v>
      </c>
      <c r="C18" s="3">
        <v>3.7298</v>
      </c>
      <c r="D18" s="3">
        <v>15.3155</v>
      </c>
      <c r="E18" s="3">
        <v>199.83179999999999</v>
      </c>
      <c r="F18" s="3"/>
      <c r="G18" s="3">
        <v>3.3919000000000001</v>
      </c>
      <c r="H18" s="3">
        <v>0.94259999999999999</v>
      </c>
      <c r="I18" s="3">
        <v>148.54830000000001</v>
      </c>
      <c r="J18" s="3"/>
      <c r="K18" s="3">
        <v>0.1079</v>
      </c>
      <c r="L18" s="3">
        <v>4.7183000000000002</v>
      </c>
      <c r="M18" s="3">
        <v>758.54639999999995</v>
      </c>
      <c r="N18" s="3"/>
      <c r="O18" s="3"/>
      <c r="P18" s="3">
        <v>2.8155999999999999</v>
      </c>
      <c r="Q18" s="32">
        <v>60.741</v>
      </c>
      <c r="R18" s="18">
        <v>2229.9292999999998</v>
      </c>
      <c r="S18" s="2"/>
      <c r="T18" s="2"/>
      <c r="U18" s="2"/>
      <c r="W18" s="2">
        <f t="shared" si="0"/>
        <v>0</v>
      </c>
    </row>
    <row r="19" spans="1:23" ht="15" customHeight="1" x14ac:dyDescent="0.2">
      <c r="A19" s="94" t="s">
        <v>18</v>
      </c>
      <c r="B19" s="2"/>
      <c r="C19" s="2">
        <v>21.190999999999999</v>
      </c>
      <c r="D19" s="2">
        <v>66.776300000000006</v>
      </c>
      <c r="E19" s="2">
        <v>140.6772</v>
      </c>
      <c r="F19" s="2"/>
      <c r="G19" s="2"/>
      <c r="H19" s="2"/>
      <c r="I19" s="2">
        <v>36.558900000000001</v>
      </c>
      <c r="J19" s="2"/>
      <c r="K19" s="2"/>
      <c r="L19" s="2">
        <v>8.8741000000000003</v>
      </c>
      <c r="M19" s="2">
        <v>1562.3357000000001</v>
      </c>
      <c r="N19" s="2"/>
      <c r="O19" s="2"/>
      <c r="Q19" s="2">
        <v>20.6022</v>
      </c>
      <c r="R19" s="17">
        <v>2075.598</v>
      </c>
      <c r="S19" s="2"/>
      <c r="T19" s="2"/>
      <c r="U19" s="2"/>
      <c r="W19" s="2">
        <f t="shared" si="0"/>
        <v>0</v>
      </c>
    </row>
    <row r="20" spans="1:23" ht="15" customHeight="1" x14ac:dyDescent="0.2">
      <c r="A20" s="94" t="s">
        <v>19</v>
      </c>
      <c r="B20" s="2"/>
      <c r="C20" s="2">
        <v>2.8431000000000002</v>
      </c>
      <c r="D20" s="2">
        <v>2.2597999999999998</v>
      </c>
      <c r="E20" s="2">
        <v>83.127300000000005</v>
      </c>
      <c r="F20" s="2"/>
      <c r="G20" s="2"/>
      <c r="H20" s="2"/>
      <c r="I20" s="2">
        <v>33.178800000000003</v>
      </c>
      <c r="J20" s="2"/>
      <c r="K20" s="2"/>
      <c r="L20" s="2">
        <v>4.8893000000000004</v>
      </c>
      <c r="M20" s="2">
        <v>256.8922</v>
      </c>
      <c r="N20" s="2"/>
      <c r="O20" s="2"/>
      <c r="Q20" s="2">
        <v>6.6702000000000004</v>
      </c>
      <c r="R20" s="17">
        <v>648.76430000000005</v>
      </c>
      <c r="S20" s="2"/>
      <c r="T20" s="2"/>
      <c r="U20" s="2"/>
      <c r="W20" s="2">
        <f t="shared" si="0"/>
        <v>0</v>
      </c>
    </row>
    <row r="21" spans="1:23" ht="15" customHeight="1" x14ac:dyDescent="0.2">
      <c r="A21" s="94" t="s">
        <v>20</v>
      </c>
      <c r="B21" s="2"/>
      <c r="C21" s="2">
        <v>5.1886000000000001</v>
      </c>
      <c r="D21" s="2">
        <v>7.3300000000000004E-2</v>
      </c>
      <c r="E21" s="2">
        <v>32.849899999999998</v>
      </c>
      <c r="F21" s="2"/>
      <c r="G21" s="2"/>
      <c r="H21" s="2"/>
      <c r="I21" s="2">
        <v>30.931999999999999</v>
      </c>
      <c r="J21" s="2"/>
      <c r="K21" s="2">
        <v>8.3558000000000003</v>
      </c>
      <c r="L21" s="2">
        <v>12.592700000000001</v>
      </c>
      <c r="M21" s="2">
        <v>328.79700000000003</v>
      </c>
      <c r="N21" s="2"/>
      <c r="O21" s="2"/>
      <c r="Q21" s="2"/>
      <c r="R21" s="17">
        <v>666.75019999999995</v>
      </c>
      <c r="S21" s="2"/>
      <c r="T21" s="2"/>
      <c r="U21" s="2"/>
      <c r="W21" s="2">
        <f t="shared" si="0"/>
        <v>0</v>
      </c>
    </row>
    <row r="22" spans="1:23" ht="15" customHeight="1" x14ac:dyDescent="0.2">
      <c r="A22" s="94" t="s">
        <v>21</v>
      </c>
      <c r="B22" s="2">
        <v>0.16819999999999999</v>
      </c>
      <c r="C22" s="2">
        <v>25.342300000000002</v>
      </c>
      <c r="D22" s="2"/>
      <c r="E22" s="2">
        <v>52.338099999999997</v>
      </c>
      <c r="F22" s="2"/>
      <c r="G22" s="2">
        <v>0.91830000000000001</v>
      </c>
      <c r="H22" s="2">
        <v>2.1059000000000001</v>
      </c>
      <c r="I22" s="2">
        <v>26.098199999999999</v>
      </c>
      <c r="J22" s="2"/>
      <c r="K22" s="2">
        <v>0.38519999999999999</v>
      </c>
      <c r="L22" s="2">
        <v>15.2896</v>
      </c>
      <c r="M22" s="2">
        <v>690.57950000000005</v>
      </c>
      <c r="N22" s="2"/>
      <c r="O22" s="2"/>
      <c r="P22" s="2">
        <v>5.7979000000000003</v>
      </c>
      <c r="Q22" s="2"/>
      <c r="R22" s="17">
        <v>1101.5506</v>
      </c>
      <c r="S22" s="2"/>
      <c r="T22" s="2"/>
      <c r="U22" s="2"/>
      <c r="W22" s="2">
        <f t="shared" si="0"/>
        <v>0</v>
      </c>
    </row>
    <row r="23" spans="1:23" ht="15" customHeight="1" x14ac:dyDescent="0.2">
      <c r="A23" s="95" t="s">
        <v>22</v>
      </c>
      <c r="B23" s="3">
        <v>0.16819999999999999</v>
      </c>
      <c r="C23" s="3">
        <v>54.564999999999998</v>
      </c>
      <c r="D23" s="3">
        <v>69.109399999999994</v>
      </c>
      <c r="E23" s="3">
        <v>308.99250000000001</v>
      </c>
      <c r="F23" s="3"/>
      <c r="G23" s="3">
        <v>0.91830000000000001</v>
      </c>
      <c r="H23" s="3">
        <v>2.1059000000000001</v>
      </c>
      <c r="I23" s="3">
        <v>126.7679</v>
      </c>
      <c r="J23" s="3"/>
      <c r="K23" s="3">
        <v>8.7409999999999997</v>
      </c>
      <c r="L23" s="3">
        <v>41.645699999999998</v>
      </c>
      <c r="M23" s="3">
        <v>2838.6044000000002</v>
      </c>
      <c r="N23" s="4"/>
      <c r="O23" s="4"/>
      <c r="P23" s="4">
        <v>5.7979000000000003</v>
      </c>
      <c r="Q23" s="3">
        <v>27.272400000000001</v>
      </c>
      <c r="R23" s="18">
        <v>4492.6630999999998</v>
      </c>
      <c r="S23" s="2"/>
      <c r="T23" s="2"/>
      <c r="U23" s="2"/>
      <c r="W23" s="2">
        <f t="shared" si="0"/>
        <v>0</v>
      </c>
    </row>
    <row r="24" spans="1:23" ht="15" customHeight="1" x14ac:dyDescent="0.2">
      <c r="A24" s="95" t="s">
        <v>23</v>
      </c>
      <c r="B24" s="37"/>
      <c r="C24" s="3">
        <v>15.4277</v>
      </c>
      <c r="D24" s="3"/>
      <c r="E24" s="3">
        <v>70.995199999999997</v>
      </c>
      <c r="F24" s="3"/>
      <c r="G24" s="3"/>
      <c r="H24" s="3">
        <v>0.69210000000000005</v>
      </c>
      <c r="I24" s="3">
        <v>5.7819000000000003</v>
      </c>
      <c r="J24" s="3"/>
      <c r="K24" s="3"/>
      <c r="L24" s="3">
        <v>1.6685000000000001</v>
      </c>
      <c r="M24" s="3">
        <v>714.21489999999994</v>
      </c>
      <c r="N24" s="3"/>
      <c r="O24" s="3"/>
      <c r="P24" s="3"/>
      <c r="Q24" s="3">
        <v>7.6524999999999999</v>
      </c>
      <c r="R24" s="18">
        <v>1043.4634999999998</v>
      </c>
      <c r="S24" s="2"/>
      <c r="T24" s="2"/>
      <c r="U24" s="2"/>
      <c r="W24" s="2">
        <f t="shared" si="0"/>
        <v>0</v>
      </c>
    </row>
    <row r="25" spans="1:23" ht="15" customHeight="1" x14ac:dyDescent="0.2">
      <c r="A25" s="94" t="s">
        <v>24</v>
      </c>
      <c r="B25" s="2"/>
      <c r="C25" s="2"/>
      <c r="D25" s="2">
        <v>7.4884000000000004</v>
      </c>
      <c r="E25" s="2">
        <v>3.7743000000000002</v>
      </c>
      <c r="F25" s="2"/>
      <c r="G25" s="2"/>
      <c r="H25" s="2"/>
      <c r="I25" s="2">
        <v>11.378500000000001</v>
      </c>
      <c r="J25" s="2"/>
      <c r="K25" s="2"/>
      <c r="L25" s="2"/>
      <c r="M25" s="2">
        <v>167.16300000000001</v>
      </c>
      <c r="N25" s="2"/>
      <c r="O25" s="2"/>
      <c r="P25" s="2">
        <v>6.9699999999999998E-2</v>
      </c>
      <c r="Q25" s="2"/>
      <c r="R25" s="17">
        <v>418.46500000000009</v>
      </c>
      <c r="S25" s="2"/>
      <c r="T25" s="2"/>
      <c r="U25" s="2"/>
      <c r="W25" s="2">
        <f t="shared" si="0"/>
        <v>0</v>
      </c>
    </row>
    <row r="26" spans="1:23" ht="15" customHeight="1" x14ac:dyDescent="0.2">
      <c r="A26" s="94" t="s">
        <v>25</v>
      </c>
      <c r="B26" s="2"/>
      <c r="C26" s="2">
        <v>1.3531</v>
      </c>
      <c r="D26" s="2">
        <v>22.781600000000001</v>
      </c>
      <c r="E26" s="2">
        <v>17.640899999999998</v>
      </c>
      <c r="F26" s="2"/>
      <c r="G26" s="2"/>
      <c r="H26" s="2"/>
      <c r="I26" s="2">
        <v>12.2258</v>
      </c>
      <c r="J26" s="2"/>
      <c r="K26" s="2"/>
      <c r="L26" s="2">
        <v>4.2122999999999999</v>
      </c>
      <c r="M26" s="2">
        <v>140.54390000000001</v>
      </c>
      <c r="N26" s="2"/>
      <c r="O26" s="2"/>
      <c r="Q26" s="2"/>
      <c r="R26" s="17">
        <v>264.88660000000004</v>
      </c>
      <c r="S26" s="2"/>
      <c r="T26" s="2"/>
      <c r="U26" s="2"/>
      <c r="W26" s="2">
        <f t="shared" si="0"/>
        <v>0</v>
      </c>
    </row>
    <row r="27" spans="1:23" ht="15" customHeight="1" x14ac:dyDescent="0.2">
      <c r="A27" s="94" t="s">
        <v>26</v>
      </c>
      <c r="B27" s="2">
        <v>11.367800000000001</v>
      </c>
      <c r="C27" s="2">
        <v>0.85029999999999994</v>
      </c>
      <c r="D27" s="2">
        <v>30.869299999999999</v>
      </c>
      <c r="E27" s="2">
        <v>177.15770000000001</v>
      </c>
      <c r="F27" s="2"/>
      <c r="G27" s="2">
        <v>6.2988999999999997</v>
      </c>
      <c r="H27" s="2"/>
      <c r="I27" s="2">
        <v>71.296499999999995</v>
      </c>
      <c r="J27" s="2"/>
      <c r="K27" s="2">
        <v>12.2949</v>
      </c>
      <c r="L27" s="2">
        <v>6.3456000000000001</v>
      </c>
      <c r="M27" s="2">
        <v>1046.4296999999999</v>
      </c>
      <c r="N27" s="2"/>
      <c r="O27" s="2"/>
      <c r="P27" s="2">
        <v>11.064299999999999</v>
      </c>
      <c r="Q27" s="2"/>
      <c r="R27" s="17">
        <v>1790.4176</v>
      </c>
      <c r="S27" s="2"/>
      <c r="T27" s="2"/>
      <c r="U27" s="2"/>
      <c r="W27" s="2">
        <f t="shared" si="0"/>
        <v>0</v>
      </c>
    </row>
    <row r="28" spans="1:23" ht="15" customHeight="1" x14ac:dyDescent="0.2">
      <c r="A28" s="94" t="s">
        <v>27</v>
      </c>
      <c r="B28" s="2">
        <v>2.9335</v>
      </c>
      <c r="C28" s="2">
        <v>0.79069999999999996</v>
      </c>
      <c r="D28" s="2">
        <v>4.7450999999999999</v>
      </c>
      <c r="E28" s="2">
        <v>18.820699999999999</v>
      </c>
      <c r="F28" s="2"/>
      <c r="G28" s="2"/>
      <c r="H28" s="2"/>
      <c r="I28" s="2">
        <v>9.9244000000000003</v>
      </c>
      <c r="J28" s="2"/>
      <c r="K28" s="2">
        <v>3.7082000000000002</v>
      </c>
      <c r="L28" s="2"/>
      <c r="M28" s="2">
        <v>52.0792</v>
      </c>
      <c r="N28" s="2"/>
      <c r="O28" s="2"/>
      <c r="Q28" s="2">
        <v>2.7111000000000001</v>
      </c>
      <c r="R28" s="17">
        <v>128.17490000000001</v>
      </c>
      <c r="S28" s="2"/>
      <c r="T28" s="2"/>
      <c r="U28" s="2"/>
      <c r="W28" s="2">
        <f t="shared" si="0"/>
        <v>0</v>
      </c>
    </row>
    <row r="29" spans="1:23" ht="15" customHeight="1" x14ac:dyDescent="0.2">
      <c r="A29" s="94" t="s">
        <v>28</v>
      </c>
      <c r="B29" s="2"/>
      <c r="C29" s="2"/>
      <c r="D29" s="2">
        <v>7.2092999999999998</v>
      </c>
      <c r="E29" s="2">
        <v>18.584900000000001</v>
      </c>
      <c r="F29" s="2"/>
      <c r="G29" s="2"/>
      <c r="H29" s="2"/>
      <c r="I29" s="2">
        <v>26.542899999999999</v>
      </c>
      <c r="J29" s="2"/>
      <c r="K29" s="2"/>
      <c r="L29" s="2">
        <v>18.7515</v>
      </c>
      <c r="M29" s="2">
        <v>158.2645</v>
      </c>
      <c r="N29" s="2"/>
      <c r="O29" s="2"/>
      <c r="P29" s="2">
        <v>0.52310000000000001</v>
      </c>
      <c r="Q29" s="2"/>
      <c r="R29" s="17">
        <v>336.96289999999999</v>
      </c>
      <c r="S29" s="2"/>
      <c r="T29" s="2"/>
      <c r="U29" s="2"/>
      <c r="W29" s="2">
        <f t="shared" si="0"/>
        <v>0</v>
      </c>
    </row>
    <row r="30" spans="1:23" ht="15" customHeight="1" x14ac:dyDescent="0.2">
      <c r="A30" s="94" t="s">
        <v>29</v>
      </c>
      <c r="B30" s="2"/>
      <c r="C30" s="2"/>
      <c r="D30" s="2">
        <v>11.817500000000001</v>
      </c>
      <c r="E30" s="2">
        <v>6.8771000000000004</v>
      </c>
      <c r="F30" s="2"/>
      <c r="G30" s="2"/>
      <c r="H30" s="2"/>
      <c r="I30" s="2">
        <v>6.3788999999999998</v>
      </c>
      <c r="J30" s="2"/>
      <c r="K30" s="2"/>
      <c r="L30" s="2"/>
      <c r="M30" s="2">
        <v>22.088699999999999</v>
      </c>
      <c r="N30" s="2"/>
      <c r="O30" s="2">
        <v>0.93459999999999999</v>
      </c>
      <c r="Q30" s="2">
        <v>0.1215</v>
      </c>
      <c r="R30" s="17">
        <v>130.59519999999998</v>
      </c>
      <c r="S30" s="2"/>
      <c r="T30" s="2"/>
      <c r="U30" s="2"/>
      <c r="W30" s="2">
        <f t="shared" si="0"/>
        <v>0</v>
      </c>
    </row>
    <row r="31" spans="1:23" ht="15" customHeight="1" x14ac:dyDescent="0.2">
      <c r="A31" s="94" t="s">
        <v>30</v>
      </c>
      <c r="B31" s="2">
        <v>1.1709000000000001</v>
      </c>
      <c r="C31" s="2">
        <v>0.85519999999999996</v>
      </c>
      <c r="D31" s="2">
        <v>18.1206</v>
      </c>
      <c r="E31" s="2">
        <v>14.193</v>
      </c>
      <c r="F31" s="2"/>
      <c r="G31" s="2"/>
      <c r="H31" s="2"/>
      <c r="I31" s="2">
        <v>11.598000000000001</v>
      </c>
      <c r="J31" s="2"/>
      <c r="K31" s="2"/>
      <c r="L31" s="2">
        <v>0.57010000000000005</v>
      </c>
      <c r="M31" s="2">
        <v>132.4828</v>
      </c>
      <c r="N31" s="2"/>
      <c r="O31" s="2"/>
      <c r="Q31" s="2">
        <v>2.9906000000000001</v>
      </c>
      <c r="R31" s="17">
        <v>205.5718</v>
      </c>
      <c r="S31" s="2"/>
      <c r="T31" s="2"/>
      <c r="U31" s="2"/>
      <c r="W31" s="2">
        <f t="shared" si="0"/>
        <v>0</v>
      </c>
    </row>
    <row r="32" spans="1:23" ht="15" customHeight="1" x14ac:dyDescent="0.2">
      <c r="A32" s="94" t="s">
        <v>31</v>
      </c>
      <c r="B32" s="2"/>
      <c r="C32" s="2"/>
      <c r="D32" s="2">
        <v>6.5704000000000002</v>
      </c>
      <c r="E32" s="2">
        <v>3.7414000000000001</v>
      </c>
      <c r="F32" s="2"/>
      <c r="G32" s="2"/>
      <c r="H32" s="2"/>
      <c r="I32" s="2">
        <v>2.29</v>
      </c>
      <c r="J32" s="2"/>
      <c r="K32" s="2"/>
      <c r="L32" s="2">
        <v>2.839</v>
      </c>
      <c r="M32" s="2">
        <v>28.937799999999999</v>
      </c>
      <c r="N32" s="2"/>
      <c r="O32" s="2"/>
      <c r="Q32" s="2"/>
      <c r="R32" s="17">
        <v>124.42230000000001</v>
      </c>
      <c r="S32" s="2"/>
      <c r="T32" s="2"/>
      <c r="U32" s="2"/>
      <c r="W32" s="2">
        <f t="shared" si="0"/>
        <v>0</v>
      </c>
    </row>
    <row r="33" spans="1:23" ht="15" customHeight="1" x14ac:dyDescent="0.2">
      <c r="A33" s="94" t="s">
        <v>32</v>
      </c>
      <c r="B33" s="2">
        <v>0.51829999999999998</v>
      </c>
      <c r="C33" s="2"/>
      <c r="D33" s="2">
        <v>7.3158000000000003</v>
      </c>
      <c r="E33" s="2">
        <v>28.190100000000001</v>
      </c>
      <c r="F33" s="2">
        <v>0.13850000000000001</v>
      </c>
      <c r="G33" s="2">
        <v>0.74209999999999998</v>
      </c>
      <c r="H33" s="2">
        <v>4.4264000000000001</v>
      </c>
      <c r="I33" s="2">
        <v>39.489899999999999</v>
      </c>
      <c r="J33" s="2"/>
      <c r="K33" s="2">
        <v>3.8774999999999999</v>
      </c>
      <c r="L33" s="2">
        <v>2.5573999999999999</v>
      </c>
      <c r="M33" s="2">
        <v>191.6737</v>
      </c>
      <c r="N33" s="2"/>
      <c r="O33" s="2"/>
      <c r="Q33" s="2"/>
      <c r="R33" s="17">
        <v>419.233</v>
      </c>
      <c r="S33" s="2"/>
      <c r="T33" s="2"/>
      <c r="U33" s="2"/>
      <c r="W33" s="2">
        <f t="shared" si="0"/>
        <v>0</v>
      </c>
    </row>
    <row r="34" spans="1:23" ht="15" customHeight="1" x14ac:dyDescent="0.2">
      <c r="A34" s="95" t="s">
        <v>33</v>
      </c>
      <c r="B34" s="3">
        <v>15.990500000000001</v>
      </c>
      <c r="C34" s="3">
        <v>3.8492999999999999</v>
      </c>
      <c r="D34" s="3">
        <v>116.91800000000001</v>
      </c>
      <c r="E34" s="3">
        <v>288.98009999999999</v>
      </c>
      <c r="F34" s="3">
        <v>0.13850000000000001</v>
      </c>
      <c r="G34" s="3">
        <v>7.0410000000000004</v>
      </c>
      <c r="H34" s="3">
        <v>4.4264000000000001</v>
      </c>
      <c r="I34" s="3">
        <v>191.1249</v>
      </c>
      <c r="J34" s="3"/>
      <c r="K34" s="3">
        <v>19.880600000000001</v>
      </c>
      <c r="L34" s="3">
        <v>35.2759</v>
      </c>
      <c r="M34" s="3">
        <v>1939.6632999999999</v>
      </c>
      <c r="N34" s="4"/>
      <c r="O34" s="4">
        <v>0.93459999999999999</v>
      </c>
      <c r="P34" s="4">
        <v>11.6571</v>
      </c>
      <c r="Q34" s="3">
        <v>5.8231999999999999</v>
      </c>
      <c r="R34" s="18">
        <v>3818.7293</v>
      </c>
      <c r="S34" s="2"/>
      <c r="T34" s="2"/>
      <c r="U34" s="2"/>
      <c r="W34" s="2">
        <f t="shared" si="0"/>
        <v>0</v>
      </c>
    </row>
    <row r="35" spans="1:23" ht="15" customHeight="1" x14ac:dyDescent="0.2">
      <c r="A35" s="95" t="s">
        <v>34</v>
      </c>
      <c r="B35" s="3"/>
      <c r="C35" s="3">
        <v>4.7957999999999998</v>
      </c>
      <c r="D35" s="3">
        <v>6.0666000000000002</v>
      </c>
      <c r="E35" s="3">
        <v>46.723500000000001</v>
      </c>
      <c r="F35" s="3"/>
      <c r="G35" s="3"/>
      <c r="H35" s="3">
        <v>1.0472999999999999</v>
      </c>
      <c r="I35" s="3">
        <v>5.4119000000000002</v>
      </c>
      <c r="J35" s="3"/>
      <c r="K35" s="3"/>
      <c r="L35" s="3">
        <v>22.655799999999999</v>
      </c>
      <c r="M35" s="3">
        <v>122.17829999999999</v>
      </c>
      <c r="N35" s="3"/>
      <c r="O35" s="3"/>
      <c r="P35" s="3"/>
      <c r="Q35" s="3"/>
      <c r="R35" s="18">
        <v>328.9239</v>
      </c>
      <c r="S35" s="2"/>
      <c r="T35" s="2"/>
      <c r="U35" s="2"/>
      <c r="W35" s="2">
        <f t="shared" si="0"/>
        <v>0</v>
      </c>
    </row>
    <row r="36" spans="1:23" ht="15" customHeight="1" x14ac:dyDescent="0.2">
      <c r="A36" s="94" t="s">
        <v>35</v>
      </c>
      <c r="B36" s="2"/>
      <c r="C36" s="2"/>
      <c r="D36" s="2">
        <v>18.566600000000001</v>
      </c>
      <c r="E36" s="2">
        <v>0.29970000000000002</v>
      </c>
      <c r="F36" s="2"/>
      <c r="G36" s="2"/>
      <c r="H36" s="2"/>
      <c r="I36" s="2">
        <v>3.8313000000000001</v>
      </c>
      <c r="J36" s="2"/>
      <c r="K36" s="2"/>
      <c r="L36" s="2">
        <v>11.634600000000001</v>
      </c>
      <c r="M36" s="2">
        <v>316.22190000000001</v>
      </c>
      <c r="N36" s="2"/>
      <c r="O36" s="2"/>
      <c r="Q36" s="2">
        <v>112.1142</v>
      </c>
      <c r="R36" s="17">
        <v>749.26699999999994</v>
      </c>
      <c r="S36" s="2"/>
      <c r="T36" s="2"/>
      <c r="U36" s="2"/>
      <c r="W36" s="2">
        <f t="shared" si="0"/>
        <v>0</v>
      </c>
    </row>
    <row r="37" spans="1:23" ht="15" customHeight="1" x14ac:dyDescent="0.2">
      <c r="A37" s="94" t="s">
        <v>36</v>
      </c>
      <c r="B37" s="2"/>
      <c r="C37" s="2"/>
      <c r="D37" s="2">
        <v>6.7413999999999996</v>
      </c>
      <c r="E37" s="2">
        <v>8.0787999999999993</v>
      </c>
      <c r="F37" s="2"/>
      <c r="G37" s="2"/>
      <c r="H37" s="2"/>
      <c r="I37" s="2">
        <v>2.0139999999999998</v>
      </c>
      <c r="J37" s="2"/>
      <c r="K37" s="2"/>
      <c r="L37" s="2">
        <v>9.8041</v>
      </c>
      <c r="M37" s="2">
        <v>161.16079999999999</v>
      </c>
      <c r="N37" s="2"/>
      <c r="O37" s="2"/>
      <c r="Q37" s="2"/>
      <c r="R37" s="17">
        <v>582.46299999999997</v>
      </c>
      <c r="S37" s="2"/>
      <c r="T37" s="2"/>
      <c r="U37" s="2"/>
      <c r="W37" s="2">
        <f t="shared" si="0"/>
        <v>0</v>
      </c>
    </row>
    <row r="38" spans="1:23" ht="15" customHeight="1" x14ac:dyDescent="0.2">
      <c r="A38" s="94" t="s">
        <v>37</v>
      </c>
      <c r="B38" s="2"/>
      <c r="C38" s="2"/>
      <c r="D38" s="2">
        <v>10.6548</v>
      </c>
      <c r="E38" s="2">
        <v>6.1211000000000002</v>
      </c>
      <c r="F38" s="2"/>
      <c r="G38" s="2"/>
      <c r="H38" s="2"/>
      <c r="I38" s="2">
        <v>4.1067999999999998</v>
      </c>
      <c r="J38" s="2"/>
      <c r="K38" s="2"/>
      <c r="L38" s="2"/>
      <c r="M38" s="2">
        <v>78.617599999999996</v>
      </c>
      <c r="N38" s="2"/>
      <c r="O38" s="2"/>
      <c r="Q38" s="2">
        <v>12.8622</v>
      </c>
      <c r="R38" s="17">
        <v>179.66759999999996</v>
      </c>
      <c r="S38" s="2"/>
      <c r="T38" s="2"/>
      <c r="U38" s="2"/>
      <c r="W38" s="2">
        <f t="shared" si="0"/>
        <v>0</v>
      </c>
    </row>
    <row r="39" spans="1:23" ht="15" customHeight="1" x14ac:dyDescent="0.2">
      <c r="A39" s="94" t="s">
        <v>38</v>
      </c>
      <c r="B39" s="2"/>
      <c r="C39" s="2"/>
      <c r="D39" s="2">
        <v>3.0278999999999998</v>
      </c>
      <c r="E39" s="2">
        <v>88.884500000000003</v>
      </c>
      <c r="F39" s="2"/>
      <c r="G39" s="2"/>
      <c r="H39" s="2">
        <v>1.1438999999999999</v>
      </c>
      <c r="I39" s="2">
        <v>38.662399999999998</v>
      </c>
      <c r="J39" s="2"/>
      <c r="K39" s="2"/>
      <c r="L39" s="2">
        <v>1.7669999999999999</v>
      </c>
      <c r="M39" s="2">
        <v>1.2977000000000001</v>
      </c>
      <c r="N39" s="2"/>
      <c r="O39" s="2"/>
      <c r="Q39" s="2">
        <v>25.1219</v>
      </c>
      <c r="R39" s="17">
        <v>368.91329999999994</v>
      </c>
      <c r="S39" s="2"/>
      <c r="T39" s="2"/>
      <c r="U39" s="2"/>
      <c r="W39" s="2">
        <f t="shared" si="0"/>
        <v>0</v>
      </c>
    </row>
    <row r="40" spans="1:23" ht="15" customHeight="1" x14ac:dyDescent="0.2">
      <c r="A40" s="94" t="s">
        <v>39</v>
      </c>
      <c r="B40" s="2"/>
      <c r="C40" s="2"/>
      <c r="D40" s="2">
        <v>3.7229999999999999</v>
      </c>
      <c r="E40" s="2">
        <v>48.780700000000003</v>
      </c>
      <c r="F40" s="2"/>
      <c r="G40" s="2"/>
      <c r="H40" s="2">
        <v>0.73209999999999997</v>
      </c>
      <c r="I40" s="2">
        <v>12.0533</v>
      </c>
      <c r="J40" s="2"/>
      <c r="K40" s="2"/>
      <c r="L40" s="2">
        <v>15.808400000000001</v>
      </c>
      <c r="M40" s="2">
        <v>120.9213</v>
      </c>
      <c r="N40" s="2"/>
      <c r="O40" s="2"/>
      <c r="Q40" s="2">
        <v>26.3216</v>
      </c>
      <c r="R40" s="17">
        <v>629.69770000000005</v>
      </c>
      <c r="S40" s="2"/>
      <c r="T40" s="2"/>
      <c r="U40" s="2"/>
      <c r="W40" s="2">
        <f t="shared" si="0"/>
        <v>0</v>
      </c>
    </row>
    <row r="41" spans="1:23" ht="15" customHeight="1" x14ac:dyDescent="0.2">
      <c r="A41" s="95" t="s">
        <v>40</v>
      </c>
      <c r="B41" s="3"/>
      <c r="C41" s="3"/>
      <c r="D41" s="3">
        <v>42.713700000000003</v>
      </c>
      <c r="E41" s="3">
        <v>152.16480000000001</v>
      </c>
      <c r="F41" s="3"/>
      <c r="G41" s="3"/>
      <c r="H41" s="3">
        <v>1.8759999999999999</v>
      </c>
      <c r="I41" s="3">
        <v>60.6678</v>
      </c>
      <c r="J41" s="3"/>
      <c r="K41" s="3"/>
      <c r="L41" s="3">
        <v>39.014099999999999</v>
      </c>
      <c r="M41" s="3">
        <v>678.21929999999998</v>
      </c>
      <c r="N41" s="3"/>
      <c r="O41" s="3"/>
      <c r="P41" s="3"/>
      <c r="Q41" s="3">
        <v>176.41990000000001</v>
      </c>
      <c r="R41" s="18">
        <v>2510.0086000000001</v>
      </c>
      <c r="S41" s="2"/>
      <c r="T41" s="2"/>
      <c r="U41" s="2"/>
      <c r="W41" s="2">
        <f t="shared" si="0"/>
        <v>0</v>
      </c>
    </row>
    <row r="42" spans="1:23" ht="15" customHeight="1" x14ac:dyDescent="0.2">
      <c r="A42" s="94" t="s">
        <v>41</v>
      </c>
      <c r="B42" s="2"/>
      <c r="C42" s="2">
        <v>21.431469</v>
      </c>
      <c r="D42" s="2"/>
      <c r="E42" s="2">
        <v>24.76951</v>
      </c>
      <c r="F42" s="2"/>
      <c r="G42" s="2"/>
      <c r="H42" s="2">
        <v>3.2503280000000001</v>
      </c>
      <c r="I42" s="2">
        <v>2.429424</v>
      </c>
      <c r="J42" s="2"/>
      <c r="K42" s="2"/>
      <c r="L42" s="2">
        <v>2.4195009999999999</v>
      </c>
      <c r="M42" s="2">
        <v>183.01164299999999</v>
      </c>
      <c r="N42" s="2"/>
      <c r="O42" s="2"/>
      <c r="P42" s="2">
        <v>1.5761449999999999</v>
      </c>
      <c r="Q42" s="2">
        <v>1.7742999999999998E-2</v>
      </c>
      <c r="R42" s="17">
        <v>481.57330300000007</v>
      </c>
      <c r="S42" s="2"/>
      <c r="T42" s="2"/>
      <c r="U42" s="2"/>
      <c r="W42" s="2">
        <f t="shared" si="0"/>
        <v>0</v>
      </c>
    </row>
    <row r="43" spans="1:23" ht="15" customHeight="1" x14ac:dyDescent="0.2">
      <c r="A43" s="94" t="s">
        <v>42</v>
      </c>
      <c r="B43" s="2">
        <v>0.75670000000000004</v>
      </c>
      <c r="C43" s="2">
        <v>7.4645000000000001</v>
      </c>
      <c r="D43" s="2">
        <v>0.38119999999999998</v>
      </c>
      <c r="E43" s="2">
        <v>29.7773</v>
      </c>
      <c r="F43" s="2"/>
      <c r="G43" s="2"/>
      <c r="H43" s="2">
        <v>1.7931999999999999</v>
      </c>
      <c r="I43" s="2">
        <v>18.181999999999999</v>
      </c>
      <c r="J43" s="2"/>
      <c r="K43" s="2"/>
      <c r="L43" s="2">
        <v>2.0175999999999998</v>
      </c>
      <c r="M43" s="2">
        <v>1225.4285</v>
      </c>
      <c r="N43" s="2"/>
      <c r="O43" s="2"/>
      <c r="Q43" s="2">
        <v>3.1677</v>
      </c>
      <c r="R43" s="17">
        <v>1490.7251999999999</v>
      </c>
      <c r="S43" s="2"/>
      <c r="T43" s="2"/>
      <c r="U43" s="2"/>
      <c r="W43" s="2">
        <f t="shared" si="0"/>
        <v>0</v>
      </c>
    </row>
    <row r="44" spans="1:23" ht="15" customHeight="1" x14ac:dyDescent="0.2">
      <c r="A44" s="94" t="s">
        <v>43</v>
      </c>
      <c r="B44" s="2">
        <v>1.9799850000000001</v>
      </c>
      <c r="C44" s="2">
        <v>28.362069999999999</v>
      </c>
      <c r="D44" s="2">
        <v>1.7220260000000001</v>
      </c>
      <c r="E44" s="2">
        <v>68.272721000000004</v>
      </c>
      <c r="F44" s="2">
        <v>2.7914400000000001</v>
      </c>
      <c r="G44" s="2">
        <v>0.79932899999999996</v>
      </c>
      <c r="H44" s="2">
        <v>10.313214</v>
      </c>
      <c r="I44" s="2">
        <v>46.029494</v>
      </c>
      <c r="J44" s="2"/>
      <c r="K44" s="2"/>
      <c r="L44" s="2">
        <v>2.5760730000000001</v>
      </c>
      <c r="M44" s="2">
        <v>1987.7362800000001</v>
      </c>
      <c r="N44" s="2"/>
      <c r="O44" s="2"/>
      <c r="P44" s="2">
        <v>2.7202860000000002</v>
      </c>
      <c r="Q44" s="2">
        <v>4.6827319999999997</v>
      </c>
      <c r="R44" s="17">
        <v>2813.4386900000004</v>
      </c>
      <c r="S44" s="2"/>
      <c r="T44" s="2"/>
      <c r="U44" s="2"/>
      <c r="W44" s="2">
        <f t="shared" si="0"/>
        <v>0</v>
      </c>
    </row>
    <row r="45" spans="1:23" ht="15" customHeight="1" x14ac:dyDescent="0.2">
      <c r="A45" s="95" t="s">
        <v>44</v>
      </c>
      <c r="B45" s="3">
        <v>2.736685</v>
      </c>
      <c r="C45" s="3">
        <v>57.258038999999997</v>
      </c>
      <c r="D45" s="3">
        <v>2.1032259999999998</v>
      </c>
      <c r="E45" s="3">
        <v>122.819531</v>
      </c>
      <c r="F45" s="3">
        <v>2.7914400000000001</v>
      </c>
      <c r="G45" s="3">
        <v>0.79932899999999996</v>
      </c>
      <c r="H45" s="3">
        <v>15.356742000000001</v>
      </c>
      <c r="I45" s="3">
        <v>66.640917999999999</v>
      </c>
      <c r="J45" s="3"/>
      <c r="K45" s="3"/>
      <c r="L45" s="3">
        <v>7.0131740000000002</v>
      </c>
      <c r="M45" s="3">
        <v>3396.1764229999999</v>
      </c>
      <c r="N45" s="4"/>
      <c r="O45" s="4"/>
      <c r="P45" s="4">
        <v>4.2964310000000001</v>
      </c>
      <c r="Q45" s="3">
        <v>7.8681749999999999</v>
      </c>
      <c r="R45" s="18">
        <v>4785.737192999999</v>
      </c>
      <c r="S45" s="2"/>
      <c r="T45" s="2"/>
      <c r="U45" s="2"/>
      <c r="W45" s="2">
        <f t="shared" si="0"/>
        <v>0</v>
      </c>
    </row>
    <row r="46" spans="1:23" ht="15" customHeight="1" x14ac:dyDescent="0.2">
      <c r="A46" s="95" t="s">
        <v>45</v>
      </c>
      <c r="B46" s="3"/>
      <c r="C46" s="3">
        <v>9.2630549999999996</v>
      </c>
      <c r="D46" s="3">
        <v>0.20086399999999999</v>
      </c>
      <c r="E46" s="3">
        <v>3.0380780000000001</v>
      </c>
      <c r="F46" s="3"/>
      <c r="G46" s="3"/>
      <c r="H46" s="3">
        <v>13.196062</v>
      </c>
      <c r="I46" s="3"/>
      <c r="J46" s="3"/>
      <c r="K46" s="3"/>
      <c r="L46" s="3"/>
      <c r="M46" s="3">
        <v>985.43055700000002</v>
      </c>
      <c r="N46" s="3"/>
      <c r="O46" s="3"/>
      <c r="P46" s="3"/>
      <c r="Q46" s="3"/>
      <c r="R46" s="18">
        <v>1061.013999</v>
      </c>
      <c r="S46" s="2"/>
      <c r="T46" s="2"/>
      <c r="U46" s="2"/>
      <c r="W46" s="2">
        <f t="shared" si="0"/>
        <v>0</v>
      </c>
    </row>
    <row r="47" spans="1:23" ht="15" customHeight="1" x14ac:dyDescent="0.2">
      <c r="A47" s="94" t="s">
        <v>46</v>
      </c>
      <c r="B47" s="2"/>
      <c r="C47" s="2"/>
      <c r="D47" s="2">
        <v>13.961873000000001</v>
      </c>
      <c r="E47" s="2">
        <v>45.407029000000001</v>
      </c>
      <c r="F47" s="2"/>
      <c r="G47" s="2">
        <v>3.6314099999999998</v>
      </c>
      <c r="H47" s="2"/>
      <c r="I47" s="2">
        <v>2.3148300000000002</v>
      </c>
      <c r="J47" s="2"/>
      <c r="K47" s="2"/>
      <c r="L47" s="2">
        <v>3.2072790000000002</v>
      </c>
      <c r="M47" s="2">
        <v>368.27678400000002</v>
      </c>
      <c r="N47" s="2"/>
      <c r="O47" s="2"/>
      <c r="P47" s="2">
        <v>3.6314099999999998</v>
      </c>
      <c r="Q47" s="2">
        <v>143.173464</v>
      </c>
      <c r="R47" s="17">
        <v>867.49490300000002</v>
      </c>
      <c r="S47" s="2"/>
      <c r="T47" s="2"/>
      <c r="U47" s="2"/>
      <c r="W47" s="2">
        <f t="shared" si="0"/>
        <v>0</v>
      </c>
    </row>
    <row r="48" spans="1:23" ht="15" customHeight="1" x14ac:dyDescent="0.2">
      <c r="A48" s="94" t="s">
        <v>47</v>
      </c>
      <c r="B48" s="2">
        <v>0.4536</v>
      </c>
      <c r="C48" s="2"/>
      <c r="D48" s="2">
        <v>8.4704999999999995</v>
      </c>
      <c r="E48" s="2">
        <v>78.801299999999998</v>
      </c>
      <c r="F48" s="2"/>
      <c r="G48" s="2"/>
      <c r="H48" s="2"/>
      <c r="I48" s="2">
        <v>21.2713</v>
      </c>
      <c r="J48" s="2"/>
      <c r="K48" s="2"/>
      <c r="L48" s="2">
        <v>23.0883</v>
      </c>
      <c r="M48" s="2">
        <v>349.73840000000001</v>
      </c>
      <c r="N48" s="2"/>
      <c r="O48" s="2"/>
      <c r="P48" s="2">
        <v>0.76500000000000001</v>
      </c>
      <c r="Q48" s="2">
        <v>14.562799999999999</v>
      </c>
      <c r="R48" s="17">
        <v>1196.9946</v>
      </c>
      <c r="S48" s="2"/>
      <c r="T48" s="2"/>
      <c r="U48" s="2"/>
      <c r="W48" s="2">
        <f t="shared" si="0"/>
        <v>0</v>
      </c>
    </row>
    <row r="49" spans="1:23" ht="15" customHeight="1" x14ac:dyDescent="0.2">
      <c r="A49" s="95" t="s">
        <v>48</v>
      </c>
      <c r="B49" s="3">
        <v>0.4536</v>
      </c>
      <c r="C49" s="3"/>
      <c r="D49" s="3">
        <v>22.432372999999998</v>
      </c>
      <c r="E49" s="3">
        <v>124.20832900000001</v>
      </c>
      <c r="F49" s="3"/>
      <c r="G49" s="3">
        <v>3.6314099999999998</v>
      </c>
      <c r="H49" s="3"/>
      <c r="I49" s="3">
        <v>23.586130000000001</v>
      </c>
      <c r="J49" s="3"/>
      <c r="K49" s="3"/>
      <c r="L49" s="3">
        <v>26.295579</v>
      </c>
      <c r="M49" s="3">
        <v>718.01518399999998</v>
      </c>
      <c r="N49" s="3"/>
      <c r="O49" s="3"/>
      <c r="P49" s="3">
        <v>4.3964100000000004</v>
      </c>
      <c r="Q49" s="3">
        <v>157.73626400000001</v>
      </c>
      <c r="R49" s="18">
        <v>2064.4895029999998</v>
      </c>
      <c r="S49" s="2"/>
      <c r="T49" s="2"/>
      <c r="U49" s="2"/>
      <c r="W49" s="2">
        <f t="shared" si="0"/>
        <v>0</v>
      </c>
    </row>
    <row r="50" spans="1:23" ht="15" customHeight="1" x14ac:dyDescent="0.2">
      <c r="A50" s="94" t="s">
        <v>49</v>
      </c>
      <c r="B50" s="2"/>
      <c r="C50" s="2"/>
      <c r="D50" s="2"/>
      <c r="E50" s="2"/>
      <c r="F50" s="2"/>
      <c r="G50" s="2"/>
      <c r="H50" s="2"/>
      <c r="I50" s="2"/>
      <c r="J50" s="2"/>
      <c r="K50" s="2"/>
      <c r="L50" s="2"/>
      <c r="M50" s="2"/>
      <c r="N50" s="2"/>
      <c r="O50" s="2"/>
      <c r="Q50" s="2"/>
      <c r="R50" s="17">
        <v>6.2634999999999996</v>
      </c>
      <c r="S50" s="2"/>
      <c r="T50" s="2"/>
      <c r="U50" s="2"/>
      <c r="W50" s="2">
        <f t="shared" si="0"/>
        <v>0</v>
      </c>
    </row>
    <row r="51" spans="1:23" ht="15" customHeight="1" x14ac:dyDescent="0.2">
      <c r="A51" s="94" t="s">
        <v>50</v>
      </c>
      <c r="B51" s="2">
        <v>9.3005999999999993</v>
      </c>
      <c r="C51" s="2">
        <v>20.879899999999999</v>
      </c>
      <c r="D51" s="2">
        <v>3.3839000000000001</v>
      </c>
      <c r="E51" s="2">
        <v>61.572499999999998</v>
      </c>
      <c r="F51" s="2"/>
      <c r="G51" s="2"/>
      <c r="H51" s="2">
        <v>5.9105999999999996</v>
      </c>
      <c r="I51" s="2">
        <v>13.0326</v>
      </c>
      <c r="J51" s="2"/>
      <c r="K51" s="2"/>
      <c r="L51" s="2">
        <v>1.1301000000000001</v>
      </c>
      <c r="M51" s="2">
        <v>325.22230000000002</v>
      </c>
      <c r="N51" s="2"/>
      <c r="O51" s="2"/>
      <c r="P51" s="2">
        <v>4.6064999999999996</v>
      </c>
      <c r="Q51" s="2">
        <v>21.467300000000002</v>
      </c>
      <c r="R51" s="17">
        <v>817.22719999999993</v>
      </c>
      <c r="S51" s="2"/>
      <c r="T51" s="2"/>
      <c r="U51" s="2"/>
      <c r="W51" s="2">
        <f t="shared" si="0"/>
        <v>0</v>
      </c>
    </row>
    <row r="52" spans="1:23" ht="15" customHeight="1" x14ac:dyDescent="0.2">
      <c r="A52" s="94" t="s">
        <v>51</v>
      </c>
      <c r="B52" s="2"/>
      <c r="C52" s="2">
        <v>2.6420539999999999</v>
      </c>
      <c r="D52" s="2">
        <v>10.526802999999999</v>
      </c>
      <c r="E52" s="2">
        <v>14.580299</v>
      </c>
      <c r="F52" s="2"/>
      <c r="G52" s="2"/>
      <c r="H52" s="2"/>
      <c r="I52" s="2">
        <v>0.59520600000000001</v>
      </c>
      <c r="J52" s="2"/>
      <c r="K52" s="2"/>
      <c r="L52" s="2">
        <v>4.0307969999999997</v>
      </c>
      <c r="M52" s="2">
        <v>56.212009000000002</v>
      </c>
      <c r="N52" s="2"/>
      <c r="O52" s="2"/>
      <c r="Q52" s="2">
        <v>26.295745</v>
      </c>
      <c r="R52" s="17">
        <v>395.05629099999999</v>
      </c>
      <c r="S52" s="2"/>
      <c r="T52" s="2"/>
      <c r="U52" s="2"/>
      <c r="W52" s="2">
        <f t="shared" si="0"/>
        <v>0</v>
      </c>
    </row>
    <row r="53" spans="1:23" ht="15" customHeight="1" x14ac:dyDescent="0.2">
      <c r="A53" s="94" t="s">
        <v>52</v>
      </c>
      <c r="B53" s="2"/>
      <c r="C53" s="2">
        <v>16.931419000000002</v>
      </c>
      <c r="D53" s="2">
        <v>12.332338999999999</v>
      </c>
      <c r="E53" s="2">
        <v>89.838667999999998</v>
      </c>
      <c r="F53" s="2"/>
      <c r="G53" s="2"/>
      <c r="H53" s="2"/>
      <c r="I53" s="2">
        <v>17.046406000000001</v>
      </c>
      <c r="J53" s="2"/>
      <c r="K53" s="2"/>
      <c r="L53" s="2">
        <v>14.748177</v>
      </c>
      <c r="M53" s="2">
        <v>1136.969368</v>
      </c>
      <c r="N53" s="2"/>
      <c r="O53" s="2"/>
      <c r="Q53" s="2">
        <v>1.6745190000000001</v>
      </c>
      <c r="R53" s="17">
        <v>1761.2560970000002</v>
      </c>
      <c r="S53" s="2"/>
      <c r="T53" s="2"/>
      <c r="U53" s="2"/>
      <c r="W53" s="2">
        <f t="shared" si="0"/>
        <v>0</v>
      </c>
    </row>
    <row r="54" spans="1:23" ht="15" customHeight="1" x14ac:dyDescent="0.2">
      <c r="A54" s="94" t="s">
        <v>53</v>
      </c>
      <c r="B54" s="2"/>
      <c r="C54" s="2"/>
      <c r="D54" s="2">
        <v>1.07633</v>
      </c>
      <c r="E54" s="2">
        <v>15.032588000000001</v>
      </c>
      <c r="F54" s="2"/>
      <c r="G54" s="2"/>
      <c r="H54" s="2"/>
      <c r="I54" s="2"/>
      <c r="J54" s="2"/>
      <c r="K54" s="2">
        <v>0.42932100000000001</v>
      </c>
      <c r="L54" s="2">
        <v>1.443786</v>
      </c>
      <c r="M54" s="2">
        <v>20.726994000000001</v>
      </c>
      <c r="N54" s="2"/>
      <c r="O54" s="2"/>
      <c r="Q54" s="2"/>
      <c r="R54" s="17">
        <v>154.33550499999996</v>
      </c>
      <c r="S54" s="2"/>
      <c r="T54" s="2"/>
      <c r="U54" s="2"/>
      <c r="W54" s="2">
        <f t="shared" si="0"/>
        <v>0</v>
      </c>
    </row>
    <row r="55" spans="1:23" ht="15" customHeight="1" x14ac:dyDescent="0.2">
      <c r="A55" s="94" t="s">
        <v>54</v>
      </c>
      <c r="B55" s="2"/>
      <c r="C55" s="2">
        <v>9.2706</v>
      </c>
      <c r="D55" s="2">
        <v>4.9856999999999996</v>
      </c>
      <c r="E55" s="2">
        <v>2.4895999999999998</v>
      </c>
      <c r="F55" s="2"/>
      <c r="G55" s="2"/>
      <c r="H55" s="2"/>
      <c r="I55" s="2">
        <v>5.2651000000000003</v>
      </c>
      <c r="J55" s="2"/>
      <c r="K55" s="2"/>
      <c r="L55" s="2"/>
      <c r="M55" s="2">
        <v>183.4477</v>
      </c>
      <c r="N55" s="2"/>
      <c r="O55" s="2"/>
      <c r="Q55" s="2">
        <v>4.0707000000000004</v>
      </c>
      <c r="R55" s="17">
        <v>460.98320000000001</v>
      </c>
      <c r="S55" s="2"/>
      <c r="T55" s="2"/>
      <c r="U55" s="2"/>
      <c r="W55" s="2">
        <f t="shared" si="0"/>
        <v>0</v>
      </c>
    </row>
    <row r="56" spans="1:23" ht="15" customHeight="1" x14ac:dyDescent="0.2">
      <c r="A56" s="94" t="s">
        <v>55</v>
      </c>
      <c r="B56" s="2"/>
      <c r="C56" s="2">
        <v>10.013040999999999</v>
      </c>
      <c r="D56" s="2">
        <v>0.373749</v>
      </c>
      <c r="E56" s="2">
        <v>1.0944259999999999</v>
      </c>
      <c r="F56" s="2"/>
      <c r="G56" s="2"/>
      <c r="H56" s="2"/>
      <c r="I56" s="2">
        <v>2.9393289999999999</v>
      </c>
      <c r="J56" s="2"/>
      <c r="K56" s="2"/>
      <c r="L56" s="2">
        <v>4.1989099999999997</v>
      </c>
      <c r="M56" s="2">
        <v>156.884569</v>
      </c>
      <c r="N56" s="2"/>
      <c r="O56" s="2"/>
      <c r="P56" s="2">
        <v>0.31976700000000002</v>
      </c>
      <c r="Q56" s="2">
        <v>28.040065999999999</v>
      </c>
      <c r="R56" s="17">
        <v>324.91111200000006</v>
      </c>
      <c r="S56" s="2"/>
      <c r="T56" s="2"/>
      <c r="U56" s="2"/>
      <c r="W56" s="2">
        <f t="shared" si="0"/>
        <v>0</v>
      </c>
    </row>
    <row r="57" spans="1:23" ht="15" customHeight="1" x14ac:dyDescent="0.2">
      <c r="A57" s="94" t="s">
        <v>56</v>
      </c>
      <c r="B57" s="2">
        <v>0.78019300000000003</v>
      </c>
      <c r="C57" s="2">
        <v>0.79053499999999999</v>
      </c>
      <c r="D57" s="2">
        <v>2.3457490000000001</v>
      </c>
      <c r="E57" s="2">
        <v>22.483948000000002</v>
      </c>
      <c r="F57" s="2"/>
      <c r="G57" s="2"/>
      <c r="H57" s="2"/>
      <c r="I57" s="2"/>
      <c r="J57" s="2"/>
      <c r="K57" s="2"/>
      <c r="L57" s="2">
        <v>0.21778500000000001</v>
      </c>
      <c r="M57" s="2">
        <v>127.31367299999999</v>
      </c>
      <c r="N57" s="2"/>
      <c r="O57" s="2"/>
      <c r="P57" s="2">
        <v>0.24627499999999999</v>
      </c>
      <c r="Q57" s="2">
        <v>19.129881000000001</v>
      </c>
      <c r="R57" s="17">
        <v>313.02450200000004</v>
      </c>
      <c r="S57" s="2"/>
      <c r="T57" s="2"/>
      <c r="U57" s="2"/>
      <c r="W57" s="2">
        <f t="shared" si="0"/>
        <v>0</v>
      </c>
    </row>
    <row r="58" spans="1:23" ht="15" customHeight="1" x14ac:dyDescent="0.2">
      <c r="A58" s="95" t="s">
        <v>57</v>
      </c>
      <c r="B58" s="3">
        <v>10.080793</v>
      </c>
      <c r="C58" s="3">
        <v>60.527549</v>
      </c>
      <c r="D58" s="3">
        <v>35.024569999999997</v>
      </c>
      <c r="E58" s="3">
        <v>207.092029</v>
      </c>
      <c r="F58" s="3"/>
      <c r="G58" s="3"/>
      <c r="H58" s="3">
        <v>5.9105999999999996</v>
      </c>
      <c r="I58" s="3">
        <v>38.878641000000002</v>
      </c>
      <c r="J58" s="3"/>
      <c r="K58" s="3">
        <v>0.42932100000000001</v>
      </c>
      <c r="L58" s="3">
        <v>25.769555</v>
      </c>
      <c r="M58" s="3">
        <v>2006.776613</v>
      </c>
      <c r="N58" s="3"/>
      <c r="O58" s="3"/>
      <c r="P58" s="3">
        <v>5.172542</v>
      </c>
      <c r="Q58" s="3">
        <v>100.678211</v>
      </c>
      <c r="R58" s="18">
        <v>4233.0574070000002</v>
      </c>
      <c r="S58" s="2"/>
      <c r="T58" s="2"/>
      <c r="U58" s="2"/>
      <c r="W58" s="2">
        <f t="shared" si="0"/>
        <v>0</v>
      </c>
    </row>
    <row r="59" spans="1:23" ht="15" customHeight="1" x14ac:dyDescent="0.2">
      <c r="A59" s="94" t="s">
        <v>58</v>
      </c>
      <c r="B59" s="2">
        <v>14.010199999999999</v>
      </c>
      <c r="C59" s="2"/>
      <c r="D59" s="2">
        <v>11.2005</v>
      </c>
      <c r="E59" s="2">
        <v>131.0309</v>
      </c>
      <c r="F59" s="2"/>
      <c r="G59" s="2">
        <v>0.75070000000000003</v>
      </c>
      <c r="H59" s="2">
        <v>216.5977</v>
      </c>
      <c r="I59" s="2">
        <v>4.9949000000000003</v>
      </c>
      <c r="J59" s="2"/>
      <c r="K59" s="2">
        <v>3.3521000000000001</v>
      </c>
      <c r="L59" s="2">
        <v>8.7730999999999995</v>
      </c>
      <c r="M59" s="2">
        <v>1095.6764000000001</v>
      </c>
      <c r="N59" s="2"/>
      <c r="O59" s="2"/>
      <c r="P59" s="2">
        <v>12.603400000000001</v>
      </c>
      <c r="Q59" s="2"/>
      <c r="R59" s="17">
        <v>1721.6293000000001</v>
      </c>
      <c r="S59" s="2"/>
      <c r="T59" s="2"/>
      <c r="U59" s="2"/>
      <c r="W59" s="2">
        <f t="shared" si="0"/>
        <v>0</v>
      </c>
    </row>
    <row r="60" spans="1:23" ht="15" customHeight="1" x14ac:dyDescent="0.2">
      <c r="A60" s="94" t="s">
        <v>59</v>
      </c>
      <c r="B60" s="2">
        <v>0.63329999999999997</v>
      </c>
      <c r="C60" s="2"/>
      <c r="D60" s="2">
        <v>2.2025000000000001</v>
      </c>
      <c r="E60" s="2">
        <v>17.4588</v>
      </c>
      <c r="F60" s="2"/>
      <c r="G60" s="2"/>
      <c r="H60" s="2">
        <v>78.605400000000003</v>
      </c>
      <c r="I60" s="2">
        <v>3.7863000000000002</v>
      </c>
      <c r="J60" s="2"/>
      <c r="K60" s="2"/>
      <c r="L60" s="2">
        <v>5.4231999999999996</v>
      </c>
      <c r="M60" s="2">
        <v>299.54520000000002</v>
      </c>
      <c r="N60" s="2"/>
      <c r="O60" s="2"/>
      <c r="Q60" s="2">
        <v>64.304199999999994</v>
      </c>
      <c r="R60" s="17">
        <v>522.78820000000007</v>
      </c>
      <c r="S60" s="2"/>
      <c r="T60" s="2"/>
      <c r="U60" s="2"/>
      <c r="W60" s="2">
        <f t="shared" si="0"/>
        <v>0</v>
      </c>
    </row>
    <row r="61" spans="1:23" ht="15" customHeight="1" thickBot="1" x14ac:dyDescent="0.25">
      <c r="A61" s="95" t="s">
        <v>60</v>
      </c>
      <c r="B61" s="3">
        <v>14.6435</v>
      </c>
      <c r="C61" s="3"/>
      <c r="D61" s="3">
        <v>13.403</v>
      </c>
      <c r="E61" s="3">
        <v>148.4897</v>
      </c>
      <c r="F61" s="3"/>
      <c r="G61" s="3">
        <v>0.75070000000000003</v>
      </c>
      <c r="H61" s="3">
        <v>295.20310000000001</v>
      </c>
      <c r="I61" s="3">
        <v>8.7812000000000001</v>
      </c>
      <c r="J61" s="3"/>
      <c r="K61" s="3">
        <v>3.3521000000000001</v>
      </c>
      <c r="L61" s="3">
        <v>14.196300000000001</v>
      </c>
      <c r="M61" s="3">
        <v>1395.2216000000001</v>
      </c>
      <c r="N61" s="3"/>
      <c r="O61" s="3"/>
      <c r="P61" s="3">
        <v>12.603400000000001</v>
      </c>
      <c r="Q61" s="3">
        <v>64.304199999999994</v>
      </c>
      <c r="R61" s="18">
        <v>2244.4175</v>
      </c>
      <c r="S61" s="2"/>
      <c r="T61" s="2"/>
      <c r="U61" s="2"/>
      <c r="W61" s="2">
        <f t="shared" si="0"/>
        <v>0</v>
      </c>
    </row>
    <row r="62" spans="1:23" ht="15" customHeight="1" thickBot="1" x14ac:dyDescent="0.25">
      <c r="A62" s="159" t="s">
        <v>212</v>
      </c>
      <c r="B62" s="160">
        <v>66.123586000000003</v>
      </c>
      <c r="C62" s="160">
        <v>301.89624300000003</v>
      </c>
      <c r="D62" s="160">
        <v>406.32316300000002</v>
      </c>
      <c r="E62" s="160">
        <v>2672.8429999999998</v>
      </c>
      <c r="F62" s="160">
        <v>3.3722590000000001</v>
      </c>
      <c r="G62" s="160">
        <v>69.263458999999997</v>
      </c>
      <c r="H62" s="160">
        <v>360.90840400000002</v>
      </c>
      <c r="I62" s="160">
        <v>1514.635272</v>
      </c>
      <c r="J62" s="160">
        <v>29.454799999999999</v>
      </c>
      <c r="K62" s="160">
        <v>78.454455999999993</v>
      </c>
      <c r="L62" s="160">
        <v>363.389636</v>
      </c>
      <c r="M62" s="160">
        <v>18927.807058999999</v>
      </c>
      <c r="N62" s="160">
        <v>8.2699999999999996E-2</v>
      </c>
      <c r="O62" s="160">
        <v>0.93459999999999999</v>
      </c>
      <c r="P62" s="160">
        <v>163.67092099999999</v>
      </c>
      <c r="Q62" s="160">
        <v>672.864058</v>
      </c>
      <c r="R62" s="169">
        <v>38792.895016999995</v>
      </c>
      <c r="S62" s="2"/>
      <c r="T62" s="2"/>
      <c r="U62" s="2"/>
      <c r="W62" s="2">
        <f t="shared" si="0"/>
        <v>0</v>
      </c>
    </row>
    <row r="63" spans="1:23" x14ac:dyDescent="0.2">
      <c r="B63" s="38"/>
      <c r="C63" s="2"/>
      <c r="D63" s="38"/>
      <c r="E63" s="38"/>
      <c r="F63" s="38"/>
      <c r="G63" s="38"/>
      <c r="H63" s="38"/>
      <c r="I63" s="38"/>
      <c r="J63" s="38"/>
      <c r="K63" s="38"/>
      <c r="L63" s="38"/>
      <c r="M63" s="38"/>
      <c r="N63" s="38"/>
      <c r="O63" s="38"/>
      <c r="Q63" s="38"/>
      <c r="R63" s="38"/>
    </row>
    <row r="64" spans="1:23" x14ac:dyDescent="0.2">
      <c r="C64" s="2"/>
    </row>
  </sheetData>
  <phoneticPr fontId="0" type="noConversion"/>
  <printOptions horizontalCentered="1"/>
  <pageMargins left="0.78740157480314965" right="0.39370078740157483" top="0.98425196850393704" bottom="0.78740157480314965" header="0.59055118110236227" footer="0.39370078740157483"/>
  <pageSetup paperSize="9" scale="56" orientation="portrait" r:id="rId1"/>
  <headerFooter alignWithMargins="0">
    <oddHeader>&amp;C&amp;"Arial,Negrita"&amp;K03+0003.3.9 CULTIVOS HORTÍCOLAS EN HUERTOS FAMILIARES. Superficie provincial (ha) (Cont.)</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0">
    <pageSetUpPr fitToPage="1"/>
  </sheetPr>
  <dimension ref="A1:IV63"/>
  <sheetViews>
    <sheetView showZeros="0" topLeftCell="A2" workbookViewId="0">
      <pane xSplit="1" ySplit="1" topLeftCell="B42" activePane="bottomRight" state="frozen"/>
      <selection activeCell="F49" sqref="F49"/>
      <selection pane="topRight" activeCell="F49" sqref="F49"/>
      <selection pane="bottomLeft" activeCell="F49" sqref="F49"/>
      <selection pane="bottomRight" activeCell="B3" sqref="B3:H63"/>
    </sheetView>
  </sheetViews>
  <sheetFormatPr baseColWidth="10" defaultRowHeight="12.75" x14ac:dyDescent="0.2"/>
  <cols>
    <col min="1" max="1" width="22" bestFit="1" customWidth="1"/>
    <col min="2" max="2" width="10.5703125" customWidth="1"/>
    <col min="3" max="3" width="11" customWidth="1"/>
    <col min="4" max="4" width="9.42578125" customWidth="1"/>
    <col min="5" max="5" width="10.28515625" customWidth="1"/>
    <col min="6" max="6" width="8.85546875" customWidth="1"/>
    <col min="7" max="7" width="9.28515625" customWidth="1"/>
    <col min="8" max="8" width="10.28515625" customWidth="1"/>
  </cols>
  <sheetData>
    <row r="1" spans="1:256" ht="27" hidden="1" customHeight="1" thickBot="1" x14ac:dyDescent="0.25">
      <c r="A1" s="11"/>
      <c r="B1" s="180" t="s">
        <v>180</v>
      </c>
      <c r="C1" s="181"/>
      <c r="D1" s="181"/>
      <c r="E1" s="181"/>
      <c r="F1" s="181"/>
      <c r="G1" s="181"/>
      <c r="H1" s="182"/>
    </row>
    <row r="2" spans="1:256" s="9" customFormat="1" ht="36" customHeight="1" x14ac:dyDescent="0.2">
      <c r="A2" s="110" t="s">
        <v>176</v>
      </c>
      <c r="B2" s="119" t="s">
        <v>100</v>
      </c>
      <c r="C2" s="119" t="s">
        <v>189</v>
      </c>
      <c r="D2" s="119" t="s">
        <v>101</v>
      </c>
      <c r="E2" s="119" t="s">
        <v>102</v>
      </c>
      <c r="F2" s="119" t="s">
        <v>103</v>
      </c>
      <c r="G2" s="119" t="s">
        <v>104</v>
      </c>
      <c r="H2" s="121" t="s">
        <v>105</v>
      </c>
    </row>
    <row r="3" spans="1:256" x14ac:dyDescent="0.2">
      <c r="A3" s="93" t="s">
        <v>1</v>
      </c>
      <c r="B3" s="1">
        <v>29.447199999999999</v>
      </c>
      <c r="C3" s="1"/>
      <c r="D3" s="1">
        <v>94.273899999999998</v>
      </c>
      <c r="E3" s="1"/>
      <c r="F3" s="1"/>
      <c r="G3" s="1"/>
      <c r="H3" s="16">
        <v>123.72110000000001</v>
      </c>
    </row>
    <row r="4" spans="1:256" x14ac:dyDescent="0.2">
      <c r="A4" s="94" t="s">
        <v>2</v>
      </c>
      <c r="B4" s="2"/>
      <c r="C4" s="2"/>
      <c r="D4" s="2">
        <v>2.5381999999999998</v>
      </c>
      <c r="E4" s="2"/>
      <c r="F4" s="2"/>
      <c r="G4" s="2"/>
      <c r="H4" s="17">
        <v>2.5381999999999998</v>
      </c>
    </row>
    <row r="5" spans="1:256" x14ac:dyDescent="0.2">
      <c r="A5" s="94" t="s">
        <v>3</v>
      </c>
      <c r="B5" s="2"/>
      <c r="C5" s="2"/>
      <c r="D5" s="2">
        <v>1.4020999999999999</v>
      </c>
      <c r="E5" s="2"/>
      <c r="F5" s="2"/>
      <c r="G5" s="2"/>
      <c r="H5" s="17">
        <v>1.4020999999999999</v>
      </c>
    </row>
    <row r="6" spans="1:256" x14ac:dyDescent="0.2">
      <c r="A6" s="94" t="s">
        <v>4</v>
      </c>
      <c r="B6" s="2">
        <v>20.7058</v>
      </c>
      <c r="C6" s="2"/>
      <c r="D6" s="2">
        <v>27.3584</v>
      </c>
      <c r="E6" s="2"/>
      <c r="F6" s="2"/>
      <c r="G6" s="2"/>
      <c r="H6" s="17">
        <v>48.0642</v>
      </c>
    </row>
    <row r="7" spans="1:256" x14ac:dyDescent="0.2">
      <c r="A7" s="95" t="s">
        <v>5</v>
      </c>
      <c r="B7" s="3">
        <v>50.152999999999999</v>
      </c>
      <c r="C7" s="3"/>
      <c r="D7" s="3">
        <v>125.57259999999999</v>
      </c>
      <c r="E7" s="3"/>
      <c r="F7" s="3"/>
      <c r="G7" s="3"/>
      <c r="H7" s="18">
        <v>175.72559999999999</v>
      </c>
    </row>
    <row r="8" spans="1:256" x14ac:dyDescent="0.2">
      <c r="A8" s="95" t="s">
        <v>6</v>
      </c>
      <c r="B8" s="3"/>
      <c r="C8" s="3"/>
      <c r="D8" s="3"/>
      <c r="E8" s="3"/>
      <c r="F8" s="3"/>
      <c r="G8" s="3"/>
      <c r="H8" s="18"/>
      <c r="O8" s="10"/>
      <c r="P8" s="2"/>
      <c r="Q8" s="2"/>
      <c r="R8" s="2"/>
      <c r="S8" s="2"/>
      <c r="T8" s="2"/>
      <c r="U8" s="2"/>
      <c r="V8" s="2"/>
      <c r="AC8" s="10"/>
      <c r="AD8" s="2"/>
      <c r="AE8" s="2"/>
      <c r="AF8" s="2"/>
      <c r="AG8" s="2"/>
      <c r="AH8" s="2"/>
      <c r="AI8" s="2"/>
      <c r="AJ8" s="2"/>
      <c r="AQ8" s="10"/>
      <c r="AR8" s="2"/>
      <c r="AS8" s="2"/>
      <c r="AT8" s="2"/>
      <c r="AU8" s="2"/>
      <c r="AV8" s="2"/>
      <c r="AW8" s="2"/>
      <c r="AX8" s="2"/>
      <c r="BE8" s="10"/>
      <c r="BF8" s="2"/>
      <c r="BG8" s="2"/>
      <c r="BH8" s="2"/>
      <c r="BI8" s="2"/>
      <c r="BJ8" s="2"/>
      <c r="BK8" s="2"/>
      <c r="BL8" s="2"/>
      <c r="BS8" s="10"/>
      <c r="BT8" s="2"/>
      <c r="BU8" s="2"/>
      <c r="BV8" s="2"/>
      <c r="BW8" s="2"/>
      <c r="BX8" s="2"/>
      <c r="BY8" s="2"/>
      <c r="BZ8" s="2"/>
      <c r="CG8" s="10"/>
      <c r="CH8" s="2"/>
      <c r="CI8" s="2"/>
      <c r="CJ8" s="2"/>
      <c r="CK8" s="2"/>
      <c r="CL8" s="2"/>
      <c r="CM8" s="2"/>
      <c r="CN8" s="2"/>
      <c r="CU8" s="10"/>
      <c r="CV8" s="2"/>
      <c r="CW8" s="2"/>
      <c r="CX8" s="2"/>
      <c r="CY8" s="2"/>
      <c r="CZ8" s="2"/>
      <c r="DA8" s="2"/>
      <c r="DB8" s="2"/>
      <c r="DI8" s="10"/>
      <c r="DJ8" s="2"/>
      <c r="DK8" s="2"/>
      <c r="DL8" s="2"/>
      <c r="DM8" s="2"/>
      <c r="DN8" s="2"/>
      <c r="DO8" s="2"/>
      <c r="DP8" s="2"/>
      <c r="DW8" s="10"/>
      <c r="DX8" s="2"/>
      <c r="DY8" s="2"/>
      <c r="DZ8" s="2"/>
      <c r="EA8" s="2"/>
      <c r="EB8" s="2"/>
      <c r="EC8" s="2"/>
      <c r="ED8" s="2"/>
      <c r="EK8" s="10"/>
      <c r="EL8" s="2"/>
      <c r="EM8" s="2"/>
      <c r="EN8" s="2"/>
      <c r="EO8" s="2"/>
      <c r="EP8" s="2"/>
      <c r="EQ8" s="2"/>
      <c r="ER8" s="2"/>
      <c r="EY8" s="10"/>
      <c r="EZ8" s="2"/>
      <c r="FA8" s="2"/>
      <c r="FB8" s="2"/>
      <c r="FC8" s="2"/>
      <c r="FD8" s="2"/>
      <c r="FE8" s="2"/>
      <c r="FF8" s="2"/>
      <c r="FM8" s="10"/>
      <c r="FN8" s="2"/>
      <c r="FO8" s="2"/>
      <c r="FP8" s="2"/>
      <c r="FQ8" s="2"/>
      <c r="FR8" s="2"/>
      <c r="FS8" s="2"/>
      <c r="FT8" s="2"/>
      <c r="GA8" s="10"/>
      <c r="GB8" s="2"/>
      <c r="GC8" s="2"/>
      <c r="GD8" s="2"/>
      <c r="GE8" s="2"/>
      <c r="GF8" s="2"/>
      <c r="GG8" s="2"/>
      <c r="GH8" s="2"/>
      <c r="GO8" s="10"/>
      <c r="GP8" s="2"/>
      <c r="GQ8" s="2"/>
      <c r="GR8" s="2"/>
      <c r="GS8" s="2"/>
      <c r="GT8" s="2"/>
      <c r="GU8" s="2"/>
      <c r="GV8" s="2"/>
      <c r="HC8" s="10"/>
      <c r="HD8" s="2"/>
      <c r="HE8" s="2"/>
      <c r="HF8" s="2"/>
      <c r="HG8" s="2"/>
      <c r="HH8" s="2"/>
      <c r="HI8" s="2"/>
      <c r="HJ8" s="2"/>
      <c r="HQ8" s="10"/>
      <c r="HR8" s="2"/>
      <c r="HS8" s="2"/>
      <c r="HT8" s="2"/>
      <c r="HU8" s="2"/>
      <c r="HV8" s="2"/>
      <c r="HW8" s="2"/>
      <c r="HX8" s="2"/>
      <c r="IE8" s="10"/>
      <c r="IF8" s="2"/>
      <c r="IG8" s="2"/>
      <c r="IH8" s="2"/>
      <c r="II8" s="2"/>
      <c r="IJ8" s="2"/>
      <c r="IK8" s="2"/>
      <c r="IL8" s="2"/>
      <c r="IS8" s="10"/>
      <c r="IT8" s="2"/>
      <c r="IU8" s="2"/>
      <c r="IV8" s="2"/>
    </row>
    <row r="9" spans="1:256" x14ac:dyDescent="0.2">
      <c r="A9" s="95" t="s">
        <v>7</v>
      </c>
      <c r="B9" s="3"/>
      <c r="C9" s="3"/>
      <c r="D9" s="3"/>
      <c r="E9" s="3"/>
      <c r="F9" s="3"/>
      <c r="G9" s="3"/>
      <c r="H9" s="18"/>
      <c r="O9" s="10"/>
      <c r="P9" s="2"/>
      <c r="Q9" s="2"/>
      <c r="R9" s="2"/>
      <c r="S9" s="2"/>
      <c r="T9" s="2"/>
      <c r="U9" s="2"/>
      <c r="V9" s="2"/>
      <c r="AC9" s="10"/>
      <c r="AD9" s="2"/>
      <c r="AE9" s="2"/>
      <c r="AF9" s="2"/>
      <c r="AG9" s="2"/>
      <c r="AH9" s="2"/>
      <c r="AI9" s="2"/>
      <c r="AJ9" s="2"/>
      <c r="AQ9" s="10"/>
      <c r="AR9" s="2"/>
      <c r="AS9" s="2"/>
      <c r="AT9" s="2"/>
      <c r="AU9" s="2"/>
      <c r="AV9" s="2"/>
      <c r="AW9" s="2"/>
      <c r="AX9" s="2"/>
      <c r="BE9" s="10"/>
      <c r="BF9" s="2"/>
      <c r="BG9" s="2"/>
      <c r="BH9" s="2"/>
      <c r="BI9" s="2"/>
      <c r="BJ9" s="2"/>
      <c r="BK9" s="2"/>
      <c r="BL9" s="2"/>
      <c r="BS9" s="10"/>
      <c r="BT9" s="2"/>
      <c r="BU9" s="2"/>
      <c r="BV9" s="2"/>
      <c r="BW9" s="2"/>
      <c r="BX9" s="2"/>
      <c r="BY9" s="2"/>
      <c r="BZ9" s="2"/>
      <c r="CG9" s="10"/>
      <c r="CH9" s="2"/>
      <c r="CI9" s="2"/>
      <c r="CJ9" s="2"/>
      <c r="CK9" s="2"/>
      <c r="CL9" s="2"/>
      <c r="CM9" s="2"/>
      <c r="CN9" s="2"/>
      <c r="CU9" s="10"/>
      <c r="CV9" s="2"/>
      <c r="CW9" s="2"/>
      <c r="CX9" s="2"/>
      <c r="CY9" s="2"/>
      <c r="CZ9" s="2"/>
      <c r="DA9" s="2"/>
      <c r="DB9" s="2"/>
      <c r="DI9" s="10"/>
      <c r="DJ9" s="2"/>
      <c r="DK9" s="2"/>
      <c r="DL9" s="2"/>
      <c r="DM9" s="2"/>
      <c r="DN9" s="2"/>
      <c r="DO9" s="2"/>
      <c r="DP9" s="2"/>
      <c r="DW9" s="10"/>
      <c r="DX9" s="2"/>
      <c r="DY9" s="2"/>
      <c r="DZ9" s="2"/>
      <c r="EA9" s="2"/>
      <c r="EB9" s="2"/>
      <c r="EC9" s="2"/>
      <c r="ED9" s="2"/>
      <c r="EK9" s="10"/>
      <c r="EL9" s="2"/>
      <c r="EM9" s="2"/>
      <c r="EN9" s="2"/>
      <c r="EO9" s="2"/>
      <c r="EP9" s="2"/>
      <c r="EQ9" s="2"/>
      <c r="ER9" s="2"/>
      <c r="EY9" s="10"/>
      <c r="EZ9" s="2"/>
      <c r="FA9" s="2"/>
      <c r="FB9" s="2"/>
      <c r="FC9" s="2"/>
      <c r="FD9" s="2"/>
      <c r="FE9" s="2"/>
      <c r="FF9" s="2"/>
      <c r="FM9" s="10"/>
      <c r="FN9" s="2"/>
      <c r="FO9" s="2"/>
      <c r="FP9" s="2"/>
      <c r="FQ9" s="2"/>
      <c r="FR9" s="2"/>
      <c r="FS9" s="2"/>
      <c r="FT9" s="2"/>
      <c r="GA9" s="10"/>
      <c r="GB9" s="2"/>
      <c r="GC9" s="2"/>
      <c r="GD9" s="2"/>
      <c r="GE9" s="2"/>
      <c r="GF9" s="2"/>
      <c r="GG9" s="2"/>
      <c r="GH9" s="2"/>
      <c r="GO9" s="10"/>
      <c r="GP9" s="2"/>
      <c r="GQ9" s="2"/>
      <c r="GR9" s="2"/>
      <c r="GS9" s="2"/>
      <c r="GT9" s="2"/>
      <c r="GU9" s="2"/>
      <c r="GV9" s="2"/>
      <c r="HC9" s="10"/>
      <c r="HD9" s="2"/>
      <c r="HE9" s="2"/>
      <c r="HF9" s="2"/>
      <c r="HG9" s="2"/>
      <c r="HH9" s="2"/>
      <c r="HI9" s="2"/>
      <c r="HJ9" s="2"/>
      <c r="HQ9" s="10"/>
      <c r="HR9" s="2"/>
      <c r="HS9" s="2"/>
      <c r="HT9" s="2"/>
      <c r="HU9" s="2"/>
      <c r="HV9" s="2"/>
      <c r="HW9" s="2"/>
      <c r="HX9" s="2"/>
      <c r="IE9" s="10"/>
      <c r="IF9" s="2"/>
      <c r="IG9" s="2"/>
      <c r="IH9" s="2"/>
      <c r="II9" s="2"/>
      <c r="IJ9" s="2"/>
      <c r="IK9" s="2"/>
      <c r="IL9" s="2"/>
      <c r="IS9" s="10"/>
      <c r="IT9" s="2"/>
      <c r="IU9" s="2"/>
      <c r="IV9" s="2"/>
    </row>
    <row r="10" spans="1:256" x14ac:dyDescent="0.2">
      <c r="A10" s="94" t="s">
        <v>8</v>
      </c>
      <c r="B10" s="2"/>
      <c r="C10" s="2"/>
      <c r="D10" s="2"/>
      <c r="E10" s="2"/>
      <c r="F10" s="2"/>
      <c r="G10" s="2"/>
      <c r="H10" s="17"/>
    </row>
    <row r="11" spans="1:256" x14ac:dyDescent="0.2">
      <c r="A11" s="94" t="s">
        <v>9</v>
      </c>
      <c r="B11" s="2"/>
      <c r="C11" s="2"/>
      <c r="D11" s="2"/>
      <c r="E11" s="2"/>
      <c r="F11" s="2"/>
      <c r="G11" s="2"/>
      <c r="H11" s="17"/>
    </row>
    <row r="12" spans="1:256" x14ac:dyDescent="0.2">
      <c r="A12" s="94" t="s">
        <v>10</v>
      </c>
      <c r="B12" s="2"/>
      <c r="C12" s="2"/>
      <c r="D12" s="2">
        <v>11.665699999999999</v>
      </c>
      <c r="E12" s="2"/>
      <c r="F12" s="2"/>
      <c r="G12" s="2"/>
      <c r="H12" s="17">
        <v>11.665699999999999</v>
      </c>
    </row>
    <row r="13" spans="1:256" x14ac:dyDescent="0.2">
      <c r="A13" s="95" t="s">
        <v>11</v>
      </c>
      <c r="B13" s="3"/>
      <c r="C13" s="3"/>
      <c r="D13" s="3">
        <v>11.665699999999999</v>
      </c>
      <c r="E13" s="3"/>
      <c r="F13" s="3"/>
      <c r="G13" s="3"/>
      <c r="H13" s="18">
        <v>11.665699999999999</v>
      </c>
      <c r="O13" s="10"/>
      <c r="P13" s="2"/>
      <c r="Q13" s="2"/>
      <c r="R13" s="2"/>
      <c r="S13" s="2"/>
      <c r="T13" s="2"/>
      <c r="U13" s="2"/>
      <c r="V13" s="2"/>
      <c r="AC13" s="10"/>
      <c r="AD13" s="2"/>
      <c r="AE13" s="2"/>
      <c r="AF13" s="2"/>
      <c r="AG13" s="2"/>
      <c r="AH13" s="2"/>
      <c r="AI13" s="2"/>
      <c r="AJ13" s="2"/>
      <c r="AQ13" s="10"/>
      <c r="AR13" s="2"/>
      <c r="AS13" s="2"/>
      <c r="AT13" s="2"/>
      <c r="AU13" s="2"/>
      <c r="AV13" s="2"/>
      <c r="AW13" s="2"/>
      <c r="AX13" s="2"/>
      <c r="BE13" s="10"/>
      <c r="BF13" s="2"/>
      <c r="BG13" s="2"/>
      <c r="BH13" s="2"/>
      <c r="BI13" s="2"/>
      <c r="BJ13" s="2"/>
      <c r="BK13" s="2"/>
      <c r="BL13" s="2"/>
      <c r="BS13" s="10"/>
      <c r="BT13" s="2"/>
      <c r="BU13" s="2"/>
      <c r="BV13" s="2"/>
      <c r="BW13" s="2"/>
      <c r="BX13" s="2"/>
      <c r="BY13" s="2"/>
      <c r="BZ13" s="2"/>
      <c r="CG13" s="10"/>
      <c r="CH13" s="2"/>
      <c r="CI13" s="2"/>
      <c r="CJ13" s="2"/>
      <c r="CK13" s="2"/>
      <c r="CL13" s="2"/>
      <c r="CM13" s="2"/>
      <c r="CN13" s="2"/>
      <c r="CU13" s="10"/>
      <c r="CV13" s="2"/>
      <c r="CW13" s="2"/>
      <c r="CX13" s="2"/>
      <c r="CY13" s="2"/>
      <c r="CZ13" s="2"/>
      <c r="DA13" s="2"/>
      <c r="DB13" s="2"/>
      <c r="DI13" s="10"/>
      <c r="DJ13" s="2"/>
      <c r="DK13" s="2"/>
      <c r="DL13" s="2"/>
      <c r="DM13" s="2"/>
      <c r="DN13" s="2"/>
      <c r="DO13" s="2"/>
      <c r="DP13" s="2"/>
      <c r="DW13" s="10"/>
      <c r="DX13" s="2"/>
      <c r="DY13" s="2"/>
      <c r="DZ13" s="2"/>
      <c r="EA13" s="2"/>
      <c r="EB13" s="2"/>
      <c r="EC13" s="2"/>
      <c r="ED13" s="2"/>
      <c r="EK13" s="10"/>
      <c r="EL13" s="2"/>
      <c r="EM13" s="2"/>
      <c r="EN13" s="2"/>
      <c r="EO13" s="2"/>
      <c r="EP13" s="2"/>
      <c r="EQ13" s="2"/>
      <c r="ER13" s="2"/>
      <c r="EY13" s="10"/>
      <c r="EZ13" s="2"/>
      <c r="FA13" s="2"/>
      <c r="FB13" s="2"/>
      <c r="FC13" s="2"/>
      <c r="FD13" s="2"/>
      <c r="FE13" s="2"/>
      <c r="FF13" s="2"/>
      <c r="FM13" s="10"/>
      <c r="FN13" s="2"/>
      <c r="FO13" s="2"/>
      <c r="FP13" s="2"/>
      <c r="FQ13" s="2"/>
      <c r="FR13" s="2"/>
      <c r="FS13" s="2"/>
      <c r="FT13" s="2"/>
      <c r="GA13" s="10"/>
      <c r="GB13" s="2"/>
      <c r="GC13" s="2"/>
      <c r="GD13" s="2"/>
      <c r="GE13" s="2"/>
      <c r="GF13" s="2"/>
      <c r="GG13" s="2"/>
      <c r="GH13" s="2"/>
      <c r="GO13" s="10"/>
      <c r="GP13" s="2"/>
      <c r="GQ13" s="2"/>
      <c r="GR13" s="2"/>
      <c r="GS13" s="2"/>
      <c r="GT13" s="2"/>
      <c r="GU13" s="2"/>
      <c r="GV13" s="2"/>
      <c r="HC13" s="10"/>
      <c r="HD13" s="2"/>
      <c r="HE13" s="2"/>
      <c r="HF13" s="2"/>
      <c r="HG13" s="2"/>
      <c r="HH13" s="2"/>
      <c r="HI13" s="2"/>
      <c r="HJ13" s="2"/>
      <c r="HQ13" s="10"/>
      <c r="HR13" s="2"/>
      <c r="HS13" s="2"/>
      <c r="HT13" s="2"/>
      <c r="HU13" s="2"/>
      <c r="HV13" s="2"/>
      <c r="HW13" s="2"/>
      <c r="HX13" s="2"/>
      <c r="IE13" s="10"/>
      <c r="IF13" s="2"/>
      <c r="IG13" s="2"/>
      <c r="IH13" s="2"/>
      <c r="II13" s="2"/>
      <c r="IJ13" s="2"/>
      <c r="IK13" s="2"/>
      <c r="IL13" s="2"/>
      <c r="IS13" s="10"/>
      <c r="IT13" s="2"/>
      <c r="IU13" s="2"/>
      <c r="IV13" s="2"/>
    </row>
    <row r="14" spans="1:256" x14ac:dyDescent="0.2">
      <c r="A14" s="95" t="s">
        <v>12</v>
      </c>
      <c r="B14" s="3"/>
      <c r="C14" s="3"/>
      <c r="D14" s="3"/>
      <c r="E14" s="3"/>
      <c r="F14" s="3"/>
      <c r="G14" s="3"/>
      <c r="H14" s="18"/>
      <c r="O14" s="10"/>
      <c r="P14" s="2"/>
      <c r="Q14" s="2"/>
      <c r="R14" s="2"/>
      <c r="S14" s="2"/>
      <c r="T14" s="2"/>
      <c r="U14" s="2"/>
      <c r="V14" s="2"/>
      <c r="AC14" s="10"/>
      <c r="AD14" s="2"/>
      <c r="AE14" s="2"/>
      <c r="AF14" s="2"/>
      <c r="AG14" s="2"/>
      <c r="AH14" s="2"/>
      <c r="AI14" s="2"/>
      <c r="AJ14" s="2"/>
      <c r="AQ14" s="10"/>
      <c r="AR14" s="2"/>
      <c r="AS14" s="2"/>
      <c r="AT14" s="2"/>
      <c r="AU14" s="2"/>
      <c r="AV14" s="2"/>
      <c r="AW14" s="2"/>
      <c r="AX14" s="2"/>
      <c r="BE14" s="10"/>
      <c r="BF14" s="2"/>
      <c r="BG14" s="2"/>
      <c r="BH14" s="2"/>
      <c r="BI14" s="2"/>
      <c r="BJ14" s="2"/>
      <c r="BK14" s="2"/>
      <c r="BL14" s="2"/>
      <c r="BS14" s="10"/>
      <c r="BT14" s="2"/>
      <c r="BU14" s="2"/>
      <c r="BV14" s="2"/>
      <c r="BW14" s="2"/>
      <c r="BX14" s="2"/>
      <c r="BY14" s="2"/>
      <c r="BZ14" s="2"/>
      <c r="CG14" s="10"/>
      <c r="CH14" s="2"/>
      <c r="CI14" s="2"/>
      <c r="CJ14" s="2"/>
      <c r="CK14" s="2"/>
      <c r="CL14" s="2"/>
      <c r="CM14" s="2"/>
      <c r="CN14" s="2"/>
      <c r="CU14" s="10"/>
      <c r="CV14" s="2"/>
      <c r="CW14" s="2"/>
      <c r="CX14" s="2"/>
      <c r="CY14" s="2"/>
      <c r="CZ14" s="2"/>
      <c r="DA14" s="2"/>
      <c r="DB14" s="2"/>
      <c r="DI14" s="10"/>
      <c r="DJ14" s="2"/>
      <c r="DK14" s="2"/>
      <c r="DL14" s="2"/>
      <c r="DM14" s="2"/>
      <c r="DN14" s="2"/>
      <c r="DO14" s="2"/>
      <c r="DP14" s="2"/>
      <c r="DW14" s="10"/>
      <c r="DX14" s="2"/>
      <c r="DY14" s="2"/>
      <c r="DZ14" s="2"/>
      <c r="EA14" s="2"/>
      <c r="EB14" s="2"/>
      <c r="EC14" s="2"/>
      <c r="ED14" s="2"/>
      <c r="EK14" s="10"/>
      <c r="EL14" s="2"/>
      <c r="EM14" s="2"/>
      <c r="EN14" s="2"/>
      <c r="EO14" s="2"/>
      <c r="EP14" s="2"/>
      <c r="EQ14" s="2"/>
      <c r="ER14" s="2"/>
      <c r="EY14" s="10"/>
      <c r="EZ14" s="2"/>
      <c r="FA14" s="2"/>
      <c r="FB14" s="2"/>
      <c r="FC14" s="2"/>
      <c r="FD14" s="2"/>
      <c r="FE14" s="2"/>
      <c r="FF14" s="2"/>
      <c r="FM14" s="10"/>
      <c r="FN14" s="2"/>
      <c r="FO14" s="2"/>
      <c r="FP14" s="2"/>
      <c r="FQ14" s="2"/>
      <c r="FR14" s="2"/>
      <c r="FS14" s="2"/>
      <c r="FT14" s="2"/>
      <c r="GA14" s="10"/>
      <c r="GB14" s="2"/>
      <c r="GC14" s="2"/>
      <c r="GD14" s="2"/>
      <c r="GE14" s="2"/>
      <c r="GF14" s="2"/>
      <c r="GG14" s="2"/>
      <c r="GH14" s="2"/>
      <c r="GO14" s="10"/>
      <c r="GP14" s="2"/>
      <c r="GQ14" s="2"/>
      <c r="GR14" s="2"/>
      <c r="GS14" s="2"/>
      <c r="GT14" s="2"/>
      <c r="GU14" s="2"/>
      <c r="GV14" s="2"/>
      <c r="HC14" s="10"/>
      <c r="HD14" s="2"/>
      <c r="HE14" s="2"/>
      <c r="HF14" s="2"/>
      <c r="HG14" s="2"/>
      <c r="HH14" s="2"/>
      <c r="HI14" s="2"/>
      <c r="HJ14" s="2"/>
      <c r="HQ14" s="10"/>
      <c r="HR14" s="2"/>
      <c r="HS14" s="2"/>
      <c r="HT14" s="2"/>
      <c r="HU14" s="2"/>
      <c r="HV14" s="2"/>
      <c r="HW14" s="2"/>
      <c r="HX14" s="2"/>
      <c r="IE14" s="10"/>
      <c r="IF14" s="2"/>
      <c r="IG14" s="2"/>
      <c r="IH14" s="2"/>
      <c r="II14" s="2"/>
      <c r="IJ14" s="2"/>
      <c r="IK14" s="2"/>
      <c r="IL14" s="2"/>
      <c r="IS14" s="10"/>
      <c r="IT14" s="2"/>
      <c r="IU14" s="2"/>
      <c r="IV14" s="2"/>
    </row>
    <row r="15" spans="1:256" x14ac:dyDescent="0.2">
      <c r="A15" s="95" t="s">
        <v>13</v>
      </c>
      <c r="B15" s="3"/>
      <c r="C15" s="3"/>
      <c r="D15" s="3"/>
      <c r="E15" s="3"/>
      <c r="F15" s="3"/>
      <c r="G15" s="3"/>
      <c r="H15" s="18"/>
      <c r="O15" s="10"/>
      <c r="P15" s="2"/>
      <c r="Q15" s="2"/>
      <c r="R15" s="2"/>
      <c r="S15" s="2"/>
      <c r="T15" s="2"/>
      <c r="U15" s="2"/>
      <c r="V15" s="2"/>
      <c r="AC15" s="10"/>
      <c r="AD15" s="2"/>
      <c r="AE15" s="2"/>
      <c r="AF15" s="2"/>
      <c r="AG15" s="2"/>
      <c r="AH15" s="2"/>
      <c r="AI15" s="2"/>
      <c r="AJ15" s="2"/>
      <c r="AQ15" s="10"/>
      <c r="AR15" s="2"/>
      <c r="AS15" s="2"/>
      <c r="AT15" s="2"/>
      <c r="AU15" s="2"/>
      <c r="AV15" s="2"/>
      <c r="AW15" s="2"/>
      <c r="AX15" s="2"/>
      <c r="BE15" s="10"/>
      <c r="BF15" s="2"/>
      <c r="BG15" s="2"/>
      <c r="BH15" s="2"/>
      <c r="BI15" s="2"/>
      <c r="BJ15" s="2"/>
      <c r="BK15" s="2"/>
      <c r="BL15" s="2"/>
      <c r="BS15" s="10"/>
      <c r="BT15" s="2"/>
      <c r="BU15" s="2"/>
      <c r="BV15" s="2"/>
      <c r="BW15" s="2"/>
      <c r="BX15" s="2"/>
      <c r="BY15" s="2"/>
      <c r="BZ15" s="2"/>
      <c r="CG15" s="10"/>
      <c r="CH15" s="2"/>
      <c r="CI15" s="2"/>
      <c r="CJ15" s="2"/>
      <c r="CK15" s="2"/>
      <c r="CL15" s="2"/>
      <c r="CM15" s="2"/>
      <c r="CN15" s="2"/>
      <c r="CU15" s="10"/>
      <c r="CV15" s="2"/>
      <c r="CW15" s="2"/>
      <c r="CX15" s="2"/>
      <c r="CY15" s="2"/>
      <c r="CZ15" s="2"/>
      <c r="DA15" s="2"/>
      <c r="DB15" s="2"/>
      <c r="DI15" s="10"/>
      <c r="DJ15" s="2"/>
      <c r="DK15" s="2"/>
      <c r="DL15" s="2"/>
      <c r="DM15" s="2"/>
      <c r="DN15" s="2"/>
      <c r="DO15" s="2"/>
      <c r="DP15" s="2"/>
      <c r="DW15" s="10"/>
      <c r="DX15" s="2"/>
      <c r="DY15" s="2"/>
      <c r="DZ15" s="2"/>
      <c r="EA15" s="2"/>
      <c r="EB15" s="2"/>
      <c r="EC15" s="2"/>
      <c r="ED15" s="2"/>
      <c r="EK15" s="10"/>
      <c r="EL15" s="2"/>
      <c r="EM15" s="2"/>
      <c r="EN15" s="2"/>
      <c r="EO15" s="2"/>
      <c r="EP15" s="2"/>
      <c r="EQ15" s="2"/>
      <c r="ER15" s="2"/>
      <c r="EY15" s="10"/>
      <c r="EZ15" s="2"/>
      <c r="FA15" s="2"/>
      <c r="FB15" s="2"/>
      <c r="FC15" s="2"/>
      <c r="FD15" s="2"/>
      <c r="FE15" s="2"/>
      <c r="FF15" s="2"/>
      <c r="FM15" s="10"/>
      <c r="FN15" s="2"/>
      <c r="FO15" s="2"/>
      <c r="FP15" s="2"/>
      <c r="FQ15" s="2"/>
      <c r="FR15" s="2"/>
      <c r="FS15" s="2"/>
      <c r="FT15" s="2"/>
      <c r="GA15" s="10"/>
      <c r="GB15" s="2"/>
      <c r="GC15" s="2"/>
      <c r="GD15" s="2"/>
      <c r="GE15" s="2"/>
      <c r="GF15" s="2"/>
      <c r="GG15" s="2"/>
      <c r="GH15" s="2"/>
      <c r="GO15" s="10"/>
      <c r="GP15" s="2"/>
      <c r="GQ15" s="2"/>
      <c r="GR15" s="2"/>
      <c r="GS15" s="2"/>
      <c r="GT15" s="2"/>
      <c r="GU15" s="2"/>
      <c r="GV15" s="2"/>
      <c r="HC15" s="10"/>
      <c r="HD15" s="2"/>
      <c r="HE15" s="2"/>
      <c r="HF15" s="2"/>
      <c r="HG15" s="2"/>
      <c r="HH15" s="2"/>
      <c r="HI15" s="2"/>
      <c r="HJ15" s="2"/>
      <c r="HQ15" s="10"/>
      <c r="HR15" s="2"/>
      <c r="HS15" s="2"/>
      <c r="HT15" s="2"/>
      <c r="HU15" s="2"/>
      <c r="HV15" s="2"/>
      <c r="HW15" s="2"/>
      <c r="HX15" s="2"/>
      <c r="IE15" s="10"/>
      <c r="IF15" s="2"/>
      <c r="IG15" s="2"/>
      <c r="IH15" s="2"/>
      <c r="II15" s="2"/>
      <c r="IJ15" s="2"/>
      <c r="IK15" s="2"/>
      <c r="IL15" s="2"/>
      <c r="IS15" s="10"/>
      <c r="IT15" s="2"/>
      <c r="IU15" s="2"/>
      <c r="IV15" s="2"/>
    </row>
    <row r="16" spans="1:256" x14ac:dyDescent="0.2">
      <c r="A16" s="94" t="s">
        <v>14</v>
      </c>
      <c r="B16" s="2"/>
      <c r="C16" s="2"/>
      <c r="D16" s="2"/>
      <c r="E16" s="2"/>
      <c r="F16" s="2"/>
      <c r="G16" s="2"/>
      <c r="H16" s="17"/>
    </row>
    <row r="17" spans="1:256" x14ac:dyDescent="0.2">
      <c r="A17" s="94" t="s">
        <v>15</v>
      </c>
      <c r="B17" s="2"/>
      <c r="C17" s="2"/>
      <c r="D17" s="2"/>
      <c r="E17" s="2"/>
      <c r="F17" s="2"/>
      <c r="G17" s="2"/>
      <c r="H17" s="17"/>
    </row>
    <row r="18" spans="1:256" x14ac:dyDescent="0.2">
      <c r="A18" s="94" t="s">
        <v>16</v>
      </c>
      <c r="B18" s="2"/>
      <c r="C18" s="2"/>
      <c r="D18" s="2"/>
      <c r="E18" s="2"/>
      <c r="F18" s="2"/>
      <c r="G18" s="2"/>
      <c r="H18" s="17"/>
    </row>
    <row r="19" spans="1:256" x14ac:dyDescent="0.2">
      <c r="A19" s="95" t="s">
        <v>17</v>
      </c>
      <c r="B19" s="3"/>
      <c r="C19" s="3"/>
      <c r="D19" s="3"/>
      <c r="E19" s="3"/>
      <c r="F19" s="3"/>
      <c r="G19" s="3"/>
      <c r="H19" s="18"/>
      <c r="O19" s="10"/>
      <c r="P19" s="2"/>
      <c r="Q19" s="2"/>
      <c r="R19" s="2"/>
      <c r="S19" s="2"/>
      <c r="T19" s="2"/>
      <c r="U19" s="2"/>
      <c r="V19" s="2"/>
      <c r="AC19" s="10"/>
      <c r="AD19" s="2"/>
      <c r="AE19" s="2"/>
      <c r="AF19" s="2"/>
      <c r="AG19" s="2"/>
      <c r="AH19" s="2"/>
      <c r="AI19" s="2"/>
      <c r="AJ19" s="2"/>
      <c r="AQ19" s="10"/>
      <c r="AR19" s="2"/>
      <c r="AS19" s="2"/>
      <c r="AT19" s="2"/>
      <c r="AU19" s="2"/>
      <c r="AV19" s="2"/>
      <c r="AW19" s="2"/>
      <c r="AX19" s="2"/>
      <c r="BE19" s="10"/>
      <c r="BF19" s="2"/>
      <c r="BG19" s="2"/>
      <c r="BH19" s="2"/>
      <c r="BI19" s="2"/>
      <c r="BJ19" s="2"/>
      <c r="BK19" s="2"/>
      <c r="BL19" s="2"/>
      <c r="BS19" s="10"/>
      <c r="BT19" s="2"/>
      <c r="BU19" s="2"/>
      <c r="BV19" s="2"/>
      <c r="BW19" s="2"/>
      <c r="BX19" s="2"/>
      <c r="BY19" s="2"/>
      <c r="BZ19" s="2"/>
      <c r="CG19" s="10"/>
      <c r="CH19" s="2"/>
      <c r="CI19" s="2"/>
      <c r="CJ19" s="2"/>
      <c r="CK19" s="2"/>
      <c r="CL19" s="2"/>
      <c r="CM19" s="2"/>
      <c r="CN19" s="2"/>
      <c r="CU19" s="10"/>
      <c r="CV19" s="2"/>
      <c r="CW19" s="2"/>
      <c r="CX19" s="2"/>
      <c r="CY19" s="2"/>
      <c r="CZ19" s="2"/>
      <c r="DA19" s="2"/>
      <c r="DB19" s="2"/>
      <c r="DI19" s="10"/>
      <c r="DJ19" s="2"/>
      <c r="DK19" s="2"/>
      <c r="DL19" s="2"/>
      <c r="DM19" s="2"/>
      <c r="DN19" s="2"/>
      <c r="DO19" s="2"/>
      <c r="DP19" s="2"/>
      <c r="DW19" s="10"/>
      <c r="DX19" s="2"/>
      <c r="DY19" s="2"/>
      <c r="DZ19" s="2"/>
      <c r="EA19" s="2"/>
      <c r="EB19" s="2"/>
      <c r="EC19" s="2"/>
      <c r="ED19" s="2"/>
      <c r="EK19" s="10"/>
      <c r="EL19" s="2"/>
      <c r="EM19" s="2"/>
      <c r="EN19" s="2"/>
      <c r="EO19" s="2"/>
      <c r="EP19" s="2"/>
      <c r="EQ19" s="2"/>
      <c r="ER19" s="2"/>
      <c r="EY19" s="10"/>
      <c r="EZ19" s="2"/>
      <c r="FA19" s="2"/>
      <c r="FB19" s="2"/>
      <c r="FC19" s="2"/>
      <c r="FD19" s="2"/>
      <c r="FE19" s="2"/>
      <c r="FF19" s="2"/>
      <c r="FM19" s="10"/>
      <c r="FN19" s="2"/>
      <c r="FO19" s="2"/>
      <c r="FP19" s="2"/>
      <c r="FQ19" s="2"/>
      <c r="FR19" s="2"/>
      <c r="FS19" s="2"/>
      <c r="FT19" s="2"/>
      <c r="GA19" s="10"/>
      <c r="GB19" s="2"/>
      <c r="GC19" s="2"/>
      <c r="GD19" s="2"/>
      <c r="GE19" s="2"/>
      <c r="GF19" s="2"/>
      <c r="GG19" s="2"/>
      <c r="GH19" s="2"/>
      <c r="GO19" s="10"/>
      <c r="GP19" s="2"/>
      <c r="GQ19" s="2"/>
      <c r="GR19" s="2"/>
      <c r="GS19" s="2"/>
      <c r="GT19" s="2"/>
      <c r="GU19" s="2"/>
      <c r="GV19" s="2"/>
      <c r="HC19" s="10"/>
      <c r="HD19" s="2"/>
      <c r="HE19" s="2"/>
      <c r="HF19" s="2"/>
      <c r="HG19" s="2"/>
      <c r="HH19" s="2"/>
      <c r="HI19" s="2"/>
      <c r="HJ19" s="2"/>
      <c r="HQ19" s="10"/>
      <c r="HR19" s="2"/>
      <c r="HS19" s="2"/>
      <c r="HT19" s="2"/>
      <c r="HU19" s="2"/>
      <c r="HV19" s="2"/>
      <c r="HW19" s="2"/>
      <c r="HX19" s="2"/>
      <c r="IE19" s="10"/>
      <c r="IF19" s="2"/>
      <c r="IG19" s="2"/>
      <c r="IH19" s="2"/>
      <c r="II19" s="2"/>
      <c r="IJ19" s="2"/>
      <c r="IK19" s="2"/>
      <c r="IL19" s="2"/>
      <c r="IS19" s="10"/>
      <c r="IT19" s="2"/>
      <c r="IU19" s="2"/>
      <c r="IV19" s="2"/>
    </row>
    <row r="20" spans="1:256" x14ac:dyDescent="0.2">
      <c r="A20" s="94" t="s">
        <v>18</v>
      </c>
      <c r="B20" s="2"/>
      <c r="C20" s="2"/>
      <c r="D20" s="2"/>
      <c r="E20" s="2"/>
      <c r="F20" s="2"/>
      <c r="G20" s="2"/>
      <c r="H20" s="17"/>
    </row>
    <row r="21" spans="1:256" x14ac:dyDescent="0.2">
      <c r="A21" s="94" t="s">
        <v>19</v>
      </c>
      <c r="B21" s="2"/>
      <c r="C21" s="2">
        <v>2.9357000000000002</v>
      </c>
      <c r="D21" s="2"/>
      <c r="E21" s="2"/>
      <c r="F21" s="2"/>
      <c r="G21" s="2"/>
      <c r="H21" s="17">
        <v>2.9357000000000002</v>
      </c>
    </row>
    <row r="22" spans="1:256" x14ac:dyDescent="0.2">
      <c r="A22" s="94" t="s">
        <v>20</v>
      </c>
      <c r="B22" s="2"/>
      <c r="C22" s="2"/>
      <c r="D22" s="2"/>
      <c r="E22" s="2"/>
      <c r="F22" s="2">
        <v>36.120399999999997</v>
      </c>
      <c r="G22" s="2"/>
      <c r="H22" s="17">
        <v>36.120399999999997</v>
      </c>
    </row>
    <row r="23" spans="1:256" x14ac:dyDescent="0.2">
      <c r="A23" s="94" t="s">
        <v>21</v>
      </c>
      <c r="B23" s="2">
        <v>1826.3087</v>
      </c>
      <c r="C23" s="2">
        <v>7914.0658999999996</v>
      </c>
      <c r="D23" s="2">
        <v>11.8576</v>
      </c>
      <c r="E23" s="2"/>
      <c r="F23" s="2"/>
      <c r="G23" s="2"/>
      <c r="H23" s="17">
        <v>9752.2322000000004</v>
      </c>
    </row>
    <row r="24" spans="1:256" x14ac:dyDescent="0.2">
      <c r="A24" s="95" t="s">
        <v>22</v>
      </c>
      <c r="B24" s="3">
        <v>1826.3087</v>
      </c>
      <c r="C24" s="3">
        <v>7917.0015999999996</v>
      </c>
      <c r="D24" s="3">
        <v>11.8576</v>
      </c>
      <c r="E24" s="3"/>
      <c r="F24" s="3">
        <v>36.120399999999997</v>
      </c>
      <c r="G24" s="3"/>
      <c r="H24" s="18">
        <v>9791.2883000000002</v>
      </c>
      <c r="O24" s="10"/>
      <c r="P24" s="2"/>
      <c r="Q24" s="2"/>
      <c r="R24" s="2"/>
      <c r="S24" s="2"/>
      <c r="T24" s="2"/>
      <c r="U24" s="2"/>
      <c r="V24" s="2"/>
      <c r="AC24" s="10"/>
      <c r="AD24" s="2"/>
      <c r="AE24" s="2"/>
      <c r="AF24" s="2"/>
      <c r="AG24" s="2"/>
      <c r="AH24" s="2"/>
      <c r="AI24" s="2"/>
      <c r="AJ24" s="2"/>
      <c r="AQ24" s="10"/>
      <c r="AR24" s="2"/>
      <c r="AS24" s="2"/>
      <c r="AT24" s="2"/>
      <c r="AU24" s="2"/>
      <c r="AV24" s="2"/>
      <c r="AW24" s="2"/>
      <c r="AX24" s="2"/>
      <c r="BE24" s="10"/>
      <c r="BF24" s="2"/>
      <c r="BG24" s="2"/>
      <c r="BH24" s="2"/>
      <c r="BI24" s="2"/>
      <c r="BJ24" s="2"/>
      <c r="BK24" s="2"/>
      <c r="BL24" s="2"/>
      <c r="BS24" s="10"/>
      <c r="BT24" s="2"/>
      <c r="BU24" s="2"/>
      <c r="BV24" s="2"/>
      <c r="BW24" s="2"/>
      <c r="BX24" s="2"/>
      <c r="BY24" s="2"/>
      <c r="BZ24" s="2"/>
      <c r="CG24" s="10"/>
      <c r="CH24" s="2"/>
      <c r="CI24" s="2"/>
      <c r="CJ24" s="2"/>
      <c r="CK24" s="2"/>
      <c r="CL24" s="2"/>
      <c r="CM24" s="2"/>
      <c r="CN24" s="2"/>
      <c r="CU24" s="10"/>
      <c r="CV24" s="2"/>
      <c r="CW24" s="2"/>
      <c r="CX24" s="2"/>
      <c r="CY24" s="2"/>
      <c r="CZ24" s="2"/>
      <c r="DA24" s="2"/>
      <c r="DB24" s="2"/>
      <c r="DI24" s="10"/>
      <c r="DJ24" s="2"/>
      <c r="DK24" s="2"/>
      <c r="DL24" s="2"/>
      <c r="DM24" s="2"/>
      <c r="DN24" s="2"/>
      <c r="DO24" s="2"/>
      <c r="DP24" s="2"/>
      <c r="DW24" s="10"/>
      <c r="DX24" s="2"/>
      <c r="DY24" s="2"/>
      <c r="DZ24" s="2"/>
      <c r="EA24" s="2"/>
      <c r="EB24" s="2"/>
      <c r="EC24" s="2"/>
      <c r="ED24" s="2"/>
      <c r="EK24" s="10"/>
      <c r="EL24" s="2"/>
      <c r="EM24" s="2"/>
      <c r="EN24" s="2"/>
      <c r="EO24" s="2"/>
      <c r="EP24" s="2"/>
      <c r="EQ24" s="2"/>
      <c r="ER24" s="2"/>
      <c r="EY24" s="10"/>
      <c r="EZ24" s="2"/>
      <c r="FA24" s="2"/>
      <c r="FB24" s="2"/>
      <c r="FC24" s="2"/>
      <c r="FD24" s="2"/>
      <c r="FE24" s="2"/>
      <c r="FF24" s="2"/>
      <c r="FM24" s="10"/>
      <c r="FN24" s="2"/>
      <c r="FO24" s="2"/>
      <c r="FP24" s="2"/>
      <c r="FQ24" s="2"/>
      <c r="FR24" s="2"/>
      <c r="FS24" s="2"/>
      <c r="FT24" s="2"/>
      <c r="GA24" s="10"/>
      <c r="GB24" s="2"/>
      <c r="GC24" s="2"/>
      <c r="GD24" s="2"/>
      <c r="GE24" s="2"/>
      <c r="GF24" s="2"/>
      <c r="GG24" s="2"/>
      <c r="GH24" s="2"/>
      <c r="GO24" s="10"/>
      <c r="GP24" s="2"/>
      <c r="GQ24" s="2"/>
      <c r="GR24" s="2"/>
      <c r="GS24" s="2"/>
      <c r="GT24" s="2"/>
      <c r="GU24" s="2"/>
      <c r="GV24" s="2"/>
      <c r="HC24" s="10"/>
      <c r="HD24" s="2"/>
      <c r="HE24" s="2"/>
      <c r="HF24" s="2"/>
      <c r="HG24" s="2"/>
      <c r="HH24" s="2"/>
      <c r="HI24" s="2"/>
      <c r="HJ24" s="2"/>
      <c r="HQ24" s="10"/>
      <c r="HR24" s="2"/>
      <c r="HS24" s="2"/>
      <c r="HT24" s="2"/>
      <c r="HU24" s="2"/>
      <c r="HV24" s="2"/>
      <c r="HW24" s="2"/>
      <c r="HX24" s="2"/>
      <c r="IE24" s="10"/>
      <c r="IF24" s="2"/>
      <c r="IG24" s="2"/>
      <c r="IH24" s="2"/>
      <c r="II24" s="2"/>
      <c r="IJ24" s="2"/>
      <c r="IK24" s="2"/>
      <c r="IL24" s="2"/>
      <c r="IS24" s="10"/>
      <c r="IT24" s="2"/>
      <c r="IU24" s="2"/>
      <c r="IV24" s="2"/>
    </row>
    <row r="25" spans="1:256" x14ac:dyDescent="0.2">
      <c r="A25" s="95" t="s">
        <v>23</v>
      </c>
      <c r="B25" s="3">
        <v>489.56099999999998</v>
      </c>
      <c r="C25" s="3">
        <v>67.187600000000003</v>
      </c>
      <c r="D25" s="3">
        <v>405.23079999999999</v>
      </c>
      <c r="E25" s="3"/>
      <c r="F25" s="3"/>
      <c r="G25" s="3"/>
      <c r="H25" s="18">
        <v>961.97940000000006</v>
      </c>
      <c r="O25" s="10"/>
      <c r="P25" s="2"/>
      <c r="Q25" s="2"/>
      <c r="R25" s="2"/>
      <c r="S25" s="2"/>
      <c r="T25" s="2"/>
      <c r="U25" s="2"/>
      <c r="V25" s="2"/>
      <c r="AC25" s="10"/>
      <c r="AD25" s="2"/>
      <c r="AE25" s="2"/>
      <c r="AF25" s="2"/>
      <c r="AG25" s="2"/>
      <c r="AH25" s="2"/>
      <c r="AI25" s="2"/>
      <c r="AJ25" s="2"/>
      <c r="AQ25" s="10"/>
      <c r="AR25" s="2"/>
      <c r="AS25" s="2"/>
      <c r="AT25" s="2"/>
      <c r="AU25" s="2"/>
      <c r="AV25" s="2"/>
      <c r="AW25" s="2"/>
      <c r="AX25" s="2"/>
      <c r="BE25" s="10"/>
      <c r="BF25" s="2"/>
      <c r="BG25" s="2"/>
      <c r="BH25" s="2"/>
      <c r="BI25" s="2"/>
      <c r="BJ25" s="2"/>
      <c r="BK25" s="2"/>
      <c r="BL25" s="2"/>
      <c r="BS25" s="10"/>
      <c r="BT25" s="2"/>
      <c r="BU25" s="2"/>
      <c r="BV25" s="2"/>
      <c r="BW25" s="2"/>
      <c r="BX25" s="2"/>
      <c r="BY25" s="2"/>
      <c r="BZ25" s="2"/>
      <c r="CG25" s="10"/>
      <c r="CH25" s="2"/>
      <c r="CI25" s="2"/>
      <c r="CJ25" s="2"/>
      <c r="CK25" s="2"/>
      <c r="CL25" s="2"/>
      <c r="CM25" s="2"/>
      <c r="CN25" s="2"/>
      <c r="CU25" s="10"/>
      <c r="CV25" s="2"/>
      <c r="CW25" s="2"/>
      <c r="CX25" s="2"/>
      <c r="CY25" s="2"/>
      <c r="CZ25" s="2"/>
      <c r="DA25" s="2"/>
      <c r="DB25" s="2"/>
      <c r="DI25" s="10"/>
      <c r="DJ25" s="2"/>
      <c r="DK25" s="2"/>
      <c r="DL25" s="2"/>
      <c r="DM25" s="2"/>
      <c r="DN25" s="2"/>
      <c r="DO25" s="2"/>
      <c r="DP25" s="2"/>
      <c r="DW25" s="10"/>
      <c r="DX25" s="2"/>
      <c r="DY25" s="2"/>
      <c r="DZ25" s="2"/>
      <c r="EA25" s="2"/>
      <c r="EB25" s="2"/>
      <c r="EC25" s="2"/>
      <c r="ED25" s="2"/>
      <c r="EK25" s="10"/>
      <c r="EL25" s="2"/>
      <c r="EM25" s="2"/>
      <c r="EN25" s="2"/>
      <c r="EO25" s="2"/>
      <c r="EP25" s="2"/>
      <c r="EQ25" s="2"/>
      <c r="ER25" s="2"/>
      <c r="EY25" s="10"/>
      <c r="EZ25" s="2"/>
      <c r="FA25" s="2"/>
      <c r="FB25" s="2"/>
      <c r="FC25" s="2"/>
      <c r="FD25" s="2"/>
      <c r="FE25" s="2"/>
      <c r="FF25" s="2"/>
      <c r="FM25" s="10"/>
      <c r="FN25" s="2"/>
      <c r="FO25" s="2"/>
      <c r="FP25" s="2"/>
      <c r="FQ25" s="2"/>
      <c r="FR25" s="2"/>
      <c r="FS25" s="2"/>
      <c r="FT25" s="2"/>
      <c r="GA25" s="10"/>
      <c r="GB25" s="2"/>
      <c r="GC25" s="2"/>
      <c r="GD25" s="2"/>
      <c r="GE25" s="2"/>
      <c r="GF25" s="2"/>
      <c r="GG25" s="2"/>
      <c r="GH25" s="2"/>
      <c r="GO25" s="10"/>
      <c r="GP25" s="2"/>
      <c r="GQ25" s="2"/>
      <c r="GR25" s="2"/>
      <c r="GS25" s="2"/>
      <c r="GT25" s="2"/>
      <c r="GU25" s="2"/>
      <c r="GV25" s="2"/>
      <c r="HC25" s="10"/>
      <c r="HD25" s="2"/>
      <c r="HE25" s="2"/>
      <c r="HF25" s="2"/>
      <c r="HG25" s="2"/>
      <c r="HH25" s="2"/>
      <c r="HI25" s="2"/>
      <c r="HJ25" s="2"/>
      <c r="HQ25" s="10"/>
      <c r="HR25" s="2"/>
      <c r="HS25" s="2"/>
      <c r="HT25" s="2"/>
      <c r="HU25" s="2"/>
      <c r="HV25" s="2"/>
      <c r="HW25" s="2"/>
      <c r="HX25" s="2"/>
      <c r="IE25" s="10"/>
      <c r="IF25" s="2"/>
      <c r="IG25" s="2"/>
      <c r="IH25" s="2"/>
      <c r="II25" s="2"/>
      <c r="IJ25" s="2"/>
      <c r="IK25" s="2"/>
      <c r="IL25" s="2"/>
      <c r="IS25" s="10"/>
      <c r="IT25" s="2"/>
      <c r="IU25" s="2"/>
      <c r="IV25" s="2"/>
    </row>
    <row r="26" spans="1:256" x14ac:dyDescent="0.2">
      <c r="A26" s="94" t="s">
        <v>24</v>
      </c>
      <c r="B26" s="2"/>
      <c r="C26" s="2"/>
      <c r="D26" s="2"/>
      <c r="E26" s="2"/>
      <c r="F26" s="2"/>
      <c r="G26" s="2"/>
      <c r="H26" s="17"/>
    </row>
    <row r="27" spans="1:256" x14ac:dyDescent="0.2">
      <c r="A27" s="94" t="s">
        <v>25</v>
      </c>
      <c r="B27" s="2"/>
      <c r="C27" s="2"/>
      <c r="D27" s="2"/>
      <c r="E27" s="2"/>
      <c r="F27" s="2"/>
      <c r="G27" s="2"/>
      <c r="H27" s="17"/>
    </row>
    <row r="28" spans="1:256" x14ac:dyDescent="0.2">
      <c r="A28" s="94" t="s">
        <v>26</v>
      </c>
      <c r="B28" s="2"/>
      <c r="C28" s="2"/>
      <c r="D28" s="2"/>
      <c r="E28" s="2"/>
      <c r="F28" s="2"/>
      <c r="G28" s="2"/>
      <c r="H28" s="17"/>
    </row>
    <row r="29" spans="1:256" x14ac:dyDescent="0.2">
      <c r="A29" s="94" t="s">
        <v>27</v>
      </c>
      <c r="B29" s="2"/>
      <c r="C29" s="2"/>
      <c r="D29" s="2"/>
      <c r="E29" s="2"/>
      <c r="F29" s="2"/>
      <c r="G29" s="2"/>
      <c r="H29" s="17"/>
    </row>
    <row r="30" spans="1:256" x14ac:dyDescent="0.2">
      <c r="A30" s="94" t="s">
        <v>28</v>
      </c>
      <c r="B30" s="2"/>
      <c r="C30" s="2"/>
      <c r="D30" s="2"/>
      <c r="E30" s="2"/>
      <c r="F30" s="2"/>
      <c r="G30" s="2"/>
      <c r="H30" s="17"/>
    </row>
    <row r="31" spans="1:256" x14ac:dyDescent="0.2">
      <c r="A31" s="94" t="s">
        <v>29</v>
      </c>
      <c r="B31" s="2"/>
      <c r="C31" s="2"/>
      <c r="D31" s="2"/>
      <c r="E31" s="2"/>
      <c r="F31" s="2"/>
      <c r="G31" s="2"/>
      <c r="H31" s="17"/>
    </row>
    <row r="32" spans="1:256" x14ac:dyDescent="0.2">
      <c r="A32" s="94" t="s">
        <v>30</v>
      </c>
      <c r="B32" s="2"/>
      <c r="C32" s="2"/>
      <c r="D32" s="2"/>
      <c r="E32" s="2"/>
      <c r="F32" s="2"/>
      <c r="G32" s="2"/>
      <c r="H32" s="17"/>
    </row>
    <row r="33" spans="1:256" x14ac:dyDescent="0.2">
      <c r="A33" s="94" t="s">
        <v>31</v>
      </c>
      <c r="B33" s="2"/>
      <c r="C33" s="2"/>
      <c r="D33" s="2"/>
      <c r="E33" s="2"/>
      <c r="F33" s="2"/>
      <c r="G33" s="2"/>
      <c r="H33" s="17"/>
    </row>
    <row r="34" spans="1:256" x14ac:dyDescent="0.2">
      <c r="A34" s="94" t="s">
        <v>32</v>
      </c>
      <c r="B34" s="2"/>
      <c r="C34" s="2"/>
      <c r="D34" s="2"/>
      <c r="E34" s="2"/>
      <c r="F34" s="2"/>
      <c r="G34" s="2"/>
      <c r="H34" s="17"/>
    </row>
    <row r="35" spans="1:256" x14ac:dyDescent="0.2">
      <c r="A35" s="95" t="s">
        <v>33</v>
      </c>
      <c r="B35" s="3"/>
      <c r="C35" s="3"/>
      <c r="D35" s="3"/>
      <c r="E35" s="3"/>
      <c r="F35" s="3"/>
      <c r="G35" s="3"/>
      <c r="H35" s="18"/>
      <c r="O35" s="10"/>
      <c r="P35" s="2"/>
      <c r="Q35" s="2"/>
      <c r="R35" s="2"/>
      <c r="S35" s="2"/>
      <c r="T35" s="2"/>
      <c r="U35" s="2"/>
      <c r="V35" s="2"/>
      <c r="AC35" s="10"/>
      <c r="AD35" s="2"/>
      <c r="AE35" s="2"/>
      <c r="AF35" s="2"/>
      <c r="AG35" s="2"/>
      <c r="AH35" s="2"/>
      <c r="AI35" s="2"/>
      <c r="AJ35" s="2"/>
      <c r="AQ35" s="10"/>
      <c r="AR35" s="2"/>
      <c r="AS35" s="2"/>
      <c r="AT35" s="2"/>
      <c r="AU35" s="2"/>
      <c r="AV35" s="2"/>
      <c r="AW35" s="2"/>
      <c r="AX35" s="2"/>
      <c r="BE35" s="10"/>
      <c r="BF35" s="2"/>
      <c r="BG35" s="2"/>
      <c r="BH35" s="2"/>
      <c r="BI35" s="2"/>
      <c r="BJ35" s="2"/>
      <c r="BK35" s="2"/>
      <c r="BL35" s="2"/>
      <c r="BS35" s="10"/>
      <c r="BT35" s="2"/>
      <c r="BU35" s="2"/>
      <c r="BV35" s="2"/>
      <c r="BW35" s="2"/>
      <c r="BX35" s="2"/>
      <c r="BY35" s="2"/>
      <c r="BZ35" s="2"/>
      <c r="CG35" s="10"/>
      <c r="CH35" s="2"/>
      <c r="CI35" s="2"/>
      <c r="CJ35" s="2"/>
      <c r="CK35" s="2"/>
      <c r="CL35" s="2"/>
      <c r="CM35" s="2"/>
      <c r="CN35" s="2"/>
      <c r="CU35" s="10"/>
      <c r="CV35" s="2"/>
      <c r="CW35" s="2"/>
      <c r="CX35" s="2"/>
      <c r="CY35" s="2"/>
      <c r="CZ35" s="2"/>
      <c r="DA35" s="2"/>
      <c r="DB35" s="2"/>
      <c r="DI35" s="10"/>
      <c r="DJ35" s="2"/>
      <c r="DK35" s="2"/>
      <c r="DL35" s="2"/>
      <c r="DM35" s="2"/>
      <c r="DN35" s="2"/>
      <c r="DO35" s="2"/>
      <c r="DP35" s="2"/>
      <c r="DW35" s="10"/>
      <c r="DX35" s="2"/>
      <c r="DY35" s="2"/>
      <c r="DZ35" s="2"/>
      <c r="EA35" s="2"/>
      <c r="EB35" s="2"/>
      <c r="EC35" s="2"/>
      <c r="ED35" s="2"/>
      <c r="EK35" s="10"/>
      <c r="EL35" s="2"/>
      <c r="EM35" s="2"/>
      <c r="EN35" s="2"/>
      <c r="EO35" s="2"/>
      <c r="EP35" s="2"/>
      <c r="EQ35" s="2"/>
      <c r="ER35" s="2"/>
      <c r="EY35" s="10"/>
      <c r="EZ35" s="2"/>
      <c r="FA35" s="2"/>
      <c r="FB35" s="2"/>
      <c r="FC35" s="2"/>
      <c r="FD35" s="2"/>
      <c r="FE35" s="2"/>
      <c r="FF35" s="2"/>
      <c r="FM35" s="10"/>
      <c r="FN35" s="2"/>
      <c r="FO35" s="2"/>
      <c r="FP35" s="2"/>
      <c r="FQ35" s="2"/>
      <c r="FR35" s="2"/>
      <c r="FS35" s="2"/>
      <c r="FT35" s="2"/>
      <c r="GA35" s="10"/>
      <c r="GB35" s="2"/>
      <c r="GC35" s="2"/>
      <c r="GD35" s="2"/>
      <c r="GE35" s="2"/>
      <c r="GF35" s="2"/>
      <c r="GG35" s="2"/>
      <c r="GH35" s="2"/>
      <c r="GO35" s="10"/>
      <c r="GP35" s="2"/>
      <c r="GQ35" s="2"/>
      <c r="GR35" s="2"/>
      <c r="GS35" s="2"/>
      <c r="GT35" s="2"/>
      <c r="GU35" s="2"/>
      <c r="GV35" s="2"/>
      <c r="HC35" s="10"/>
      <c r="HD35" s="2"/>
      <c r="HE35" s="2"/>
      <c r="HF35" s="2"/>
      <c r="HG35" s="2"/>
      <c r="HH35" s="2"/>
      <c r="HI35" s="2"/>
      <c r="HJ35" s="2"/>
      <c r="HQ35" s="10"/>
      <c r="HR35" s="2"/>
      <c r="HS35" s="2"/>
      <c r="HT35" s="2"/>
      <c r="HU35" s="2"/>
      <c r="HV35" s="2"/>
      <c r="HW35" s="2"/>
      <c r="HX35" s="2"/>
      <c r="IE35" s="10"/>
      <c r="IF35" s="2"/>
      <c r="IG35" s="2"/>
      <c r="IH35" s="2"/>
      <c r="II35" s="2"/>
      <c r="IJ35" s="2"/>
      <c r="IK35" s="2"/>
      <c r="IL35" s="2"/>
      <c r="IS35" s="10"/>
      <c r="IT35" s="2"/>
      <c r="IU35" s="2"/>
      <c r="IV35" s="2"/>
    </row>
    <row r="36" spans="1:256" x14ac:dyDescent="0.2">
      <c r="A36" s="95" t="s">
        <v>34</v>
      </c>
      <c r="B36" s="3"/>
      <c r="C36" s="3"/>
      <c r="D36" s="3"/>
      <c r="E36" s="3"/>
      <c r="F36" s="3"/>
      <c r="G36" s="3"/>
      <c r="H36" s="18"/>
      <c r="O36" s="10"/>
      <c r="P36" s="2"/>
      <c r="Q36" s="2"/>
      <c r="R36" s="2"/>
      <c r="S36" s="2"/>
      <c r="T36" s="2"/>
      <c r="U36" s="2"/>
      <c r="V36" s="2"/>
      <c r="AC36" s="10"/>
      <c r="AD36" s="2"/>
      <c r="AE36" s="2"/>
      <c r="AF36" s="2"/>
      <c r="AG36" s="2"/>
      <c r="AH36" s="2"/>
      <c r="AI36" s="2"/>
      <c r="AJ36" s="2"/>
      <c r="AQ36" s="10"/>
      <c r="AR36" s="2"/>
      <c r="AS36" s="2"/>
      <c r="AT36" s="2"/>
      <c r="AU36" s="2"/>
      <c r="AV36" s="2"/>
      <c r="AW36" s="2"/>
      <c r="AX36" s="2"/>
      <c r="BE36" s="10"/>
      <c r="BF36" s="2"/>
      <c r="BG36" s="2"/>
      <c r="BH36" s="2"/>
      <c r="BI36" s="2"/>
      <c r="BJ36" s="2"/>
      <c r="BK36" s="2"/>
      <c r="BL36" s="2"/>
      <c r="BS36" s="10"/>
      <c r="BT36" s="2"/>
      <c r="BU36" s="2"/>
      <c r="BV36" s="2"/>
      <c r="BW36" s="2"/>
      <c r="BX36" s="2"/>
      <c r="BY36" s="2"/>
      <c r="BZ36" s="2"/>
      <c r="CG36" s="10"/>
      <c r="CH36" s="2"/>
      <c r="CI36" s="2"/>
      <c r="CJ36" s="2"/>
      <c r="CK36" s="2"/>
      <c r="CL36" s="2"/>
      <c r="CM36" s="2"/>
      <c r="CN36" s="2"/>
      <c r="CU36" s="10"/>
      <c r="CV36" s="2"/>
      <c r="CW36" s="2"/>
      <c r="CX36" s="2"/>
      <c r="CY36" s="2"/>
      <c r="CZ36" s="2"/>
      <c r="DA36" s="2"/>
      <c r="DB36" s="2"/>
      <c r="DI36" s="10"/>
      <c r="DJ36" s="2"/>
      <c r="DK36" s="2"/>
      <c r="DL36" s="2"/>
      <c r="DM36" s="2"/>
      <c r="DN36" s="2"/>
      <c r="DO36" s="2"/>
      <c r="DP36" s="2"/>
      <c r="DW36" s="10"/>
      <c r="DX36" s="2"/>
      <c r="DY36" s="2"/>
      <c r="DZ36" s="2"/>
      <c r="EA36" s="2"/>
      <c r="EB36" s="2"/>
      <c r="EC36" s="2"/>
      <c r="ED36" s="2"/>
      <c r="EK36" s="10"/>
      <c r="EL36" s="2"/>
      <c r="EM36" s="2"/>
      <c r="EN36" s="2"/>
      <c r="EO36" s="2"/>
      <c r="EP36" s="2"/>
      <c r="EQ36" s="2"/>
      <c r="ER36" s="2"/>
      <c r="EY36" s="10"/>
      <c r="EZ36" s="2"/>
      <c r="FA36" s="2"/>
      <c r="FB36" s="2"/>
      <c r="FC36" s="2"/>
      <c r="FD36" s="2"/>
      <c r="FE36" s="2"/>
      <c r="FF36" s="2"/>
      <c r="FM36" s="10"/>
      <c r="FN36" s="2"/>
      <c r="FO36" s="2"/>
      <c r="FP36" s="2"/>
      <c r="FQ36" s="2"/>
      <c r="FR36" s="2"/>
      <c r="FS36" s="2"/>
      <c r="FT36" s="2"/>
      <c r="GA36" s="10"/>
      <c r="GB36" s="2"/>
      <c r="GC36" s="2"/>
      <c r="GD36" s="2"/>
      <c r="GE36" s="2"/>
      <c r="GF36" s="2"/>
      <c r="GG36" s="2"/>
      <c r="GH36" s="2"/>
      <c r="GO36" s="10"/>
      <c r="GP36" s="2"/>
      <c r="GQ36" s="2"/>
      <c r="GR36" s="2"/>
      <c r="GS36" s="2"/>
      <c r="GT36" s="2"/>
      <c r="GU36" s="2"/>
      <c r="GV36" s="2"/>
      <c r="HC36" s="10"/>
      <c r="HD36" s="2"/>
      <c r="HE36" s="2"/>
      <c r="HF36" s="2"/>
      <c r="HG36" s="2"/>
      <c r="HH36" s="2"/>
      <c r="HI36" s="2"/>
      <c r="HJ36" s="2"/>
      <c r="HQ36" s="10"/>
      <c r="HR36" s="2"/>
      <c r="HS36" s="2"/>
      <c r="HT36" s="2"/>
      <c r="HU36" s="2"/>
      <c r="HV36" s="2"/>
      <c r="HW36" s="2"/>
      <c r="HX36" s="2"/>
      <c r="IE36" s="10"/>
      <c r="IF36" s="2"/>
      <c r="IG36" s="2"/>
      <c r="IH36" s="2"/>
      <c r="II36" s="2"/>
      <c r="IJ36" s="2"/>
      <c r="IK36" s="2"/>
      <c r="IL36" s="2"/>
      <c r="IS36" s="10"/>
      <c r="IT36" s="2"/>
      <c r="IU36" s="2"/>
      <c r="IV36" s="2"/>
    </row>
    <row r="37" spans="1:256" x14ac:dyDescent="0.2">
      <c r="A37" s="94" t="s">
        <v>35</v>
      </c>
      <c r="B37" s="2"/>
      <c r="C37" s="2"/>
      <c r="D37" s="2"/>
      <c r="E37" s="2"/>
      <c r="F37" s="2"/>
      <c r="G37" s="2"/>
      <c r="H37" s="17"/>
    </row>
    <row r="38" spans="1:256" x14ac:dyDescent="0.2">
      <c r="A38" s="94" t="s">
        <v>36</v>
      </c>
      <c r="B38" s="2"/>
      <c r="C38" s="2"/>
      <c r="D38" s="2"/>
      <c r="E38" s="2"/>
      <c r="F38" s="2"/>
      <c r="G38" s="2"/>
      <c r="H38" s="17"/>
    </row>
    <row r="39" spans="1:256" x14ac:dyDescent="0.2">
      <c r="A39" s="94" t="s">
        <v>37</v>
      </c>
      <c r="B39" s="2"/>
      <c r="C39" s="2"/>
      <c r="D39" s="2"/>
      <c r="E39" s="2"/>
      <c r="F39" s="2"/>
      <c r="G39" s="2"/>
      <c r="H39" s="17"/>
    </row>
    <row r="40" spans="1:256" x14ac:dyDescent="0.2">
      <c r="A40" s="94" t="s">
        <v>38</v>
      </c>
      <c r="B40" s="2"/>
      <c r="C40" s="2"/>
      <c r="D40" s="2"/>
      <c r="E40" s="2"/>
      <c r="F40" s="2"/>
      <c r="G40" s="2"/>
      <c r="H40" s="17"/>
    </row>
    <row r="41" spans="1:256" x14ac:dyDescent="0.2">
      <c r="A41" s="94" t="s">
        <v>39</v>
      </c>
      <c r="B41" s="2"/>
      <c r="C41" s="2"/>
      <c r="D41" s="2"/>
      <c r="E41" s="2"/>
      <c r="F41" s="2"/>
      <c r="G41" s="2"/>
      <c r="H41" s="17"/>
    </row>
    <row r="42" spans="1:256" x14ac:dyDescent="0.2">
      <c r="A42" s="95" t="s">
        <v>40</v>
      </c>
      <c r="B42" s="3"/>
      <c r="C42" s="3"/>
      <c r="D42" s="3"/>
      <c r="E42" s="3"/>
      <c r="F42" s="3"/>
      <c r="G42" s="3"/>
      <c r="H42" s="18"/>
      <c r="O42" s="10"/>
      <c r="P42" s="2"/>
      <c r="Q42" s="2"/>
      <c r="R42" s="2"/>
      <c r="S42" s="2"/>
      <c r="T42" s="2"/>
      <c r="U42" s="2"/>
      <c r="V42" s="2"/>
      <c r="AC42" s="10"/>
      <c r="AD42" s="2"/>
      <c r="AE42" s="2"/>
      <c r="AF42" s="2"/>
      <c r="AG42" s="2"/>
      <c r="AH42" s="2"/>
      <c r="AI42" s="2"/>
      <c r="AJ42" s="2"/>
      <c r="AQ42" s="10"/>
      <c r="AR42" s="2"/>
      <c r="AS42" s="2"/>
      <c r="AT42" s="2"/>
      <c r="AU42" s="2"/>
      <c r="AV42" s="2"/>
      <c r="AW42" s="2"/>
      <c r="AX42" s="2"/>
      <c r="BE42" s="10"/>
      <c r="BF42" s="2"/>
      <c r="BG42" s="2"/>
      <c r="BH42" s="2"/>
      <c r="BI42" s="2"/>
      <c r="BJ42" s="2"/>
      <c r="BK42" s="2"/>
      <c r="BL42" s="2"/>
      <c r="BS42" s="10"/>
      <c r="BT42" s="2"/>
      <c r="BU42" s="2"/>
      <c r="BV42" s="2"/>
      <c r="BW42" s="2"/>
      <c r="BX42" s="2"/>
      <c r="BY42" s="2"/>
      <c r="BZ42" s="2"/>
      <c r="CG42" s="10"/>
      <c r="CH42" s="2"/>
      <c r="CI42" s="2"/>
      <c r="CJ42" s="2"/>
      <c r="CK42" s="2"/>
      <c r="CL42" s="2"/>
      <c r="CM42" s="2"/>
      <c r="CN42" s="2"/>
      <c r="CU42" s="10"/>
      <c r="CV42" s="2"/>
      <c r="CW42" s="2"/>
      <c r="CX42" s="2"/>
      <c r="CY42" s="2"/>
      <c r="CZ42" s="2"/>
      <c r="DA42" s="2"/>
      <c r="DB42" s="2"/>
      <c r="DI42" s="10"/>
      <c r="DJ42" s="2"/>
      <c r="DK42" s="2"/>
      <c r="DL42" s="2"/>
      <c r="DM42" s="2"/>
      <c r="DN42" s="2"/>
      <c r="DO42" s="2"/>
      <c r="DP42" s="2"/>
      <c r="DW42" s="10"/>
      <c r="DX42" s="2"/>
      <c r="DY42" s="2"/>
      <c r="DZ42" s="2"/>
      <c r="EA42" s="2"/>
      <c r="EB42" s="2"/>
      <c r="EC42" s="2"/>
      <c r="ED42" s="2"/>
      <c r="EK42" s="10"/>
      <c r="EL42" s="2"/>
      <c r="EM42" s="2"/>
      <c r="EN42" s="2"/>
      <c r="EO42" s="2"/>
      <c r="EP42" s="2"/>
      <c r="EQ42" s="2"/>
      <c r="ER42" s="2"/>
      <c r="EY42" s="10"/>
      <c r="EZ42" s="2"/>
      <c r="FA42" s="2"/>
      <c r="FB42" s="2"/>
      <c r="FC42" s="2"/>
      <c r="FD42" s="2"/>
      <c r="FE42" s="2"/>
      <c r="FF42" s="2"/>
      <c r="FM42" s="10"/>
      <c r="FN42" s="2"/>
      <c r="FO42" s="2"/>
      <c r="FP42" s="2"/>
      <c r="FQ42" s="2"/>
      <c r="FR42" s="2"/>
      <c r="FS42" s="2"/>
      <c r="FT42" s="2"/>
      <c r="GA42" s="10"/>
      <c r="GB42" s="2"/>
      <c r="GC42" s="2"/>
      <c r="GD42" s="2"/>
      <c r="GE42" s="2"/>
      <c r="GF42" s="2"/>
      <c r="GG42" s="2"/>
      <c r="GH42" s="2"/>
      <c r="GO42" s="10"/>
      <c r="GP42" s="2"/>
      <c r="GQ42" s="2"/>
      <c r="GR42" s="2"/>
      <c r="GS42" s="2"/>
      <c r="GT42" s="2"/>
      <c r="GU42" s="2"/>
      <c r="GV42" s="2"/>
      <c r="HC42" s="10"/>
      <c r="HD42" s="2"/>
      <c r="HE42" s="2"/>
      <c r="HF42" s="2"/>
      <c r="HG42" s="2"/>
      <c r="HH42" s="2"/>
      <c r="HI42" s="2"/>
      <c r="HJ42" s="2"/>
      <c r="HQ42" s="10"/>
      <c r="HR42" s="2"/>
      <c r="HS42" s="2"/>
      <c r="HT42" s="2"/>
      <c r="HU42" s="2"/>
      <c r="HV42" s="2"/>
      <c r="HW42" s="2"/>
      <c r="HX42" s="2"/>
      <c r="IE42" s="10"/>
      <c r="IF42" s="2"/>
      <c r="IG42" s="2"/>
      <c r="IH42" s="2"/>
      <c r="II42" s="2"/>
      <c r="IJ42" s="2"/>
      <c r="IK42" s="2"/>
      <c r="IL42" s="2"/>
      <c r="IS42" s="10"/>
      <c r="IT42" s="2"/>
      <c r="IU42" s="2"/>
      <c r="IV42" s="2"/>
    </row>
    <row r="43" spans="1:256" x14ac:dyDescent="0.2">
      <c r="A43" s="94" t="s">
        <v>41</v>
      </c>
      <c r="B43" s="2">
        <v>10177.543600000001</v>
      </c>
      <c r="C43" s="2">
        <v>6797.8635000000004</v>
      </c>
      <c r="D43" s="2">
        <v>16739.636900000001</v>
      </c>
      <c r="E43" s="2"/>
      <c r="F43" s="2">
        <v>474.61880000000002</v>
      </c>
      <c r="G43" s="2">
        <v>63.663499999999999</v>
      </c>
      <c r="H43" s="17">
        <v>34253.326300000001</v>
      </c>
    </row>
    <row r="44" spans="1:256" x14ac:dyDescent="0.2">
      <c r="A44" s="94" t="s">
        <v>42</v>
      </c>
      <c r="B44" s="2">
        <v>7489.0463</v>
      </c>
      <c r="C44" s="2">
        <v>25225.236199999999</v>
      </c>
      <c r="D44" s="2">
        <v>87.916399999999996</v>
      </c>
      <c r="E44" s="2">
        <v>26.0974</v>
      </c>
      <c r="F44" s="2">
        <v>10.884399999999999</v>
      </c>
      <c r="G44" s="2">
        <v>405.1653</v>
      </c>
      <c r="H44" s="17">
        <v>33244.345999999998</v>
      </c>
    </row>
    <row r="45" spans="1:256" x14ac:dyDescent="0.2">
      <c r="A45" s="94" t="s">
        <v>43</v>
      </c>
      <c r="B45" s="2">
        <v>54468.871599999999</v>
      </c>
      <c r="C45" s="2">
        <v>32845.622199999998</v>
      </c>
      <c r="D45" s="2">
        <v>307.74099999999999</v>
      </c>
      <c r="E45" s="2">
        <v>14.809699999999999</v>
      </c>
      <c r="F45" s="2">
        <v>521.82550000000003</v>
      </c>
      <c r="G45" s="2">
        <v>236.90690000000001</v>
      </c>
      <c r="H45" s="17">
        <v>88395.776899999997</v>
      </c>
    </row>
    <row r="46" spans="1:256" x14ac:dyDescent="0.2">
      <c r="A46" s="95" t="s">
        <v>44</v>
      </c>
      <c r="B46" s="3">
        <v>72135.461500000005</v>
      </c>
      <c r="C46" s="3">
        <v>64868.721899999997</v>
      </c>
      <c r="D46" s="3">
        <v>17135.294300000001</v>
      </c>
      <c r="E46" s="3">
        <v>40.9071</v>
      </c>
      <c r="F46" s="3">
        <v>1007.3287</v>
      </c>
      <c r="G46" s="3">
        <v>705.73569999999995</v>
      </c>
      <c r="H46" s="18">
        <v>155893.4492</v>
      </c>
      <c r="O46" s="10"/>
      <c r="P46" s="2"/>
      <c r="Q46" s="2"/>
      <c r="R46" s="2"/>
      <c r="S46" s="2"/>
      <c r="T46" s="2"/>
      <c r="U46" s="2"/>
      <c r="V46" s="2"/>
      <c r="AC46" s="10"/>
      <c r="AD46" s="2"/>
      <c r="AE46" s="2"/>
      <c r="AF46" s="2"/>
      <c r="AG46" s="2"/>
      <c r="AH46" s="2"/>
      <c r="AI46" s="2"/>
      <c r="AJ46" s="2"/>
      <c r="AQ46" s="10"/>
      <c r="AR46" s="2"/>
      <c r="AS46" s="2"/>
      <c r="AT46" s="2"/>
      <c r="AU46" s="2"/>
      <c r="AV46" s="2"/>
      <c r="AW46" s="2"/>
      <c r="AX46" s="2"/>
      <c r="BE46" s="10"/>
      <c r="BF46" s="2"/>
      <c r="BG46" s="2"/>
      <c r="BH46" s="2"/>
      <c r="BI46" s="2"/>
      <c r="BJ46" s="2"/>
      <c r="BK46" s="2"/>
      <c r="BL46" s="2"/>
      <c r="BS46" s="10"/>
      <c r="BT46" s="2"/>
      <c r="BU46" s="2"/>
      <c r="BV46" s="2"/>
      <c r="BW46" s="2"/>
      <c r="BX46" s="2"/>
      <c r="BY46" s="2"/>
      <c r="BZ46" s="2"/>
      <c r="CG46" s="10"/>
      <c r="CH46" s="2"/>
      <c r="CI46" s="2"/>
      <c r="CJ46" s="2"/>
      <c r="CK46" s="2"/>
      <c r="CL46" s="2"/>
      <c r="CM46" s="2"/>
      <c r="CN46" s="2"/>
      <c r="CU46" s="10"/>
      <c r="CV46" s="2"/>
      <c r="CW46" s="2"/>
      <c r="CX46" s="2"/>
      <c r="CY46" s="2"/>
      <c r="CZ46" s="2"/>
      <c r="DA46" s="2"/>
      <c r="DB46" s="2"/>
      <c r="DI46" s="10"/>
      <c r="DJ46" s="2"/>
      <c r="DK46" s="2"/>
      <c r="DL46" s="2"/>
      <c r="DM46" s="2"/>
      <c r="DN46" s="2"/>
      <c r="DO46" s="2"/>
      <c r="DP46" s="2"/>
      <c r="DW46" s="10"/>
      <c r="DX46" s="2"/>
      <c r="DY46" s="2"/>
      <c r="DZ46" s="2"/>
      <c r="EA46" s="2"/>
      <c r="EB46" s="2"/>
      <c r="EC46" s="2"/>
      <c r="ED46" s="2"/>
      <c r="EK46" s="10"/>
      <c r="EL46" s="2"/>
      <c r="EM46" s="2"/>
      <c r="EN46" s="2"/>
      <c r="EO46" s="2"/>
      <c r="EP46" s="2"/>
      <c r="EQ46" s="2"/>
      <c r="ER46" s="2"/>
      <c r="EY46" s="10"/>
      <c r="EZ46" s="2"/>
      <c r="FA46" s="2"/>
      <c r="FB46" s="2"/>
      <c r="FC46" s="2"/>
      <c r="FD46" s="2"/>
      <c r="FE46" s="2"/>
      <c r="FF46" s="2"/>
      <c r="FM46" s="10"/>
      <c r="FN46" s="2"/>
      <c r="FO46" s="2"/>
      <c r="FP46" s="2"/>
      <c r="FQ46" s="2"/>
      <c r="FR46" s="2"/>
      <c r="FS46" s="2"/>
      <c r="FT46" s="2"/>
      <c r="GA46" s="10"/>
      <c r="GB46" s="2"/>
      <c r="GC46" s="2"/>
      <c r="GD46" s="2"/>
      <c r="GE46" s="2"/>
      <c r="GF46" s="2"/>
      <c r="GG46" s="2"/>
      <c r="GH46" s="2"/>
      <c r="GO46" s="10"/>
      <c r="GP46" s="2"/>
      <c r="GQ46" s="2"/>
      <c r="GR46" s="2"/>
      <c r="GS46" s="2"/>
      <c r="GT46" s="2"/>
      <c r="GU46" s="2"/>
      <c r="GV46" s="2"/>
      <c r="HC46" s="10"/>
      <c r="HD46" s="2"/>
      <c r="HE46" s="2"/>
      <c r="HF46" s="2"/>
      <c r="HG46" s="2"/>
      <c r="HH46" s="2"/>
      <c r="HI46" s="2"/>
      <c r="HJ46" s="2"/>
      <c r="HQ46" s="10"/>
      <c r="HR46" s="2"/>
      <c r="HS46" s="2"/>
      <c r="HT46" s="2"/>
      <c r="HU46" s="2"/>
      <c r="HV46" s="2"/>
      <c r="HW46" s="2"/>
      <c r="HX46" s="2"/>
      <c r="IE46" s="10"/>
      <c r="IF46" s="2"/>
      <c r="IG46" s="2"/>
      <c r="IH46" s="2"/>
      <c r="II46" s="2"/>
      <c r="IJ46" s="2"/>
      <c r="IK46" s="2"/>
      <c r="IL46" s="2"/>
      <c r="IS46" s="10"/>
      <c r="IT46" s="2"/>
      <c r="IU46" s="2"/>
      <c r="IV46" s="2"/>
    </row>
    <row r="47" spans="1:256" x14ac:dyDescent="0.2">
      <c r="A47" s="95" t="s">
        <v>45</v>
      </c>
      <c r="B47" s="3">
        <v>9817.4020999999993</v>
      </c>
      <c r="C47" s="3">
        <v>6993.9865</v>
      </c>
      <c r="D47" s="3">
        <v>28177.247100000001</v>
      </c>
      <c r="E47" s="3"/>
      <c r="F47" s="3">
        <v>713.36919999999998</v>
      </c>
      <c r="G47" s="3">
        <v>24.848400000000002</v>
      </c>
      <c r="H47" s="18">
        <v>45726.853300000002</v>
      </c>
      <c r="O47" s="10"/>
      <c r="P47" s="2"/>
      <c r="Q47" s="2"/>
      <c r="R47" s="2"/>
      <c r="S47" s="2"/>
      <c r="T47" s="2"/>
      <c r="U47" s="2"/>
      <c r="V47" s="2"/>
      <c r="AC47" s="10"/>
      <c r="AD47" s="2"/>
      <c r="AE47" s="2"/>
      <c r="AF47" s="2"/>
      <c r="AG47" s="2"/>
      <c r="AH47" s="2"/>
      <c r="AI47" s="2"/>
      <c r="AJ47" s="2"/>
      <c r="AQ47" s="10"/>
      <c r="AR47" s="2"/>
      <c r="AS47" s="2"/>
      <c r="AT47" s="2"/>
      <c r="AU47" s="2"/>
      <c r="AV47" s="2"/>
      <c r="AW47" s="2"/>
      <c r="AX47" s="2"/>
      <c r="BE47" s="10"/>
      <c r="BF47" s="2"/>
      <c r="BG47" s="2"/>
      <c r="BH47" s="2"/>
      <c r="BI47" s="2"/>
      <c r="BJ47" s="2"/>
      <c r="BK47" s="2"/>
      <c r="BL47" s="2"/>
      <c r="BS47" s="10"/>
      <c r="BT47" s="2"/>
      <c r="BU47" s="2"/>
      <c r="BV47" s="2"/>
      <c r="BW47" s="2"/>
      <c r="BX47" s="2"/>
      <c r="BY47" s="2"/>
      <c r="BZ47" s="2"/>
      <c r="CG47" s="10"/>
      <c r="CH47" s="2"/>
      <c r="CI47" s="2"/>
      <c r="CJ47" s="2"/>
      <c r="CK47" s="2"/>
      <c r="CL47" s="2"/>
      <c r="CM47" s="2"/>
      <c r="CN47" s="2"/>
      <c r="CU47" s="10"/>
      <c r="CV47" s="2"/>
      <c r="CW47" s="2"/>
      <c r="CX47" s="2"/>
      <c r="CY47" s="2"/>
      <c r="CZ47" s="2"/>
      <c r="DA47" s="2"/>
      <c r="DB47" s="2"/>
      <c r="DI47" s="10"/>
      <c r="DJ47" s="2"/>
      <c r="DK47" s="2"/>
      <c r="DL47" s="2"/>
      <c r="DM47" s="2"/>
      <c r="DN47" s="2"/>
      <c r="DO47" s="2"/>
      <c r="DP47" s="2"/>
      <c r="DW47" s="10"/>
      <c r="DX47" s="2"/>
      <c r="DY47" s="2"/>
      <c r="DZ47" s="2"/>
      <c r="EA47" s="2"/>
      <c r="EB47" s="2"/>
      <c r="EC47" s="2"/>
      <c r="ED47" s="2"/>
      <c r="EK47" s="10"/>
      <c r="EL47" s="2"/>
      <c r="EM47" s="2"/>
      <c r="EN47" s="2"/>
      <c r="EO47" s="2"/>
      <c r="EP47" s="2"/>
      <c r="EQ47" s="2"/>
      <c r="ER47" s="2"/>
      <c r="EY47" s="10"/>
      <c r="EZ47" s="2"/>
      <c r="FA47" s="2"/>
      <c r="FB47" s="2"/>
      <c r="FC47" s="2"/>
      <c r="FD47" s="2"/>
      <c r="FE47" s="2"/>
      <c r="FF47" s="2"/>
      <c r="FM47" s="10"/>
      <c r="FN47" s="2"/>
      <c r="FO47" s="2"/>
      <c r="FP47" s="2"/>
      <c r="FQ47" s="2"/>
      <c r="FR47" s="2"/>
      <c r="FS47" s="2"/>
      <c r="FT47" s="2"/>
      <c r="GA47" s="10"/>
      <c r="GB47" s="2"/>
      <c r="GC47" s="2"/>
      <c r="GD47" s="2"/>
      <c r="GE47" s="2"/>
      <c r="GF47" s="2"/>
      <c r="GG47" s="2"/>
      <c r="GH47" s="2"/>
      <c r="GO47" s="10"/>
      <c r="GP47" s="2"/>
      <c r="GQ47" s="2"/>
      <c r="GR47" s="2"/>
      <c r="GS47" s="2"/>
      <c r="GT47" s="2"/>
      <c r="GU47" s="2"/>
      <c r="GV47" s="2"/>
      <c r="HC47" s="10"/>
      <c r="HD47" s="2"/>
      <c r="HE47" s="2"/>
      <c r="HF47" s="2"/>
      <c r="HG47" s="2"/>
      <c r="HH47" s="2"/>
      <c r="HI47" s="2"/>
      <c r="HJ47" s="2"/>
      <c r="HQ47" s="10"/>
      <c r="HR47" s="2"/>
      <c r="HS47" s="2"/>
      <c r="HT47" s="2"/>
      <c r="HU47" s="2"/>
      <c r="HV47" s="2"/>
      <c r="HW47" s="2"/>
      <c r="HX47" s="2"/>
      <c r="IE47" s="10"/>
      <c r="IF47" s="2"/>
      <c r="IG47" s="2"/>
      <c r="IH47" s="2"/>
      <c r="II47" s="2"/>
      <c r="IJ47" s="2"/>
      <c r="IK47" s="2"/>
      <c r="IL47" s="2"/>
      <c r="IS47" s="10"/>
      <c r="IT47" s="2"/>
      <c r="IU47" s="2"/>
      <c r="IV47" s="2"/>
    </row>
    <row r="48" spans="1:256" x14ac:dyDescent="0.2">
      <c r="A48" s="94" t="s">
        <v>46</v>
      </c>
      <c r="B48" s="2">
        <v>7.3520000000000003</v>
      </c>
      <c r="C48" s="2"/>
      <c r="D48" s="2"/>
      <c r="E48" s="2"/>
      <c r="F48" s="2"/>
      <c r="G48" s="2"/>
      <c r="H48" s="17">
        <v>7.3520000000000003</v>
      </c>
    </row>
    <row r="49" spans="1:256" x14ac:dyDescent="0.2">
      <c r="A49" s="94" t="s">
        <v>47</v>
      </c>
      <c r="B49" s="2"/>
      <c r="C49" s="2"/>
      <c r="D49" s="2"/>
      <c r="E49" s="2"/>
      <c r="F49" s="2">
        <v>58.709899999999998</v>
      </c>
      <c r="G49" s="2"/>
      <c r="H49" s="17">
        <v>58.709899999999998</v>
      </c>
    </row>
    <row r="50" spans="1:256" x14ac:dyDescent="0.2">
      <c r="A50" s="95" t="s">
        <v>48</v>
      </c>
      <c r="B50" s="37">
        <v>7.3520000000000003</v>
      </c>
      <c r="C50" s="3"/>
      <c r="D50" s="3"/>
      <c r="E50" s="3"/>
      <c r="F50" s="3">
        <v>58.709899999999998</v>
      </c>
      <c r="G50" s="3"/>
      <c r="H50" s="18">
        <v>66.061899999999994</v>
      </c>
      <c r="O50" s="10"/>
      <c r="P50" s="2"/>
      <c r="Q50" s="2"/>
      <c r="R50" s="2"/>
      <c r="S50" s="2"/>
      <c r="T50" s="2"/>
      <c r="U50" s="2"/>
      <c r="V50" s="2"/>
      <c r="AC50" s="10"/>
      <c r="AD50" s="2"/>
      <c r="AE50" s="2"/>
      <c r="AF50" s="2"/>
      <c r="AG50" s="2"/>
      <c r="AH50" s="2"/>
      <c r="AI50" s="2"/>
      <c r="AJ50" s="2"/>
      <c r="AQ50" s="10"/>
      <c r="AR50" s="2"/>
      <c r="AS50" s="2"/>
      <c r="AT50" s="2"/>
      <c r="AU50" s="2"/>
      <c r="AV50" s="2"/>
      <c r="AW50" s="2"/>
      <c r="AX50" s="2"/>
      <c r="BE50" s="10"/>
      <c r="BF50" s="2"/>
      <c r="BG50" s="2"/>
      <c r="BH50" s="2"/>
      <c r="BI50" s="2"/>
      <c r="BJ50" s="2"/>
      <c r="BK50" s="2"/>
      <c r="BL50" s="2"/>
      <c r="BS50" s="10"/>
      <c r="BT50" s="2"/>
      <c r="BU50" s="2"/>
      <c r="BV50" s="2"/>
      <c r="BW50" s="2"/>
      <c r="BX50" s="2"/>
      <c r="BY50" s="2"/>
      <c r="BZ50" s="2"/>
      <c r="CG50" s="10"/>
      <c r="CH50" s="2"/>
      <c r="CI50" s="2"/>
      <c r="CJ50" s="2"/>
      <c r="CK50" s="2"/>
      <c r="CL50" s="2"/>
      <c r="CM50" s="2"/>
      <c r="CN50" s="2"/>
      <c r="CU50" s="10"/>
      <c r="CV50" s="2"/>
      <c r="CW50" s="2"/>
      <c r="CX50" s="2"/>
      <c r="CY50" s="2"/>
      <c r="CZ50" s="2"/>
      <c r="DA50" s="2"/>
      <c r="DB50" s="2"/>
      <c r="DI50" s="10"/>
      <c r="DJ50" s="2"/>
      <c r="DK50" s="2"/>
      <c r="DL50" s="2"/>
      <c r="DM50" s="2"/>
      <c r="DN50" s="2"/>
      <c r="DO50" s="2"/>
      <c r="DP50" s="2"/>
      <c r="DW50" s="10"/>
      <c r="DX50" s="2"/>
      <c r="DY50" s="2"/>
      <c r="DZ50" s="2"/>
      <c r="EA50" s="2"/>
      <c r="EB50" s="2"/>
      <c r="EC50" s="2"/>
      <c r="ED50" s="2"/>
      <c r="EK50" s="10"/>
      <c r="EL50" s="2"/>
      <c r="EM50" s="2"/>
      <c r="EN50" s="2"/>
      <c r="EO50" s="2"/>
      <c r="EP50" s="2"/>
      <c r="EQ50" s="2"/>
      <c r="ER50" s="2"/>
      <c r="EY50" s="10"/>
      <c r="EZ50" s="2"/>
      <c r="FA50" s="2"/>
      <c r="FB50" s="2"/>
      <c r="FC50" s="2"/>
      <c r="FD50" s="2"/>
      <c r="FE50" s="2"/>
      <c r="FF50" s="2"/>
      <c r="FM50" s="10"/>
      <c r="FN50" s="2"/>
      <c r="FO50" s="2"/>
      <c r="FP50" s="2"/>
      <c r="FQ50" s="2"/>
      <c r="FR50" s="2"/>
      <c r="FS50" s="2"/>
      <c r="FT50" s="2"/>
      <c r="GA50" s="10"/>
      <c r="GB50" s="2"/>
      <c r="GC50" s="2"/>
      <c r="GD50" s="2"/>
      <c r="GE50" s="2"/>
      <c r="GF50" s="2"/>
      <c r="GG50" s="2"/>
      <c r="GH50" s="2"/>
      <c r="GO50" s="10"/>
      <c r="GP50" s="2"/>
      <c r="GQ50" s="2"/>
      <c r="GR50" s="2"/>
      <c r="GS50" s="2"/>
      <c r="GT50" s="2"/>
      <c r="GU50" s="2"/>
      <c r="GV50" s="2"/>
      <c r="HC50" s="10"/>
      <c r="HD50" s="2"/>
      <c r="HE50" s="2"/>
      <c r="HF50" s="2"/>
      <c r="HG50" s="2"/>
      <c r="HH50" s="2"/>
      <c r="HI50" s="2"/>
      <c r="HJ50" s="2"/>
      <c r="HQ50" s="10"/>
      <c r="HR50" s="2"/>
      <c r="HS50" s="2"/>
      <c r="HT50" s="2"/>
      <c r="HU50" s="2"/>
      <c r="HV50" s="2"/>
      <c r="HW50" s="2"/>
      <c r="HX50" s="2"/>
      <c r="IE50" s="10"/>
      <c r="IF50" s="2"/>
      <c r="IG50" s="2"/>
      <c r="IH50" s="2"/>
      <c r="II50" s="2"/>
      <c r="IJ50" s="2"/>
      <c r="IK50" s="2"/>
      <c r="IL50" s="2"/>
      <c r="IS50" s="10"/>
      <c r="IT50" s="2"/>
      <c r="IU50" s="2"/>
      <c r="IV50" s="2"/>
    </row>
    <row r="51" spans="1:256" x14ac:dyDescent="0.2">
      <c r="A51" s="94" t="s">
        <v>49</v>
      </c>
      <c r="B51" s="2">
        <v>4110.3307999999997</v>
      </c>
      <c r="C51" s="2">
        <v>3392.1194</v>
      </c>
      <c r="D51" s="2">
        <v>2232.9677999999999</v>
      </c>
      <c r="E51" s="2"/>
      <c r="F51" s="2">
        <v>133.09540000000001</v>
      </c>
      <c r="G51" s="2">
        <v>3.8751000000000002</v>
      </c>
      <c r="H51" s="17">
        <v>9872.3884999999991</v>
      </c>
    </row>
    <row r="52" spans="1:256" x14ac:dyDescent="0.2">
      <c r="A52" s="94" t="s">
        <v>50</v>
      </c>
      <c r="B52" s="2">
        <v>899.95860000000005</v>
      </c>
      <c r="C52" s="2">
        <v>92.220399999999998</v>
      </c>
      <c r="D52" s="2">
        <v>54.339300000000001</v>
      </c>
      <c r="E52" s="2"/>
      <c r="F52" s="2"/>
      <c r="G52" s="2"/>
      <c r="H52" s="17">
        <v>1046.5183</v>
      </c>
    </row>
    <row r="53" spans="1:256" x14ac:dyDescent="0.2">
      <c r="A53" s="94" t="s">
        <v>51</v>
      </c>
      <c r="B53" s="2">
        <v>11402.8487</v>
      </c>
      <c r="C53" s="2">
        <v>366.1474</v>
      </c>
      <c r="D53" s="2">
        <v>2.2025999999999999</v>
      </c>
      <c r="E53" s="2"/>
      <c r="F53" s="2">
        <v>148.66069999999999</v>
      </c>
      <c r="G53" s="2"/>
      <c r="H53" s="17">
        <v>11919.859399999999</v>
      </c>
    </row>
    <row r="54" spans="1:256" x14ac:dyDescent="0.2">
      <c r="A54" s="94" t="s">
        <v>52</v>
      </c>
      <c r="B54" s="2">
        <v>1500.3724</v>
      </c>
      <c r="C54" s="2"/>
      <c r="D54" s="2">
        <v>285.67500000000001</v>
      </c>
      <c r="E54" s="2"/>
      <c r="F54" s="2"/>
      <c r="G54" s="2"/>
      <c r="H54" s="17">
        <v>1786.0473999999999</v>
      </c>
    </row>
    <row r="55" spans="1:256" x14ac:dyDescent="0.2">
      <c r="A55" s="94" t="s">
        <v>53</v>
      </c>
      <c r="B55" s="2">
        <v>10730.729499999999</v>
      </c>
      <c r="C55" s="2">
        <v>13431.2358</v>
      </c>
      <c r="D55" s="2">
        <v>853.52229999999997</v>
      </c>
      <c r="E55" s="2"/>
      <c r="F55" s="2"/>
      <c r="G55" s="2"/>
      <c r="H55" s="17">
        <v>25015.4876</v>
      </c>
    </row>
    <row r="56" spans="1:256" x14ac:dyDescent="0.2">
      <c r="A56" s="94" t="s">
        <v>54</v>
      </c>
      <c r="B56" s="2"/>
      <c r="C56" s="2"/>
      <c r="D56" s="2"/>
      <c r="E56" s="2"/>
      <c r="F56" s="2"/>
      <c r="G56" s="2"/>
      <c r="H56" s="17"/>
    </row>
    <row r="57" spans="1:256" x14ac:dyDescent="0.2">
      <c r="A57" s="94" t="s">
        <v>55</v>
      </c>
      <c r="B57" s="2">
        <v>3606.8580000000002</v>
      </c>
      <c r="C57" s="2">
        <v>414.70890000000003</v>
      </c>
      <c r="D57" s="2">
        <v>3655.6192999999998</v>
      </c>
      <c r="E57" s="2"/>
      <c r="F57" s="2">
        <v>24.557200000000002</v>
      </c>
      <c r="G57" s="2"/>
      <c r="H57" s="17">
        <v>7701.7434000000003</v>
      </c>
    </row>
    <row r="58" spans="1:256" x14ac:dyDescent="0.2">
      <c r="A58" s="94" t="s">
        <v>56</v>
      </c>
      <c r="B58" s="2">
        <v>33177.453200000004</v>
      </c>
      <c r="C58" s="2">
        <v>4015.1931</v>
      </c>
      <c r="D58" s="2">
        <v>95.637500000000003</v>
      </c>
      <c r="E58" s="2">
        <v>197.70760000000001</v>
      </c>
      <c r="F58" s="2">
        <v>612.78660000000002</v>
      </c>
      <c r="G58" s="2"/>
      <c r="H58" s="17">
        <v>38098.777999999998</v>
      </c>
    </row>
    <row r="59" spans="1:256" x14ac:dyDescent="0.2">
      <c r="A59" s="95" t="s">
        <v>57</v>
      </c>
      <c r="B59" s="3">
        <v>65428.551200000002</v>
      </c>
      <c r="C59" s="3">
        <v>21711.625</v>
      </c>
      <c r="D59" s="3">
        <v>7179.9638000000004</v>
      </c>
      <c r="E59" s="3">
        <v>197.70760000000001</v>
      </c>
      <c r="F59" s="3">
        <v>919.09990000000005</v>
      </c>
      <c r="G59" s="3">
        <v>3.8751000000000002</v>
      </c>
      <c r="H59" s="18">
        <v>95440.8226</v>
      </c>
      <c r="O59" s="10"/>
      <c r="P59" s="2"/>
      <c r="Q59" s="2"/>
      <c r="R59" s="2"/>
      <c r="S59" s="2"/>
      <c r="T59" s="2"/>
      <c r="U59" s="2"/>
      <c r="V59" s="2"/>
      <c r="AC59" s="10"/>
      <c r="AD59" s="2"/>
      <c r="AE59" s="2"/>
      <c r="AF59" s="2"/>
      <c r="AG59" s="2"/>
      <c r="AH59" s="2"/>
      <c r="AI59" s="2"/>
      <c r="AJ59" s="2"/>
      <c r="AQ59" s="10"/>
      <c r="AR59" s="2"/>
      <c r="AS59" s="2"/>
      <c r="AT59" s="2"/>
      <c r="AU59" s="2"/>
      <c r="AV59" s="2"/>
      <c r="AW59" s="2"/>
      <c r="AX59" s="2"/>
      <c r="BE59" s="10"/>
      <c r="BF59" s="2"/>
      <c r="BG59" s="2"/>
      <c r="BH59" s="2"/>
      <c r="BI59" s="2"/>
      <c r="BJ59" s="2"/>
      <c r="BK59" s="2"/>
      <c r="BL59" s="2"/>
      <c r="BS59" s="10"/>
      <c r="BT59" s="2"/>
      <c r="BU59" s="2"/>
      <c r="BV59" s="2"/>
      <c r="BW59" s="2"/>
      <c r="BX59" s="2"/>
      <c r="BY59" s="2"/>
      <c r="BZ59" s="2"/>
      <c r="CG59" s="10"/>
      <c r="CH59" s="2"/>
      <c r="CI59" s="2"/>
      <c r="CJ59" s="2"/>
      <c r="CK59" s="2"/>
      <c r="CL59" s="2"/>
      <c r="CM59" s="2"/>
      <c r="CN59" s="2"/>
      <c r="CU59" s="10"/>
      <c r="CV59" s="2"/>
      <c r="CW59" s="2"/>
      <c r="CX59" s="2"/>
      <c r="CY59" s="2"/>
      <c r="CZ59" s="2"/>
      <c r="DA59" s="2"/>
      <c r="DB59" s="2"/>
      <c r="DI59" s="10"/>
      <c r="DJ59" s="2"/>
      <c r="DK59" s="2"/>
      <c r="DL59" s="2"/>
      <c r="DM59" s="2"/>
      <c r="DN59" s="2"/>
      <c r="DO59" s="2"/>
      <c r="DP59" s="2"/>
      <c r="DW59" s="10"/>
      <c r="DX59" s="2"/>
      <c r="DY59" s="2"/>
      <c r="DZ59" s="2"/>
      <c r="EA59" s="2"/>
      <c r="EB59" s="2"/>
      <c r="EC59" s="2"/>
      <c r="ED59" s="2"/>
      <c r="EK59" s="10"/>
      <c r="EL59" s="2"/>
      <c r="EM59" s="2"/>
      <c r="EN59" s="2"/>
      <c r="EO59" s="2"/>
      <c r="EP59" s="2"/>
      <c r="EQ59" s="2"/>
      <c r="ER59" s="2"/>
      <c r="EY59" s="10"/>
      <c r="EZ59" s="2"/>
      <c r="FA59" s="2"/>
      <c r="FB59" s="2"/>
      <c r="FC59" s="2"/>
      <c r="FD59" s="2"/>
      <c r="FE59" s="2"/>
      <c r="FF59" s="2"/>
      <c r="FM59" s="10"/>
      <c r="FN59" s="2"/>
      <c r="FO59" s="2"/>
      <c r="FP59" s="2"/>
      <c r="FQ59" s="2"/>
      <c r="FR59" s="2"/>
      <c r="FS59" s="2"/>
      <c r="FT59" s="2"/>
      <c r="GA59" s="10"/>
      <c r="GB59" s="2"/>
      <c r="GC59" s="2"/>
      <c r="GD59" s="2"/>
      <c r="GE59" s="2"/>
      <c r="GF59" s="2"/>
      <c r="GG59" s="2"/>
      <c r="GH59" s="2"/>
      <c r="GO59" s="10"/>
      <c r="GP59" s="2"/>
      <c r="GQ59" s="2"/>
      <c r="GR59" s="2"/>
      <c r="GS59" s="2"/>
      <c r="GT59" s="2"/>
      <c r="GU59" s="2"/>
      <c r="GV59" s="2"/>
      <c r="HC59" s="10"/>
      <c r="HD59" s="2"/>
      <c r="HE59" s="2"/>
      <c r="HF59" s="2"/>
      <c r="HG59" s="2"/>
      <c r="HH59" s="2"/>
      <c r="HI59" s="2"/>
      <c r="HJ59" s="2"/>
      <c r="HQ59" s="10"/>
      <c r="HR59" s="2"/>
      <c r="HS59" s="2"/>
      <c r="HT59" s="2"/>
      <c r="HU59" s="2"/>
      <c r="HV59" s="2"/>
      <c r="HW59" s="2"/>
      <c r="HX59" s="2"/>
      <c r="IE59" s="10"/>
      <c r="IF59" s="2"/>
      <c r="IG59" s="2"/>
      <c r="IH59" s="2"/>
      <c r="II59" s="2"/>
      <c r="IJ59" s="2"/>
      <c r="IK59" s="2"/>
      <c r="IL59" s="2"/>
      <c r="IS59" s="10"/>
      <c r="IT59" s="2"/>
      <c r="IU59" s="2"/>
      <c r="IV59" s="2"/>
    </row>
    <row r="60" spans="1:256" x14ac:dyDescent="0.2">
      <c r="A60" s="94" t="s">
        <v>58</v>
      </c>
      <c r="B60" s="2">
        <v>472.54910000000001</v>
      </c>
      <c r="C60" s="2"/>
      <c r="D60" s="2">
        <v>188.65889999999999</v>
      </c>
      <c r="E60" s="2"/>
      <c r="F60" s="2"/>
      <c r="G60" s="2"/>
      <c r="H60" s="17">
        <v>661.20799999999997</v>
      </c>
    </row>
    <row r="61" spans="1:256" x14ac:dyDescent="0.2">
      <c r="A61" s="94" t="s">
        <v>59</v>
      </c>
      <c r="B61" s="2">
        <v>488.73079999999999</v>
      </c>
      <c r="C61" s="2">
        <v>1.619</v>
      </c>
      <c r="D61" s="2">
        <v>65.312700000000007</v>
      </c>
      <c r="E61" s="2"/>
      <c r="F61" s="2">
        <v>7.9835000000000003</v>
      </c>
      <c r="G61" s="2">
        <v>27.198499999999999</v>
      </c>
      <c r="H61" s="17">
        <v>590.84450000000004</v>
      </c>
    </row>
    <row r="62" spans="1:256" ht="13.5" thickBot="1" x14ac:dyDescent="0.25">
      <c r="A62" s="96" t="s">
        <v>60</v>
      </c>
      <c r="B62" s="4">
        <v>961.2799</v>
      </c>
      <c r="C62" s="4">
        <v>1.619</v>
      </c>
      <c r="D62" s="4">
        <v>253.9716</v>
      </c>
      <c r="E62" s="4"/>
      <c r="F62" s="4">
        <v>7.9835000000000003</v>
      </c>
      <c r="G62" s="4">
        <v>27.198499999999999</v>
      </c>
      <c r="H62" s="19">
        <v>1252.0525</v>
      </c>
      <c r="O62" s="10"/>
      <c r="P62" s="2"/>
      <c r="Q62" s="2"/>
      <c r="R62" s="2"/>
      <c r="S62" s="2"/>
      <c r="T62" s="2"/>
      <c r="U62" s="2"/>
      <c r="V62" s="2"/>
      <c r="AC62" s="10"/>
      <c r="AD62" s="2"/>
      <c r="AE62" s="2"/>
      <c r="AF62" s="2"/>
      <c r="AG62" s="2"/>
      <c r="AH62" s="2"/>
      <c r="AI62" s="2"/>
      <c r="AJ62" s="2"/>
      <c r="AQ62" s="10"/>
      <c r="AR62" s="2"/>
      <c r="AS62" s="2"/>
      <c r="AT62" s="2"/>
      <c r="AU62" s="2"/>
      <c r="AV62" s="2"/>
      <c r="AW62" s="2"/>
      <c r="AX62" s="2"/>
      <c r="BE62" s="10"/>
      <c r="BF62" s="2"/>
      <c r="BG62" s="2"/>
      <c r="BH62" s="2"/>
      <c r="BI62" s="2"/>
      <c r="BJ62" s="2"/>
      <c r="BK62" s="2"/>
      <c r="BL62" s="2"/>
      <c r="BS62" s="10"/>
      <c r="BT62" s="2"/>
      <c r="BU62" s="2"/>
      <c r="BV62" s="2"/>
      <c r="BW62" s="2"/>
      <c r="BX62" s="2"/>
      <c r="BY62" s="2"/>
      <c r="BZ62" s="2"/>
      <c r="CG62" s="10"/>
      <c r="CH62" s="2"/>
      <c r="CI62" s="2"/>
      <c r="CJ62" s="2"/>
      <c r="CK62" s="2"/>
      <c r="CL62" s="2"/>
      <c r="CM62" s="2"/>
      <c r="CN62" s="2"/>
      <c r="CU62" s="10"/>
      <c r="CV62" s="2"/>
      <c r="CW62" s="2"/>
      <c r="CX62" s="2"/>
      <c r="CY62" s="2"/>
      <c r="CZ62" s="2"/>
      <c r="DA62" s="2"/>
      <c r="DB62" s="2"/>
      <c r="DI62" s="10"/>
      <c r="DJ62" s="2"/>
      <c r="DK62" s="2"/>
      <c r="DL62" s="2"/>
      <c r="DM62" s="2"/>
      <c r="DN62" s="2"/>
      <c r="DO62" s="2"/>
      <c r="DP62" s="2"/>
      <c r="DW62" s="10"/>
      <c r="DX62" s="2"/>
      <c r="DY62" s="2"/>
      <c r="DZ62" s="2"/>
      <c r="EA62" s="2"/>
      <c r="EB62" s="2"/>
      <c r="EC62" s="2"/>
      <c r="ED62" s="2"/>
      <c r="EK62" s="10"/>
      <c r="EL62" s="2"/>
      <c r="EM62" s="2"/>
      <c r="EN62" s="2"/>
      <c r="EO62" s="2"/>
      <c r="EP62" s="2"/>
      <c r="EQ62" s="2"/>
      <c r="ER62" s="2"/>
      <c r="EY62" s="10"/>
      <c r="EZ62" s="2"/>
      <c r="FA62" s="2"/>
      <c r="FB62" s="2"/>
      <c r="FC62" s="2"/>
      <c r="FD62" s="2"/>
      <c r="FE62" s="2"/>
      <c r="FF62" s="2"/>
      <c r="FM62" s="10"/>
      <c r="FN62" s="2"/>
      <c r="FO62" s="2"/>
      <c r="FP62" s="2"/>
      <c r="FQ62" s="2"/>
      <c r="FR62" s="2"/>
      <c r="FS62" s="2"/>
      <c r="FT62" s="2"/>
      <c r="GA62" s="10"/>
      <c r="GB62" s="2"/>
      <c r="GC62" s="2"/>
      <c r="GD62" s="2"/>
      <c r="GE62" s="2"/>
      <c r="GF62" s="2"/>
      <c r="GG62" s="2"/>
      <c r="GH62" s="2"/>
      <c r="GO62" s="10"/>
      <c r="GP62" s="2"/>
      <c r="GQ62" s="2"/>
      <c r="GR62" s="2"/>
      <c r="GS62" s="2"/>
      <c r="GT62" s="2"/>
      <c r="GU62" s="2"/>
      <c r="GV62" s="2"/>
      <c r="HC62" s="10"/>
      <c r="HD62" s="2"/>
      <c r="HE62" s="2"/>
      <c r="HF62" s="2"/>
      <c r="HG62" s="2"/>
      <c r="HH62" s="2"/>
      <c r="HI62" s="2"/>
      <c r="HJ62" s="2"/>
      <c r="HQ62" s="10"/>
      <c r="HR62" s="2"/>
      <c r="HS62" s="2"/>
      <c r="HT62" s="2"/>
      <c r="HU62" s="2"/>
      <c r="HV62" s="2"/>
      <c r="HW62" s="2"/>
      <c r="HX62" s="2"/>
      <c r="IE62" s="10"/>
      <c r="IF62" s="2"/>
      <c r="IG62" s="2"/>
      <c r="IH62" s="2"/>
      <c r="II62" s="2"/>
      <c r="IJ62" s="2"/>
      <c r="IK62" s="2"/>
      <c r="IL62" s="2"/>
      <c r="IS62" s="10"/>
      <c r="IT62" s="2"/>
      <c r="IU62" s="2"/>
      <c r="IV62" s="2"/>
    </row>
    <row r="63" spans="1:256" ht="15" customHeight="1" thickBot="1" x14ac:dyDescent="0.25">
      <c r="A63" s="113" t="s">
        <v>212</v>
      </c>
      <c r="B63" s="114">
        <v>150716.06940000001</v>
      </c>
      <c r="C63" s="114">
        <v>101560.1416</v>
      </c>
      <c r="D63" s="114">
        <v>53300.803500000002</v>
      </c>
      <c r="E63" s="114">
        <v>238.6147</v>
      </c>
      <c r="F63" s="114">
        <v>2742.6116000000002</v>
      </c>
      <c r="G63" s="114">
        <v>761.65769999999998</v>
      </c>
      <c r="H63" s="117">
        <v>309319.89850000001</v>
      </c>
    </row>
  </sheetData>
  <mergeCells count="1">
    <mergeCell ref="B1:H1"/>
  </mergeCells>
  <phoneticPr fontId="0" type="noConversion"/>
  <printOptions horizontalCentered="1"/>
  <pageMargins left="0.78740157480314965" right="0.39370078740157483" top="0.98425196850393704" bottom="0.78740157480314965" header="0.59055118110236227" footer="0.39370078740157483"/>
  <pageSetup paperSize="9" scale="90" orientation="portrait" r:id="rId1"/>
  <headerFooter alignWithMargins="0">
    <oddHeader>&amp;C&amp;"Arial,Negrita"&amp;K03+0003.3.10 FRUTALES CÍTRICOS. Superficie provincial (ha)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1">
    <pageSetUpPr fitToPage="1"/>
  </sheetPr>
  <dimension ref="A1:IV65"/>
  <sheetViews>
    <sheetView showZeros="0" workbookViewId="0">
      <pane ySplit="1" topLeftCell="A41" activePane="bottomLeft" state="frozen"/>
      <selection activeCell="F49" sqref="F49"/>
      <selection pane="bottomLeft" activeCell="C65" sqref="C65"/>
    </sheetView>
  </sheetViews>
  <sheetFormatPr baseColWidth="10" defaultRowHeight="12.75" x14ac:dyDescent="0.2"/>
  <cols>
    <col min="1" max="1" width="22" bestFit="1" customWidth="1"/>
    <col min="2" max="2" width="9.28515625" bestFit="1" customWidth="1"/>
    <col min="3" max="3" width="10" customWidth="1"/>
    <col min="4" max="4" width="7.85546875" customWidth="1"/>
    <col min="5" max="5" width="8.7109375" customWidth="1"/>
    <col min="6" max="6" width="7.85546875" bestFit="1" customWidth="1"/>
    <col min="7" max="7" width="10" customWidth="1"/>
    <col min="8" max="8" width="10.7109375" customWidth="1"/>
    <col min="9" max="9" width="10.28515625" customWidth="1"/>
    <col min="10" max="10" width="15.42578125" customWidth="1"/>
    <col min="11" max="11" width="7.7109375" customWidth="1"/>
    <col min="12" max="12" width="10.85546875" customWidth="1"/>
  </cols>
  <sheetData>
    <row r="1" spans="1:256" s="9" customFormat="1" ht="39.75" customHeight="1" x14ac:dyDescent="0.2">
      <c r="A1" s="110" t="s">
        <v>176</v>
      </c>
      <c r="B1" s="119" t="s">
        <v>92</v>
      </c>
      <c r="C1" s="119" t="s">
        <v>235</v>
      </c>
      <c r="D1" s="119" t="s">
        <v>93</v>
      </c>
      <c r="E1" s="119" t="s">
        <v>231</v>
      </c>
      <c r="F1" s="119" t="s">
        <v>94</v>
      </c>
      <c r="G1" s="120" t="s">
        <v>95</v>
      </c>
      <c r="H1" s="119" t="s">
        <v>230</v>
      </c>
      <c r="I1" s="119" t="s">
        <v>96</v>
      </c>
      <c r="J1" s="119" t="s">
        <v>97</v>
      </c>
      <c r="K1" s="119" t="s">
        <v>98</v>
      </c>
      <c r="L1" s="121" t="s">
        <v>99</v>
      </c>
    </row>
    <row r="2" spans="1:256" x14ac:dyDescent="0.2">
      <c r="A2" s="93" t="s">
        <v>1</v>
      </c>
      <c r="B2" s="1">
        <v>453.30849999999998</v>
      </c>
      <c r="C2" s="1">
        <v>1157.2971</v>
      </c>
      <c r="D2" s="1">
        <v>154.54130000000001</v>
      </c>
      <c r="E2" s="1">
        <v>12.3687</v>
      </c>
      <c r="F2" s="1">
        <v>11.8675</v>
      </c>
      <c r="G2" s="12">
        <v>1789.3831</v>
      </c>
      <c r="H2" s="1"/>
      <c r="I2" s="1">
        <v>196.8725</v>
      </c>
      <c r="J2" s="1">
        <v>246.40710000000001</v>
      </c>
      <c r="K2" s="1">
        <v>148.19409999999999</v>
      </c>
      <c r="L2" s="16">
        <v>591.47370000000001</v>
      </c>
      <c r="M2" s="2"/>
    </row>
    <row r="3" spans="1:256" x14ac:dyDescent="0.2">
      <c r="A3" s="94" t="s">
        <v>2</v>
      </c>
      <c r="B3" s="2">
        <v>194.93119999999999</v>
      </c>
      <c r="C3" s="2">
        <v>1260.1498999999999</v>
      </c>
      <c r="D3" s="2">
        <v>122.449</v>
      </c>
      <c r="E3" s="2">
        <v>4.2736000000000001</v>
      </c>
      <c r="F3" s="2"/>
      <c r="G3" s="13">
        <v>1581.8036999999999</v>
      </c>
      <c r="H3" s="2"/>
      <c r="I3" s="2">
        <v>249.02529999999999</v>
      </c>
      <c r="J3" s="2">
        <v>77.757000000000005</v>
      </c>
      <c r="K3" s="2">
        <v>42.082099999999997</v>
      </c>
      <c r="L3" s="17">
        <v>368.86439999999999</v>
      </c>
      <c r="M3" s="2"/>
    </row>
    <row r="4" spans="1:256" x14ac:dyDescent="0.2">
      <c r="A4" s="94" t="s">
        <v>3</v>
      </c>
      <c r="B4" s="2">
        <v>30.8413</v>
      </c>
      <c r="C4" s="2">
        <v>504.43990000000002</v>
      </c>
      <c r="D4" s="2">
        <v>93.495800000000003</v>
      </c>
      <c r="E4" s="2">
        <v>4.5358000000000001</v>
      </c>
      <c r="F4" s="2">
        <v>0.41149999999999998</v>
      </c>
      <c r="G4" s="13">
        <v>633.72429999999997</v>
      </c>
      <c r="H4" s="2"/>
      <c r="I4" s="2">
        <v>190.10310000000001</v>
      </c>
      <c r="J4" s="2">
        <v>97.773799999999994</v>
      </c>
      <c r="K4" s="2">
        <v>65.218999999999994</v>
      </c>
      <c r="L4" s="17">
        <v>353.09589999999997</v>
      </c>
      <c r="M4" s="2"/>
    </row>
    <row r="5" spans="1:256" x14ac:dyDescent="0.2">
      <c r="A5" s="94" t="s">
        <v>4</v>
      </c>
      <c r="B5" s="2">
        <v>455.82979999999998</v>
      </c>
      <c r="C5" s="2">
        <v>338.18950000000001</v>
      </c>
      <c r="D5" s="2">
        <v>57.549300000000002</v>
      </c>
      <c r="E5" s="2">
        <v>4.1619999999999999</v>
      </c>
      <c r="F5" s="2">
        <v>6.0513000000000003</v>
      </c>
      <c r="G5" s="13">
        <v>861.78189999999995</v>
      </c>
      <c r="H5" s="2"/>
      <c r="I5" s="2">
        <v>102.6071</v>
      </c>
      <c r="J5" s="2">
        <v>95.3874</v>
      </c>
      <c r="K5" s="2">
        <v>76.7821</v>
      </c>
      <c r="L5" s="17">
        <v>274.77659999999997</v>
      </c>
      <c r="M5" s="2"/>
    </row>
    <row r="6" spans="1:256" x14ac:dyDescent="0.2">
      <c r="A6" s="95" t="s">
        <v>5</v>
      </c>
      <c r="B6" s="3">
        <v>1134.9108000000001</v>
      </c>
      <c r="C6" s="3">
        <v>3260.0763999999999</v>
      </c>
      <c r="D6" s="3">
        <v>428.03539999999998</v>
      </c>
      <c r="E6" s="3">
        <v>25.3401</v>
      </c>
      <c r="F6" s="3">
        <v>18.330300000000001</v>
      </c>
      <c r="G6" s="14">
        <v>4866.6930000000002</v>
      </c>
      <c r="H6" s="3"/>
      <c r="I6" s="3">
        <v>738.60799999999995</v>
      </c>
      <c r="J6" s="3">
        <v>517.32529999999997</v>
      </c>
      <c r="K6" s="3">
        <v>332.27730000000003</v>
      </c>
      <c r="L6" s="18">
        <v>1588.2106000000001</v>
      </c>
      <c r="M6" s="2"/>
    </row>
    <row r="7" spans="1:256" x14ac:dyDescent="0.2">
      <c r="A7" s="95" t="s">
        <v>6</v>
      </c>
      <c r="B7" s="3">
        <v>4040.1894000000002</v>
      </c>
      <c r="C7" s="3">
        <v>134.76070000000001</v>
      </c>
      <c r="D7" s="3">
        <v>6.1772999999999998</v>
      </c>
      <c r="E7" s="3"/>
      <c r="F7" s="3">
        <v>2.8220999999999998</v>
      </c>
      <c r="G7" s="14">
        <v>4183.9494999999997</v>
      </c>
      <c r="H7" s="3"/>
      <c r="I7" s="3">
        <v>18.161999999999999</v>
      </c>
      <c r="J7" s="3">
        <v>4.4512999999999998</v>
      </c>
      <c r="K7" s="3">
        <v>5.8353000000000002</v>
      </c>
      <c r="L7" s="18">
        <v>28.448599999999999</v>
      </c>
      <c r="M7" s="2"/>
      <c r="P7" s="10"/>
      <c r="Q7" s="2"/>
      <c r="R7" s="2"/>
      <c r="S7" s="2"/>
      <c r="T7" s="2"/>
      <c r="U7" s="2"/>
      <c r="V7" s="2"/>
      <c r="W7" s="2"/>
      <c r="X7" s="2"/>
      <c r="Y7" s="2"/>
      <c r="Z7" s="2"/>
      <c r="AD7" s="10"/>
      <c r="AE7" s="2"/>
      <c r="AF7" s="2"/>
      <c r="AG7" s="2"/>
      <c r="AH7" s="2"/>
      <c r="AI7" s="2"/>
      <c r="AJ7" s="2"/>
      <c r="AK7" s="2"/>
      <c r="AL7" s="2"/>
      <c r="AM7" s="2"/>
      <c r="AN7" s="2"/>
      <c r="AR7" s="10"/>
      <c r="AS7" s="2"/>
      <c r="AT7" s="2"/>
      <c r="AU7" s="2"/>
      <c r="AV7" s="2"/>
      <c r="AW7" s="2"/>
      <c r="AX7" s="2"/>
      <c r="AY7" s="2"/>
      <c r="AZ7" s="2"/>
      <c r="BA7" s="2"/>
      <c r="BB7" s="2"/>
      <c r="BF7" s="10"/>
      <c r="BG7" s="2"/>
      <c r="BH7" s="2"/>
      <c r="BI7" s="2"/>
      <c r="BJ7" s="2"/>
      <c r="BK7" s="2"/>
      <c r="BL7" s="2"/>
      <c r="BM7" s="2"/>
      <c r="BN7" s="2"/>
      <c r="BO7" s="2"/>
      <c r="BP7" s="2"/>
      <c r="BT7" s="10"/>
      <c r="BU7" s="2"/>
      <c r="BV7" s="2"/>
      <c r="BW7" s="2"/>
      <c r="BX7" s="2"/>
      <c r="BY7" s="2"/>
      <c r="BZ7" s="2"/>
      <c r="CA7" s="2"/>
      <c r="CB7" s="2"/>
      <c r="CC7" s="2"/>
      <c r="CD7" s="2"/>
      <c r="CH7" s="10"/>
      <c r="CI7" s="2"/>
      <c r="CJ7" s="2"/>
      <c r="CK7" s="2"/>
      <c r="CL7" s="2"/>
      <c r="CM7" s="2"/>
      <c r="CN7" s="2"/>
      <c r="CO7" s="2"/>
      <c r="CP7" s="2"/>
      <c r="CQ7" s="2"/>
      <c r="CR7" s="2"/>
      <c r="CV7" s="10"/>
      <c r="CW7" s="2"/>
      <c r="CX7" s="2"/>
      <c r="CY7" s="2"/>
      <c r="CZ7" s="2"/>
      <c r="DA7" s="2"/>
      <c r="DB7" s="2"/>
      <c r="DC7" s="2"/>
      <c r="DD7" s="2"/>
      <c r="DE7" s="2"/>
      <c r="DF7" s="2"/>
      <c r="DJ7" s="10"/>
      <c r="DK7" s="2"/>
      <c r="DL7" s="2"/>
      <c r="DM7" s="2"/>
      <c r="DN7" s="2"/>
      <c r="DO7" s="2"/>
      <c r="DP7" s="2"/>
      <c r="DQ7" s="2"/>
      <c r="DR7" s="2"/>
      <c r="DS7" s="2"/>
      <c r="DT7" s="2"/>
      <c r="DX7" s="10"/>
      <c r="DY7" s="2"/>
      <c r="DZ7" s="2"/>
      <c r="EA7" s="2"/>
      <c r="EB7" s="2"/>
      <c r="EC7" s="2"/>
      <c r="ED7" s="2"/>
      <c r="EE7" s="2"/>
      <c r="EF7" s="2"/>
      <c r="EG7" s="2"/>
      <c r="EH7" s="2"/>
      <c r="EL7" s="10"/>
      <c r="EM7" s="2"/>
      <c r="EN7" s="2"/>
      <c r="EO7" s="2"/>
      <c r="EP7" s="2"/>
      <c r="EQ7" s="2"/>
      <c r="ER7" s="2"/>
      <c r="ES7" s="2"/>
      <c r="ET7" s="2"/>
      <c r="EU7" s="2"/>
      <c r="EV7" s="2"/>
      <c r="EZ7" s="10"/>
      <c r="FA7" s="2"/>
      <c r="FB7" s="2"/>
      <c r="FC7" s="2"/>
      <c r="FD7" s="2"/>
      <c r="FE7" s="2"/>
      <c r="FF7" s="2"/>
      <c r="FG7" s="2"/>
      <c r="FH7" s="2"/>
      <c r="FI7" s="2"/>
      <c r="FJ7" s="2"/>
      <c r="FN7" s="10"/>
      <c r="FO7" s="2"/>
      <c r="FP7" s="2"/>
      <c r="FQ7" s="2"/>
      <c r="FR7" s="2"/>
      <c r="FS7" s="2"/>
      <c r="FT7" s="2"/>
      <c r="FU7" s="2"/>
      <c r="FV7" s="2"/>
      <c r="FW7" s="2"/>
      <c r="FX7" s="2"/>
      <c r="GB7" s="10"/>
      <c r="GC7" s="2"/>
      <c r="GD7" s="2"/>
      <c r="GE7" s="2"/>
      <c r="GF7" s="2"/>
      <c r="GG7" s="2"/>
      <c r="GH7" s="2"/>
      <c r="GI7" s="2"/>
      <c r="GJ7" s="2"/>
      <c r="GK7" s="2"/>
      <c r="GL7" s="2"/>
      <c r="GP7" s="10"/>
      <c r="GQ7" s="2"/>
      <c r="GR7" s="2"/>
      <c r="GS7" s="2"/>
      <c r="GT7" s="2"/>
      <c r="GU7" s="2"/>
      <c r="GV7" s="2"/>
      <c r="GW7" s="2"/>
      <c r="GX7" s="2"/>
      <c r="GY7" s="2"/>
      <c r="GZ7" s="2"/>
      <c r="HD7" s="10"/>
      <c r="HE7" s="2"/>
      <c r="HF7" s="2"/>
      <c r="HG7" s="2"/>
      <c r="HH7" s="2"/>
      <c r="HI7" s="2"/>
      <c r="HJ7" s="2"/>
      <c r="HK7" s="2"/>
      <c r="HL7" s="2"/>
      <c r="HM7" s="2"/>
      <c r="HN7" s="2"/>
      <c r="HR7" s="10"/>
      <c r="HS7" s="2"/>
      <c r="HT7" s="2"/>
      <c r="HU7" s="2"/>
      <c r="HV7" s="2"/>
      <c r="HW7" s="2"/>
      <c r="HX7" s="2"/>
      <c r="HY7" s="2"/>
      <c r="HZ7" s="2"/>
      <c r="IA7" s="2"/>
      <c r="IB7" s="2"/>
      <c r="IF7" s="10"/>
      <c r="IG7" s="2"/>
      <c r="IH7" s="2"/>
      <c r="II7" s="2"/>
      <c r="IJ7" s="2"/>
      <c r="IK7" s="2"/>
      <c r="IL7" s="2"/>
      <c r="IM7" s="2"/>
      <c r="IN7" s="2"/>
      <c r="IO7" s="2"/>
      <c r="IP7" s="2"/>
      <c r="IT7" s="10"/>
      <c r="IU7" s="2"/>
      <c r="IV7" s="2"/>
    </row>
    <row r="8" spans="1:256" x14ac:dyDescent="0.2">
      <c r="A8" s="95" t="s">
        <v>7</v>
      </c>
      <c r="B8" s="3">
        <v>3.8559000000000001</v>
      </c>
      <c r="C8" s="3">
        <v>1.0016</v>
      </c>
      <c r="D8" s="3">
        <v>1.7775000000000001</v>
      </c>
      <c r="E8" s="3"/>
      <c r="F8" s="3"/>
      <c r="G8" s="14">
        <v>6.6349999999999998</v>
      </c>
      <c r="H8" s="3">
        <v>0.39950000000000002</v>
      </c>
      <c r="I8" s="3">
        <v>0.57899999999999996</v>
      </c>
      <c r="J8" s="3">
        <v>0.89739999999999998</v>
      </c>
      <c r="K8" s="3">
        <v>0.57899999999999996</v>
      </c>
      <c r="L8" s="18">
        <v>2.4548999999999999</v>
      </c>
      <c r="M8" s="2"/>
      <c r="P8" s="10"/>
      <c r="Q8" s="2"/>
      <c r="R8" s="2"/>
      <c r="S8" s="2"/>
      <c r="T8" s="2"/>
      <c r="U8" s="2"/>
      <c r="V8" s="2"/>
      <c r="W8" s="2"/>
      <c r="X8" s="2"/>
      <c r="Y8" s="2"/>
      <c r="Z8" s="2"/>
      <c r="AD8" s="10"/>
      <c r="AE8" s="2"/>
      <c r="AF8" s="2"/>
      <c r="AG8" s="2"/>
      <c r="AH8" s="2"/>
      <c r="AI8" s="2"/>
      <c r="AJ8" s="2"/>
      <c r="AK8" s="2"/>
      <c r="AL8" s="2"/>
      <c r="AM8" s="2"/>
      <c r="AN8" s="2"/>
      <c r="AR8" s="10"/>
      <c r="AS8" s="2"/>
      <c r="AT8" s="2"/>
      <c r="AU8" s="2"/>
      <c r="AV8" s="2"/>
      <c r="AW8" s="2"/>
      <c r="AX8" s="2"/>
      <c r="AY8" s="2"/>
      <c r="AZ8" s="2"/>
      <c r="BA8" s="2"/>
      <c r="BB8" s="2"/>
      <c r="BF8" s="10"/>
      <c r="BG8" s="2"/>
      <c r="BH8" s="2"/>
      <c r="BI8" s="2"/>
      <c r="BJ8" s="2"/>
      <c r="BK8" s="2"/>
      <c r="BL8" s="2"/>
      <c r="BM8" s="2"/>
      <c r="BN8" s="2"/>
      <c r="BO8" s="2"/>
      <c r="BP8" s="2"/>
      <c r="BT8" s="10"/>
      <c r="BU8" s="2"/>
      <c r="BV8" s="2"/>
      <c r="BW8" s="2"/>
      <c r="BX8" s="2"/>
      <c r="BY8" s="2"/>
      <c r="BZ8" s="2"/>
      <c r="CA8" s="2"/>
      <c r="CB8" s="2"/>
      <c r="CC8" s="2"/>
      <c r="CD8" s="2"/>
      <c r="CH8" s="10"/>
      <c r="CI8" s="2"/>
      <c r="CJ8" s="2"/>
      <c r="CK8" s="2"/>
      <c r="CL8" s="2"/>
      <c r="CM8" s="2"/>
      <c r="CN8" s="2"/>
      <c r="CO8" s="2"/>
      <c r="CP8" s="2"/>
      <c r="CQ8" s="2"/>
      <c r="CR8" s="2"/>
      <c r="CV8" s="10"/>
      <c r="CW8" s="2"/>
      <c r="CX8" s="2"/>
      <c r="CY8" s="2"/>
      <c r="CZ8" s="2"/>
      <c r="DA8" s="2"/>
      <c r="DB8" s="2"/>
      <c r="DC8" s="2"/>
      <c r="DD8" s="2"/>
      <c r="DE8" s="2"/>
      <c r="DF8" s="2"/>
      <c r="DJ8" s="10"/>
      <c r="DK8" s="2"/>
      <c r="DL8" s="2"/>
      <c r="DM8" s="2"/>
      <c r="DN8" s="2"/>
      <c r="DO8" s="2"/>
      <c r="DP8" s="2"/>
      <c r="DQ8" s="2"/>
      <c r="DR8" s="2"/>
      <c r="DS8" s="2"/>
      <c r="DT8" s="2"/>
      <c r="DX8" s="10"/>
      <c r="DY8" s="2"/>
      <c r="DZ8" s="2"/>
      <c r="EA8" s="2"/>
      <c r="EB8" s="2"/>
      <c r="EC8" s="2"/>
      <c r="ED8" s="2"/>
      <c r="EE8" s="2"/>
      <c r="EF8" s="2"/>
      <c r="EG8" s="2"/>
      <c r="EH8" s="2"/>
      <c r="EL8" s="10"/>
      <c r="EM8" s="2"/>
      <c r="EN8" s="2"/>
      <c r="EO8" s="2"/>
      <c r="EP8" s="2"/>
      <c r="EQ8" s="2"/>
      <c r="ER8" s="2"/>
      <c r="ES8" s="2"/>
      <c r="ET8" s="2"/>
      <c r="EU8" s="2"/>
      <c r="EV8" s="2"/>
      <c r="EZ8" s="10"/>
      <c r="FA8" s="2"/>
      <c r="FB8" s="2"/>
      <c r="FC8" s="2"/>
      <c r="FD8" s="2"/>
      <c r="FE8" s="2"/>
      <c r="FF8" s="2"/>
      <c r="FG8" s="2"/>
      <c r="FH8" s="2"/>
      <c r="FI8" s="2"/>
      <c r="FJ8" s="2"/>
      <c r="FN8" s="10"/>
      <c r="FO8" s="2"/>
      <c r="FP8" s="2"/>
      <c r="FQ8" s="2"/>
      <c r="FR8" s="2"/>
      <c r="FS8" s="2"/>
      <c r="FT8" s="2"/>
      <c r="FU8" s="2"/>
      <c r="FV8" s="2"/>
      <c r="FW8" s="2"/>
      <c r="FX8" s="2"/>
      <c r="GB8" s="10"/>
      <c r="GC8" s="2"/>
      <c r="GD8" s="2"/>
      <c r="GE8" s="2"/>
      <c r="GF8" s="2"/>
      <c r="GG8" s="2"/>
      <c r="GH8" s="2"/>
      <c r="GI8" s="2"/>
      <c r="GJ8" s="2"/>
      <c r="GK8" s="2"/>
      <c r="GL8" s="2"/>
      <c r="GP8" s="10"/>
      <c r="GQ8" s="2"/>
      <c r="GR8" s="2"/>
      <c r="GS8" s="2"/>
      <c r="GT8" s="2"/>
      <c r="GU8" s="2"/>
      <c r="GV8" s="2"/>
      <c r="GW8" s="2"/>
      <c r="GX8" s="2"/>
      <c r="GY8" s="2"/>
      <c r="GZ8" s="2"/>
      <c r="HD8" s="10"/>
      <c r="HE8" s="2"/>
      <c r="HF8" s="2"/>
      <c r="HG8" s="2"/>
      <c r="HH8" s="2"/>
      <c r="HI8" s="2"/>
      <c r="HJ8" s="2"/>
      <c r="HK8" s="2"/>
      <c r="HL8" s="2"/>
      <c r="HM8" s="2"/>
      <c r="HN8" s="2"/>
      <c r="HR8" s="10"/>
      <c r="HS8" s="2"/>
      <c r="HT8" s="2"/>
      <c r="HU8" s="2"/>
      <c r="HV8" s="2"/>
      <c r="HW8" s="2"/>
      <c r="HX8" s="2"/>
      <c r="HY8" s="2"/>
      <c r="HZ8" s="2"/>
      <c r="IA8" s="2"/>
      <c r="IB8" s="2"/>
      <c r="IF8" s="10"/>
      <c r="IG8" s="2"/>
      <c r="IH8" s="2"/>
      <c r="II8" s="2"/>
      <c r="IJ8" s="2"/>
      <c r="IK8" s="2"/>
      <c r="IL8" s="2"/>
      <c r="IM8" s="2"/>
      <c r="IN8" s="2"/>
      <c r="IO8" s="2"/>
      <c r="IP8" s="2"/>
      <c r="IT8" s="10"/>
      <c r="IU8" s="2"/>
      <c r="IV8" s="2"/>
    </row>
    <row r="9" spans="1:256" x14ac:dyDescent="0.2">
      <c r="A9" s="94" t="s">
        <v>8</v>
      </c>
      <c r="B9" s="2">
        <v>25.819700000000001</v>
      </c>
      <c r="C9" s="2">
        <v>7.4436</v>
      </c>
      <c r="D9" s="2">
        <v>24.909300000000002</v>
      </c>
      <c r="E9" s="2"/>
      <c r="F9" s="2"/>
      <c r="G9" s="13">
        <v>58.172600000000003</v>
      </c>
      <c r="H9" s="2"/>
      <c r="I9" s="2">
        <v>0.14410000000000001</v>
      </c>
      <c r="J9" s="2"/>
      <c r="K9" s="2">
        <v>0.63160000000000005</v>
      </c>
      <c r="L9" s="17">
        <v>0.77569999999999995</v>
      </c>
      <c r="M9" s="2"/>
    </row>
    <row r="10" spans="1:256" x14ac:dyDescent="0.2">
      <c r="A10" s="94" t="s">
        <v>9</v>
      </c>
      <c r="B10" s="2">
        <v>1625.6565000000001</v>
      </c>
      <c r="C10" s="2">
        <v>4.2922000000000002</v>
      </c>
      <c r="D10" s="2"/>
      <c r="E10" s="2"/>
      <c r="F10" s="2"/>
      <c r="G10" s="13">
        <v>1629.9486999999999</v>
      </c>
      <c r="H10" s="2"/>
      <c r="I10" s="2"/>
      <c r="J10" s="2"/>
      <c r="K10" s="2"/>
      <c r="L10" s="17"/>
      <c r="M10" s="2"/>
    </row>
    <row r="11" spans="1:256" x14ac:dyDescent="0.2">
      <c r="A11" s="94" t="s">
        <v>10</v>
      </c>
      <c r="B11" s="2">
        <v>10.805899999999999</v>
      </c>
      <c r="C11" s="2">
        <v>17.693899999999999</v>
      </c>
      <c r="D11" s="2">
        <v>82.141199999999998</v>
      </c>
      <c r="E11" s="2"/>
      <c r="F11" s="2"/>
      <c r="G11" s="13">
        <v>110.64100000000001</v>
      </c>
      <c r="H11" s="2"/>
      <c r="I11" s="2">
        <v>2.1722999999999999</v>
      </c>
      <c r="J11" s="2"/>
      <c r="K11" s="2"/>
      <c r="L11" s="17">
        <v>2.1722999999999999</v>
      </c>
      <c r="M11" s="2"/>
    </row>
    <row r="12" spans="1:256" x14ac:dyDescent="0.2">
      <c r="A12" s="95" t="s">
        <v>11</v>
      </c>
      <c r="B12" s="3">
        <v>1662.2820999999999</v>
      </c>
      <c r="C12" s="3">
        <v>29.4297</v>
      </c>
      <c r="D12" s="3">
        <v>107.0505</v>
      </c>
      <c r="E12" s="3"/>
      <c r="F12" s="3"/>
      <c r="G12" s="14">
        <v>1798.7623000000001</v>
      </c>
      <c r="H12" s="3"/>
      <c r="I12" s="3">
        <v>2.3163999999999998</v>
      </c>
      <c r="J12" s="3"/>
      <c r="K12" s="3">
        <v>0.63160000000000005</v>
      </c>
      <c r="L12" s="18">
        <v>2.948</v>
      </c>
      <c r="M12" s="2"/>
      <c r="P12" s="10"/>
      <c r="Q12" s="2"/>
      <c r="R12" s="2"/>
      <c r="S12" s="2"/>
      <c r="T12" s="2"/>
      <c r="U12" s="2"/>
      <c r="V12" s="2"/>
      <c r="W12" s="2"/>
      <c r="X12" s="2"/>
      <c r="Y12" s="2"/>
      <c r="Z12" s="2"/>
      <c r="AD12" s="10"/>
      <c r="AE12" s="2"/>
      <c r="AF12" s="2"/>
      <c r="AG12" s="2"/>
      <c r="AH12" s="2"/>
      <c r="AI12" s="2"/>
      <c r="AJ12" s="2"/>
      <c r="AK12" s="2"/>
      <c r="AL12" s="2"/>
      <c r="AM12" s="2"/>
      <c r="AN12" s="2"/>
      <c r="AR12" s="10"/>
      <c r="AS12" s="2"/>
      <c r="AT12" s="2"/>
      <c r="AU12" s="2"/>
      <c r="AV12" s="2"/>
      <c r="AW12" s="2"/>
      <c r="AX12" s="2"/>
      <c r="AY12" s="2"/>
      <c r="AZ12" s="2"/>
      <c r="BA12" s="2"/>
      <c r="BB12" s="2"/>
      <c r="BF12" s="10"/>
      <c r="BG12" s="2"/>
      <c r="BH12" s="2"/>
      <c r="BI12" s="2"/>
      <c r="BJ12" s="2"/>
      <c r="BK12" s="2"/>
      <c r="BL12" s="2"/>
      <c r="BM12" s="2"/>
      <c r="BN12" s="2"/>
      <c r="BO12" s="2"/>
      <c r="BP12" s="2"/>
      <c r="BT12" s="10"/>
      <c r="BU12" s="2"/>
      <c r="BV12" s="2"/>
      <c r="BW12" s="2"/>
      <c r="BX12" s="2"/>
      <c r="BY12" s="2"/>
      <c r="BZ12" s="2"/>
      <c r="CA12" s="2"/>
      <c r="CB12" s="2"/>
      <c r="CC12" s="2"/>
      <c r="CD12" s="2"/>
      <c r="CH12" s="10"/>
      <c r="CI12" s="2"/>
      <c r="CJ12" s="2"/>
      <c r="CK12" s="2"/>
      <c r="CL12" s="2"/>
      <c r="CM12" s="2"/>
      <c r="CN12" s="2"/>
      <c r="CO12" s="2"/>
      <c r="CP12" s="2"/>
      <c r="CQ12" s="2"/>
      <c r="CR12" s="2"/>
      <c r="CV12" s="10"/>
      <c r="CW12" s="2"/>
      <c r="CX12" s="2"/>
      <c r="CY12" s="2"/>
      <c r="CZ12" s="2"/>
      <c r="DA12" s="2"/>
      <c r="DB12" s="2"/>
      <c r="DC12" s="2"/>
      <c r="DD12" s="2"/>
      <c r="DE12" s="2"/>
      <c r="DF12" s="2"/>
      <c r="DJ12" s="10"/>
      <c r="DK12" s="2"/>
      <c r="DL12" s="2"/>
      <c r="DM12" s="2"/>
      <c r="DN12" s="2"/>
      <c r="DO12" s="2"/>
      <c r="DP12" s="2"/>
      <c r="DQ12" s="2"/>
      <c r="DR12" s="2"/>
      <c r="DS12" s="2"/>
      <c r="DT12" s="2"/>
      <c r="DX12" s="10"/>
      <c r="DY12" s="2"/>
      <c r="DZ12" s="2"/>
      <c r="EA12" s="2"/>
      <c r="EB12" s="2"/>
      <c r="EC12" s="2"/>
      <c r="ED12" s="2"/>
      <c r="EE12" s="2"/>
      <c r="EF12" s="2"/>
      <c r="EG12" s="2"/>
      <c r="EH12" s="2"/>
      <c r="EL12" s="10"/>
      <c r="EM12" s="2"/>
      <c r="EN12" s="2"/>
      <c r="EO12" s="2"/>
      <c r="EP12" s="2"/>
      <c r="EQ12" s="2"/>
      <c r="ER12" s="2"/>
      <c r="ES12" s="2"/>
      <c r="ET12" s="2"/>
      <c r="EU12" s="2"/>
      <c r="EV12" s="2"/>
      <c r="EZ12" s="10"/>
      <c r="FA12" s="2"/>
      <c r="FB12" s="2"/>
      <c r="FC12" s="2"/>
      <c r="FD12" s="2"/>
      <c r="FE12" s="2"/>
      <c r="FF12" s="2"/>
      <c r="FG12" s="2"/>
      <c r="FH12" s="2"/>
      <c r="FI12" s="2"/>
      <c r="FJ12" s="2"/>
      <c r="FN12" s="10"/>
      <c r="FO12" s="2"/>
      <c r="FP12" s="2"/>
      <c r="FQ12" s="2"/>
      <c r="FR12" s="2"/>
      <c r="FS12" s="2"/>
      <c r="FT12" s="2"/>
      <c r="FU12" s="2"/>
      <c r="FV12" s="2"/>
      <c r="FW12" s="2"/>
      <c r="FX12" s="2"/>
      <c r="GB12" s="10"/>
      <c r="GC12" s="2"/>
      <c r="GD12" s="2"/>
      <c r="GE12" s="2"/>
      <c r="GF12" s="2"/>
      <c r="GG12" s="2"/>
      <c r="GH12" s="2"/>
      <c r="GI12" s="2"/>
      <c r="GJ12" s="2"/>
      <c r="GK12" s="2"/>
      <c r="GL12" s="2"/>
      <c r="GP12" s="10"/>
      <c r="GQ12" s="2"/>
      <c r="GR12" s="2"/>
      <c r="GS12" s="2"/>
      <c r="GT12" s="2"/>
      <c r="GU12" s="2"/>
      <c r="GV12" s="2"/>
      <c r="GW12" s="2"/>
      <c r="GX12" s="2"/>
      <c r="GY12" s="2"/>
      <c r="GZ12" s="2"/>
      <c r="HD12" s="10"/>
      <c r="HE12" s="2"/>
      <c r="HF12" s="2"/>
      <c r="HG12" s="2"/>
      <c r="HH12" s="2"/>
      <c r="HI12" s="2"/>
      <c r="HJ12" s="2"/>
      <c r="HK12" s="2"/>
      <c r="HL12" s="2"/>
      <c r="HM12" s="2"/>
      <c r="HN12" s="2"/>
      <c r="HR12" s="10"/>
      <c r="HS12" s="2"/>
      <c r="HT12" s="2"/>
      <c r="HU12" s="2"/>
      <c r="HV12" s="2"/>
      <c r="HW12" s="2"/>
      <c r="HX12" s="2"/>
      <c r="HY12" s="2"/>
      <c r="HZ12" s="2"/>
      <c r="IA12" s="2"/>
      <c r="IB12" s="2"/>
      <c r="IF12" s="10"/>
      <c r="IG12" s="2"/>
      <c r="IH12" s="2"/>
      <c r="II12" s="2"/>
      <c r="IJ12" s="2"/>
      <c r="IK12" s="2"/>
      <c r="IL12" s="2"/>
      <c r="IM12" s="2"/>
      <c r="IN12" s="2"/>
      <c r="IO12" s="2"/>
      <c r="IP12" s="2"/>
      <c r="IT12" s="10"/>
      <c r="IU12" s="2"/>
      <c r="IV12" s="2"/>
    </row>
    <row r="13" spans="1:256" x14ac:dyDescent="0.2">
      <c r="A13" s="95" t="s">
        <v>12</v>
      </c>
      <c r="B13" s="3">
        <v>441.53980000000001</v>
      </c>
      <c r="C13" s="3">
        <v>13.5938</v>
      </c>
      <c r="D13" s="3">
        <v>1023.4017</v>
      </c>
      <c r="E13" s="3">
        <v>1.8327</v>
      </c>
      <c r="F13" s="3"/>
      <c r="G13" s="14">
        <v>1480.3679999999999</v>
      </c>
      <c r="H13" s="3">
        <v>36.449100000000001</v>
      </c>
      <c r="I13" s="3">
        <v>423.34710000000001</v>
      </c>
      <c r="J13" s="3">
        <v>195.18</v>
      </c>
      <c r="K13" s="3">
        <v>117.8293</v>
      </c>
      <c r="L13" s="18">
        <v>772.80550000000005</v>
      </c>
      <c r="M13" s="2"/>
      <c r="P13" s="10"/>
      <c r="Q13" s="2"/>
      <c r="R13" s="2"/>
      <c r="S13" s="2"/>
      <c r="T13" s="2"/>
      <c r="U13" s="2"/>
      <c r="V13" s="2"/>
      <c r="W13" s="2"/>
      <c r="X13" s="2"/>
      <c r="Y13" s="2"/>
      <c r="Z13" s="2"/>
      <c r="AD13" s="10"/>
      <c r="AE13" s="2"/>
      <c r="AF13" s="2"/>
      <c r="AG13" s="2"/>
      <c r="AH13" s="2"/>
      <c r="AI13" s="2"/>
      <c r="AJ13" s="2"/>
      <c r="AK13" s="2"/>
      <c r="AL13" s="2"/>
      <c r="AM13" s="2"/>
      <c r="AN13" s="2"/>
      <c r="AR13" s="10"/>
      <c r="AS13" s="2"/>
      <c r="AT13" s="2"/>
      <c r="AU13" s="2"/>
      <c r="AV13" s="2"/>
      <c r="AW13" s="2"/>
      <c r="AX13" s="2"/>
      <c r="AY13" s="2"/>
      <c r="AZ13" s="2"/>
      <c r="BA13" s="2"/>
      <c r="BB13" s="2"/>
      <c r="BF13" s="10"/>
      <c r="BG13" s="2"/>
      <c r="BH13" s="2"/>
      <c r="BI13" s="2"/>
      <c r="BJ13" s="2"/>
      <c r="BK13" s="2"/>
      <c r="BL13" s="2"/>
      <c r="BM13" s="2"/>
      <c r="BN13" s="2"/>
      <c r="BO13" s="2"/>
      <c r="BP13" s="2"/>
      <c r="BT13" s="10"/>
      <c r="BU13" s="2"/>
      <c r="BV13" s="2"/>
      <c r="BW13" s="2"/>
      <c r="BX13" s="2"/>
      <c r="BY13" s="2"/>
      <c r="BZ13" s="2"/>
      <c r="CA13" s="2"/>
      <c r="CB13" s="2"/>
      <c r="CC13" s="2"/>
      <c r="CD13" s="2"/>
      <c r="CH13" s="10"/>
      <c r="CI13" s="2"/>
      <c r="CJ13" s="2"/>
      <c r="CK13" s="2"/>
      <c r="CL13" s="2"/>
      <c r="CM13" s="2"/>
      <c r="CN13" s="2"/>
      <c r="CO13" s="2"/>
      <c r="CP13" s="2"/>
      <c r="CQ13" s="2"/>
      <c r="CR13" s="2"/>
      <c r="CV13" s="10"/>
      <c r="CW13" s="2"/>
      <c r="CX13" s="2"/>
      <c r="CY13" s="2"/>
      <c r="CZ13" s="2"/>
      <c r="DA13" s="2"/>
      <c r="DB13" s="2"/>
      <c r="DC13" s="2"/>
      <c r="DD13" s="2"/>
      <c r="DE13" s="2"/>
      <c r="DF13" s="2"/>
      <c r="DJ13" s="10"/>
      <c r="DK13" s="2"/>
      <c r="DL13" s="2"/>
      <c r="DM13" s="2"/>
      <c r="DN13" s="2"/>
      <c r="DO13" s="2"/>
      <c r="DP13" s="2"/>
      <c r="DQ13" s="2"/>
      <c r="DR13" s="2"/>
      <c r="DS13" s="2"/>
      <c r="DT13" s="2"/>
      <c r="DX13" s="10"/>
      <c r="DY13" s="2"/>
      <c r="DZ13" s="2"/>
      <c r="EA13" s="2"/>
      <c r="EB13" s="2"/>
      <c r="EC13" s="2"/>
      <c r="ED13" s="2"/>
      <c r="EE13" s="2"/>
      <c r="EF13" s="2"/>
      <c r="EG13" s="2"/>
      <c r="EH13" s="2"/>
      <c r="EL13" s="10"/>
      <c r="EM13" s="2"/>
      <c r="EN13" s="2"/>
      <c r="EO13" s="2"/>
      <c r="EP13" s="2"/>
      <c r="EQ13" s="2"/>
      <c r="ER13" s="2"/>
      <c r="ES13" s="2"/>
      <c r="ET13" s="2"/>
      <c r="EU13" s="2"/>
      <c r="EV13" s="2"/>
      <c r="EZ13" s="10"/>
      <c r="FA13" s="2"/>
      <c r="FB13" s="2"/>
      <c r="FC13" s="2"/>
      <c r="FD13" s="2"/>
      <c r="FE13" s="2"/>
      <c r="FF13" s="2"/>
      <c r="FG13" s="2"/>
      <c r="FH13" s="2"/>
      <c r="FI13" s="2"/>
      <c r="FJ13" s="2"/>
      <c r="FN13" s="10"/>
      <c r="FO13" s="2"/>
      <c r="FP13" s="2"/>
      <c r="FQ13" s="2"/>
      <c r="FR13" s="2"/>
      <c r="FS13" s="2"/>
      <c r="FT13" s="2"/>
      <c r="FU13" s="2"/>
      <c r="FV13" s="2"/>
      <c r="FW13" s="2"/>
      <c r="FX13" s="2"/>
      <c r="GB13" s="10"/>
      <c r="GC13" s="2"/>
      <c r="GD13" s="2"/>
      <c r="GE13" s="2"/>
      <c r="GF13" s="2"/>
      <c r="GG13" s="2"/>
      <c r="GH13" s="2"/>
      <c r="GI13" s="2"/>
      <c r="GJ13" s="2"/>
      <c r="GK13" s="2"/>
      <c r="GL13" s="2"/>
      <c r="GP13" s="10"/>
      <c r="GQ13" s="2"/>
      <c r="GR13" s="2"/>
      <c r="GS13" s="2"/>
      <c r="GT13" s="2"/>
      <c r="GU13" s="2"/>
      <c r="GV13" s="2"/>
      <c r="GW13" s="2"/>
      <c r="GX13" s="2"/>
      <c r="GY13" s="2"/>
      <c r="GZ13" s="2"/>
      <c r="HD13" s="10"/>
      <c r="HE13" s="2"/>
      <c r="HF13" s="2"/>
      <c r="HG13" s="2"/>
      <c r="HH13" s="2"/>
      <c r="HI13" s="2"/>
      <c r="HJ13" s="2"/>
      <c r="HK13" s="2"/>
      <c r="HL13" s="2"/>
      <c r="HM13" s="2"/>
      <c r="HN13" s="2"/>
      <c r="HR13" s="10"/>
      <c r="HS13" s="2"/>
      <c r="HT13" s="2"/>
      <c r="HU13" s="2"/>
      <c r="HV13" s="2"/>
      <c r="HW13" s="2"/>
      <c r="HX13" s="2"/>
      <c r="HY13" s="2"/>
      <c r="HZ13" s="2"/>
      <c r="IA13" s="2"/>
      <c r="IB13" s="2"/>
      <c r="IF13" s="10"/>
      <c r="IG13" s="2"/>
      <c r="IH13" s="2"/>
      <c r="II13" s="2"/>
      <c r="IJ13" s="2"/>
      <c r="IK13" s="2"/>
      <c r="IL13" s="2"/>
      <c r="IM13" s="2"/>
      <c r="IN13" s="2"/>
      <c r="IO13" s="2"/>
      <c r="IP13" s="2"/>
      <c r="IT13" s="10"/>
      <c r="IU13" s="2"/>
      <c r="IV13" s="2"/>
    </row>
    <row r="14" spans="1:256" x14ac:dyDescent="0.2">
      <c r="A14" s="95" t="s">
        <v>13</v>
      </c>
      <c r="B14" s="3">
        <v>558.01329999999996</v>
      </c>
      <c r="C14" s="3">
        <v>61.410699999999999</v>
      </c>
      <c r="D14" s="3">
        <v>2729.4645</v>
      </c>
      <c r="E14" s="3"/>
      <c r="F14" s="3"/>
      <c r="G14" s="14">
        <v>3348.8885</v>
      </c>
      <c r="H14" s="3">
        <v>7.2576999999999998</v>
      </c>
      <c r="I14" s="3">
        <v>157.63890000000001</v>
      </c>
      <c r="J14" s="3">
        <v>514.38340000000005</v>
      </c>
      <c r="K14" s="3">
        <v>139.32599999999999</v>
      </c>
      <c r="L14" s="18">
        <v>818.60599999999999</v>
      </c>
      <c r="M14" s="2"/>
      <c r="P14" s="10"/>
      <c r="Q14" s="2"/>
      <c r="R14" s="2"/>
      <c r="S14" s="2"/>
      <c r="T14" s="2"/>
      <c r="U14" s="2"/>
      <c r="V14" s="2"/>
      <c r="W14" s="2"/>
      <c r="X14" s="2"/>
      <c r="Y14" s="2"/>
      <c r="Z14" s="2"/>
      <c r="AD14" s="10"/>
      <c r="AE14" s="2"/>
      <c r="AF14" s="2"/>
      <c r="AG14" s="2"/>
      <c r="AH14" s="2"/>
      <c r="AI14" s="2"/>
      <c r="AJ14" s="2"/>
      <c r="AK14" s="2"/>
      <c r="AL14" s="2"/>
      <c r="AM14" s="2"/>
      <c r="AN14" s="2"/>
      <c r="AR14" s="10"/>
      <c r="AS14" s="2"/>
      <c r="AT14" s="2"/>
      <c r="AU14" s="2"/>
      <c r="AV14" s="2"/>
      <c r="AW14" s="2"/>
      <c r="AX14" s="2"/>
      <c r="AY14" s="2"/>
      <c r="AZ14" s="2"/>
      <c r="BA14" s="2"/>
      <c r="BB14" s="2"/>
      <c r="BF14" s="10"/>
      <c r="BG14" s="2"/>
      <c r="BH14" s="2"/>
      <c r="BI14" s="2"/>
      <c r="BJ14" s="2"/>
      <c r="BK14" s="2"/>
      <c r="BL14" s="2"/>
      <c r="BM14" s="2"/>
      <c r="BN14" s="2"/>
      <c r="BO14" s="2"/>
      <c r="BP14" s="2"/>
      <c r="BT14" s="10"/>
      <c r="BU14" s="2"/>
      <c r="BV14" s="2"/>
      <c r="BW14" s="2"/>
      <c r="BX14" s="2"/>
      <c r="BY14" s="2"/>
      <c r="BZ14" s="2"/>
      <c r="CA14" s="2"/>
      <c r="CB14" s="2"/>
      <c r="CC14" s="2"/>
      <c r="CD14" s="2"/>
      <c r="CH14" s="10"/>
      <c r="CI14" s="2"/>
      <c r="CJ14" s="2"/>
      <c r="CK14" s="2"/>
      <c r="CL14" s="2"/>
      <c r="CM14" s="2"/>
      <c r="CN14" s="2"/>
      <c r="CO14" s="2"/>
      <c r="CP14" s="2"/>
      <c r="CQ14" s="2"/>
      <c r="CR14" s="2"/>
      <c r="CV14" s="10"/>
      <c r="CW14" s="2"/>
      <c r="CX14" s="2"/>
      <c r="CY14" s="2"/>
      <c r="CZ14" s="2"/>
      <c r="DA14" s="2"/>
      <c r="DB14" s="2"/>
      <c r="DC14" s="2"/>
      <c r="DD14" s="2"/>
      <c r="DE14" s="2"/>
      <c r="DF14" s="2"/>
      <c r="DJ14" s="10"/>
      <c r="DK14" s="2"/>
      <c r="DL14" s="2"/>
      <c r="DM14" s="2"/>
      <c r="DN14" s="2"/>
      <c r="DO14" s="2"/>
      <c r="DP14" s="2"/>
      <c r="DQ14" s="2"/>
      <c r="DR14" s="2"/>
      <c r="DS14" s="2"/>
      <c r="DT14" s="2"/>
      <c r="DX14" s="10"/>
      <c r="DY14" s="2"/>
      <c r="DZ14" s="2"/>
      <c r="EA14" s="2"/>
      <c r="EB14" s="2"/>
      <c r="EC14" s="2"/>
      <c r="ED14" s="2"/>
      <c r="EE14" s="2"/>
      <c r="EF14" s="2"/>
      <c r="EG14" s="2"/>
      <c r="EH14" s="2"/>
      <c r="EL14" s="10"/>
      <c r="EM14" s="2"/>
      <c r="EN14" s="2"/>
      <c r="EO14" s="2"/>
      <c r="EP14" s="2"/>
      <c r="EQ14" s="2"/>
      <c r="ER14" s="2"/>
      <c r="ES14" s="2"/>
      <c r="ET14" s="2"/>
      <c r="EU14" s="2"/>
      <c r="EV14" s="2"/>
      <c r="EZ14" s="10"/>
      <c r="FA14" s="2"/>
      <c r="FB14" s="2"/>
      <c r="FC14" s="2"/>
      <c r="FD14" s="2"/>
      <c r="FE14" s="2"/>
      <c r="FF14" s="2"/>
      <c r="FG14" s="2"/>
      <c r="FH14" s="2"/>
      <c r="FI14" s="2"/>
      <c r="FJ14" s="2"/>
      <c r="FN14" s="10"/>
      <c r="FO14" s="2"/>
      <c r="FP14" s="2"/>
      <c r="FQ14" s="2"/>
      <c r="FR14" s="2"/>
      <c r="FS14" s="2"/>
      <c r="FT14" s="2"/>
      <c r="FU14" s="2"/>
      <c r="FV14" s="2"/>
      <c r="FW14" s="2"/>
      <c r="FX14" s="2"/>
      <c r="GB14" s="10"/>
      <c r="GC14" s="2"/>
      <c r="GD14" s="2"/>
      <c r="GE14" s="2"/>
      <c r="GF14" s="2"/>
      <c r="GG14" s="2"/>
      <c r="GH14" s="2"/>
      <c r="GI14" s="2"/>
      <c r="GJ14" s="2"/>
      <c r="GK14" s="2"/>
      <c r="GL14" s="2"/>
      <c r="GP14" s="10"/>
      <c r="GQ14" s="2"/>
      <c r="GR14" s="2"/>
      <c r="GS14" s="2"/>
      <c r="GT14" s="2"/>
      <c r="GU14" s="2"/>
      <c r="GV14" s="2"/>
      <c r="GW14" s="2"/>
      <c r="GX14" s="2"/>
      <c r="GY14" s="2"/>
      <c r="GZ14" s="2"/>
      <c r="HD14" s="10"/>
      <c r="HE14" s="2"/>
      <c r="HF14" s="2"/>
      <c r="HG14" s="2"/>
      <c r="HH14" s="2"/>
      <c r="HI14" s="2"/>
      <c r="HJ14" s="2"/>
      <c r="HK14" s="2"/>
      <c r="HL14" s="2"/>
      <c r="HM14" s="2"/>
      <c r="HN14" s="2"/>
      <c r="HR14" s="10"/>
      <c r="HS14" s="2"/>
      <c r="HT14" s="2"/>
      <c r="HU14" s="2"/>
      <c r="HV14" s="2"/>
      <c r="HW14" s="2"/>
      <c r="HX14" s="2"/>
      <c r="HY14" s="2"/>
      <c r="HZ14" s="2"/>
      <c r="IA14" s="2"/>
      <c r="IB14" s="2"/>
      <c r="IF14" s="10"/>
      <c r="IG14" s="2"/>
      <c r="IH14" s="2"/>
      <c r="II14" s="2"/>
      <c r="IJ14" s="2"/>
      <c r="IK14" s="2"/>
      <c r="IL14" s="2"/>
      <c r="IM14" s="2"/>
      <c r="IN14" s="2"/>
      <c r="IO14" s="2"/>
      <c r="IP14" s="2"/>
      <c r="IT14" s="10"/>
      <c r="IU14" s="2"/>
      <c r="IV14" s="2"/>
    </row>
    <row r="15" spans="1:256" x14ac:dyDescent="0.2">
      <c r="A15" s="94" t="s">
        <v>14</v>
      </c>
      <c r="B15" s="2">
        <v>404.48340000000002</v>
      </c>
      <c r="C15" s="2"/>
      <c r="D15" s="2">
        <v>1299.5989999999999</v>
      </c>
      <c r="E15" s="2">
        <v>67.325800000000001</v>
      </c>
      <c r="F15" s="2">
        <v>152.7594</v>
      </c>
      <c r="G15" s="13">
        <v>1924.1676</v>
      </c>
      <c r="H15" s="2">
        <v>721.01430000000005</v>
      </c>
      <c r="I15" s="2">
        <v>279.20569999999998</v>
      </c>
      <c r="J15" s="2">
        <v>12969.315399999999</v>
      </c>
      <c r="K15" s="2">
        <v>135.60249999999999</v>
      </c>
      <c r="L15" s="17">
        <v>14105.1379</v>
      </c>
      <c r="M15" s="2"/>
    </row>
    <row r="16" spans="1:256" x14ac:dyDescent="0.2">
      <c r="A16" s="94" t="s">
        <v>15</v>
      </c>
      <c r="B16" s="2">
        <v>27.733799999999999</v>
      </c>
      <c r="C16" s="2">
        <v>15.304399999999999</v>
      </c>
      <c r="D16" s="2">
        <v>15.1568</v>
      </c>
      <c r="E16" s="2">
        <v>5.0236999999999998</v>
      </c>
      <c r="F16" s="2"/>
      <c r="G16" s="13">
        <v>63.218699999999998</v>
      </c>
      <c r="H16" s="2">
        <v>149.55260000000001</v>
      </c>
      <c r="I16" s="2">
        <v>255.22309999999999</v>
      </c>
      <c r="J16" s="2">
        <v>1598.7963</v>
      </c>
      <c r="K16" s="2">
        <v>27.170300000000001</v>
      </c>
      <c r="L16" s="17">
        <v>2030.7422999999999</v>
      </c>
      <c r="M16" s="2"/>
    </row>
    <row r="17" spans="1:256" x14ac:dyDescent="0.2">
      <c r="A17" s="94" t="s">
        <v>16</v>
      </c>
      <c r="B17" s="2">
        <v>2945.5871999999999</v>
      </c>
      <c r="C17" s="2">
        <v>10.8872</v>
      </c>
      <c r="D17" s="2">
        <v>2859.0475999999999</v>
      </c>
      <c r="E17" s="2">
        <v>4.4592000000000001</v>
      </c>
      <c r="F17" s="2"/>
      <c r="G17" s="13">
        <v>5819.9812000000002</v>
      </c>
      <c r="H17" s="2">
        <v>2347.2507999999998</v>
      </c>
      <c r="I17" s="2">
        <v>12718.831099999999</v>
      </c>
      <c r="J17" s="2">
        <v>7513.9993000000004</v>
      </c>
      <c r="K17" s="2">
        <v>1310.5314000000001</v>
      </c>
      <c r="L17" s="17">
        <v>23890.6126</v>
      </c>
      <c r="M17" s="2"/>
    </row>
    <row r="18" spans="1:256" x14ac:dyDescent="0.2">
      <c r="A18" s="95" t="s">
        <v>17</v>
      </c>
      <c r="B18" s="3">
        <v>3377.8044</v>
      </c>
      <c r="C18" s="3">
        <v>26.191600000000001</v>
      </c>
      <c r="D18" s="3">
        <v>4173.8033999999998</v>
      </c>
      <c r="E18" s="3">
        <v>76.808700000000002</v>
      </c>
      <c r="F18" s="3">
        <v>152.7594</v>
      </c>
      <c r="G18" s="14">
        <v>7807.3675000000003</v>
      </c>
      <c r="H18" s="3">
        <v>3217.8177000000001</v>
      </c>
      <c r="I18" s="3">
        <v>13253.259899999999</v>
      </c>
      <c r="J18" s="3">
        <v>22082.111000000001</v>
      </c>
      <c r="K18" s="3">
        <v>1473.3042</v>
      </c>
      <c r="L18" s="18">
        <v>40026.4928</v>
      </c>
      <c r="M18" s="2"/>
      <c r="P18" s="10"/>
      <c r="Q18" s="2"/>
      <c r="R18" s="2"/>
      <c r="S18" s="2"/>
      <c r="T18" s="2"/>
      <c r="U18" s="2"/>
      <c r="V18" s="2"/>
      <c r="W18" s="2"/>
      <c r="X18" s="2"/>
      <c r="Y18" s="2"/>
      <c r="Z18" s="2"/>
      <c r="AD18" s="10"/>
      <c r="AE18" s="2"/>
      <c r="AF18" s="2"/>
      <c r="AG18" s="2"/>
      <c r="AH18" s="2"/>
      <c r="AI18" s="2"/>
      <c r="AJ18" s="2"/>
      <c r="AK18" s="2"/>
      <c r="AL18" s="2"/>
      <c r="AM18" s="2"/>
      <c r="AN18" s="2"/>
      <c r="AR18" s="10"/>
      <c r="AS18" s="2"/>
      <c r="AT18" s="2"/>
      <c r="AU18" s="2"/>
      <c r="AV18" s="2"/>
      <c r="AW18" s="2"/>
      <c r="AX18" s="2"/>
      <c r="AY18" s="2"/>
      <c r="AZ18" s="2"/>
      <c r="BA18" s="2"/>
      <c r="BB18" s="2"/>
      <c r="BF18" s="10"/>
      <c r="BG18" s="2"/>
      <c r="BH18" s="2"/>
      <c r="BI18" s="2"/>
      <c r="BJ18" s="2"/>
      <c r="BK18" s="2"/>
      <c r="BL18" s="2"/>
      <c r="BM18" s="2"/>
      <c r="BN18" s="2"/>
      <c r="BO18" s="2"/>
      <c r="BP18" s="2"/>
      <c r="BT18" s="10"/>
      <c r="BU18" s="2"/>
      <c r="BV18" s="2"/>
      <c r="BW18" s="2"/>
      <c r="BX18" s="2"/>
      <c r="BY18" s="2"/>
      <c r="BZ18" s="2"/>
      <c r="CA18" s="2"/>
      <c r="CB18" s="2"/>
      <c r="CC18" s="2"/>
      <c r="CD18" s="2"/>
      <c r="CH18" s="10"/>
      <c r="CI18" s="2"/>
      <c r="CJ18" s="2"/>
      <c r="CK18" s="2"/>
      <c r="CL18" s="2"/>
      <c r="CM18" s="2"/>
      <c r="CN18" s="2"/>
      <c r="CO18" s="2"/>
      <c r="CP18" s="2"/>
      <c r="CQ18" s="2"/>
      <c r="CR18" s="2"/>
      <c r="CV18" s="10"/>
      <c r="CW18" s="2"/>
      <c r="CX18" s="2"/>
      <c r="CY18" s="2"/>
      <c r="CZ18" s="2"/>
      <c r="DA18" s="2"/>
      <c r="DB18" s="2"/>
      <c r="DC18" s="2"/>
      <c r="DD18" s="2"/>
      <c r="DE18" s="2"/>
      <c r="DF18" s="2"/>
      <c r="DJ18" s="10"/>
      <c r="DK18" s="2"/>
      <c r="DL18" s="2"/>
      <c r="DM18" s="2"/>
      <c r="DN18" s="2"/>
      <c r="DO18" s="2"/>
      <c r="DP18" s="2"/>
      <c r="DQ18" s="2"/>
      <c r="DR18" s="2"/>
      <c r="DS18" s="2"/>
      <c r="DT18" s="2"/>
      <c r="DX18" s="10"/>
      <c r="DY18" s="2"/>
      <c r="DZ18" s="2"/>
      <c r="EA18" s="2"/>
      <c r="EB18" s="2"/>
      <c r="EC18" s="2"/>
      <c r="ED18" s="2"/>
      <c r="EE18" s="2"/>
      <c r="EF18" s="2"/>
      <c r="EG18" s="2"/>
      <c r="EH18" s="2"/>
      <c r="EL18" s="10"/>
      <c r="EM18" s="2"/>
      <c r="EN18" s="2"/>
      <c r="EO18" s="2"/>
      <c r="EP18" s="2"/>
      <c r="EQ18" s="2"/>
      <c r="ER18" s="2"/>
      <c r="ES18" s="2"/>
      <c r="ET18" s="2"/>
      <c r="EU18" s="2"/>
      <c r="EV18" s="2"/>
      <c r="EZ18" s="10"/>
      <c r="FA18" s="2"/>
      <c r="FB18" s="2"/>
      <c r="FC18" s="2"/>
      <c r="FD18" s="2"/>
      <c r="FE18" s="2"/>
      <c r="FF18" s="2"/>
      <c r="FG18" s="2"/>
      <c r="FH18" s="2"/>
      <c r="FI18" s="2"/>
      <c r="FJ18" s="2"/>
      <c r="FN18" s="10"/>
      <c r="FO18" s="2"/>
      <c r="FP18" s="2"/>
      <c r="FQ18" s="2"/>
      <c r="FR18" s="2"/>
      <c r="FS18" s="2"/>
      <c r="FT18" s="2"/>
      <c r="FU18" s="2"/>
      <c r="FV18" s="2"/>
      <c r="FW18" s="2"/>
      <c r="FX18" s="2"/>
      <c r="GB18" s="10"/>
      <c r="GC18" s="2"/>
      <c r="GD18" s="2"/>
      <c r="GE18" s="2"/>
      <c r="GF18" s="2"/>
      <c r="GG18" s="2"/>
      <c r="GH18" s="2"/>
      <c r="GI18" s="2"/>
      <c r="GJ18" s="2"/>
      <c r="GK18" s="2"/>
      <c r="GL18" s="2"/>
      <c r="GP18" s="10"/>
      <c r="GQ18" s="2"/>
      <c r="GR18" s="2"/>
      <c r="GS18" s="2"/>
      <c r="GT18" s="2"/>
      <c r="GU18" s="2"/>
      <c r="GV18" s="2"/>
      <c r="GW18" s="2"/>
      <c r="GX18" s="2"/>
      <c r="GY18" s="2"/>
      <c r="GZ18" s="2"/>
      <c r="HD18" s="10"/>
      <c r="HE18" s="2"/>
      <c r="HF18" s="2"/>
      <c r="HG18" s="2"/>
      <c r="HH18" s="2"/>
      <c r="HI18" s="2"/>
      <c r="HJ18" s="2"/>
      <c r="HK18" s="2"/>
      <c r="HL18" s="2"/>
      <c r="HM18" s="2"/>
      <c r="HN18" s="2"/>
      <c r="HR18" s="10"/>
      <c r="HS18" s="2"/>
      <c r="HT18" s="2"/>
      <c r="HU18" s="2"/>
      <c r="HV18" s="2"/>
      <c r="HW18" s="2"/>
      <c r="HX18" s="2"/>
      <c r="HY18" s="2"/>
      <c r="HZ18" s="2"/>
      <c r="IA18" s="2"/>
      <c r="IB18" s="2"/>
      <c r="IF18" s="10"/>
      <c r="IG18" s="2"/>
      <c r="IH18" s="2"/>
      <c r="II18" s="2"/>
      <c r="IJ18" s="2"/>
      <c r="IK18" s="2"/>
      <c r="IL18" s="2"/>
      <c r="IM18" s="2"/>
      <c r="IN18" s="2"/>
      <c r="IO18" s="2"/>
      <c r="IP18" s="2"/>
      <c r="IT18" s="10"/>
      <c r="IU18" s="2"/>
      <c r="IV18" s="2"/>
    </row>
    <row r="19" spans="1:256" x14ac:dyDescent="0.2">
      <c r="A19" s="94" t="s">
        <v>18</v>
      </c>
      <c r="B19" s="2">
        <v>65.239400000000003</v>
      </c>
      <c r="C19" s="2">
        <v>35.393999999999998</v>
      </c>
      <c r="D19" s="2">
        <v>104.9884</v>
      </c>
      <c r="E19" s="2"/>
      <c r="F19" s="2">
        <v>47.242600000000003</v>
      </c>
      <c r="G19" s="13">
        <v>252.86439999999999</v>
      </c>
      <c r="H19" s="2">
        <v>9.1586999999999996</v>
      </c>
      <c r="I19" s="2">
        <v>970.98810000000003</v>
      </c>
      <c r="J19" s="2">
        <v>285.60410000000002</v>
      </c>
      <c r="K19" s="2">
        <v>266.32909999999998</v>
      </c>
      <c r="L19" s="17">
        <v>1532.08</v>
      </c>
      <c r="M19" s="2"/>
    </row>
    <row r="20" spans="1:256" x14ac:dyDescent="0.2">
      <c r="A20" s="94" t="s">
        <v>19</v>
      </c>
      <c r="B20" s="2">
        <v>2453.3071</v>
      </c>
      <c r="C20" s="2"/>
      <c r="D20" s="2">
        <v>43.551299999999998</v>
      </c>
      <c r="E20" s="2">
        <v>13.1233</v>
      </c>
      <c r="F20" s="2"/>
      <c r="G20" s="13">
        <v>2509.9816999999998</v>
      </c>
      <c r="H20" s="2">
        <v>9.9786000000000001</v>
      </c>
      <c r="I20" s="2">
        <v>21.126899999999999</v>
      </c>
      <c r="J20" s="2">
        <v>14.702299999999999</v>
      </c>
      <c r="K20" s="2"/>
      <c r="L20" s="17">
        <v>45.8078</v>
      </c>
      <c r="M20" s="2"/>
    </row>
    <row r="21" spans="1:256" x14ac:dyDescent="0.2">
      <c r="A21" s="94" t="s">
        <v>20</v>
      </c>
      <c r="B21" s="2">
        <v>7591.7557999999999</v>
      </c>
      <c r="C21" s="2">
        <v>0.95479999999999998</v>
      </c>
      <c r="D21" s="2">
        <v>7464.6846999999998</v>
      </c>
      <c r="E21" s="2">
        <v>89.229500000000002</v>
      </c>
      <c r="F21" s="2">
        <v>0.93030000000000002</v>
      </c>
      <c r="G21" s="13">
        <v>15147.5551</v>
      </c>
      <c r="H21" s="2">
        <v>1703.9948999999999</v>
      </c>
      <c r="I21" s="2">
        <v>939.85230000000001</v>
      </c>
      <c r="J21" s="2">
        <v>15250.665999999999</v>
      </c>
      <c r="K21" s="2">
        <v>249.46799999999999</v>
      </c>
      <c r="L21" s="17">
        <v>18143.981199999998</v>
      </c>
      <c r="M21" s="2"/>
    </row>
    <row r="22" spans="1:256" x14ac:dyDescent="0.2">
      <c r="A22" s="94" t="s">
        <v>21</v>
      </c>
      <c r="B22" s="2">
        <v>120.4348</v>
      </c>
      <c r="C22" s="2">
        <v>4.6760000000000002</v>
      </c>
      <c r="D22" s="2">
        <v>64.624300000000005</v>
      </c>
      <c r="E22" s="2"/>
      <c r="F22" s="2">
        <v>9.3246000000000002</v>
      </c>
      <c r="G22" s="13">
        <v>199.05969999999999</v>
      </c>
      <c r="H22" s="2">
        <v>458.86590000000001</v>
      </c>
      <c r="I22" s="2">
        <v>1050.3064999999999</v>
      </c>
      <c r="J22" s="2">
        <v>483.10520000000002</v>
      </c>
      <c r="K22" s="2">
        <v>266.8777</v>
      </c>
      <c r="L22" s="17">
        <v>2259.1552999999999</v>
      </c>
      <c r="M22" s="2"/>
    </row>
    <row r="23" spans="1:256" x14ac:dyDescent="0.2">
      <c r="A23" s="95" t="s">
        <v>22</v>
      </c>
      <c r="B23" s="3">
        <v>10230.7371</v>
      </c>
      <c r="C23" s="3">
        <v>41.024799999999999</v>
      </c>
      <c r="D23" s="3">
        <v>7677.8486999999996</v>
      </c>
      <c r="E23" s="3">
        <v>102.3528</v>
      </c>
      <c r="F23" s="3">
        <v>57.497500000000002</v>
      </c>
      <c r="G23" s="14">
        <v>18109.460899999998</v>
      </c>
      <c r="H23" s="3">
        <v>2181.9980999999998</v>
      </c>
      <c r="I23" s="3">
        <v>2982.2737999999999</v>
      </c>
      <c r="J23" s="3">
        <v>16034.077600000001</v>
      </c>
      <c r="K23" s="3">
        <v>782.6748</v>
      </c>
      <c r="L23" s="18">
        <v>21981.024300000001</v>
      </c>
      <c r="M23" s="2"/>
      <c r="P23" s="10"/>
      <c r="Q23" s="2"/>
      <c r="R23" s="2"/>
      <c r="S23" s="2"/>
      <c r="T23" s="2"/>
      <c r="U23" s="2"/>
      <c r="V23" s="2"/>
      <c r="W23" s="2"/>
      <c r="X23" s="2"/>
      <c r="Y23" s="2"/>
      <c r="Z23" s="2"/>
      <c r="AD23" s="10"/>
      <c r="AE23" s="2"/>
      <c r="AF23" s="2"/>
      <c r="AG23" s="2"/>
      <c r="AH23" s="2"/>
      <c r="AI23" s="2"/>
      <c r="AJ23" s="2"/>
      <c r="AK23" s="2"/>
      <c r="AL23" s="2"/>
      <c r="AM23" s="2"/>
      <c r="AN23" s="2"/>
      <c r="AR23" s="10"/>
      <c r="AS23" s="2"/>
      <c r="AT23" s="2"/>
      <c r="AU23" s="2"/>
      <c r="AV23" s="2"/>
      <c r="AW23" s="2"/>
      <c r="AX23" s="2"/>
      <c r="AY23" s="2"/>
      <c r="AZ23" s="2"/>
      <c r="BA23" s="2"/>
      <c r="BB23" s="2"/>
      <c r="BF23" s="10"/>
      <c r="BG23" s="2"/>
      <c r="BH23" s="2"/>
      <c r="BI23" s="2"/>
      <c r="BJ23" s="2"/>
      <c r="BK23" s="2"/>
      <c r="BL23" s="2"/>
      <c r="BM23" s="2"/>
      <c r="BN23" s="2"/>
      <c r="BO23" s="2"/>
      <c r="BP23" s="2"/>
      <c r="BT23" s="10"/>
      <c r="BU23" s="2"/>
      <c r="BV23" s="2"/>
      <c r="BW23" s="2"/>
      <c r="BX23" s="2"/>
      <c r="BY23" s="2"/>
      <c r="BZ23" s="2"/>
      <c r="CA23" s="2"/>
      <c r="CB23" s="2"/>
      <c r="CC23" s="2"/>
      <c r="CD23" s="2"/>
      <c r="CH23" s="10"/>
      <c r="CI23" s="2"/>
      <c r="CJ23" s="2"/>
      <c r="CK23" s="2"/>
      <c r="CL23" s="2"/>
      <c r="CM23" s="2"/>
      <c r="CN23" s="2"/>
      <c r="CO23" s="2"/>
      <c r="CP23" s="2"/>
      <c r="CQ23" s="2"/>
      <c r="CR23" s="2"/>
      <c r="CV23" s="10"/>
      <c r="CW23" s="2"/>
      <c r="CX23" s="2"/>
      <c r="CY23" s="2"/>
      <c r="CZ23" s="2"/>
      <c r="DA23" s="2"/>
      <c r="DB23" s="2"/>
      <c r="DC23" s="2"/>
      <c r="DD23" s="2"/>
      <c r="DE23" s="2"/>
      <c r="DF23" s="2"/>
      <c r="DJ23" s="10"/>
      <c r="DK23" s="2"/>
      <c r="DL23" s="2"/>
      <c r="DM23" s="2"/>
      <c r="DN23" s="2"/>
      <c r="DO23" s="2"/>
      <c r="DP23" s="2"/>
      <c r="DQ23" s="2"/>
      <c r="DR23" s="2"/>
      <c r="DS23" s="2"/>
      <c r="DT23" s="2"/>
      <c r="DX23" s="10"/>
      <c r="DY23" s="2"/>
      <c r="DZ23" s="2"/>
      <c r="EA23" s="2"/>
      <c r="EB23" s="2"/>
      <c r="EC23" s="2"/>
      <c r="ED23" s="2"/>
      <c r="EE23" s="2"/>
      <c r="EF23" s="2"/>
      <c r="EG23" s="2"/>
      <c r="EH23" s="2"/>
      <c r="EL23" s="10"/>
      <c r="EM23" s="2"/>
      <c r="EN23" s="2"/>
      <c r="EO23" s="2"/>
      <c r="EP23" s="2"/>
      <c r="EQ23" s="2"/>
      <c r="ER23" s="2"/>
      <c r="ES23" s="2"/>
      <c r="ET23" s="2"/>
      <c r="EU23" s="2"/>
      <c r="EV23" s="2"/>
      <c r="EZ23" s="10"/>
      <c r="FA23" s="2"/>
      <c r="FB23" s="2"/>
      <c r="FC23" s="2"/>
      <c r="FD23" s="2"/>
      <c r="FE23" s="2"/>
      <c r="FF23" s="2"/>
      <c r="FG23" s="2"/>
      <c r="FH23" s="2"/>
      <c r="FI23" s="2"/>
      <c r="FJ23" s="2"/>
      <c r="FN23" s="10"/>
      <c r="FO23" s="2"/>
      <c r="FP23" s="2"/>
      <c r="FQ23" s="2"/>
      <c r="FR23" s="2"/>
      <c r="FS23" s="2"/>
      <c r="FT23" s="2"/>
      <c r="FU23" s="2"/>
      <c r="FV23" s="2"/>
      <c r="FW23" s="2"/>
      <c r="FX23" s="2"/>
      <c r="GB23" s="10"/>
      <c r="GC23" s="2"/>
      <c r="GD23" s="2"/>
      <c r="GE23" s="2"/>
      <c r="GF23" s="2"/>
      <c r="GG23" s="2"/>
      <c r="GH23" s="2"/>
      <c r="GI23" s="2"/>
      <c r="GJ23" s="2"/>
      <c r="GK23" s="2"/>
      <c r="GL23" s="2"/>
      <c r="GP23" s="10"/>
      <c r="GQ23" s="2"/>
      <c r="GR23" s="2"/>
      <c r="GS23" s="2"/>
      <c r="GT23" s="2"/>
      <c r="GU23" s="2"/>
      <c r="GV23" s="2"/>
      <c r="GW23" s="2"/>
      <c r="GX23" s="2"/>
      <c r="GY23" s="2"/>
      <c r="GZ23" s="2"/>
      <c r="HD23" s="10"/>
      <c r="HE23" s="2"/>
      <c r="HF23" s="2"/>
      <c r="HG23" s="2"/>
      <c r="HH23" s="2"/>
      <c r="HI23" s="2"/>
      <c r="HJ23" s="2"/>
      <c r="HK23" s="2"/>
      <c r="HL23" s="2"/>
      <c r="HM23" s="2"/>
      <c r="HN23" s="2"/>
      <c r="HR23" s="10"/>
      <c r="HS23" s="2"/>
      <c r="HT23" s="2"/>
      <c r="HU23" s="2"/>
      <c r="HV23" s="2"/>
      <c r="HW23" s="2"/>
      <c r="HX23" s="2"/>
      <c r="HY23" s="2"/>
      <c r="HZ23" s="2"/>
      <c r="IA23" s="2"/>
      <c r="IB23" s="2"/>
      <c r="IF23" s="10"/>
      <c r="IG23" s="2"/>
      <c r="IH23" s="2"/>
      <c r="II23" s="2"/>
      <c r="IJ23" s="2"/>
      <c r="IK23" s="2"/>
      <c r="IL23" s="2"/>
      <c r="IM23" s="2"/>
      <c r="IN23" s="2"/>
      <c r="IO23" s="2"/>
      <c r="IP23" s="2"/>
      <c r="IT23" s="10"/>
      <c r="IU23" s="2"/>
      <c r="IV23" s="2"/>
    </row>
    <row r="24" spans="1:256" x14ac:dyDescent="0.2">
      <c r="A24" s="95" t="s">
        <v>23</v>
      </c>
      <c r="B24" s="3">
        <v>188.66079999999999</v>
      </c>
      <c r="C24" s="3">
        <v>17.052199999999999</v>
      </c>
      <c r="D24" s="3">
        <v>27.992999999999999</v>
      </c>
      <c r="E24" s="3">
        <v>6.9698000000000002</v>
      </c>
      <c r="F24" s="3">
        <v>28.4863</v>
      </c>
      <c r="G24" s="14">
        <v>269.16210000000001</v>
      </c>
      <c r="H24" s="3">
        <v>206.81440000000001</v>
      </c>
      <c r="I24" s="3"/>
      <c r="J24" s="3">
        <v>8.5823999999999998</v>
      </c>
      <c r="K24" s="3">
        <v>91.763800000000003</v>
      </c>
      <c r="L24" s="18">
        <v>307.16059999999999</v>
      </c>
      <c r="M24" s="2"/>
      <c r="P24" s="10"/>
      <c r="Q24" s="2"/>
      <c r="R24" s="2"/>
      <c r="S24" s="2"/>
      <c r="T24" s="2"/>
      <c r="U24" s="2"/>
      <c r="V24" s="2"/>
      <c r="W24" s="2"/>
      <c r="X24" s="2"/>
      <c r="Y24" s="2"/>
      <c r="Z24" s="2"/>
      <c r="AD24" s="10"/>
      <c r="AE24" s="2"/>
      <c r="AF24" s="2"/>
      <c r="AG24" s="2"/>
      <c r="AH24" s="2"/>
      <c r="AI24" s="2"/>
      <c r="AJ24" s="2"/>
      <c r="AK24" s="2"/>
      <c r="AL24" s="2"/>
      <c r="AM24" s="2"/>
      <c r="AN24" s="2"/>
      <c r="AR24" s="10"/>
      <c r="AS24" s="2"/>
      <c r="AT24" s="2"/>
      <c r="AU24" s="2"/>
      <c r="AV24" s="2"/>
      <c r="AW24" s="2"/>
      <c r="AX24" s="2"/>
      <c r="AY24" s="2"/>
      <c r="AZ24" s="2"/>
      <c r="BA24" s="2"/>
      <c r="BB24" s="2"/>
      <c r="BF24" s="10"/>
      <c r="BG24" s="2"/>
      <c r="BH24" s="2"/>
      <c r="BI24" s="2"/>
      <c r="BJ24" s="2"/>
      <c r="BK24" s="2"/>
      <c r="BL24" s="2"/>
      <c r="BM24" s="2"/>
      <c r="BN24" s="2"/>
      <c r="BO24" s="2"/>
      <c r="BP24" s="2"/>
      <c r="BT24" s="10"/>
      <c r="BU24" s="2"/>
      <c r="BV24" s="2"/>
      <c r="BW24" s="2"/>
      <c r="BX24" s="2"/>
      <c r="BY24" s="2"/>
      <c r="BZ24" s="2"/>
      <c r="CA24" s="2"/>
      <c r="CB24" s="2"/>
      <c r="CC24" s="2"/>
      <c r="CD24" s="2"/>
      <c r="CH24" s="10"/>
      <c r="CI24" s="2"/>
      <c r="CJ24" s="2"/>
      <c r="CK24" s="2"/>
      <c r="CL24" s="2"/>
      <c r="CM24" s="2"/>
      <c r="CN24" s="2"/>
      <c r="CO24" s="2"/>
      <c r="CP24" s="2"/>
      <c r="CQ24" s="2"/>
      <c r="CR24" s="2"/>
      <c r="CV24" s="10"/>
      <c r="CW24" s="2"/>
      <c r="CX24" s="2"/>
      <c r="CY24" s="2"/>
      <c r="CZ24" s="2"/>
      <c r="DA24" s="2"/>
      <c r="DB24" s="2"/>
      <c r="DC24" s="2"/>
      <c r="DD24" s="2"/>
      <c r="DE24" s="2"/>
      <c r="DF24" s="2"/>
      <c r="DJ24" s="10"/>
      <c r="DK24" s="2"/>
      <c r="DL24" s="2"/>
      <c r="DM24" s="2"/>
      <c r="DN24" s="2"/>
      <c r="DO24" s="2"/>
      <c r="DP24" s="2"/>
      <c r="DQ24" s="2"/>
      <c r="DR24" s="2"/>
      <c r="DS24" s="2"/>
      <c r="DT24" s="2"/>
      <c r="DX24" s="10"/>
      <c r="DY24" s="2"/>
      <c r="DZ24" s="2"/>
      <c r="EA24" s="2"/>
      <c r="EB24" s="2"/>
      <c r="EC24" s="2"/>
      <c r="ED24" s="2"/>
      <c r="EE24" s="2"/>
      <c r="EF24" s="2"/>
      <c r="EG24" s="2"/>
      <c r="EH24" s="2"/>
      <c r="EL24" s="10"/>
      <c r="EM24" s="2"/>
      <c r="EN24" s="2"/>
      <c r="EO24" s="2"/>
      <c r="EP24" s="2"/>
      <c r="EQ24" s="2"/>
      <c r="ER24" s="2"/>
      <c r="ES24" s="2"/>
      <c r="ET24" s="2"/>
      <c r="EU24" s="2"/>
      <c r="EV24" s="2"/>
      <c r="EZ24" s="10"/>
      <c r="FA24" s="2"/>
      <c r="FB24" s="2"/>
      <c r="FC24" s="2"/>
      <c r="FD24" s="2"/>
      <c r="FE24" s="2"/>
      <c r="FF24" s="2"/>
      <c r="FG24" s="2"/>
      <c r="FH24" s="2"/>
      <c r="FI24" s="2"/>
      <c r="FJ24" s="2"/>
      <c r="FN24" s="10"/>
      <c r="FO24" s="2"/>
      <c r="FP24" s="2"/>
      <c r="FQ24" s="2"/>
      <c r="FR24" s="2"/>
      <c r="FS24" s="2"/>
      <c r="FT24" s="2"/>
      <c r="FU24" s="2"/>
      <c r="FV24" s="2"/>
      <c r="FW24" s="2"/>
      <c r="FX24" s="2"/>
      <c r="GB24" s="10"/>
      <c r="GC24" s="2"/>
      <c r="GD24" s="2"/>
      <c r="GE24" s="2"/>
      <c r="GF24" s="2"/>
      <c r="GG24" s="2"/>
      <c r="GH24" s="2"/>
      <c r="GI24" s="2"/>
      <c r="GJ24" s="2"/>
      <c r="GK24" s="2"/>
      <c r="GL24" s="2"/>
      <c r="GP24" s="10"/>
      <c r="GQ24" s="2"/>
      <c r="GR24" s="2"/>
      <c r="GS24" s="2"/>
      <c r="GT24" s="2"/>
      <c r="GU24" s="2"/>
      <c r="GV24" s="2"/>
      <c r="GW24" s="2"/>
      <c r="GX24" s="2"/>
      <c r="GY24" s="2"/>
      <c r="GZ24" s="2"/>
      <c r="HD24" s="10"/>
      <c r="HE24" s="2"/>
      <c r="HF24" s="2"/>
      <c r="HG24" s="2"/>
      <c r="HH24" s="2"/>
      <c r="HI24" s="2"/>
      <c r="HJ24" s="2"/>
      <c r="HK24" s="2"/>
      <c r="HL24" s="2"/>
      <c r="HM24" s="2"/>
      <c r="HN24" s="2"/>
      <c r="HR24" s="10"/>
      <c r="HS24" s="2"/>
      <c r="HT24" s="2"/>
      <c r="HU24" s="2"/>
      <c r="HV24" s="2"/>
      <c r="HW24" s="2"/>
      <c r="HX24" s="2"/>
      <c r="HY24" s="2"/>
      <c r="HZ24" s="2"/>
      <c r="IA24" s="2"/>
      <c r="IB24" s="2"/>
      <c r="IF24" s="10"/>
      <c r="IG24" s="2"/>
      <c r="IH24" s="2"/>
      <c r="II24" s="2"/>
      <c r="IJ24" s="2"/>
      <c r="IK24" s="2"/>
      <c r="IL24" s="2"/>
      <c r="IM24" s="2"/>
      <c r="IN24" s="2"/>
      <c r="IO24" s="2"/>
      <c r="IP24" s="2"/>
      <c r="IT24" s="10"/>
      <c r="IU24" s="2"/>
      <c r="IV24" s="2"/>
    </row>
    <row r="25" spans="1:256" x14ac:dyDescent="0.2">
      <c r="A25" s="94" t="s">
        <v>24</v>
      </c>
      <c r="B25" s="2">
        <v>515.27160000000003</v>
      </c>
      <c r="C25" s="2">
        <v>99.207099999999997</v>
      </c>
      <c r="D25" s="2">
        <v>113.44110000000001</v>
      </c>
      <c r="E25" s="2"/>
      <c r="F25" s="2"/>
      <c r="G25" s="13">
        <v>727.91980000000001</v>
      </c>
      <c r="H25" s="2"/>
      <c r="I25" s="2">
        <v>505.8929</v>
      </c>
      <c r="J25" s="2">
        <v>45.948099999999997</v>
      </c>
      <c r="K25" s="2"/>
      <c r="L25" s="17">
        <v>551.84100000000001</v>
      </c>
      <c r="M25" s="2"/>
    </row>
    <row r="26" spans="1:256" x14ac:dyDescent="0.2">
      <c r="A26" s="94" t="s">
        <v>25</v>
      </c>
      <c r="B26" s="2">
        <v>174.55070000000001</v>
      </c>
      <c r="C26" s="2">
        <v>6.1611000000000002</v>
      </c>
      <c r="D26" s="2">
        <v>4.0270999999999999</v>
      </c>
      <c r="E26" s="2"/>
      <c r="F26" s="2"/>
      <c r="G26" s="13">
        <v>184.7389</v>
      </c>
      <c r="H26" s="2"/>
      <c r="I26" s="2">
        <v>31.9267</v>
      </c>
      <c r="J26" s="2"/>
      <c r="K26" s="2"/>
      <c r="L26" s="17">
        <v>31.9267</v>
      </c>
      <c r="M26" s="2"/>
    </row>
    <row r="27" spans="1:256" x14ac:dyDescent="0.2">
      <c r="A27" s="94" t="s">
        <v>26</v>
      </c>
      <c r="B27" s="2">
        <v>384.59820000000002</v>
      </c>
      <c r="C27" s="2">
        <v>200.48140000000001</v>
      </c>
      <c r="D27" s="2">
        <v>822.43389999999999</v>
      </c>
      <c r="E27" s="2"/>
      <c r="F27" s="2"/>
      <c r="G27" s="13">
        <v>1407.5135</v>
      </c>
      <c r="H27" s="2"/>
      <c r="I27" s="2">
        <v>455.08330000000001</v>
      </c>
      <c r="J27" s="2"/>
      <c r="K27" s="2">
        <v>10.646100000000001</v>
      </c>
      <c r="L27" s="17">
        <v>465.7294</v>
      </c>
      <c r="M27" s="2"/>
    </row>
    <row r="28" spans="1:256" x14ac:dyDescent="0.2">
      <c r="A28" s="94" t="s">
        <v>27</v>
      </c>
      <c r="B28" s="2"/>
      <c r="C28" s="2"/>
      <c r="D28" s="2"/>
      <c r="E28" s="2"/>
      <c r="F28" s="2"/>
      <c r="G28" s="13"/>
      <c r="H28" s="2"/>
      <c r="I28" s="2"/>
      <c r="J28" s="2"/>
      <c r="K28" s="2"/>
      <c r="L28" s="17"/>
      <c r="M28" s="2"/>
    </row>
    <row r="29" spans="1:256" x14ac:dyDescent="0.2">
      <c r="A29" s="94" t="s">
        <v>28</v>
      </c>
      <c r="B29" s="2">
        <v>15.161799999999999</v>
      </c>
      <c r="C29" s="2">
        <v>14.212999999999999</v>
      </c>
      <c r="D29" s="2">
        <v>5.9311999999999996</v>
      </c>
      <c r="E29" s="2"/>
      <c r="F29" s="2"/>
      <c r="G29" s="13">
        <v>35.305999999999997</v>
      </c>
      <c r="H29" s="2"/>
      <c r="I29" s="2">
        <v>207.3845</v>
      </c>
      <c r="J29" s="2"/>
      <c r="K29" s="2">
        <v>47.333799999999997</v>
      </c>
      <c r="L29" s="17">
        <v>254.7183</v>
      </c>
      <c r="M29" s="2"/>
    </row>
    <row r="30" spans="1:256" x14ac:dyDescent="0.2">
      <c r="A30" s="94" t="s">
        <v>29</v>
      </c>
      <c r="B30" s="2">
        <v>8.6229999999999993</v>
      </c>
      <c r="C30" s="2"/>
      <c r="D30" s="2">
        <v>1.8547</v>
      </c>
      <c r="E30" s="2"/>
      <c r="F30" s="2"/>
      <c r="G30" s="13">
        <v>10.4777</v>
      </c>
      <c r="H30" s="2"/>
      <c r="I30" s="2">
        <v>1.8547</v>
      </c>
      <c r="J30" s="2"/>
      <c r="K30" s="2">
        <v>0.61519999999999997</v>
      </c>
      <c r="L30" s="17">
        <v>2.4699</v>
      </c>
      <c r="M30" s="2"/>
    </row>
    <row r="31" spans="1:256" x14ac:dyDescent="0.2">
      <c r="A31" s="94" t="s">
        <v>30</v>
      </c>
      <c r="B31" s="2">
        <v>1370.204</v>
      </c>
      <c r="C31" s="2"/>
      <c r="D31" s="2"/>
      <c r="E31" s="2"/>
      <c r="F31" s="2"/>
      <c r="G31" s="13">
        <v>1370.204</v>
      </c>
      <c r="H31" s="2"/>
      <c r="I31" s="2"/>
      <c r="J31" s="2"/>
      <c r="K31" s="2"/>
      <c r="L31" s="17"/>
      <c r="M31" s="2"/>
    </row>
    <row r="32" spans="1:256" x14ac:dyDescent="0.2">
      <c r="A32" s="94" t="s">
        <v>31</v>
      </c>
      <c r="B32" s="2"/>
      <c r="C32" s="2">
        <v>0.16059999999999999</v>
      </c>
      <c r="D32" s="2"/>
      <c r="E32" s="2"/>
      <c r="F32" s="2"/>
      <c r="G32" s="13">
        <v>0.16059999999999999</v>
      </c>
      <c r="H32" s="2"/>
      <c r="I32" s="2">
        <v>4.0232000000000001</v>
      </c>
      <c r="J32" s="2">
        <v>0.16059999999999999</v>
      </c>
      <c r="K32" s="2"/>
      <c r="L32" s="17">
        <v>4.1837999999999997</v>
      </c>
      <c r="M32" s="2"/>
    </row>
    <row r="33" spans="1:256" x14ac:dyDescent="0.2">
      <c r="A33" s="94" t="s">
        <v>32</v>
      </c>
      <c r="B33" s="2">
        <v>63.791499999999999</v>
      </c>
      <c r="C33" s="2">
        <v>13.377700000000001</v>
      </c>
      <c r="D33" s="2">
        <v>3.2641</v>
      </c>
      <c r="E33" s="2">
        <v>0.17419999999999999</v>
      </c>
      <c r="F33" s="2"/>
      <c r="G33" s="13">
        <v>80.607500000000002</v>
      </c>
      <c r="H33" s="2">
        <v>9.98E-2</v>
      </c>
      <c r="I33" s="2">
        <v>219.785</v>
      </c>
      <c r="J33" s="2"/>
      <c r="K33" s="2">
        <v>14.177099999999999</v>
      </c>
      <c r="L33" s="17">
        <v>234.06190000000001</v>
      </c>
      <c r="M33" s="2"/>
    </row>
    <row r="34" spans="1:256" x14ac:dyDescent="0.2">
      <c r="A34" s="95" t="s">
        <v>33</v>
      </c>
      <c r="B34" s="3">
        <v>2532.2008000000001</v>
      </c>
      <c r="C34" s="3">
        <v>333.60090000000002</v>
      </c>
      <c r="D34" s="3">
        <v>950.95209999999997</v>
      </c>
      <c r="E34" s="3">
        <v>0.17419999999999999</v>
      </c>
      <c r="F34" s="3"/>
      <c r="G34" s="14">
        <v>3816.9279999999999</v>
      </c>
      <c r="H34" s="3">
        <v>9.98E-2</v>
      </c>
      <c r="I34" s="3">
        <v>1425.9503</v>
      </c>
      <c r="J34" s="3">
        <v>46.108699999999999</v>
      </c>
      <c r="K34" s="3">
        <v>72.772199999999998</v>
      </c>
      <c r="L34" s="18">
        <v>1544.931</v>
      </c>
      <c r="M34" s="2"/>
      <c r="P34" s="10"/>
      <c r="Q34" s="2"/>
      <c r="R34" s="2"/>
      <c r="S34" s="2"/>
      <c r="T34" s="2"/>
      <c r="U34" s="2"/>
      <c r="V34" s="2"/>
      <c r="W34" s="2"/>
      <c r="X34" s="2"/>
      <c r="Y34" s="2"/>
      <c r="Z34" s="2"/>
      <c r="AD34" s="10"/>
      <c r="AE34" s="2"/>
      <c r="AF34" s="2"/>
      <c r="AG34" s="2"/>
      <c r="AH34" s="2"/>
      <c r="AI34" s="2"/>
      <c r="AJ34" s="2"/>
      <c r="AK34" s="2"/>
      <c r="AL34" s="2"/>
      <c r="AM34" s="2"/>
      <c r="AN34" s="2"/>
      <c r="AR34" s="10"/>
      <c r="AS34" s="2"/>
      <c r="AT34" s="2"/>
      <c r="AU34" s="2"/>
      <c r="AV34" s="2"/>
      <c r="AW34" s="2"/>
      <c r="AX34" s="2"/>
      <c r="AY34" s="2"/>
      <c r="AZ34" s="2"/>
      <c r="BA34" s="2"/>
      <c r="BB34" s="2"/>
      <c r="BF34" s="10"/>
      <c r="BG34" s="2"/>
      <c r="BH34" s="2"/>
      <c r="BI34" s="2"/>
      <c r="BJ34" s="2"/>
      <c r="BK34" s="2"/>
      <c r="BL34" s="2"/>
      <c r="BM34" s="2"/>
      <c r="BN34" s="2"/>
      <c r="BO34" s="2"/>
      <c r="BP34" s="2"/>
      <c r="BT34" s="10"/>
      <c r="BU34" s="2"/>
      <c r="BV34" s="2"/>
      <c r="BW34" s="2"/>
      <c r="BX34" s="2"/>
      <c r="BY34" s="2"/>
      <c r="BZ34" s="2"/>
      <c r="CA34" s="2"/>
      <c r="CB34" s="2"/>
      <c r="CC34" s="2"/>
      <c r="CD34" s="2"/>
      <c r="CH34" s="10"/>
      <c r="CI34" s="2"/>
      <c r="CJ34" s="2"/>
      <c r="CK34" s="2"/>
      <c r="CL34" s="2"/>
      <c r="CM34" s="2"/>
      <c r="CN34" s="2"/>
      <c r="CO34" s="2"/>
      <c r="CP34" s="2"/>
      <c r="CQ34" s="2"/>
      <c r="CR34" s="2"/>
      <c r="CV34" s="10"/>
      <c r="CW34" s="2"/>
      <c r="CX34" s="2"/>
      <c r="CY34" s="2"/>
      <c r="CZ34" s="2"/>
      <c r="DA34" s="2"/>
      <c r="DB34" s="2"/>
      <c r="DC34" s="2"/>
      <c r="DD34" s="2"/>
      <c r="DE34" s="2"/>
      <c r="DF34" s="2"/>
      <c r="DJ34" s="10"/>
      <c r="DK34" s="2"/>
      <c r="DL34" s="2"/>
      <c r="DM34" s="2"/>
      <c r="DN34" s="2"/>
      <c r="DO34" s="2"/>
      <c r="DP34" s="2"/>
      <c r="DQ34" s="2"/>
      <c r="DR34" s="2"/>
      <c r="DS34" s="2"/>
      <c r="DT34" s="2"/>
      <c r="DX34" s="10"/>
      <c r="DY34" s="2"/>
      <c r="DZ34" s="2"/>
      <c r="EA34" s="2"/>
      <c r="EB34" s="2"/>
      <c r="EC34" s="2"/>
      <c r="ED34" s="2"/>
      <c r="EE34" s="2"/>
      <c r="EF34" s="2"/>
      <c r="EG34" s="2"/>
      <c r="EH34" s="2"/>
      <c r="EL34" s="10"/>
      <c r="EM34" s="2"/>
      <c r="EN34" s="2"/>
      <c r="EO34" s="2"/>
      <c r="EP34" s="2"/>
      <c r="EQ34" s="2"/>
      <c r="ER34" s="2"/>
      <c r="ES34" s="2"/>
      <c r="ET34" s="2"/>
      <c r="EU34" s="2"/>
      <c r="EV34" s="2"/>
      <c r="EZ34" s="10"/>
      <c r="FA34" s="2"/>
      <c r="FB34" s="2"/>
      <c r="FC34" s="2"/>
      <c r="FD34" s="2"/>
      <c r="FE34" s="2"/>
      <c r="FF34" s="2"/>
      <c r="FG34" s="2"/>
      <c r="FH34" s="2"/>
      <c r="FI34" s="2"/>
      <c r="FJ34" s="2"/>
      <c r="FN34" s="10"/>
      <c r="FO34" s="2"/>
      <c r="FP34" s="2"/>
      <c r="FQ34" s="2"/>
      <c r="FR34" s="2"/>
      <c r="FS34" s="2"/>
      <c r="FT34" s="2"/>
      <c r="FU34" s="2"/>
      <c r="FV34" s="2"/>
      <c r="FW34" s="2"/>
      <c r="FX34" s="2"/>
      <c r="GB34" s="10"/>
      <c r="GC34" s="2"/>
      <c r="GD34" s="2"/>
      <c r="GE34" s="2"/>
      <c r="GF34" s="2"/>
      <c r="GG34" s="2"/>
      <c r="GH34" s="2"/>
      <c r="GI34" s="2"/>
      <c r="GJ34" s="2"/>
      <c r="GK34" s="2"/>
      <c r="GL34" s="2"/>
      <c r="GP34" s="10"/>
      <c r="GQ34" s="2"/>
      <c r="GR34" s="2"/>
      <c r="GS34" s="2"/>
      <c r="GT34" s="2"/>
      <c r="GU34" s="2"/>
      <c r="GV34" s="2"/>
      <c r="GW34" s="2"/>
      <c r="GX34" s="2"/>
      <c r="GY34" s="2"/>
      <c r="GZ34" s="2"/>
      <c r="HD34" s="10"/>
      <c r="HE34" s="2"/>
      <c r="HF34" s="2"/>
      <c r="HG34" s="2"/>
      <c r="HH34" s="2"/>
      <c r="HI34" s="2"/>
      <c r="HJ34" s="2"/>
      <c r="HK34" s="2"/>
      <c r="HL34" s="2"/>
      <c r="HM34" s="2"/>
      <c r="HN34" s="2"/>
      <c r="HR34" s="10"/>
      <c r="HS34" s="2"/>
      <c r="HT34" s="2"/>
      <c r="HU34" s="2"/>
      <c r="HV34" s="2"/>
      <c r="HW34" s="2"/>
      <c r="HX34" s="2"/>
      <c r="HY34" s="2"/>
      <c r="HZ34" s="2"/>
      <c r="IA34" s="2"/>
      <c r="IB34" s="2"/>
      <c r="IF34" s="10"/>
      <c r="IG34" s="2"/>
      <c r="IH34" s="2"/>
      <c r="II34" s="2"/>
      <c r="IJ34" s="2"/>
      <c r="IK34" s="2"/>
      <c r="IL34" s="2"/>
      <c r="IM34" s="2"/>
      <c r="IN34" s="2"/>
      <c r="IO34" s="2"/>
      <c r="IP34" s="2"/>
      <c r="IT34" s="10"/>
      <c r="IU34" s="2"/>
      <c r="IV34" s="2"/>
    </row>
    <row r="35" spans="1:256" x14ac:dyDescent="0.2">
      <c r="A35" s="95" t="s">
        <v>34</v>
      </c>
      <c r="B35" s="3"/>
      <c r="C35" s="3"/>
      <c r="D35" s="3"/>
      <c r="E35" s="3"/>
      <c r="F35" s="3"/>
      <c r="G35" s="14"/>
      <c r="H35" s="3"/>
      <c r="I35" s="3"/>
      <c r="J35" s="3"/>
      <c r="K35" s="3">
        <v>278.77670000000001</v>
      </c>
      <c r="L35" s="18">
        <v>278.77670000000001</v>
      </c>
      <c r="M35" s="2"/>
      <c r="P35" s="10"/>
      <c r="Q35" s="2"/>
      <c r="R35" s="2"/>
      <c r="S35" s="2"/>
      <c r="T35" s="2"/>
      <c r="U35" s="2"/>
      <c r="V35" s="2"/>
      <c r="W35" s="2"/>
      <c r="X35" s="2"/>
      <c r="Y35" s="2"/>
      <c r="Z35" s="2"/>
      <c r="AD35" s="10"/>
      <c r="AE35" s="2"/>
      <c r="AF35" s="2"/>
      <c r="AG35" s="2"/>
      <c r="AH35" s="2"/>
      <c r="AI35" s="2"/>
      <c r="AJ35" s="2"/>
      <c r="AK35" s="2"/>
      <c r="AL35" s="2"/>
      <c r="AM35" s="2"/>
      <c r="AN35" s="2"/>
      <c r="AR35" s="10"/>
      <c r="AS35" s="2"/>
      <c r="AT35" s="2"/>
      <c r="AU35" s="2"/>
      <c r="AV35" s="2"/>
      <c r="AW35" s="2"/>
      <c r="AX35" s="2"/>
      <c r="AY35" s="2"/>
      <c r="AZ35" s="2"/>
      <c r="BA35" s="2"/>
      <c r="BB35" s="2"/>
      <c r="BF35" s="10"/>
      <c r="BG35" s="2"/>
      <c r="BH35" s="2"/>
      <c r="BI35" s="2"/>
      <c r="BJ35" s="2"/>
      <c r="BK35" s="2"/>
      <c r="BL35" s="2"/>
      <c r="BM35" s="2"/>
      <c r="BN35" s="2"/>
      <c r="BO35" s="2"/>
      <c r="BP35" s="2"/>
      <c r="BT35" s="10"/>
      <c r="BU35" s="2"/>
      <c r="BV35" s="2"/>
      <c r="BW35" s="2"/>
      <c r="BX35" s="2"/>
      <c r="BY35" s="2"/>
      <c r="BZ35" s="2"/>
      <c r="CA35" s="2"/>
      <c r="CB35" s="2"/>
      <c r="CC35" s="2"/>
      <c r="CD35" s="2"/>
      <c r="CH35" s="10"/>
      <c r="CI35" s="2"/>
      <c r="CJ35" s="2"/>
      <c r="CK35" s="2"/>
      <c r="CL35" s="2"/>
      <c r="CM35" s="2"/>
      <c r="CN35" s="2"/>
      <c r="CO35" s="2"/>
      <c r="CP35" s="2"/>
      <c r="CQ35" s="2"/>
      <c r="CR35" s="2"/>
      <c r="CV35" s="10"/>
      <c r="CW35" s="2"/>
      <c r="CX35" s="2"/>
      <c r="CY35" s="2"/>
      <c r="CZ35" s="2"/>
      <c r="DA35" s="2"/>
      <c r="DB35" s="2"/>
      <c r="DC35" s="2"/>
      <c r="DD35" s="2"/>
      <c r="DE35" s="2"/>
      <c r="DF35" s="2"/>
      <c r="DJ35" s="10"/>
      <c r="DK35" s="2"/>
      <c r="DL35" s="2"/>
      <c r="DM35" s="2"/>
      <c r="DN35" s="2"/>
      <c r="DO35" s="2"/>
      <c r="DP35" s="2"/>
      <c r="DQ35" s="2"/>
      <c r="DR35" s="2"/>
      <c r="DS35" s="2"/>
      <c r="DT35" s="2"/>
      <c r="DX35" s="10"/>
      <c r="DY35" s="2"/>
      <c r="DZ35" s="2"/>
      <c r="EA35" s="2"/>
      <c r="EB35" s="2"/>
      <c r="EC35" s="2"/>
      <c r="ED35" s="2"/>
      <c r="EE35" s="2"/>
      <c r="EF35" s="2"/>
      <c r="EG35" s="2"/>
      <c r="EH35" s="2"/>
      <c r="EL35" s="10"/>
      <c r="EM35" s="2"/>
      <c r="EN35" s="2"/>
      <c r="EO35" s="2"/>
      <c r="EP35" s="2"/>
      <c r="EQ35" s="2"/>
      <c r="ER35" s="2"/>
      <c r="ES35" s="2"/>
      <c r="ET35" s="2"/>
      <c r="EU35" s="2"/>
      <c r="EV35" s="2"/>
      <c r="EZ35" s="10"/>
      <c r="FA35" s="2"/>
      <c r="FB35" s="2"/>
      <c r="FC35" s="2"/>
      <c r="FD35" s="2"/>
      <c r="FE35" s="2"/>
      <c r="FF35" s="2"/>
      <c r="FG35" s="2"/>
      <c r="FH35" s="2"/>
      <c r="FI35" s="2"/>
      <c r="FJ35" s="2"/>
      <c r="FN35" s="10"/>
      <c r="FO35" s="2"/>
      <c r="FP35" s="2"/>
      <c r="FQ35" s="2"/>
      <c r="FR35" s="2"/>
      <c r="FS35" s="2"/>
      <c r="FT35" s="2"/>
      <c r="FU35" s="2"/>
      <c r="FV35" s="2"/>
      <c r="FW35" s="2"/>
      <c r="FX35" s="2"/>
      <c r="GB35" s="10"/>
      <c r="GC35" s="2"/>
      <c r="GD35" s="2"/>
      <c r="GE35" s="2"/>
      <c r="GF35" s="2"/>
      <c r="GG35" s="2"/>
      <c r="GH35" s="2"/>
      <c r="GI35" s="2"/>
      <c r="GJ35" s="2"/>
      <c r="GK35" s="2"/>
      <c r="GL35" s="2"/>
      <c r="GP35" s="10"/>
      <c r="GQ35" s="2"/>
      <c r="GR35" s="2"/>
      <c r="GS35" s="2"/>
      <c r="GT35" s="2"/>
      <c r="GU35" s="2"/>
      <c r="GV35" s="2"/>
      <c r="GW35" s="2"/>
      <c r="GX35" s="2"/>
      <c r="GY35" s="2"/>
      <c r="GZ35" s="2"/>
      <c r="HD35" s="10"/>
      <c r="HE35" s="2"/>
      <c r="HF35" s="2"/>
      <c r="HG35" s="2"/>
      <c r="HH35" s="2"/>
      <c r="HI35" s="2"/>
      <c r="HJ35" s="2"/>
      <c r="HK35" s="2"/>
      <c r="HL35" s="2"/>
      <c r="HM35" s="2"/>
      <c r="HN35" s="2"/>
      <c r="HR35" s="10"/>
      <c r="HS35" s="2"/>
      <c r="HT35" s="2"/>
      <c r="HU35" s="2"/>
      <c r="HV35" s="2"/>
      <c r="HW35" s="2"/>
      <c r="HX35" s="2"/>
      <c r="HY35" s="2"/>
      <c r="HZ35" s="2"/>
      <c r="IA35" s="2"/>
      <c r="IB35" s="2"/>
      <c r="IF35" s="10"/>
      <c r="IG35" s="2"/>
      <c r="IH35" s="2"/>
      <c r="II35" s="2"/>
      <c r="IJ35" s="2"/>
      <c r="IK35" s="2"/>
      <c r="IL35" s="2"/>
      <c r="IM35" s="2"/>
      <c r="IN35" s="2"/>
      <c r="IO35" s="2"/>
      <c r="IP35" s="2"/>
      <c r="IT35" s="10"/>
      <c r="IU35" s="2"/>
      <c r="IV35" s="2"/>
    </row>
    <row r="36" spans="1:256" x14ac:dyDescent="0.2">
      <c r="A36" s="94" t="s">
        <v>35</v>
      </c>
      <c r="B36" s="2">
        <v>8.5267999999999997</v>
      </c>
      <c r="C36" s="2"/>
      <c r="D36" s="2"/>
      <c r="E36" s="2">
        <v>1.0034000000000001</v>
      </c>
      <c r="F36" s="2">
        <v>3.2643</v>
      </c>
      <c r="G36" s="13">
        <v>12.794499999999999</v>
      </c>
      <c r="H36" s="2">
        <v>1848.1293000000001</v>
      </c>
      <c r="I36" s="2">
        <v>19.626200000000001</v>
      </c>
      <c r="J36" s="2">
        <v>1402.3267000000001</v>
      </c>
      <c r="K36" s="2">
        <v>212.79329999999999</v>
      </c>
      <c r="L36" s="17">
        <v>3482.8755000000001</v>
      </c>
      <c r="M36" s="2"/>
    </row>
    <row r="37" spans="1:256" x14ac:dyDescent="0.2">
      <c r="A37" s="94" t="s">
        <v>36</v>
      </c>
      <c r="B37" s="2"/>
      <c r="C37" s="2"/>
      <c r="D37" s="2"/>
      <c r="E37" s="2">
        <v>0.69889999999999997</v>
      </c>
      <c r="F37" s="2"/>
      <c r="G37" s="13">
        <v>0.69889999999999997</v>
      </c>
      <c r="H37" s="2">
        <v>2.2400000000000002</v>
      </c>
      <c r="I37" s="2"/>
      <c r="J37" s="2">
        <v>34.9636</v>
      </c>
      <c r="K37" s="2">
        <v>0.69889999999999997</v>
      </c>
      <c r="L37" s="17">
        <v>37.902500000000003</v>
      </c>
      <c r="M37" s="2"/>
    </row>
    <row r="38" spans="1:256" x14ac:dyDescent="0.2">
      <c r="A38" s="94" t="s">
        <v>37</v>
      </c>
      <c r="B38" s="2">
        <v>14.834</v>
      </c>
      <c r="C38" s="2">
        <v>9.4827999999999992</v>
      </c>
      <c r="D38" s="2">
        <v>5.1479999999999997</v>
      </c>
      <c r="E38" s="2">
        <v>1.609</v>
      </c>
      <c r="F38" s="2"/>
      <c r="G38" s="13">
        <v>31.073799999999999</v>
      </c>
      <c r="H38" s="2">
        <v>1.0624</v>
      </c>
      <c r="I38" s="2">
        <v>40.830800000000004</v>
      </c>
      <c r="J38" s="2">
        <v>0.57809999999999995</v>
      </c>
      <c r="K38" s="2">
        <v>7.3293999999999997</v>
      </c>
      <c r="L38" s="17">
        <v>49.800699999999999</v>
      </c>
      <c r="M38" s="2"/>
    </row>
    <row r="39" spans="1:256" x14ac:dyDescent="0.2">
      <c r="A39" s="94" t="s">
        <v>38</v>
      </c>
      <c r="B39" s="2">
        <v>42.093800000000002</v>
      </c>
      <c r="C39" s="2">
        <v>2.3231000000000002</v>
      </c>
      <c r="D39" s="2">
        <v>7.4267000000000003</v>
      </c>
      <c r="E39" s="2"/>
      <c r="F39" s="2"/>
      <c r="G39" s="13">
        <v>51.843600000000002</v>
      </c>
      <c r="H39" s="2"/>
      <c r="I39" s="2">
        <v>36.969499999999996</v>
      </c>
      <c r="J39" s="2"/>
      <c r="K39" s="2">
        <v>3.6524000000000001</v>
      </c>
      <c r="L39" s="17">
        <v>40.621899999999997</v>
      </c>
      <c r="M39" s="2"/>
    </row>
    <row r="40" spans="1:256" x14ac:dyDescent="0.2">
      <c r="A40" s="94" t="s">
        <v>39</v>
      </c>
      <c r="B40" s="2">
        <v>2.6901999999999999</v>
      </c>
      <c r="C40" s="2">
        <v>4.29</v>
      </c>
      <c r="D40" s="2">
        <v>39.496600000000001</v>
      </c>
      <c r="E40" s="2"/>
      <c r="F40" s="2"/>
      <c r="G40" s="13">
        <v>46.476799999999997</v>
      </c>
      <c r="H40" s="2">
        <v>5.8349000000000002</v>
      </c>
      <c r="I40" s="2">
        <v>45.2211</v>
      </c>
      <c r="J40" s="2">
        <v>19.852900000000002</v>
      </c>
      <c r="K40" s="2">
        <v>629.77620000000002</v>
      </c>
      <c r="L40" s="17">
        <v>700.68510000000003</v>
      </c>
      <c r="M40" s="2"/>
    </row>
    <row r="41" spans="1:256" x14ac:dyDescent="0.2">
      <c r="A41" s="95" t="s">
        <v>40</v>
      </c>
      <c r="B41" s="3">
        <v>68.144800000000004</v>
      </c>
      <c r="C41" s="3">
        <v>16.0959</v>
      </c>
      <c r="D41" s="3">
        <v>52.071300000000001</v>
      </c>
      <c r="E41" s="3">
        <v>3.3113000000000001</v>
      </c>
      <c r="F41" s="3">
        <v>3.2643</v>
      </c>
      <c r="G41" s="14">
        <v>142.88759999999999</v>
      </c>
      <c r="H41" s="3">
        <v>1857.2665999999999</v>
      </c>
      <c r="I41" s="3">
        <v>142.64760000000001</v>
      </c>
      <c r="J41" s="3">
        <v>1457.7212999999999</v>
      </c>
      <c r="K41" s="3">
        <v>854.25019999999995</v>
      </c>
      <c r="L41" s="18">
        <v>4311.8856999999998</v>
      </c>
      <c r="M41" s="2"/>
      <c r="P41" s="10"/>
      <c r="Q41" s="2"/>
      <c r="R41" s="2"/>
      <c r="S41" s="2"/>
      <c r="T41" s="2"/>
      <c r="U41" s="2"/>
      <c r="V41" s="2"/>
      <c r="W41" s="2"/>
      <c r="X41" s="2"/>
      <c r="Y41" s="2"/>
      <c r="Z41" s="2"/>
      <c r="AD41" s="10"/>
      <c r="AE41" s="2"/>
      <c r="AF41" s="2"/>
      <c r="AG41" s="2"/>
      <c r="AH41" s="2"/>
      <c r="AI41" s="2"/>
      <c r="AJ41" s="2"/>
      <c r="AK41" s="2"/>
      <c r="AL41" s="2"/>
      <c r="AM41" s="2"/>
      <c r="AN41" s="2"/>
      <c r="AR41" s="10"/>
      <c r="AS41" s="2"/>
      <c r="AT41" s="2"/>
      <c r="AU41" s="2"/>
      <c r="AV41" s="2"/>
      <c r="AW41" s="2"/>
      <c r="AX41" s="2"/>
      <c r="AY41" s="2"/>
      <c r="AZ41" s="2"/>
      <c r="BA41" s="2"/>
      <c r="BB41" s="2"/>
      <c r="BF41" s="10"/>
      <c r="BG41" s="2"/>
      <c r="BH41" s="2"/>
      <c r="BI41" s="2"/>
      <c r="BJ41" s="2"/>
      <c r="BK41" s="2"/>
      <c r="BL41" s="2"/>
      <c r="BM41" s="2"/>
      <c r="BN41" s="2"/>
      <c r="BO41" s="2"/>
      <c r="BP41" s="2"/>
      <c r="BT41" s="10"/>
      <c r="BU41" s="2"/>
      <c r="BV41" s="2"/>
      <c r="BW41" s="2"/>
      <c r="BX41" s="2"/>
      <c r="BY41" s="2"/>
      <c r="BZ41" s="2"/>
      <c r="CA41" s="2"/>
      <c r="CB41" s="2"/>
      <c r="CC41" s="2"/>
      <c r="CD41" s="2"/>
      <c r="CH41" s="10"/>
      <c r="CI41" s="2"/>
      <c r="CJ41" s="2"/>
      <c r="CK41" s="2"/>
      <c r="CL41" s="2"/>
      <c r="CM41" s="2"/>
      <c r="CN41" s="2"/>
      <c r="CO41" s="2"/>
      <c r="CP41" s="2"/>
      <c r="CQ41" s="2"/>
      <c r="CR41" s="2"/>
      <c r="CV41" s="10"/>
      <c r="CW41" s="2"/>
      <c r="CX41" s="2"/>
      <c r="CY41" s="2"/>
      <c r="CZ41" s="2"/>
      <c r="DA41" s="2"/>
      <c r="DB41" s="2"/>
      <c r="DC41" s="2"/>
      <c r="DD41" s="2"/>
      <c r="DE41" s="2"/>
      <c r="DF41" s="2"/>
      <c r="DJ41" s="10"/>
      <c r="DK41" s="2"/>
      <c r="DL41" s="2"/>
      <c r="DM41" s="2"/>
      <c r="DN41" s="2"/>
      <c r="DO41" s="2"/>
      <c r="DP41" s="2"/>
      <c r="DQ41" s="2"/>
      <c r="DR41" s="2"/>
      <c r="DS41" s="2"/>
      <c r="DT41" s="2"/>
      <c r="DX41" s="10"/>
      <c r="DY41" s="2"/>
      <c r="DZ41" s="2"/>
      <c r="EA41" s="2"/>
      <c r="EB41" s="2"/>
      <c r="EC41" s="2"/>
      <c r="ED41" s="2"/>
      <c r="EE41" s="2"/>
      <c r="EF41" s="2"/>
      <c r="EG41" s="2"/>
      <c r="EH41" s="2"/>
      <c r="EL41" s="10"/>
      <c r="EM41" s="2"/>
      <c r="EN41" s="2"/>
      <c r="EO41" s="2"/>
      <c r="EP41" s="2"/>
      <c r="EQ41" s="2"/>
      <c r="ER41" s="2"/>
      <c r="ES41" s="2"/>
      <c r="ET41" s="2"/>
      <c r="EU41" s="2"/>
      <c r="EV41" s="2"/>
      <c r="EZ41" s="10"/>
      <c r="FA41" s="2"/>
      <c r="FB41" s="2"/>
      <c r="FC41" s="2"/>
      <c r="FD41" s="2"/>
      <c r="FE41" s="2"/>
      <c r="FF41" s="2"/>
      <c r="FG41" s="2"/>
      <c r="FH41" s="2"/>
      <c r="FI41" s="2"/>
      <c r="FJ41" s="2"/>
      <c r="FN41" s="10"/>
      <c r="FO41" s="2"/>
      <c r="FP41" s="2"/>
      <c r="FQ41" s="2"/>
      <c r="FR41" s="2"/>
      <c r="FS41" s="2"/>
      <c r="FT41" s="2"/>
      <c r="FU41" s="2"/>
      <c r="FV41" s="2"/>
      <c r="FW41" s="2"/>
      <c r="FX41" s="2"/>
      <c r="GB41" s="10"/>
      <c r="GC41" s="2"/>
      <c r="GD41" s="2"/>
      <c r="GE41" s="2"/>
      <c r="GF41" s="2"/>
      <c r="GG41" s="2"/>
      <c r="GH41" s="2"/>
      <c r="GI41" s="2"/>
      <c r="GJ41" s="2"/>
      <c r="GK41" s="2"/>
      <c r="GL41" s="2"/>
      <c r="GP41" s="10"/>
      <c r="GQ41" s="2"/>
      <c r="GR41" s="2"/>
      <c r="GS41" s="2"/>
      <c r="GT41" s="2"/>
      <c r="GU41" s="2"/>
      <c r="GV41" s="2"/>
      <c r="GW41" s="2"/>
      <c r="GX41" s="2"/>
      <c r="GY41" s="2"/>
      <c r="GZ41" s="2"/>
      <c r="HD41" s="10"/>
      <c r="HE41" s="2"/>
      <c r="HF41" s="2"/>
      <c r="HG41" s="2"/>
      <c r="HH41" s="2"/>
      <c r="HI41" s="2"/>
      <c r="HJ41" s="2"/>
      <c r="HK41" s="2"/>
      <c r="HL41" s="2"/>
      <c r="HM41" s="2"/>
      <c r="HN41" s="2"/>
      <c r="HR41" s="10"/>
      <c r="HS41" s="2"/>
      <c r="HT41" s="2"/>
      <c r="HU41" s="2"/>
      <c r="HV41" s="2"/>
      <c r="HW41" s="2"/>
      <c r="HX41" s="2"/>
      <c r="HY41" s="2"/>
      <c r="HZ41" s="2"/>
      <c r="IA41" s="2"/>
      <c r="IB41" s="2"/>
      <c r="IF41" s="10"/>
      <c r="IG41" s="2"/>
      <c r="IH41" s="2"/>
      <c r="II41" s="2"/>
      <c r="IJ41" s="2"/>
      <c r="IK41" s="2"/>
      <c r="IL41" s="2"/>
      <c r="IM41" s="2"/>
      <c r="IN41" s="2"/>
      <c r="IO41" s="2"/>
      <c r="IP41" s="2"/>
      <c r="IT41" s="10"/>
      <c r="IU41" s="2"/>
      <c r="IV41" s="2"/>
    </row>
    <row r="42" spans="1:256" x14ac:dyDescent="0.2">
      <c r="A42" s="94" t="s">
        <v>41</v>
      </c>
      <c r="B42" s="2">
        <v>295.8338</v>
      </c>
      <c r="C42" s="2"/>
      <c r="D42" s="2">
        <v>52.5398</v>
      </c>
      <c r="E42" s="2"/>
      <c r="F42" s="2">
        <v>1104.9422</v>
      </c>
      <c r="G42" s="13">
        <v>1453.3158000000001</v>
      </c>
      <c r="H42" s="2">
        <v>357.89030000000002</v>
      </c>
      <c r="I42" s="2">
        <v>2542.2022999999999</v>
      </c>
      <c r="J42" s="2">
        <v>615.74300000000005</v>
      </c>
      <c r="K42" s="2">
        <v>139.27330000000001</v>
      </c>
      <c r="L42" s="17">
        <v>3655.1089000000002</v>
      </c>
      <c r="M42" s="2"/>
    </row>
    <row r="43" spans="1:256" x14ac:dyDescent="0.2">
      <c r="A43" s="94" t="s">
        <v>42</v>
      </c>
      <c r="B43" s="2">
        <v>23.043299999999999</v>
      </c>
      <c r="C43" s="2">
        <v>23.421800000000001</v>
      </c>
      <c r="D43" s="2">
        <v>68.244200000000006</v>
      </c>
      <c r="E43" s="2">
        <v>2.0512000000000001</v>
      </c>
      <c r="F43" s="2">
        <v>28.831499999999998</v>
      </c>
      <c r="G43" s="13">
        <v>145.59200000000001</v>
      </c>
      <c r="H43" s="2">
        <v>29.989100000000001</v>
      </c>
      <c r="I43" s="2">
        <v>429.80900000000003</v>
      </c>
      <c r="J43" s="2">
        <v>150.2199</v>
      </c>
      <c r="K43" s="2">
        <v>29.9514</v>
      </c>
      <c r="L43" s="17">
        <v>639.96939999999995</v>
      </c>
      <c r="M43" s="2"/>
    </row>
    <row r="44" spans="1:256" x14ac:dyDescent="0.2">
      <c r="A44" s="94" t="s">
        <v>43</v>
      </c>
      <c r="B44" s="2">
        <v>51.9953</v>
      </c>
      <c r="C44" s="2">
        <v>18.8306</v>
      </c>
      <c r="D44" s="2">
        <v>177.95920000000001</v>
      </c>
      <c r="E44" s="2">
        <v>4.8970000000000002</v>
      </c>
      <c r="F44" s="2">
        <v>39.7866</v>
      </c>
      <c r="G44" s="13">
        <v>293.46870000000001</v>
      </c>
      <c r="H44" s="2">
        <v>3238.3162000000002</v>
      </c>
      <c r="I44" s="2">
        <v>98.244399999999999</v>
      </c>
      <c r="J44" s="2">
        <v>2880.3917000000001</v>
      </c>
      <c r="K44" s="2">
        <v>1096.8684000000001</v>
      </c>
      <c r="L44" s="17">
        <v>7313.8207000000002</v>
      </c>
      <c r="M44" s="2"/>
    </row>
    <row r="45" spans="1:256" x14ac:dyDescent="0.2">
      <c r="A45" s="95" t="s">
        <v>44</v>
      </c>
      <c r="B45" s="3">
        <v>370.87240000000003</v>
      </c>
      <c r="C45" s="3">
        <v>42.252400000000002</v>
      </c>
      <c r="D45" s="3">
        <v>298.7432</v>
      </c>
      <c r="E45" s="3">
        <v>6.9481999999999999</v>
      </c>
      <c r="F45" s="3">
        <v>1173.5603000000001</v>
      </c>
      <c r="G45" s="14">
        <v>1892.3765000000001</v>
      </c>
      <c r="H45" s="3">
        <v>3626.1956</v>
      </c>
      <c r="I45" s="3">
        <v>3070.2557000000002</v>
      </c>
      <c r="J45" s="3">
        <v>3646.3546000000001</v>
      </c>
      <c r="K45" s="3">
        <v>1266.0931</v>
      </c>
      <c r="L45" s="18">
        <v>11608.898999999999</v>
      </c>
      <c r="M45" s="2"/>
      <c r="P45" s="10"/>
      <c r="Q45" s="2"/>
      <c r="R45" s="2"/>
      <c r="S45" s="2"/>
      <c r="T45" s="2"/>
      <c r="U45" s="2"/>
      <c r="V45" s="2"/>
      <c r="W45" s="2"/>
      <c r="X45" s="2"/>
      <c r="Y45" s="2"/>
      <c r="Z45" s="2"/>
      <c r="AD45" s="10"/>
      <c r="AE45" s="2"/>
      <c r="AF45" s="2"/>
      <c r="AG45" s="2"/>
      <c r="AH45" s="2"/>
      <c r="AI45" s="2"/>
      <c r="AJ45" s="2"/>
      <c r="AK45" s="2"/>
      <c r="AL45" s="2"/>
      <c r="AM45" s="2"/>
      <c r="AN45" s="2"/>
      <c r="AR45" s="10"/>
      <c r="AS45" s="2"/>
      <c r="AT45" s="2"/>
      <c r="AU45" s="2"/>
      <c r="AV45" s="2"/>
      <c r="AW45" s="2"/>
      <c r="AX45" s="2"/>
      <c r="AY45" s="2"/>
      <c r="AZ45" s="2"/>
      <c r="BA45" s="2"/>
      <c r="BB45" s="2"/>
      <c r="BF45" s="10"/>
      <c r="BG45" s="2"/>
      <c r="BH45" s="2"/>
      <c r="BI45" s="2"/>
      <c r="BJ45" s="2"/>
      <c r="BK45" s="2"/>
      <c r="BL45" s="2"/>
      <c r="BM45" s="2"/>
      <c r="BN45" s="2"/>
      <c r="BO45" s="2"/>
      <c r="BP45" s="2"/>
      <c r="BT45" s="10"/>
      <c r="BU45" s="2"/>
      <c r="BV45" s="2"/>
      <c r="BW45" s="2"/>
      <c r="BX45" s="2"/>
      <c r="BY45" s="2"/>
      <c r="BZ45" s="2"/>
      <c r="CA45" s="2"/>
      <c r="CB45" s="2"/>
      <c r="CC45" s="2"/>
      <c r="CD45" s="2"/>
      <c r="CH45" s="10"/>
      <c r="CI45" s="2"/>
      <c r="CJ45" s="2"/>
      <c r="CK45" s="2"/>
      <c r="CL45" s="2"/>
      <c r="CM45" s="2"/>
      <c r="CN45" s="2"/>
      <c r="CO45" s="2"/>
      <c r="CP45" s="2"/>
      <c r="CQ45" s="2"/>
      <c r="CR45" s="2"/>
      <c r="CV45" s="10"/>
      <c r="CW45" s="2"/>
      <c r="CX45" s="2"/>
      <c r="CY45" s="2"/>
      <c r="CZ45" s="2"/>
      <c r="DA45" s="2"/>
      <c r="DB45" s="2"/>
      <c r="DC45" s="2"/>
      <c r="DD45" s="2"/>
      <c r="DE45" s="2"/>
      <c r="DF45" s="2"/>
      <c r="DJ45" s="10"/>
      <c r="DK45" s="2"/>
      <c r="DL45" s="2"/>
      <c r="DM45" s="2"/>
      <c r="DN45" s="2"/>
      <c r="DO45" s="2"/>
      <c r="DP45" s="2"/>
      <c r="DQ45" s="2"/>
      <c r="DR45" s="2"/>
      <c r="DS45" s="2"/>
      <c r="DT45" s="2"/>
      <c r="DX45" s="10"/>
      <c r="DY45" s="2"/>
      <c r="DZ45" s="2"/>
      <c r="EA45" s="2"/>
      <c r="EB45" s="2"/>
      <c r="EC45" s="2"/>
      <c r="ED45" s="2"/>
      <c r="EE45" s="2"/>
      <c r="EF45" s="2"/>
      <c r="EG45" s="2"/>
      <c r="EH45" s="2"/>
      <c r="EL45" s="10"/>
      <c r="EM45" s="2"/>
      <c r="EN45" s="2"/>
      <c r="EO45" s="2"/>
      <c r="EP45" s="2"/>
      <c r="EQ45" s="2"/>
      <c r="ER45" s="2"/>
      <c r="ES45" s="2"/>
      <c r="ET45" s="2"/>
      <c r="EU45" s="2"/>
      <c r="EV45" s="2"/>
      <c r="EZ45" s="10"/>
      <c r="FA45" s="2"/>
      <c r="FB45" s="2"/>
      <c r="FC45" s="2"/>
      <c r="FD45" s="2"/>
      <c r="FE45" s="2"/>
      <c r="FF45" s="2"/>
      <c r="FG45" s="2"/>
      <c r="FH45" s="2"/>
      <c r="FI45" s="2"/>
      <c r="FJ45" s="2"/>
      <c r="FN45" s="10"/>
      <c r="FO45" s="2"/>
      <c r="FP45" s="2"/>
      <c r="FQ45" s="2"/>
      <c r="FR45" s="2"/>
      <c r="FS45" s="2"/>
      <c r="FT45" s="2"/>
      <c r="FU45" s="2"/>
      <c r="FV45" s="2"/>
      <c r="FW45" s="2"/>
      <c r="FX45" s="2"/>
      <c r="GB45" s="10"/>
      <c r="GC45" s="2"/>
      <c r="GD45" s="2"/>
      <c r="GE45" s="2"/>
      <c r="GF45" s="2"/>
      <c r="GG45" s="2"/>
      <c r="GH45" s="2"/>
      <c r="GI45" s="2"/>
      <c r="GJ45" s="2"/>
      <c r="GK45" s="2"/>
      <c r="GL45" s="2"/>
      <c r="GP45" s="10"/>
      <c r="GQ45" s="2"/>
      <c r="GR45" s="2"/>
      <c r="GS45" s="2"/>
      <c r="GT45" s="2"/>
      <c r="GU45" s="2"/>
      <c r="GV45" s="2"/>
      <c r="GW45" s="2"/>
      <c r="GX45" s="2"/>
      <c r="GY45" s="2"/>
      <c r="GZ45" s="2"/>
      <c r="HD45" s="10"/>
      <c r="HE45" s="2"/>
      <c r="HF45" s="2"/>
      <c r="HG45" s="2"/>
      <c r="HH45" s="2"/>
      <c r="HI45" s="2"/>
      <c r="HJ45" s="2"/>
      <c r="HK45" s="2"/>
      <c r="HL45" s="2"/>
      <c r="HM45" s="2"/>
      <c r="HN45" s="2"/>
      <c r="HR45" s="10"/>
      <c r="HS45" s="2"/>
      <c r="HT45" s="2"/>
      <c r="HU45" s="2"/>
      <c r="HV45" s="2"/>
      <c r="HW45" s="2"/>
      <c r="HX45" s="2"/>
      <c r="HY45" s="2"/>
      <c r="HZ45" s="2"/>
      <c r="IA45" s="2"/>
      <c r="IB45" s="2"/>
      <c r="IF45" s="10"/>
      <c r="IG45" s="2"/>
      <c r="IH45" s="2"/>
      <c r="II45" s="2"/>
      <c r="IJ45" s="2"/>
      <c r="IK45" s="2"/>
      <c r="IL45" s="2"/>
      <c r="IM45" s="2"/>
      <c r="IN45" s="2"/>
      <c r="IO45" s="2"/>
      <c r="IP45" s="2"/>
      <c r="IT45" s="10"/>
      <c r="IU45" s="2"/>
      <c r="IV45" s="2"/>
    </row>
    <row r="46" spans="1:256" x14ac:dyDescent="0.2">
      <c r="A46" s="95" t="s">
        <v>45</v>
      </c>
      <c r="B46" s="3">
        <v>1.6120000000000001</v>
      </c>
      <c r="C46" s="3"/>
      <c r="D46" s="3">
        <v>1136.4202</v>
      </c>
      <c r="E46" s="3"/>
      <c r="F46" s="3">
        <v>0.88400000000000001</v>
      </c>
      <c r="G46" s="14">
        <v>1138.9161999999999</v>
      </c>
      <c r="H46" s="3">
        <v>8818.5450999999994</v>
      </c>
      <c r="I46" s="3">
        <v>243.54320000000001</v>
      </c>
      <c r="J46" s="3">
        <v>14957.488300000001</v>
      </c>
      <c r="K46" s="3">
        <v>593.03480000000002</v>
      </c>
      <c r="L46" s="18">
        <v>24612.611400000002</v>
      </c>
      <c r="M46" s="2"/>
      <c r="P46" s="10"/>
      <c r="Q46" s="2"/>
      <c r="R46" s="2"/>
      <c r="S46" s="2"/>
      <c r="T46" s="2"/>
      <c r="U46" s="2"/>
      <c r="V46" s="2"/>
      <c r="W46" s="2"/>
      <c r="X46" s="2"/>
      <c r="Y46" s="2"/>
      <c r="Z46" s="2"/>
      <c r="AD46" s="10"/>
      <c r="AE46" s="2"/>
      <c r="AF46" s="2"/>
      <c r="AG46" s="2"/>
      <c r="AH46" s="2"/>
      <c r="AI46" s="2"/>
      <c r="AJ46" s="2"/>
      <c r="AK46" s="2"/>
      <c r="AL46" s="2"/>
      <c r="AM46" s="2"/>
      <c r="AN46" s="2"/>
      <c r="AR46" s="10"/>
      <c r="AS46" s="2"/>
      <c r="AT46" s="2"/>
      <c r="AU46" s="2"/>
      <c r="AV46" s="2"/>
      <c r="AW46" s="2"/>
      <c r="AX46" s="2"/>
      <c r="AY46" s="2"/>
      <c r="AZ46" s="2"/>
      <c r="BA46" s="2"/>
      <c r="BB46" s="2"/>
      <c r="BF46" s="10"/>
      <c r="BG46" s="2"/>
      <c r="BH46" s="2"/>
      <c r="BI46" s="2"/>
      <c r="BJ46" s="2"/>
      <c r="BK46" s="2"/>
      <c r="BL46" s="2"/>
      <c r="BM46" s="2"/>
      <c r="BN46" s="2"/>
      <c r="BO46" s="2"/>
      <c r="BP46" s="2"/>
      <c r="BT46" s="10"/>
      <c r="BU46" s="2"/>
      <c r="BV46" s="2"/>
      <c r="BW46" s="2"/>
      <c r="BX46" s="2"/>
      <c r="BY46" s="2"/>
      <c r="BZ46" s="2"/>
      <c r="CA46" s="2"/>
      <c r="CB46" s="2"/>
      <c r="CC46" s="2"/>
      <c r="CD46" s="2"/>
      <c r="CH46" s="10"/>
      <c r="CI46" s="2"/>
      <c r="CJ46" s="2"/>
      <c r="CK46" s="2"/>
      <c r="CL46" s="2"/>
      <c r="CM46" s="2"/>
      <c r="CN46" s="2"/>
      <c r="CO46" s="2"/>
      <c r="CP46" s="2"/>
      <c r="CQ46" s="2"/>
      <c r="CR46" s="2"/>
      <c r="CV46" s="10"/>
      <c r="CW46" s="2"/>
      <c r="CX46" s="2"/>
      <c r="CY46" s="2"/>
      <c r="CZ46" s="2"/>
      <c r="DA46" s="2"/>
      <c r="DB46" s="2"/>
      <c r="DC46" s="2"/>
      <c r="DD46" s="2"/>
      <c r="DE46" s="2"/>
      <c r="DF46" s="2"/>
      <c r="DJ46" s="10"/>
      <c r="DK46" s="2"/>
      <c r="DL46" s="2"/>
      <c r="DM46" s="2"/>
      <c r="DN46" s="2"/>
      <c r="DO46" s="2"/>
      <c r="DP46" s="2"/>
      <c r="DQ46" s="2"/>
      <c r="DR46" s="2"/>
      <c r="DS46" s="2"/>
      <c r="DT46" s="2"/>
      <c r="DX46" s="10"/>
      <c r="DY46" s="2"/>
      <c r="DZ46" s="2"/>
      <c r="EA46" s="2"/>
      <c r="EB46" s="2"/>
      <c r="EC46" s="2"/>
      <c r="ED46" s="2"/>
      <c r="EE46" s="2"/>
      <c r="EF46" s="2"/>
      <c r="EG46" s="2"/>
      <c r="EH46" s="2"/>
      <c r="EL46" s="10"/>
      <c r="EM46" s="2"/>
      <c r="EN46" s="2"/>
      <c r="EO46" s="2"/>
      <c r="EP46" s="2"/>
      <c r="EQ46" s="2"/>
      <c r="ER46" s="2"/>
      <c r="ES46" s="2"/>
      <c r="ET46" s="2"/>
      <c r="EU46" s="2"/>
      <c r="EV46" s="2"/>
      <c r="EZ46" s="10"/>
      <c r="FA46" s="2"/>
      <c r="FB46" s="2"/>
      <c r="FC46" s="2"/>
      <c r="FD46" s="2"/>
      <c r="FE46" s="2"/>
      <c r="FF46" s="2"/>
      <c r="FG46" s="2"/>
      <c r="FH46" s="2"/>
      <c r="FI46" s="2"/>
      <c r="FJ46" s="2"/>
      <c r="FN46" s="10"/>
      <c r="FO46" s="2"/>
      <c r="FP46" s="2"/>
      <c r="FQ46" s="2"/>
      <c r="FR46" s="2"/>
      <c r="FS46" s="2"/>
      <c r="FT46" s="2"/>
      <c r="FU46" s="2"/>
      <c r="FV46" s="2"/>
      <c r="FW46" s="2"/>
      <c r="FX46" s="2"/>
      <c r="GB46" s="10"/>
      <c r="GC46" s="2"/>
      <c r="GD46" s="2"/>
      <c r="GE46" s="2"/>
      <c r="GF46" s="2"/>
      <c r="GG46" s="2"/>
      <c r="GH46" s="2"/>
      <c r="GI46" s="2"/>
      <c r="GJ46" s="2"/>
      <c r="GK46" s="2"/>
      <c r="GL46" s="2"/>
      <c r="GP46" s="10"/>
      <c r="GQ46" s="2"/>
      <c r="GR46" s="2"/>
      <c r="GS46" s="2"/>
      <c r="GT46" s="2"/>
      <c r="GU46" s="2"/>
      <c r="GV46" s="2"/>
      <c r="GW46" s="2"/>
      <c r="GX46" s="2"/>
      <c r="GY46" s="2"/>
      <c r="GZ46" s="2"/>
      <c r="HD46" s="10"/>
      <c r="HE46" s="2"/>
      <c r="HF46" s="2"/>
      <c r="HG46" s="2"/>
      <c r="HH46" s="2"/>
      <c r="HI46" s="2"/>
      <c r="HJ46" s="2"/>
      <c r="HK46" s="2"/>
      <c r="HL46" s="2"/>
      <c r="HM46" s="2"/>
      <c r="HN46" s="2"/>
      <c r="HR46" s="10"/>
      <c r="HS46" s="2"/>
      <c r="HT46" s="2"/>
      <c r="HU46" s="2"/>
      <c r="HV46" s="2"/>
      <c r="HW46" s="2"/>
      <c r="HX46" s="2"/>
      <c r="HY46" s="2"/>
      <c r="HZ46" s="2"/>
      <c r="IA46" s="2"/>
      <c r="IB46" s="2"/>
      <c r="IF46" s="10"/>
      <c r="IG46" s="2"/>
      <c r="IH46" s="2"/>
      <c r="II46" s="2"/>
      <c r="IJ46" s="2"/>
      <c r="IK46" s="2"/>
      <c r="IL46" s="2"/>
      <c r="IM46" s="2"/>
      <c r="IN46" s="2"/>
      <c r="IO46" s="2"/>
      <c r="IP46" s="2"/>
      <c r="IT46" s="10"/>
      <c r="IU46" s="2"/>
      <c r="IV46" s="2"/>
    </row>
    <row r="47" spans="1:256" x14ac:dyDescent="0.2">
      <c r="A47" s="94" t="s">
        <v>46</v>
      </c>
      <c r="B47" s="2">
        <v>16.112300000000001</v>
      </c>
      <c r="C47" s="2"/>
      <c r="D47" s="2">
        <v>157.48310000000001</v>
      </c>
      <c r="E47" s="2">
        <v>6.6947000000000001</v>
      </c>
      <c r="F47" s="2"/>
      <c r="G47" s="13">
        <v>180.2901</v>
      </c>
      <c r="H47" s="2">
        <v>200.5959</v>
      </c>
      <c r="I47" s="2"/>
      <c r="J47" s="2">
        <v>6596.7754999999997</v>
      </c>
      <c r="K47" s="2">
        <v>4489.8526000000002</v>
      </c>
      <c r="L47" s="17">
        <v>11287.224</v>
      </c>
      <c r="M47" s="2"/>
    </row>
    <row r="48" spans="1:256" x14ac:dyDescent="0.2">
      <c r="A48" s="94" t="s">
        <v>47</v>
      </c>
      <c r="B48" s="2"/>
      <c r="C48" s="2"/>
      <c r="D48" s="2">
        <v>2.7324000000000002</v>
      </c>
      <c r="E48" s="2"/>
      <c r="F48" s="2"/>
      <c r="G48" s="13">
        <v>2.7324000000000002</v>
      </c>
      <c r="H48" s="2">
        <v>2.6747999999999998</v>
      </c>
      <c r="I48" s="2">
        <v>9702.2039999999997</v>
      </c>
      <c r="J48" s="2">
        <v>238.6327</v>
      </c>
      <c r="K48" s="2">
        <v>641.39</v>
      </c>
      <c r="L48" s="17">
        <v>10584.9015</v>
      </c>
      <c r="M48" s="2"/>
    </row>
    <row r="49" spans="1:256" x14ac:dyDescent="0.2">
      <c r="A49" s="95" t="s">
        <v>48</v>
      </c>
      <c r="B49" s="3">
        <v>16.112300000000001</v>
      </c>
      <c r="C49" s="3"/>
      <c r="D49" s="3">
        <v>160.21549999999999</v>
      </c>
      <c r="E49" s="3">
        <v>6.6947000000000001</v>
      </c>
      <c r="F49" s="3"/>
      <c r="G49" s="14">
        <v>183.02250000000001</v>
      </c>
      <c r="H49" s="3">
        <v>203.27070000000001</v>
      </c>
      <c r="I49" s="3">
        <v>9702.2039999999997</v>
      </c>
      <c r="J49" s="3">
        <v>6835.4081999999999</v>
      </c>
      <c r="K49" s="3">
        <v>5131.2425999999996</v>
      </c>
      <c r="L49" s="18">
        <v>21872.125499999998</v>
      </c>
      <c r="M49" s="2"/>
      <c r="P49" s="10"/>
      <c r="Q49" s="2"/>
      <c r="R49" s="2"/>
      <c r="S49" s="2"/>
      <c r="T49" s="2"/>
      <c r="U49" s="2"/>
      <c r="V49" s="2"/>
      <c r="W49" s="2"/>
      <c r="X49" s="2"/>
      <c r="Y49" s="2"/>
      <c r="Z49" s="2"/>
      <c r="AD49" s="10"/>
      <c r="AE49" s="2"/>
      <c r="AF49" s="2"/>
      <c r="AG49" s="2"/>
      <c r="AH49" s="2"/>
      <c r="AI49" s="2"/>
      <c r="AJ49" s="2"/>
      <c r="AK49" s="2"/>
      <c r="AL49" s="2"/>
      <c r="AM49" s="2"/>
      <c r="AN49" s="2"/>
      <c r="AR49" s="10"/>
      <c r="AS49" s="2"/>
      <c r="AT49" s="2"/>
      <c r="AU49" s="2"/>
      <c r="AV49" s="2"/>
      <c r="AW49" s="2"/>
      <c r="AX49" s="2"/>
      <c r="AY49" s="2"/>
      <c r="AZ49" s="2"/>
      <c r="BA49" s="2"/>
      <c r="BB49" s="2"/>
      <c r="BF49" s="10"/>
      <c r="BG49" s="2"/>
      <c r="BH49" s="2"/>
      <c r="BI49" s="2"/>
      <c r="BJ49" s="2"/>
      <c r="BK49" s="2"/>
      <c r="BL49" s="2"/>
      <c r="BM49" s="2"/>
      <c r="BN49" s="2"/>
      <c r="BO49" s="2"/>
      <c r="BP49" s="2"/>
      <c r="BT49" s="10"/>
      <c r="BU49" s="2"/>
      <c r="BV49" s="2"/>
      <c r="BW49" s="2"/>
      <c r="BX49" s="2"/>
      <c r="BY49" s="2"/>
      <c r="BZ49" s="2"/>
      <c r="CA49" s="2"/>
      <c r="CB49" s="2"/>
      <c r="CC49" s="2"/>
      <c r="CD49" s="2"/>
      <c r="CH49" s="10"/>
      <c r="CI49" s="2"/>
      <c r="CJ49" s="2"/>
      <c r="CK49" s="2"/>
      <c r="CL49" s="2"/>
      <c r="CM49" s="2"/>
      <c r="CN49" s="2"/>
      <c r="CO49" s="2"/>
      <c r="CP49" s="2"/>
      <c r="CQ49" s="2"/>
      <c r="CR49" s="2"/>
      <c r="CV49" s="10"/>
      <c r="CW49" s="2"/>
      <c r="CX49" s="2"/>
      <c r="CY49" s="2"/>
      <c r="CZ49" s="2"/>
      <c r="DA49" s="2"/>
      <c r="DB49" s="2"/>
      <c r="DC49" s="2"/>
      <c r="DD49" s="2"/>
      <c r="DE49" s="2"/>
      <c r="DF49" s="2"/>
      <c r="DJ49" s="10"/>
      <c r="DK49" s="2"/>
      <c r="DL49" s="2"/>
      <c r="DM49" s="2"/>
      <c r="DN49" s="2"/>
      <c r="DO49" s="2"/>
      <c r="DP49" s="2"/>
      <c r="DQ49" s="2"/>
      <c r="DR49" s="2"/>
      <c r="DS49" s="2"/>
      <c r="DT49" s="2"/>
      <c r="DX49" s="10"/>
      <c r="DY49" s="2"/>
      <c r="DZ49" s="2"/>
      <c r="EA49" s="2"/>
      <c r="EB49" s="2"/>
      <c r="EC49" s="2"/>
      <c r="ED49" s="2"/>
      <c r="EE49" s="2"/>
      <c r="EF49" s="2"/>
      <c r="EG49" s="2"/>
      <c r="EH49" s="2"/>
      <c r="EL49" s="10"/>
      <c r="EM49" s="2"/>
      <c r="EN49" s="2"/>
      <c r="EO49" s="2"/>
      <c r="EP49" s="2"/>
      <c r="EQ49" s="2"/>
      <c r="ER49" s="2"/>
      <c r="ES49" s="2"/>
      <c r="ET49" s="2"/>
      <c r="EU49" s="2"/>
      <c r="EV49" s="2"/>
      <c r="EZ49" s="10"/>
      <c r="FA49" s="2"/>
      <c r="FB49" s="2"/>
      <c r="FC49" s="2"/>
      <c r="FD49" s="2"/>
      <c r="FE49" s="2"/>
      <c r="FF49" s="2"/>
      <c r="FG49" s="2"/>
      <c r="FH49" s="2"/>
      <c r="FI49" s="2"/>
      <c r="FJ49" s="2"/>
      <c r="FN49" s="10"/>
      <c r="FO49" s="2"/>
      <c r="FP49" s="2"/>
      <c r="FQ49" s="2"/>
      <c r="FR49" s="2"/>
      <c r="FS49" s="2"/>
      <c r="FT49" s="2"/>
      <c r="FU49" s="2"/>
      <c r="FV49" s="2"/>
      <c r="FW49" s="2"/>
      <c r="FX49" s="2"/>
      <c r="GB49" s="10"/>
      <c r="GC49" s="2"/>
      <c r="GD49" s="2"/>
      <c r="GE49" s="2"/>
      <c r="GF49" s="2"/>
      <c r="GG49" s="2"/>
      <c r="GH49" s="2"/>
      <c r="GI49" s="2"/>
      <c r="GJ49" s="2"/>
      <c r="GK49" s="2"/>
      <c r="GL49" s="2"/>
      <c r="GP49" s="10"/>
      <c r="GQ49" s="2"/>
      <c r="GR49" s="2"/>
      <c r="GS49" s="2"/>
      <c r="GT49" s="2"/>
      <c r="GU49" s="2"/>
      <c r="GV49" s="2"/>
      <c r="GW49" s="2"/>
      <c r="GX49" s="2"/>
      <c r="GY49" s="2"/>
      <c r="GZ49" s="2"/>
      <c r="HD49" s="10"/>
      <c r="HE49" s="2"/>
      <c r="HF49" s="2"/>
      <c r="HG49" s="2"/>
      <c r="HH49" s="2"/>
      <c r="HI49" s="2"/>
      <c r="HJ49" s="2"/>
      <c r="HK49" s="2"/>
      <c r="HL49" s="2"/>
      <c r="HM49" s="2"/>
      <c r="HN49" s="2"/>
      <c r="HR49" s="10"/>
      <c r="HS49" s="2"/>
      <c r="HT49" s="2"/>
      <c r="HU49" s="2"/>
      <c r="HV49" s="2"/>
      <c r="HW49" s="2"/>
      <c r="HX49" s="2"/>
      <c r="HY49" s="2"/>
      <c r="HZ49" s="2"/>
      <c r="IA49" s="2"/>
      <c r="IB49" s="2"/>
      <c r="IF49" s="10"/>
      <c r="IG49" s="2"/>
      <c r="IH49" s="2"/>
      <c r="II49" s="2"/>
      <c r="IJ49" s="2"/>
      <c r="IK49" s="2"/>
      <c r="IL49" s="2"/>
      <c r="IM49" s="2"/>
      <c r="IN49" s="2"/>
      <c r="IO49" s="2"/>
      <c r="IP49" s="2"/>
      <c r="IT49" s="10"/>
      <c r="IU49" s="2"/>
      <c r="IV49" s="2"/>
    </row>
    <row r="50" spans="1:256" x14ac:dyDescent="0.2">
      <c r="A50" s="94" t="s">
        <v>49</v>
      </c>
      <c r="B50" s="2"/>
      <c r="C50" s="2"/>
      <c r="D50" s="2"/>
      <c r="E50" s="2"/>
      <c r="F50" s="2"/>
      <c r="G50" s="13"/>
      <c r="H50" s="2">
        <v>10.3437</v>
      </c>
      <c r="I50" s="2"/>
      <c r="J50" s="2">
        <v>394.74279999999999</v>
      </c>
      <c r="K50" s="2">
        <v>0.45689999999999997</v>
      </c>
      <c r="L50" s="17">
        <v>405.54340000000002</v>
      </c>
      <c r="M50" s="2"/>
    </row>
    <row r="51" spans="1:256" x14ac:dyDescent="0.2">
      <c r="A51" s="94" t="s">
        <v>50</v>
      </c>
      <c r="B51" s="2"/>
      <c r="C51" s="2"/>
      <c r="D51" s="2"/>
      <c r="E51" s="2">
        <v>1.2462</v>
      </c>
      <c r="F51" s="2"/>
      <c r="G51" s="13">
        <v>1.2462</v>
      </c>
      <c r="H51" s="2"/>
      <c r="I51" s="2"/>
      <c r="J51" s="2">
        <v>1.8185</v>
      </c>
      <c r="K51" s="2">
        <v>8.5030999999999999</v>
      </c>
      <c r="L51" s="17">
        <v>10.3216</v>
      </c>
      <c r="M51" s="2"/>
    </row>
    <row r="52" spans="1:256" x14ac:dyDescent="0.2">
      <c r="A52" s="94" t="s">
        <v>51</v>
      </c>
      <c r="B52" s="2">
        <v>26.244900000000001</v>
      </c>
      <c r="C52" s="2"/>
      <c r="D52" s="2">
        <v>0.57889999999999997</v>
      </c>
      <c r="E52" s="2">
        <v>326.48090000000002</v>
      </c>
      <c r="F52" s="2">
        <v>1.2096</v>
      </c>
      <c r="G52" s="13">
        <v>354.51429999999999</v>
      </c>
      <c r="H52" s="2"/>
      <c r="I52" s="2"/>
      <c r="J52" s="2">
        <v>4.0065999999999997</v>
      </c>
      <c r="K52" s="2">
        <v>35.200499999999998</v>
      </c>
      <c r="L52" s="17">
        <v>39.207099999999997</v>
      </c>
      <c r="M52" s="2"/>
    </row>
    <row r="53" spans="1:256" x14ac:dyDescent="0.2">
      <c r="A53" s="94" t="s">
        <v>52</v>
      </c>
      <c r="B53" s="2">
        <v>254.89599999999999</v>
      </c>
      <c r="C53" s="2"/>
      <c r="D53" s="2">
        <v>64.892399999999995</v>
      </c>
      <c r="E53" s="2">
        <v>68.178399999999996</v>
      </c>
      <c r="F53" s="2">
        <v>340.47039999999998</v>
      </c>
      <c r="G53" s="13">
        <v>728.43719999999996</v>
      </c>
      <c r="H53" s="2">
        <v>2.8851</v>
      </c>
      <c r="I53" s="2">
        <v>931.47450000000003</v>
      </c>
      <c r="J53" s="2">
        <v>580.24649999999997</v>
      </c>
      <c r="K53" s="2">
        <v>39.229300000000002</v>
      </c>
      <c r="L53" s="17">
        <v>1553.8353999999999</v>
      </c>
      <c r="M53" s="2"/>
    </row>
    <row r="54" spans="1:256" x14ac:dyDescent="0.2">
      <c r="A54" s="94" t="s">
        <v>53</v>
      </c>
      <c r="B54" s="2"/>
      <c r="C54" s="2"/>
      <c r="D54" s="2">
        <v>1.3912</v>
      </c>
      <c r="E54" s="2"/>
      <c r="F54" s="2">
        <v>11.318899999999999</v>
      </c>
      <c r="G54" s="13">
        <v>12.710100000000001</v>
      </c>
      <c r="H54" s="2"/>
      <c r="I54" s="2"/>
      <c r="J54" s="2">
        <v>399.86349999999999</v>
      </c>
      <c r="K54" s="2">
        <v>38.505600000000001</v>
      </c>
      <c r="L54" s="17">
        <v>438.3691</v>
      </c>
      <c r="M54" s="2"/>
    </row>
    <row r="55" spans="1:256" x14ac:dyDescent="0.2">
      <c r="A55" s="94" t="s">
        <v>54</v>
      </c>
      <c r="B55" s="2"/>
      <c r="C55" s="2">
        <v>0.14000000000000001</v>
      </c>
      <c r="D55" s="2">
        <v>3.7191999999999998</v>
      </c>
      <c r="E55" s="2">
        <v>1.1086</v>
      </c>
      <c r="F55" s="2">
        <v>0.38750000000000001</v>
      </c>
      <c r="G55" s="13">
        <v>5.3552999999999997</v>
      </c>
      <c r="H55" s="2">
        <v>0.14000000000000001</v>
      </c>
      <c r="I55" s="2">
        <v>458.26749999999998</v>
      </c>
      <c r="J55" s="2">
        <v>14.0992</v>
      </c>
      <c r="K55" s="2">
        <v>76.947500000000005</v>
      </c>
      <c r="L55" s="17">
        <v>549.45420000000001</v>
      </c>
      <c r="M55" s="2"/>
    </row>
    <row r="56" spans="1:256" x14ac:dyDescent="0.2">
      <c r="A56" s="94" t="s">
        <v>55</v>
      </c>
      <c r="B56" s="2">
        <v>9.1390999999999991</v>
      </c>
      <c r="C56" s="2"/>
      <c r="D56" s="2">
        <v>11.101100000000001</v>
      </c>
      <c r="E56" s="2"/>
      <c r="F56" s="2">
        <v>2.9135</v>
      </c>
      <c r="G56" s="13">
        <v>23.153700000000001</v>
      </c>
      <c r="H56" s="2">
        <v>95.528099999999995</v>
      </c>
      <c r="I56" s="2"/>
      <c r="J56" s="2">
        <v>115.83069999999999</v>
      </c>
      <c r="K56" s="2">
        <v>13.168799999999999</v>
      </c>
      <c r="L56" s="17">
        <v>224.52760000000001</v>
      </c>
      <c r="M56" s="2"/>
    </row>
    <row r="57" spans="1:256" x14ac:dyDescent="0.2">
      <c r="A57" s="94" t="s">
        <v>56</v>
      </c>
      <c r="B57" s="2"/>
      <c r="C57" s="2"/>
      <c r="D57" s="2">
        <v>4.2869999999999999</v>
      </c>
      <c r="E57" s="2">
        <v>55.570799999999998</v>
      </c>
      <c r="F57" s="2"/>
      <c r="G57" s="13">
        <v>59.857799999999997</v>
      </c>
      <c r="H57" s="2">
        <v>65.940899999999999</v>
      </c>
      <c r="I57" s="2">
        <v>19.5335</v>
      </c>
      <c r="J57" s="2">
        <v>2599.3123999999998</v>
      </c>
      <c r="K57" s="2">
        <v>305.02339999999998</v>
      </c>
      <c r="L57" s="17">
        <v>2989.8101999999999</v>
      </c>
      <c r="M57" s="2"/>
    </row>
    <row r="58" spans="1:256" x14ac:dyDescent="0.2">
      <c r="A58" s="95" t="s">
        <v>57</v>
      </c>
      <c r="B58" s="3">
        <v>290.27999999999997</v>
      </c>
      <c r="C58" s="3">
        <v>0.14000000000000001</v>
      </c>
      <c r="D58" s="3">
        <v>85.969800000000006</v>
      </c>
      <c r="E58" s="3">
        <v>452.5849</v>
      </c>
      <c r="F58" s="3">
        <v>356.29989999999998</v>
      </c>
      <c r="G58" s="14">
        <v>1185.2746</v>
      </c>
      <c r="H58" s="3">
        <v>174.83779999999999</v>
      </c>
      <c r="I58" s="3">
        <v>1409.2755</v>
      </c>
      <c r="J58" s="3">
        <v>4109.9201999999996</v>
      </c>
      <c r="K58" s="3">
        <v>517.03510000000006</v>
      </c>
      <c r="L58" s="18">
        <v>6211.0685999999996</v>
      </c>
      <c r="M58" s="2"/>
      <c r="P58" s="10"/>
      <c r="Q58" s="2"/>
      <c r="R58" s="2"/>
      <c r="S58" s="2"/>
      <c r="T58" s="2"/>
      <c r="U58" s="2"/>
      <c r="V58" s="2"/>
      <c r="W58" s="2"/>
      <c r="X58" s="2"/>
      <c r="Y58" s="2"/>
      <c r="Z58" s="2"/>
      <c r="AD58" s="10"/>
      <c r="AE58" s="2"/>
      <c r="AF58" s="2"/>
      <c r="AG58" s="2"/>
      <c r="AH58" s="2"/>
      <c r="AI58" s="2"/>
      <c r="AJ58" s="2"/>
      <c r="AK58" s="2"/>
      <c r="AL58" s="2"/>
      <c r="AM58" s="2"/>
      <c r="AN58" s="2"/>
      <c r="AR58" s="10"/>
      <c r="AS58" s="2"/>
      <c r="AT58" s="2"/>
      <c r="AU58" s="2"/>
      <c r="AV58" s="2"/>
      <c r="AW58" s="2"/>
      <c r="AX58" s="2"/>
      <c r="AY58" s="2"/>
      <c r="AZ58" s="2"/>
      <c r="BA58" s="2"/>
      <c r="BB58" s="2"/>
      <c r="BF58" s="10"/>
      <c r="BG58" s="2"/>
      <c r="BH58" s="2"/>
      <c r="BI58" s="2"/>
      <c r="BJ58" s="2"/>
      <c r="BK58" s="2"/>
      <c r="BL58" s="2"/>
      <c r="BM58" s="2"/>
      <c r="BN58" s="2"/>
      <c r="BO58" s="2"/>
      <c r="BP58" s="2"/>
      <c r="BT58" s="10"/>
      <c r="BU58" s="2"/>
      <c r="BV58" s="2"/>
      <c r="BW58" s="2"/>
      <c r="BX58" s="2"/>
      <c r="BY58" s="2"/>
      <c r="BZ58" s="2"/>
      <c r="CA58" s="2"/>
      <c r="CB58" s="2"/>
      <c r="CC58" s="2"/>
      <c r="CD58" s="2"/>
      <c r="CH58" s="10"/>
      <c r="CI58" s="2"/>
      <c r="CJ58" s="2"/>
      <c r="CK58" s="2"/>
      <c r="CL58" s="2"/>
      <c r="CM58" s="2"/>
      <c r="CN58" s="2"/>
      <c r="CO58" s="2"/>
      <c r="CP58" s="2"/>
      <c r="CQ58" s="2"/>
      <c r="CR58" s="2"/>
      <c r="CV58" s="10"/>
      <c r="CW58" s="2"/>
      <c r="CX58" s="2"/>
      <c r="CY58" s="2"/>
      <c r="CZ58" s="2"/>
      <c r="DA58" s="2"/>
      <c r="DB58" s="2"/>
      <c r="DC58" s="2"/>
      <c r="DD58" s="2"/>
      <c r="DE58" s="2"/>
      <c r="DF58" s="2"/>
      <c r="DJ58" s="10"/>
      <c r="DK58" s="2"/>
      <c r="DL58" s="2"/>
      <c r="DM58" s="2"/>
      <c r="DN58" s="2"/>
      <c r="DO58" s="2"/>
      <c r="DP58" s="2"/>
      <c r="DQ58" s="2"/>
      <c r="DR58" s="2"/>
      <c r="DS58" s="2"/>
      <c r="DT58" s="2"/>
      <c r="DX58" s="10"/>
      <c r="DY58" s="2"/>
      <c r="DZ58" s="2"/>
      <c r="EA58" s="2"/>
      <c r="EB58" s="2"/>
      <c r="EC58" s="2"/>
      <c r="ED58" s="2"/>
      <c r="EE58" s="2"/>
      <c r="EF58" s="2"/>
      <c r="EG58" s="2"/>
      <c r="EH58" s="2"/>
      <c r="EL58" s="10"/>
      <c r="EM58" s="2"/>
      <c r="EN58" s="2"/>
      <c r="EO58" s="2"/>
      <c r="EP58" s="2"/>
      <c r="EQ58" s="2"/>
      <c r="ER58" s="2"/>
      <c r="ES58" s="2"/>
      <c r="ET58" s="2"/>
      <c r="EU58" s="2"/>
      <c r="EV58" s="2"/>
      <c r="EZ58" s="10"/>
      <c r="FA58" s="2"/>
      <c r="FB58" s="2"/>
      <c r="FC58" s="2"/>
      <c r="FD58" s="2"/>
      <c r="FE58" s="2"/>
      <c r="FF58" s="2"/>
      <c r="FG58" s="2"/>
      <c r="FH58" s="2"/>
      <c r="FI58" s="2"/>
      <c r="FJ58" s="2"/>
      <c r="FN58" s="10"/>
      <c r="FO58" s="2"/>
      <c r="FP58" s="2"/>
      <c r="FQ58" s="2"/>
      <c r="FR58" s="2"/>
      <c r="FS58" s="2"/>
      <c r="FT58" s="2"/>
      <c r="FU58" s="2"/>
      <c r="FV58" s="2"/>
      <c r="FW58" s="2"/>
      <c r="FX58" s="2"/>
      <c r="GB58" s="10"/>
      <c r="GC58" s="2"/>
      <c r="GD58" s="2"/>
      <c r="GE58" s="2"/>
      <c r="GF58" s="2"/>
      <c r="GG58" s="2"/>
      <c r="GH58" s="2"/>
      <c r="GI58" s="2"/>
      <c r="GJ58" s="2"/>
      <c r="GK58" s="2"/>
      <c r="GL58" s="2"/>
      <c r="GP58" s="10"/>
      <c r="GQ58" s="2"/>
      <c r="GR58" s="2"/>
      <c r="GS58" s="2"/>
      <c r="GT58" s="2"/>
      <c r="GU58" s="2"/>
      <c r="GV58" s="2"/>
      <c r="GW58" s="2"/>
      <c r="GX58" s="2"/>
      <c r="GY58" s="2"/>
      <c r="GZ58" s="2"/>
      <c r="HD58" s="10"/>
      <c r="HE58" s="2"/>
      <c r="HF58" s="2"/>
      <c r="HG58" s="2"/>
      <c r="HH58" s="2"/>
      <c r="HI58" s="2"/>
      <c r="HJ58" s="2"/>
      <c r="HK58" s="2"/>
      <c r="HL58" s="2"/>
      <c r="HM58" s="2"/>
      <c r="HN58" s="2"/>
      <c r="HR58" s="10"/>
      <c r="HS58" s="2"/>
      <c r="HT58" s="2"/>
      <c r="HU58" s="2"/>
      <c r="HV58" s="2"/>
      <c r="HW58" s="2"/>
      <c r="HX58" s="2"/>
      <c r="HY58" s="2"/>
      <c r="HZ58" s="2"/>
      <c r="IA58" s="2"/>
      <c r="IB58" s="2"/>
      <c r="IF58" s="10"/>
      <c r="IG58" s="2"/>
      <c r="IH58" s="2"/>
      <c r="II58" s="2"/>
      <c r="IJ58" s="2"/>
      <c r="IK58" s="2"/>
      <c r="IL58" s="2"/>
      <c r="IM58" s="2"/>
      <c r="IN58" s="2"/>
      <c r="IO58" s="2"/>
      <c r="IP58" s="2"/>
      <c r="IT58" s="10"/>
      <c r="IU58" s="2"/>
      <c r="IV58" s="2"/>
    </row>
    <row r="59" spans="1:256" x14ac:dyDescent="0.2">
      <c r="A59" s="94" t="s">
        <v>58</v>
      </c>
      <c r="B59" s="2">
        <v>29.610099999999999</v>
      </c>
      <c r="C59" s="2"/>
      <c r="D59" s="2">
        <v>5.4351000000000003</v>
      </c>
      <c r="E59" s="2">
        <v>6.5879000000000003</v>
      </c>
      <c r="F59" s="2">
        <v>45.348199999999999</v>
      </c>
      <c r="G59" s="13">
        <v>86.981300000000005</v>
      </c>
      <c r="H59" s="2">
        <v>9.2674000000000003</v>
      </c>
      <c r="I59" s="2"/>
      <c r="J59" s="2">
        <v>32.841700000000003</v>
      </c>
      <c r="K59" s="2">
        <v>32.0289</v>
      </c>
      <c r="L59" s="17">
        <v>74.138000000000005</v>
      </c>
      <c r="M59" s="2"/>
    </row>
    <row r="60" spans="1:256" x14ac:dyDescent="0.2">
      <c r="A60" s="94" t="s">
        <v>59</v>
      </c>
      <c r="B60" s="2">
        <v>88.448400000000007</v>
      </c>
      <c r="C60" s="2"/>
      <c r="D60" s="2">
        <v>65.541399999999996</v>
      </c>
      <c r="E60" s="2">
        <v>3.2523</v>
      </c>
      <c r="F60" s="2">
        <v>36.112900000000003</v>
      </c>
      <c r="G60" s="13">
        <v>193.35499999999999</v>
      </c>
      <c r="H60" s="2">
        <v>12.6693</v>
      </c>
      <c r="I60" s="2">
        <v>5.5045000000000002</v>
      </c>
      <c r="J60" s="2">
        <v>37.058500000000002</v>
      </c>
      <c r="K60" s="2">
        <v>98.276700000000005</v>
      </c>
      <c r="L60" s="17">
        <v>153.50899999999999</v>
      </c>
      <c r="M60" s="2"/>
    </row>
    <row r="61" spans="1:256" ht="13.5" thickBot="1" x14ac:dyDescent="0.25">
      <c r="A61" s="96" t="s">
        <v>60</v>
      </c>
      <c r="B61" s="4">
        <v>118.0585</v>
      </c>
      <c r="C61" s="4"/>
      <c r="D61" s="4">
        <v>70.976500000000001</v>
      </c>
      <c r="E61" s="4">
        <v>9.8401999999999994</v>
      </c>
      <c r="F61" s="4">
        <v>81.461100000000002</v>
      </c>
      <c r="G61" s="15">
        <v>280.33629999999999</v>
      </c>
      <c r="H61" s="4">
        <v>21.936699999999998</v>
      </c>
      <c r="I61" s="4">
        <v>5.5045000000000002</v>
      </c>
      <c r="J61" s="4">
        <v>69.900199999999998</v>
      </c>
      <c r="K61" s="4">
        <v>130.3056</v>
      </c>
      <c r="L61" s="19">
        <v>227.64699999999999</v>
      </c>
      <c r="M61" s="2"/>
      <c r="P61" s="10"/>
      <c r="Q61" s="2"/>
      <c r="R61" s="2"/>
      <c r="S61" s="2"/>
      <c r="T61" s="2"/>
      <c r="U61" s="2"/>
      <c r="V61" s="2"/>
      <c r="W61" s="2"/>
      <c r="X61" s="2"/>
      <c r="Y61" s="2"/>
      <c r="Z61" s="2"/>
      <c r="AD61" s="10"/>
      <c r="AE61" s="2"/>
      <c r="AF61" s="2"/>
      <c r="AG61" s="2"/>
      <c r="AH61" s="2"/>
      <c r="AI61" s="2"/>
      <c r="AJ61" s="2"/>
      <c r="AK61" s="2"/>
      <c r="AL61" s="2"/>
      <c r="AM61" s="2"/>
      <c r="AN61" s="2"/>
      <c r="AR61" s="10"/>
      <c r="AS61" s="2"/>
      <c r="AT61" s="2"/>
      <c r="AU61" s="2"/>
      <c r="AV61" s="2"/>
      <c r="AW61" s="2"/>
      <c r="AX61" s="2"/>
      <c r="AY61" s="2"/>
      <c r="AZ61" s="2"/>
      <c r="BA61" s="2"/>
      <c r="BB61" s="2"/>
      <c r="BF61" s="10"/>
      <c r="BG61" s="2"/>
      <c r="BH61" s="2"/>
      <c r="BI61" s="2"/>
      <c r="BJ61" s="2"/>
      <c r="BK61" s="2"/>
      <c r="BL61" s="2"/>
      <c r="BM61" s="2"/>
      <c r="BN61" s="2"/>
      <c r="BO61" s="2"/>
      <c r="BP61" s="2"/>
      <c r="BT61" s="10"/>
      <c r="BU61" s="2"/>
      <c r="BV61" s="2"/>
      <c r="BW61" s="2"/>
      <c r="BX61" s="2"/>
      <c r="BY61" s="2"/>
      <c r="BZ61" s="2"/>
      <c r="CA61" s="2"/>
      <c r="CB61" s="2"/>
      <c r="CC61" s="2"/>
      <c r="CD61" s="2"/>
      <c r="CH61" s="10"/>
      <c r="CI61" s="2"/>
      <c r="CJ61" s="2"/>
      <c r="CK61" s="2"/>
      <c r="CL61" s="2"/>
      <c r="CM61" s="2"/>
      <c r="CN61" s="2"/>
      <c r="CO61" s="2"/>
      <c r="CP61" s="2"/>
      <c r="CQ61" s="2"/>
      <c r="CR61" s="2"/>
      <c r="CV61" s="10"/>
      <c r="CW61" s="2"/>
      <c r="CX61" s="2"/>
      <c r="CY61" s="2"/>
      <c r="CZ61" s="2"/>
      <c r="DA61" s="2"/>
      <c r="DB61" s="2"/>
      <c r="DC61" s="2"/>
      <c r="DD61" s="2"/>
      <c r="DE61" s="2"/>
      <c r="DF61" s="2"/>
      <c r="DJ61" s="10"/>
      <c r="DK61" s="2"/>
      <c r="DL61" s="2"/>
      <c r="DM61" s="2"/>
      <c r="DN61" s="2"/>
      <c r="DO61" s="2"/>
      <c r="DP61" s="2"/>
      <c r="DQ61" s="2"/>
      <c r="DR61" s="2"/>
      <c r="DS61" s="2"/>
      <c r="DT61" s="2"/>
      <c r="DX61" s="10"/>
      <c r="DY61" s="2"/>
      <c r="DZ61" s="2"/>
      <c r="EA61" s="2"/>
      <c r="EB61" s="2"/>
      <c r="EC61" s="2"/>
      <c r="ED61" s="2"/>
      <c r="EE61" s="2"/>
      <c r="EF61" s="2"/>
      <c r="EG61" s="2"/>
      <c r="EH61" s="2"/>
      <c r="EL61" s="10"/>
      <c r="EM61" s="2"/>
      <c r="EN61" s="2"/>
      <c r="EO61" s="2"/>
      <c r="EP61" s="2"/>
      <c r="EQ61" s="2"/>
      <c r="ER61" s="2"/>
      <c r="ES61" s="2"/>
      <c r="ET61" s="2"/>
      <c r="EU61" s="2"/>
      <c r="EV61" s="2"/>
      <c r="EZ61" s="10"/>
      <c r="FA61" s="2"/>
      <c r="FB61" s="2"/>
      <c r="FC61" s="2"/>
      <c r="FD61" s="2"/>
      <c r="FE61" s="2"/>
      <c r="FF61" s="2"/>
      <c r="FG61" s="2"/>
      <c r="FH61" s="2"/>
      <c r="FI61" s="2"/>
      <c r="FJ61" s="2"/>
      <c r="FN61" s="10"/>
      <c r="FO61" s="2"/>
      <c r="FP61" s="2"/>
      <c r="FQ61" s="2"/>
      <c r="FR61" s="2"/>
      <c r="FS61" s="2"/>
      <c r="FT61" s="2"/>
      <c r="FU61" s="2"/>
      <c r="FV61" s="2"/>
      <c r="FW61" s="2"/>
      <c r="FX61" s="2"/>
      <c r="GB61" s="10"/>
      <c r="GC61" s="2"/>
      <c r="GD61" s="2"/>
      <c r="GE61" s="2"/>
      <c r="GF61" s="2"/>
      <c r="GG61" s="2"/>
      <c r="GH61" s="2"/>
      <c r="GI61" s="2"/>
      <c r="GJ61" s="2"/>
      <c r="GK61" s="2"/>
      <c r="GL61" s="2"/>
      <c r="GP61" s="10"/>
      <c r="GQ61" s="2"/>
      <c r="GR61" s="2"/>
      <c r="GS61" s="2"/>
      <c r="GT61" s="2"/>
      <c r="GU61" s="2"/>
      <c r="GV61" s="2"/>
      <c r="GW61" s="2"/>
      <c r="GX61" s="2"/>
      <c r="GY61" s="2"/>
      <c r="GZ61" s="2"/>
      <c r="HD61" s="10"/>
      <c r="HE61" s="2"/>
      <c r="HF61" s="2"/>
      <c r="HG61" s="2"/>
      <c r="HH61" s="2"/>
      <c r="HI61" s="2"/>
      <c r="HJ61" s="2"/>
      <c r="HK61" s="2"/>
      <c r="HL61" s="2"/>
      <c r="HM61" s="2"/>
      <c r="HN61" s="2"/>
      <c r="HR61" s="10"/>
      <c r="HS61" s="2"/>
      <c r="HT61" s="2"/>
      <c r="HU61" s="2"/>
      <c r="HV61" s="2"/>
      <c r="HW61" s="2"/>
      <c r="HX61" s="2"/>
      <c r="HY61" s="2"/>
      <c r="HZ61" s="2"/>
      <c r="IA61" s="2"/>
      <c r="IB61" s="2"/>
      <c r="IF61" s="10"/>
      <c r="IG61" s="2"/>
      <c r="IH61" s="2"/>
      <c r="II61" s="2"/>
      <c r="IJ61" s="2"/>
      <c r="IK61" s="2"/>
      <c r="IL61" s="2"/>
      <c r="IM61" s="2"/>
      <c r="IN61" s="2"/>
      <c r="IO61" s="2"/>
      <c r="IP61" s="2"/>
      <c r="IT61" s="10"/>
      <c r="IU61" s="2"/>
      <c r="IV61" s="2"/>
    </row>
    <row r="62" spans="1:256" ht="15" customHeight="1" thickBot="1" x14ac:dyDescent="0.25">
      <c r="A62" s="113" t="s">
        <v>212</v>
      </c>
      <c r="B62" s="114">
        <v>25035.274399999998</v>
      </c>
      <c r="C62" s="114">
        <v>3976.6307000000002</v>
      </c>
      <c r="D62" s="114">
        <v>18930.900600000001</v>
      </c>
      <c r="E62" s="114">
        <v>692.85760000000005</v>
      </c>
      <c r="F62" s="114">
        <v>1875.3652</v>
      </c>
      <c r="G62" s="116">
        <v>50511.0285</v>
      </c>
      <c r="H62" s="114">
        <v>20352.888800000001</v>
      </c>
      <c r="I62" s="114">
        <v>33575.565900000001</v>
      </c>
      <c r="J62" s="114">
        <v>70479.909899999999</v>
      </c>
      <c r="K62" s="114">
        <v>11787.731599999999</v>
      </c>
      <c r="L62" s="117">
        <v>136196.0962</v>
      </c>
      <c r="M62" s="2"/>
    </row>
    <row r="63" spans="1:256" x14ac:dyDescent="0.2">
      <c r="B63" s="2"/>
    </row>
    <row r="64" spans="1:256" x14ac:dyDescent="0.2">
      <c r="B64" s="2"/>
      <c r="C64" s="2"/>
    </row>
    <row r="65" spans="2:2" x14ac:dyDescent="0.2">
      <c r="B65" s="2"/>
    </row>
  </sheetData>
  <phoneticPr fontId="0" type="noConversion"/>
  <printOptions horizontalCentered="1"/>
  <pageMargins left="0.78740157480314965" right="0.39370078740157483" top="0.98425196850393704" bottom="0.78740157480314965" header="0.59055118110236227" footer="0.39370078740157483"/>
  <pageSetup paperSize="9" scale="70" orientation="portrait" r:id="rId1"/>
  <headerFooter alignWithMargins="0">
    <oddHeader>&amp;C&amp;"Arial,Negrita"&amp;K03+0003.3.11 FRUTALES NO CÍTRICOS. Superficie provincial (ha)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2">
    <pageSetUpPr fitToPage="1"/>
  </sheetPr>
  <dimension ref="A1:IW64"/>
  <sheetViews>
    <sheetView showZeros="0" zoomScaleNormal="100" workbookViewId="0">
      <pane xSplit="1" ySplit="1" topLeftCell="B28" activePane="bottomRight" state="frozen"/>
      <selection activeCell="F49" sqref="F49"/>
      <selection pane="topRight" activeCell="F49" sqref="F49"/>
      <selection pane="bottomLeft" activeCell="F49" sqref="F49"/>
      <selection pane="bottomRight" activeCell="K2" sqref="K2:K62"/>
    </sheetView>
  </sheetViews>
  <sheetFormatPr baseColWidth="10" defaultRowHeight="12.75" x14ac:dyDescent="0.2"/>
  <cols>
    <col min="1" max="1" width="25.85546875" bestFit="1" customWidth="1"/>
    <col min="2" max="2" width="7.85546875" customWidth="1"/>
    <col min="3" max="3" width="10.28515625" bestFit="1" customWidth="1"/>
    <col min="4" max="4" width="9.5703125" bestFit="1" customWidth="1"/>
    <col min="5" max="5" width="9.85546875" bestFit="1" customWidth="1"/>
    <col min="6" max="6" width="6.85546875" customWidth="1"/>
    <col min="7" max="7" width="7.7109375" customWidth="1"/>
    <col min="8" max="8" width="10.42578125" bestFit="1" customWidth="1"/>
    <col min="9" max="9" width="7.140625" bestFit="1" customWidth="1"/>
    <col min="10" max="10" width="8.85546875" bestFit="1" customWidth="1"/>
    <col min="11" max="11" width="8.85546875" customWidth="1"/>
    <col min="12" max="15" width="11.28515625" customWidth="1"/>
  </cols>
  <sheetData>
    <row r="1" spans="1:257" s="9" customFormat="1" ht="43.5" customHeight="1" thickBot="1" x14ac:dyDescent="0.25">
      <c r="A1" s="170" t="s">
        <v>176</v>
      </c>
      <c r="B1" s="143" t="s">
        <v>82</v>
      </c>
      <c r="C1" s="143" t="s">
        <v>83</v>
      </c>
      <c r="D1" s="143" t="s">
        <v>84</v>
      </c>
      <c r="E1" s="143" t="s">
        <v>85</v>
      </c>
      <c r="F1" s="143" t="s">
        <v>86</v>
      </c>
      <c r="G1" s="143" t="s">
        <v>87</v>
      </c>
      <c r="H1" s="143" t="s">
        <v>88</v>
      </c>
      <c r="I1" s="143" t="s">
        <v>89</v>
      </c>
      <c r="J1" s="143" t="s">
        <v>90</v>
      </c>
      <c r="K1" s="143" t="s">
        <v>245</v>
      </c>
      <c r="L1" s="143" t="s">
        <v>237</v>
      </c>
      <c r="M1" s="143" t="s">
        <v>266</v>
      </c>
      <c r="N1" s="143" t="s">
        <v>267</v>
      </c>
      <c r="O1" s="143" t="s">
        <v>190</v>
      </c>
      <c r="P1" s="171" t="s">
        <v>91</v>
      </c>
    </row>
    <row r="2" spans="1:257" x14ac:dyDescent="0.2">
      <c r="A2" s="94" t="s">
        <v>1</v>
      </c>
      <c r="B2" s="2">
        <v>75.667000000000002</v>
      </c>
      <c r="C2" s="2"/>
      <c r="D2" s="2"/>
      <c r="E2" s="2"/>
      <c r="F2" s="2"/>
      <c r="G2" s="2">
        <v>166.3443</v>
      </c>
      <c r="H2" s="2"/>
      <c r="I2" s="2"/>
      <c r="J2" s="2"/>
      <c r="K2" s="2"/>
      <c r="L2" s="2"/>
      <c r="M2" s="2"/>
      <c r="N2" s="2"/>
      <c r="O2" s="2"/>
      <c r="P2" s="17">
        <v>242.01130000000001</v>
      </c>
    </row>
    <row r="3" spans="1:257" x14ac:dyDescent="0.2">
      <c r="A3" s="94" t="s">
        <v>2</v>
      </c>
      <c r="B3" s="2">
        <v>21.136399999999998</v>
      </c>
      <c r="C3" s="2"/>
      <c r="D3" s="2"/>
      <c r="E3" s="2"/>
      <c r="F3" s="2"/>
      <c r="G3" s="2">
        <v>7.0419999999999998</v>
      </c>
      <c r="H3" s="2"/>
      <c r="I3" s="2"/>
      <c r="J3" s="2"/>
      <c r="K3" s="2"/>
      <c r="L3" s="2"/>
      <c r="M3" s="2"/>
      <c r="N3" s="2"/>
      <c r="O3" s="2"/>
      <c r="P3" s="17">
        <v>28.1784</v>
      </c>
    </row>
    <row r="4" spans="1:257" x14ac:dyDescent="0.2">
      <c r="A4" s="94" t="s">
        <v>3</v>
      </c>
      <c r="B4" s="2">
        <v>10.6366</v>
      </c>
      <c r="C4" s="2"/>
      <c r="D4" s="2"/>
      <c r="E4" s="2"/>
      <c r="F4" s="2"/>
      <c r="G4" s="2">
        <v>3.6145</v>
      </c>
      <c r="H4" s="2"/>
      <c r="I4" s="2"/>
      <c r="J4" s="2"/>
      <c r="K4" s="2"/>
      <c r="L4" s="2"/>
      <c r="M4" s="2"/>
      <c r="N4" s="2"/>
      <c r="O4" s="2"/>
      <c r="P4" s="17">
        <v>14.251099999999999</v>
      </c>
    </row>
    <row r="5" spans="1:257" x14ac:dyDescent="0.2">
      <c r="A5" s="109" t="s">
        <v>4</v>
      </c>
      <c r="B5" s="2">
        <v>11.0594</v>
      </c>
      <c r="C5" s="2"/>
      <c r="D5" s="2">
        <v>9.6187000000000005</v>
      </c>
      <c r="E5" s="2"/>
      <c r="F5" s="2"/>
      <c r="G5" s="2">
        <v>438.57409999999999</v>
      </c>
      <c r="H5" s="2"/>
      <c r="I5" s="2"/>
      <c r="J5" s="2"/>
      <c r="K5" s="2"/>
      <c r="L5" s="2"/>
      <c r="M5" s="2"/>
      <c r="N5" s="2"/>
      <c r="O5" s="2"/>
      <c r="P5" s="17">
        <v>459.25220000000002</v>
      </c>
      <c r="Q5" s="2"/>
    </row>
    <row r="6" spans="1:257" x14ac:dyDescent="0.2">
      <c r="A6" s="95" t="s">
        <v>5</v>
      </c>
      <c r="B6" s="3">
        <v>118.49939999999999</v>
      </c>
      <c r="C6" s="3"/>
      <c r="D6" s="3">
        <v>9.6187000000000005</v>
      </c>
      <c r="E6" s="3"/>
      <c r="F6" s="3"/>
      <c r="G6" s="3">
        <v>615.57489999999996</v>
      </c>
      <c r="H6" s="3"/>
      <c r="I6" s="3"/>
      <c r="J6" s="3"/>
      <c r="K6" s="3"/>
      <c r="L6" s="3"/>
      <c r="M6" s="3"/>
      <c r="N6" s="3"/>
      <c r="O6" s="3"/>
      <c r="P6" s="18">
        <v>743.69299999999998</v>
      </c>
      <c r="Q6" s="2"/>
      <c r="R6" s="2"/>
    </row>
    <row r="7" spans="1:257" x14ac:dyDescent="0.2">
      <c r="A7" s="95" t="s">
        <v>6</v>
      </c>
      <c r="B7" s="3"/>
      <c r="C7" s="3"/>
      <c r="D7" s="3"/>
      <c r="E7" s="3"/>
      <c r="F7" s="3"/>
      <c r="G7" s="3">
        <v>277.3211</v>
      </c>
      <c r="H7" s="3"/>
      <c r="I7" s="3"/>
      <c r="J7" s="3"/>
      <c r="K7" s="3"/>
      <c r="L7" s="3"/>
      <c r="M7" s="3">
        <v>24.929099999999998</v>
      </c>
      <c r="N7" s="3"/>
      <c r="O7" s="3"/>
      <c r="P7" s="18">
        <v>302.25020000000001</v>
      </c>
      <c r="S7" s="10"/>
      <c r="T7" s="2"/>
      <c r="U7" s="2"/>
      <c r="V7" s="2"/>
      <c r="W7" s="2"/>
      <c r="X7" s="2"/>
      <c r="Y7" s="2"/>
      <c r="Z7" s="2"/>
      <c r="AA7" s="2"/>
      <c r="AB7" s="2"/>
      <c r="AC7" s="2"/>
      <c r="AD7" s="2"/>
      <c r="AG7" s="10"/>
      <c r="AH7" s="2"/>
      <c r="AI7" s="2"/>
      <c r="AJ7" s="2"/>
      <c r="AK7" s="2"/>
      <c r="AL7" s="2"/>
      <c r="AM7" s="2"/>
      <c r="AN7" s="2"/>
      <c r="AO7" s="2"/>
      <c r="AP7" s="2"/>
      <c r="AQ7" s="2"/>
      <c r="AR7" s="2"/>
      <c r="AU7" s="10"/>
      <c r="AV7" s="2"/>
      <c r="AW7" s="2"/>
      <c r="AX7" s="2"/>
      <c r="AY7" s="2"/>
      <c r="AZ7" s="2"/>
      <c r="BA7" s="2"/>
      <c r="BB7" s="2"/>
      <c r="BC7" s="2"/>
      <c r="BD7" s="2"/>
      <c r="BE7" s="2"/>
      <c r="BF7" s="2"/>
      <c r="BI7" s="10"/>
      <c r="BJ7" s="2"/>
      <c r="BK7" s="2"/>
      <c r="BL7" s="2"/>
      <c r="BM7" s="2"/>
      <c r="BN7" s="2"/>
      <c r="BO7" s="2"/>
      <c r="BP7" s="2"/>
      <c r="BQ7" s="2"/>
      <c r="BR7" s="2"/>
      <c r="BS7" s="2"/>
      <c r="BT7" s="2"/>
      <c r="BW7" s="10"/>
      <c r="BX7" s="2"/>
      <c r="BY7" s="2"/>
      <c r="BZ7" s="2"/>
      <c r="CA7" s="2"/>
      <c r="CB7" s="2"/>
      <c r="CC7" s="2"/>
      <c r="CD7" s="2"/>
      <c r="CE7" s="2"/>
      <c r="CF7" s="2"/>
      <c r="CG7" s="2"/>
      <c r="CH7" s="2"/>
      <c r="CK7" s="10"/>
      <c r="CL7" s="2"/>
      <c r="CM7" s="2"/>
      <c r="CN7" s="2"/>
      <c r="CO7" s="2"/>
      <c r="CP7" s="2"/>
      <c r="CQ7" s="2"/>
      <c r="CR7" s="2"/>
      <c r="CS7" s="2"/>
      <c r="CT7" s="2"/>
      <c r="CU7" s="2"/>
      <c r="CV7" s="2"/>
      <c r="CY7" s="10"/>
      <c r="CZ7" s="2"/>
      <c r="DA7" s="2"/>
      <c r="DB7" s="2"/>
      <c r="DC7" s="2"/>
      <c r="DD7" s="2"/>
      <c r="DE7" s="2"/>
      <c r="DF7" s="2"/>
      <c r="DG7" s="2"/>
      <c r="DH7" s="2"/>
      <c r="DI7" s="2"/>
      <c r="DJ7" s="2"/>
      <c r="DM7" s="10"/>
      <c r="DN7" s="2"/>
      <c r="DO7" s="2"/>
      <c r="DP7" s="2"/>
      <c r="DQ7" s="2"/>
      <c r="DR7" s="2"/>
      <c r="DS7" s="2"/>
      <c r="DT7" s="2"/>
      <c r="DU7" s="2"/>
      <c r="DV7" s="2"/>
      <c r="DW7" s="2"/>
      <c r="DX7" s="2"/>
      <c r="EA7" s="10"/>
      <c r="EB7" s="2"/>
      <c r="EC7" s="2"/>
      <c r="ED7" s="2"/>
      <c r="EE7" s="2"/>
      <c r="EF7" s="2"/>
      <c r="EG7" s="2"/>
      <c r="EH7" s="2"/>
      <c r="EI7" s="2"/>
      <c r="EJ7" s="2"/>
      <c r="EK7" s="2"/>
      <c r="EL7" s="2"/>
      <c r="EO7" s="10"/>
      <c r="EP7" s="2"/>
      <c r="EQ7" s="2"/>
      <c r="ER7" s="2"/>
      <c r="ES7" s="2"/>
      <c r="ET7" s="2"/>
      <c r="EU7" s="2"/>
      <c r="EV7" s="2"/>
      <c r="EW7" s="2"/>
      <c r="EX7" s="2"/>
      <c r="EY7" s="2"/>
      <c r="EZ7" s="2"/>
      <c r="FC7" s="10"/>
      <c r="FD7" s="2"/>
      <c r="FE7" s="2"/>
      <c r="FF7" s="2"/>
      <c r="FG7" s="2"/>
      <c r="FH7" s="2"/>
      <c r="FI7" s="2"/>
      <c r="FJ7" s="2"/>
      <c r="FK7" s="2"/>
      <c r="FL7" s="2"/>
      <c r="FM7" s="2"/>
      <c r="FN7" s="2"/>
      <c r="FQ7" s="10"/>
      <c r="FR7" s="2"/>
      <c r="FS7" s="2"/>
      <c r="FT7" s="2"/>
      <c r="FU7" s="2"/>
      <c r="FV7" s="2"/>
      <c r="FW7" s="2"/>
      <c r="FX7" s="2"/>
      <c r="FY7" s="2"/>
      <c r="FZ7" s="2"/>
      <c r="GA7" s="2"/>
      <c r="GB7" s="2"/>
      <c r="GE7" s="10"/>
      <c r="GF7" s="2"/>
      <c r="GG7" s="2"/>
      <c r="GH7" s="2"/>
      <c r="GI7" s="2"/>
      <c r="GJ7" s="2"/>
      <c r="GK7" s="2"/>
      <c r="GL7" s="2"/>
      <c r="GM7" s="2"/>
      <c r="GN7" s="2"/>
      <c r="GO7" s="2"/>
      <c r="GP7" s="2"/>
      <c r="GS7" s="10"/>
      <c r="GT7" s="2"/>
      <c r="GU7" s="2"/>
      <c r="GV7" s="2"/>
      <c r="GW7" s="2"/>
      <c r="GX7" s="2"/>
      <c r="GY7" s="2"/>
      <c r="GZ7" s="2"/>
      <c r="HA7" s="2"/>
      <c r="HB7" s="2"/>
      <c r="HC7" s="2"/>
      <c r="HD7" s="2"/>
      <c r="HG7" s="10"/>
      <c r="HH7" s="2"/>
      <c r="HI7" s="2"/>
      <c r="HJ7" s="2"/>
      <c r="HK7" s="2"/>
      <c r="HL7" s="2"/>
      <c r="HM7" s="2"/>
      <c r="HN7" s="2"/>
      <c r="HO7" s="2"/>
      <c r="HP7" s="2"/>
      <c r="HQ7" s="2"/>
      <c r="HR7" s="2"/>
      <c r="HU7" s="10"/>
      <c r="HV7" s="2"/>
      <c r="HW7" s="2"/>
      <c r="HX7" s="2"/>
      <c r="HY7" s="2"/>
      <c r="HZ7" s="2"/>
      <c r="IA7" s="2"/>
      <c r="IB7" s="2"/>
      <c r="IC7" s="2"/>
      <c r="ID7" s="2"/>
      <c r="IE7" s="2"/>
      <c r="IF7" s="2"/>
      <c r="II7" s="10"/>
      <c r="IJ7" s="2"/>
      <c r="IK7" s="2"/>
      <c r="IL7" s="2"/>
      <c r="IM7" s="2"/>
      <c r="IN7" s="2"/>
      <c r="IO7" s="2"/>
      <c r="IP7" s="2"/>
      <c r="IQ7" s="2"/>
      <c r="IR7" s="2"/>
      <c r="IS7" s="2"/>
      <c r="IT7" s="2"/>
      <c r="IW7" s="10"/>
    </row>
    <row r="8" spans="1:257" x14ac:dyDescent="0.2">
      <c r="A8" s="95" t="s">
        <v>7</v>
      </c>
      <c r="B8" s="3">
        <v>0.30109999999999998</v>
      </c>
      <c r="C8" s="3"/>
      <c r="D8" s="3"/>
      <c r="E8" s="3"/>
      <c r="F8" s="3"/>
      <c r="G8" s="3"/>
      <c r="H8" s="3"/>
      <c r="I8" s="3"/>
      <c r="J8" s="3"/>
      <c r="K8" s="3"/>
      <c r="L8" s="3"/>
      <c r="M8" s="3"/>
      <c r="N8" s="3"/>
      <c r="O8" s="3"/>
      <c r="P8" s="18">
        <v>0.30109999999999998</v>
      </c>
      <c r="S8" s="10"/>
      <c r="T8" s="2"/>
      <c r="U8" s="2"/>
      <c r="V8" s="2"/>
      <c r="W8" s="2"/>
      <c r="X8" s="2"/>
      <c r="Y8" s="2"/>
      <c r="Z8" s="2"/>
      <c r="AA8" s="2"/>
      <c r="AB8" s="2"/>
      <c r="AC8" s="2"/>
      <c r="AD8" s="2"/>
      <c r="AG8" s="10"/>
      <c r="AH8" s="2"/>
      <c r="AI8" s="2"/>
      <c r="AJ8" s="2"/>
      <c r="AK8" s="2"/>
      <c r="AL8" s="2"/>
      <c r="AM8" s="2"/>
      <c r="AN8" s="2"/>
      <c r="AO8" s="2"/>
      <c r="AP8" s="2"/>
      <c r="AQ8" s="2"/>
      <c r="AR8" s="2"/>
      <c r="AU8" s="10"/>
      <c r="AV8" s="2"/>
      <c r="AW8" s="2"/>
      <c r="AX8" s="2"/>
      <c r="AY8" s="2"/>
      <c r="AZ8" s="2"/>
      <c r="BA8" s="2"/>
      <c r="BB8" s="2"/>
      <c r="BC8" s="2"/>
      <c r="BD8" s="2"/>
      <c r="BE8" s="2"/>
      <c r="BF8" s="2"/>
      <c r="BI8" s="10"/>
      <c r="BJ8" s="2"/>
      <c r="BK8" s="2"/>
      <c r="BL8" s="2"/>
      <c r="BM8" s="2"/>
      <c r="BN8" s="2"/>
      <c r="BO8" s="2"/>
      <c r="BP8" s="2"/>
      <c r="BQ8" s="2"/>
      <c r="BR8" s="2"/>
      <c r="BS8" s="2"/>
      <c r="BT8" s="2"/>
      <c r="BW8" s="10"/>
      <c r="BX8" s="2"/>
      <c r="BY8" s="2"/>
      <c r="BZ8" s="2"/>
      <c r="CA8" s="2"/>
      <c r="CB8" s="2"/>
      <c r="CC8" s="2"/>
      <c r="CD8" s="2"/>
      <c r="CE8" s="2"/>
      <c r="CF8" s="2"/>
      <c r="CG8" s="2"/>
      <c r="CH8" s="2"/>
      <c r="CK8" s="10"/>
      <c r="CL8" s="2"/>
      <c r="CM8" s="2"/>
      <c r="CN8" s="2"/>
      <c r="CO8" s="2"/>
      <c r="CP8" s="2"/>
      <c r="CQ8" s="2"/>
      <c r="CR8" s="2"/>
      <c r="CS8" s="2"/>
      <c r="CT8" s="2"/>
      <c r="CU8" s="2"/>
      <c r="CV8" s="2"/>
      <c r="CY8" s="10"/>
      <c r="CZ8" s="2"/>
      <c r="DA8" s="2"/>
      <c r="DB8" s="2"/>
      <c r="DC8" s="2"/>
      <c r="DD8" s="2"/>
      <c r="DE8" s="2"/>
      <c r="DF8" s="2"/>
      <c r="DG8" s="2"/>
      <c r="DH8" s="2"/>
      <c r="DI8" s="2"/>
      <c r="DJ8" s="2"/>
      <c r="DM8" s="10"/>
      <c r="DN8" s="2"/>
      <c r="DO8" s="2"/>
      <c r="DP8" s="2"/>
      <c r="DQ8" s="2"/>
      <c r="DR8" s="2"/>
      <c r="DS8" s="2"/>
      <c r="DT8" s="2"/>
      <c r="DU8" s="2"/>
      <c r="DV8" s="2"/>
      <c r="DW8" s="2"/>
      <c r="DX8" s="2"/>
      <c r="EA8" s="10"/>
      <c r="EB8" s="2"/>
      <c r="EC8" s="2"/>
      <c r="ED8" s="2"/>
      <c r="EE8" s="2"/>
      <c r="EF8" s="2"/>
      <c r="EG8" s="2"/>
      <c r="EH8" s="2"/>
      <c r="EI8" s="2"/>
      <c r="EJ8" s="2"/>
      <c r="EK8" s="2"/>
      <c r="EL8" s="2"/>
      <c r="EO8" s="10"/>
      <c r="EP8" s="2"/>
      <c r="EQ8" s="2"/>
      <c r="ER8" s="2"/>
      <c r="ES8" s="2"/>
      <c r="ET8" s="2"/>
      <c r="EU8" s="2"/>
      <c r="EV8" s="2"/>
      <c r="EW8" s="2"/>
      <c r="EX8" s="2"/>
      <c r="EY8" s="2"/>
      <c r="EZ8" s="2"/>
      <c r="FC8" s="10"/>
      <c r="FD8" s="2"/>
      <c r="FE8" s="2"/>
      <c r="FF8" s="2"/>
      <c r="FG8" s="2"/>
      <c r="FH8" s="2"/>
      <c r="FI8" s="2"/>
      <c r="FJ8" s="2"/>
      <c r="FK8" s="2"/>
      <c r="FL8" s="2"/>
      <c r="FM8" s="2"/>
      <c r="FN8" s="2"/>
      <c r="FQ8" s="10"/>
      <c r="FR8" s="2"/>
      <c r="FS8" s="2"/>
      <c r="FT8" s="2"/>
      <c r="FU8" s="2"/>
      <c r="FV8" s="2"/>
      <c r="FW8" s="2"/>
      <c r="FX8" s="2"/>
      <c r="FY8" s="2"/>
      <c r="FZ8" s="2"/>
      <c r="GA8" s="2"/>
      <c r="GB8" s="2"/>
      <c r="GE8" s="10"/>
      <c r="GF8" s="2"/>
      <c r="GG8" s="2"/>
      <c r="GH8" s="2"/>
      <c r="GI8" s="2"/>
      <c r="GJ8" s="2"/>
      <c r="GK8" s="2"/>
      <c r="GL8" s="2"/>
      <c r="GM8" s="2"/>
      <c r="GN8" s="2"/>
      <c r="GO8" s="2"/>
      <c r="GP8" s="2"/>
      <c r="GS8" s="10"/>
      <c r="GT8" s="2"/>
      <c r="GU8" s="2"/>
      <c r="GV8" s="2"/>
      <c r="GW8" s="2"/>
      <c r="GX8" s="2"/>
      <c r="GY8" s="2"/>
      <c r="GZ8" s="2"/>
      <c r="HA8" s="2"/>
      <c r="HB8" s="2"/>
      <c r="HC8" s="2"/>
      <c r="HD8" s="2"/>
      <c r="HG8" s="10"/>
      <c r="HH8" s="2"/>
      <c r="HI8" s="2"/>
      <c r="HJ8" s="2"/>
      <c r="HK8" s="2"/>
      <c r="HL8" s="2"/>
      <c r="HM8" s="2"/>
      <c r="HN8" s="2"/>
      <c r="HO8" s="2"/>
      <c r="HP8" s="2"/>
      <c r="HQ8" s="2"/>
      <c r="HR8" s="2"/>
      <c r="HU8" s="10"/>
      <c r="HV8" s="2"/>
      <c r="HW8" s="2"/>
      <c r="HX8" s="2"/>
      <c r="HY8" s="2"/>
      <c r="HZ8" s="2"/>
      <c r="IA8" s="2"/>
      <c r="IB8" s="2"/>
      <c r="IC8" s="2"/>
      <c r="ID8" s="2"/>
      <c r="IE8" s="2"/>
      <c r="IF8" s="2"/>
      <c r="II8" s="10"/>
      <c r="IJ8" s="2"/>
      <c r="IK8" s="2"/>
      <c r="IL8" s="2"/>
      <c r="IM8" s="2"/>
      <c r="IN8" s="2"/>
      <c r="IO8" s="2"/>
      <c r="IP8" s="2"/>
      <c r="IQ8" s="2"/>
      <c r="IR8" s="2"/>
      <c r="IS8" s="2"/>
      <c r="IT8" s="2"/>
      <c r="IW8" s="10"/>
    </row>
    <row r="9" spans="1:257" x14ac:dyDescent="0.2">
      <c r="A9" s="94" t="s">
        <v>8</v>
      </c>
      <c r="B9" s="2"/>
      <c r="C9" s="2"/>
      <c r="D9" s="2"/>
      <c r="E9" s="2"/>
      <c r="F9" s="2"/>
      <c r="G9" s="2"/>
      <c r="H9" s="2"/>
      <c r="I9" s="2"/>
      <c r="J9" s="2"/>
      <c r="K9" s="2"/>
      <c r="L9" s="2"/>
      <c r="M9" s="2"/>
      <c r="N9" s="2"/>
      <c r="O9" s="2"/>
      <c r="P9" s="17"/>
    </row>
    <row r="10" spans="1:257" x14ac:dyDescent="0.2">
      <c r="A10" s="94" t="s">
        <v>9</v>
      </c>
      <c r="B10" s="2"/>
      <c r="C10" s="2"/>
      <c r="D10" s="2"/>
      <c r="E10" s="2"/>
      <c r="F10" s="2"/>
      <c r="G10" s="2">
        <v>0.30980000000000002</v>
      </c>
      <c r="H10" s="2"/>
      <c r="I10" s="2"/>
      <c r="J10" s="2"/>
      <c r="K10" s="2"/>
      <c r="L10" s="2"/>
      <c r="M10" s="2"/>
      <c r="N10" s="2"/>
      <c r="O10" s="2"/>
      <c r="P10" s="17">
        <v>0.30980000000000002</v>
      </c>
    </row>
    <row r="11" spans="1:257" x14ac:dyDescent="0.2">
      <c r="A11" s="94" t="s">
        <v>10</v>
      </c>
      <c r="B11" s="2"/>
      <c r="C11" s="2"/>
      <c r="D11" s="2"/>
      <c r="E11" s="2"/>
      <c r="F11" s="2"/>
      <c r="G11" s="2">
        <v>34.623800000000003</v>
      </c>
      <c r="H11" s="2"/>
      <c r="I11" s="2"/>
      <c r="J11" s="2"/>
      <c r="K11" s="2"/>
      <c r="L11" s="2"/>
      <c r="M11" s="2"/>
      <c r="N11" s="2"/>
      <c r="O11" s="2"/>
      <c r="P11" s="17">
        <v>34.623800000000003</v>
      </c>
    </row>
    <row r="12" spans="1:257" x14ac:dyDescent="0.2">
      <c r="A12" s="95" t="s">
        <v>11</v>
      </c>
      <c r="B12" s="3"/>
      <c r="C12" s="3"/>
      <c r="D12" s="3"/>
      <c r="E12" s="3"/>
      <c r="F12" s="3"/>
      <c r="G12" s="3">
        <v>34.933599999999998</v>
      </c>
      <c r="H12" s="3"/>
      <c r="I12" s="3"/>
      <c r="J12" s="3"/>
      <c r="K12" s="3"/>
      <c r="L12" s="3"/>
      <c r="M12" s="3"/>
      <c r="N12" s="3"/>
      <c r="O12" s="3"/>
      <c r="P12" s="18">
        <v>34.933599999999998</v>
      </c>
      <c r="S12" s="10"/>
      <c r="T12" s="2"/>
      <c r="U12" s="2"/>
      <c r="V12" s="2"/>
      <c r="W12" s="2"/>
      <c r="X12" s="2"/>
      <c r="Y12" s="2"/>
      <c r="Z12" s="2"/>
      <c r="AA12" s="2"/>
      <c r="AB12" s="2"/>
      <c r="AC12" s="2"/>
      <c r="AD12" s="2"/>
      <c r="AG12" s="10"/>
      <c r="AH12" s="2"/>
      <c r="AI12" s="2"/>
      <c r="AJ12" s="2"/>
      <c r="AK12" s="2"/>
      <c r="AL12" s="2"/>
      <c r="AM12" s="2"/>
      <c r="AN12" s="2"/>
      <c r="AO12" s="2"/>
      <c r="AP12" s="2"/>
      <c r="AQ12" s="2"/>
      <c r="AR12" s="2"/>
      <c r="AU12" s="10"/>
      <c r="AV12" s="2"/>
      <c r="AW12" s="2"/>
      <c r="AX12" s="2"/>
      <c r="AY12" s="2"/>
      <c r="AZ12" s="2"/>
      <c r="BA12" s="2"/>
      <c r="BB12" s="2"/>
      <c r="BC12" s="2"/>
      <c r="BD12" s="2"/>
      <c r="BE12" s="2"/>
      <c r="BF12" s="2"/>
      <c r="BI12" s="10"/>
      <c r="BJ12" s="2"/>
      <c r="BK12" s="2"/>
      <c r="BL12" s="2"/>
      <c r="BM12" s="2"/>
      <c r="BN12" s="2"/>
      <c r="BO12" s="2"/>
      <c r="BP12" s="2"/>
      <c r="BQ12" s="2"/>
      <c r="BR12" s="2"/>
      <c r="BS12" s="2"/>
      <c r="BT12" s="2"/>
      <c r="BW12" s="10"/>
      <c r="BX12" s="2"/>
      <c r="BY12" s="2"/>
      <c r="BZ12" s="2"/>
      <c r="CA12" s="2"/>
      <c r="CB12" s="2"/>
      <c r="CC12" s="2"/>
      <c r="CD12" s="2"/>
      <c r="CE12" s="2"/>
      <c r="CF12" s="2"/>
      <c r="CG12" s="2"/>
      <c r="CH12" s="2"/>
      <c r="CK12" s="10"/>
      <c r="CL12" s="2"/>
      <c r="CM12" s="2"/>
      <c r="CN12" s="2"/>
      <c r="CO12" s="2"/>
      <c r="CP12" s="2"/>
      <c r="CQ12" s="2"/>
      <c r="CR12" s="2"/>
      <c r="CS12" s="2"/>
      <c r="CT12" s="2"/>
      <c r="CU12" s="2"/>
      <c r="CV12" s="2"/>
      <c r="CY12" s="10"/>
      <c r="CZ12" s="2"/>
      <c r="DA12" s="2"/>
      <c r="DB12" s="2"/>
      <c r="DC12" s="2"/>
      <c r="DD12" s="2"/>
      <c r="DE12" s="2"/>
      <c r="DF12" s="2"/>
      <c r="DG12" s="2"/>
      <c r="DH12" s="2"/>
      <c r="DI12" s="2"/>
      <c r="DJ12" s="2"/>
      <c r="DM12" s="10"/>
      <c r="DN12" s="2"/>
      <c r="DO12" s="2"/>
      <c r="DP12" s="2"/>
      <c r="DQ12" s="2"/>
      <c r="DR12" s="2"/>
      <c r="DS12" s="2"/>
      <c r="DT12" s="2"/>
      <c r="DU12" s="2"/>
      <c r="DV12" s="2"/>
      <c r="DW12" s="2"/>
      <c r="DX12" s="2"/>
      <c r="EA12" s="10"/>
      <c r="EB12" s="2"/>
      <c r="EC12" s="2"/>
      <c r="ED12" s="2"/>
      <c r="EE12" s="2"/>
      <c r="EF12" s="2"/>
      <c r="EG12" s="2"/>
      <c r="EH12" s="2"/>
      <c r="EI12" s="2"/>
      <c r="EJ12" s="2"/>
      <c r="EK12" s="2"/>
      <c r="EL12" s="2"/>
      <c r="EO12" s="10"/>
      <c r="EP12" s="2"/>
      <c r="EQ12" s="2"/>
      <c r="ER12" s="2"/>
      <c r="ES12" s="2"/>
      <c r="ET12" s="2"/>
      <c r="EU12" s="2"/>
      <c r="EV12" s="2"/>
      <c r="EW12" s="2"/>
      <c r="EX12" s="2"/>
      <c r="EY12" s="2"/>
      <c r="EZ12" s="2"/>
      <c r="FC12" s="10"/>
      <c r="FD12" s="2"/>
      <c r="FE12" s="2"/>
      <c r="FF12" s="2"/>
      <c r="FG12" s="2"/>
      <c r="FH12" s="2"/>
      <c r="FI12" s="2"/>
      <c r="FJ12" s="2"/>
      <c r="FK12" s="2"/>
      <c r="FL12" s="2"/>
      <c r="FM12" s="2"/>
      <c r="FN12" s="2"/>
      <c r="FQ12" s="10"/>
      <c r="FR12" s="2"/>
      <c r="FS12" s="2"/>
      <c r="FT12" s="2"/>
      <c r="FU12" s="2"/>
      <c r="FV12" s="2"/>
      <c r="FW12" s="2"/>
      <c r="FX12" s="2"/>
      <c r="FY12" s="2"/>
      <c r="FZ12" s="2"/>
      <c r="GA12" s="2"/>
      <c r="GB12" s="2"/>
      <c r="GE12" s="10"/>
      <c r="GF12" s="2"/>
      <c r="GG12" s="2"/>
      <c r="GH12" s="2"/>
      <c r="GI12" s="2"/>
      <c r="GJ12" s="2"/>
      <c r="GK12" s="2"/>
      <c r="GL12" s="2"/>
      <c r="GM12" s="2"/>
      <c r="GN12" s="2"/>
      <c r="GO12" s="2"/>
      <c r="GP12" s="2"/>
      <c r="GS12" s="10"/>
      <c r="GT12" s="2"/>
      <c r="GU12" s="2"/>
      <c r="GV12" s="2"/>
      <c r="GW12" s="2"/>
      <c r="GX12" s="2"/>
      <c r="GY12" s="2"/>
      <c r="GZ12" s="2"/>
      <c r="HA12" s="2"/>
      <c r="HB12" s="2"/>
      <c r="HC12" s="2"/>
      <c r="HD12" s="2"/>
      <c r="HG12" s="10"/>
      <c r="HH12" s="2"/>
      <c r="HI12" s="2"/>
      <c r="HJ12" s="2"/>
      <c r="HK12" s="2"/>
      <c r="HL12" s="2"/>
      <c r="HM12" s="2"/>
      <c r="HN12" s="2"/>
      <c r="HO12" s="2"/>
      <c r="HP12" s="2"/>
      <c r="HQ12" s="2"/>
      <c r="HR12" s="2"/>
      <c r="HU12" s="10"/>
      <c r="HV12" s="2"/>
      <c r="HW12" s="2"/>
      <c r="HX12" s="2"/>
      <c r="HY12" s="2"/>
      <c r="HZ12" s="2"/>
      <c r="IA12" s="2"/>
      <c r="IB12" s="2"/>
      <c r="IC12" s="2"/>
      <c r="ID12" s="2"/>
      <c r="IE12" s="2"/>
      <c r="IF12" s="2"/>
      <c r="II12" s="10"/>
      <c r="IJ12" s="2"/>
      <c r="IK12" s="2"/>
      <c r="IL12" s="2"/>
      <c r="IM12" s="2"/>
      <c r="IN12" s="2"/>
      <c r="IO12" s="2"/>
      <c r="IP12" s="2"/>
      <c r="IQ12" s="2"/>
      <c r="IR12" s="2"/>
      <c r="IS12" s="2"/>
      <c r="IT12" s="2"/>
      <c r="IW12" s="10"/>
    </row>
    <row r="13" spans="1:257" x14ac:dyDescent="0.2">
      <c r="A13" s="95" t="s">
        <v>12</v>
      </c>
      <c r="B13" s="3"/>
      <c r="C13" s="3"/>
      <c r="D13" s="3"/>
      <c r="E13" s="3"/>
      <c r="F13" s="3"/>
      <c r="G13" s="3">
        <v>49.878599999999999</v>
      </c>
      <c r="H13" s="3"/>
      <c r="I13" s="3"/>
      <c r="J13" s="3"/>
      <c r="K13" s="3"/>
      <c r="L13" s="3"/>
      <c r="M13" s="3"/>
      <c r="N13" s="3"/>
      <c r="O13" s="3"/>
      <c r="P13" s="18">
        <v>49.878599999999999</v>
      </c>
      <c r="S13" s="10"/>
      <c r="T13" s="2"/>
      <c r="U13" s="2"/>
      <c r="V13" s="2"/>
      <c r="W13" s="2"/>
      <c r="X13" s="2"/>
      <c r="Y13" s="2"/>
      <c r="Z13" s="2"/>
      <c r="AA13" s="2"/>
      <c r="AB13" s="2"/>
      <c r="AC13" s="2"/>
      <c r="AD13" s="2"/>
      <c r="AG13" s="10"/>
      <c r="AH13" s="2"/>
      <c r="AI13" s="2"/>
      <c r="AJ13" s="2"/>
      <c r="AK13" s="2"/>
      <c r="AL13" s="2"/>
      <c r="AM13" s="2"/>
      <c r="AN13" s="2"/>
      <c r="AO13" s="2"/>
      <c r="AP13" s="2"/>
      <c r="AQ13" s="2"/>
      <c r="AR13" s="2"/>
      <c r="AU13" s="10"/>
      <c r="AV13" s="2"/>
      <c r="AW13" s="2"/>
      <c r="AX13" s="2"/>
      <c r="AY13" s="2"/>
      <c r="AZ13" s="2"/>
      <c r="BA13" s="2"/>
      <c r="BB13" s="2"/>
      <c r="BC13" s="2"/>
      <c r="BD13" s="2"/>
      <c r="BE13" s="2"/>
      <c r="BF13" s="2"/>
      <c r="BI13" s="10"/>
      <c r="BJ13" s="2"/>
      <c r="BK13" s="2"/>
      <c r="BL13" s="2"/>
      <c r="BM13" s="2"/>
      <c r="BN13" s="2"/>
      <c r="BO13" s="2"/>
      <c r="BP13" s="2"/>
      <c r="BQ13" s="2"/>
      <c r="BR13" s="2"/>
      <c r="BS13" s="2"/>
      <c r="BT13" s="2"/>
      <c r="BW13" s="10"/>
      <c r="BX13" s="2"/>
      <c r="BY13" s="2"/>
      <c r="BZ13" s="2"/>
      <c r="CA13" s="2"/>
      <c r="CB13" s="2"/>
      <c r="CC13" s="2"/>
      <c r="CD13" s="2"/>
      <c r="CE13" s="2"/>
      <c r="CF13" s="2"/>
      <c r="CG13" s="2"/>
      <c r="CH13" s="2"/>
      <c r="CK13" s="10"/>
      <c r="CL13" s="2"/>
      <c r="CM13" s="2"/>
      <c r="CN13" s="2"/>
      <c r="CO13" s="2"/>
      <c r="CP13" s="2"/>
      <c r="CQ13" s="2"/>
      <c r="CR13" s="2"/>
      <c r="CS13" s="2"/>
      <c r="CT13" s="2"/>
      <c r="CU13" s="2"/>
      <c r="CV13" s="2"/>
      <c r="CY13" s="10"/>
      <c r="CZ13" s="2"/>
      <c r="DA13" s="2"/>
      <c r="DB13" s="2"/>
      <c r="DC13" s="2"/>
      <c r="DD13" s="2"/>
      <c r="DE13" s="2"/>
      <c r="DF13" s="2"/>
      <c r="DG13" s="2"/>
      <c r="DH13" s="2"/>
      <c r="DI13" s="2"/>
      <c r="DJ13" s="2"/>
      <c r="DM13" s="10"/>
      <c r="DN13" s="2"/>
      <c r="DO13" s="2"/>
      <c r="DP13" s="2"/>
      <c r="DQ13" s="2"/>
      <c r="DR13" s="2"/>
      <c r="DS13" s="2"/>
      <c r="DT13" s="2"/>
      <c r="DU13" s="2"/>
      <c r="DV13" s="2"/>
      <c r="DW13" s="2"/>
      <c r="DX13" s="2"/>
      <c r="EA13" s="10"/>
      <c r="EB13" s="2"/>
      <c r="EC13" s="2"/>
      <c r="ED13" s="2"/>
      <c r="EE13" s="2"/>
      <c r="EF13" s="2"/>
      <c r="EG13" s="2"/>
      <c r="EH13" s="2"/>
      <c r="EI13" s="2"/>
      <c r="EJ13" s="2"/>
      <c r="EK13" s="2"/>
      <c r="EL13" s="2"/>
      <c r="EO13" s="10"/>
      <c r="EP13" s="2"/>
      <c r="EQ13" s="2"/>
      <c r="ER13" s="2"/>
      <c r="ES13" s="2"/>
      <c r="ET13" s="2"/>
      <c r="EU13" s="2"/>
      <c r="EV13" s="2"/>
      <c r="EW13" s="2"/>
      <c r="EX13" s="2"/>
      <c r="EY13" s="2"/>
      <c r="EZ13" s="2"/>
      <c r="FC13" s="10"/>
      <c r="FD13" s="2"/>
      <c r="FE13" s="2"/>
      <c r="FF13" s="2"/>
      <c r="FG13" s="2"/>
      <c r="FH13" s="2"/>
      <c r="FI13" s="2"/>
      <c r="FJ13" s="2"/>
      <c r="FK13" s="2"/>
      <c r="FL13" s="2"/>
      <c r="FM13" s="2"/>
      <c r="FN13" s="2"/>
      <c r="FQ13" s="10"/>
      <c r="FR13" s="2"/>
      <c r="FS13" s="2"/>
      <c r="FT13" s="2"/>
      <c r="FU13" s="2"/>
      <c r="FV13" s="2"/>
      <c r="FW13" s="2"/>
      <c r="FX13" s="2"/>
      <c r="FY13" s="2"/>
      <c r="FZ13" s="2"/>
      <c r="GA13" s="2"/>
      <c r="GB13" s="2"/>
      <c r="GE13" s="10"/>
      <c r="GF13" s="2"/>
      <c r="GG13" s="2"/>
      <c r="GH13" s="2"/>
      <c r="GI13" s="2"/>
      <c r="GJ13" s="2"/>
      <c r="GK13" s="2"/>
      <c r="GL13" s="2"/>
      <c r="GM13" s="2"/>
      <c r="GN13" s="2"/>
      <c r="GO13" s="2"/>
      <c r="GP13" s="2"/>
      <c r="GS13" s="10"/>
      <c r="GT13" s="2"/>
      <c r="GU13" s="2"/>
      <c r="GV13" s="2"/>
      <c r="GW13" s="2"/>
      <c r="GX13" s="2"/>
      <c r="GY13" s="2"/>
      <c r="GZ13" s="2"/>
      <c r="HA13" s="2"/>
      <c r="HB13" s="2"/>
      <c r="HC13" s="2"/>
      <c r="HD13" s="2"/>
      <c r="HG13" s="10"/>
      <c r="HH13" s="2"/>
      <c r="HI13" s="2"/>
      <c r="HJ13" s="2"/>
      <c r="HK13" s="2"/>
      <c r="HL13" s="2"/>
      <c r="HM13" s="2"/>
      <c r="HN13" s="2"/>
      <c r="HO13" s="2"/>
      <c r="HP13" s="2"/>
      <c r="HQ13" s="2"/>
      <c r="HR13" s="2"/>
      <c r="HU13" s="10"/>
      <c r="HV13" s="2"/>
      <c r="HW13" s="2"/>
      <c r="HX13" s="2"/>
      <c r="HY13" s="2"/>
      <c r="HZ13" s="2"/>
      <c r="IA13" s="2"/>
      <c r="IB13" s="2"/>
      <c r="IC13" s="2"/>
      <c r="ID13" s="2"/>
      <c r="IE13" s="2"/>
      <c r="IF13" s="2"/>
      <c r="II13" s="10"/>
      <c r="IJ13" s="2"/>
      <c r="IK13" s="2"/>
      <c r="IL13" s="2"/>
      <c r="IM13" s="2"/>
      <c r="IN13" s="2"/>
      <c r="IO13" s="2"/>
      <c r="IP13" s="2"/>
      <c r="IQ13" s="2"/>
      <c r="IR13" s="2"/>
      <c r="IS13" s="2"/>
      <c r="IT13" s="2"/>
      <c r="IW13" s="10"/>
    </row>
    <row r="14" spans="1:257" x14ac:dyDescent="0.2">
      <c r="A14" s="95" t="s">
        <v>13</v>
      </c>
      <c r="B14" s="3"/>
      <c r="C14" s="3"/>
      <c r="D14" s="3"/>
      <c r="E14" s="3"/>
      <c r="F14" s="3">
        <v>2.5709</v>
      </c>
      <c r="G14" s="3">
        <v>1.5115000000000001</v>
      </c>
      <c r="H14" s="3"/>
      <c r="I14" s="3"/>
      <c r="J14" s="3"/>
      <c r="K14" s="3"/>
      <c r="L14" s="3"/>
      <c r="M14" s="3"/>
      <c r="N14" s="3"/>
      <c r="O14" s="3"/>
      <c r="P14" s="18">
        <v>4.0823999999999998</v>
      </c>
      <c r="S14" s="10"/>
      <c r="T14" s="2"/>
      <c r="U14" s="2"/>
      <c r="V14" s="2"/>
      <c r="W14" s="2"/>
      <c r="X14" s="2"/>
      <c r="Y14" s="2"/>
      <c r="Z14" s="2"/>
      <c r="AA14" s="2"/>
      <c r="AB14" s="2"/>
      <c r="AC14" s="2"/>
      <c r="AD14" s="2"/>
      <c r="AG14" s="10"/>
      <c r="AH14" s="2"/>
      <c r="AI14" s="2"/>
      <c r="AJ14" s="2"/>
      <c r="AK14" s="2"/>
      <c r="AL14" s="2"/>
      <c r="AM14" s="2"/>
      <c r="AN14" s="2"/>
      <c r="AO14" s="2"/>
      <c r="AP14" s="2"/>
      <c r="AQ14" s="2"/>
      <c r="AR14" s="2"/>
      <c r="AU14" s="10"/>
      <c r="AV14" s="2"/>
      <c r="AW14" s="2"/>
      <c r="AX14" s="2"/>
      <c r="AY14" s="2"/>
      <c r="AZ14" s="2"/>
      <c r="BA14" s="2"/>
      <c r="BB14" s="2"/>
      <c r="BC14" s="2"/>
      <c r="BD14" s="2"/>
      <c r="BE14" s="2"/>
      <c r="BF14" s="2"/>
      <c r="BI14" s="10"/>
      <c r="BJ14" s="2"/>
      <c r="BK14" s="2"/>
      <c r="BL14" s="2"/>
      <c r="BM14" s="2"/>
      <c r="BN14" s="2"/>
      <c r="BO14" s="2"/>
      <c r="BP14" s="2"/>
      <c r="BQ14" s="2"/>
      <c r="BR14" s="2"/>
      <c r="BS14" s="2"/>
      <c r="BT14" s="2"/>
      <c r="BW14" s="10"/>
      <c r="BX14" s="2"/>
      <c r="BY14" s="2"/>
      <c r="BZ14" s="2"/>
      <c r="CA14" s="2"/>
      <c r="CB14" s="2"/>
      <c r="CC14" s="2"/>
      <c r="CD14" s="2"/>
      <c r="CE14" s="2"/>
      <c r="CF14" s="2"/>
      <c r="CG14" s="2"/>
      <c r="CH14" s="2"/>
      <c r="CK14" s="10"/>
      <c r="CL14" s="2"/>
      <c r="CM14" s="2"/>
      <c r="CN14" s="2"/>
      <c r="CO14" s="2"/>
      <c r="CP14" s="2"/>
      <c r="CQ14" s="2"/>
      <c r="CR14" s="2"/>
      <c r="CS14" s="2"/>
      <c r="CT14" s="2"/>
      <c r="CU14" s="2"/>
      <c r="CV14" s="2"/>
      <c r="CY14" s="10"/>
      <c r="CZ14" s="2"/>
      <c r="DA14" s="2"/>
      <c r="DB14" s="2"/>
      <c r="DC14" s="2"/>
      <c r="DD14" s="2"/>
      <c r="DE14" s="2"/>
      <c r="DF14" s="2"/>
      <c r="DG14" s="2"/>
      <c r="DH14" s="2"/>
      <c r="DI14" s="2"/>
      <c r="DJ14" s="2"/>
      <c r="DM14" s="10"/>
      <c r="DN14" s="2"/>
      <c r="DO14" s="2"/>
      <c r="DP14" s="2"/>
      <c r="DQ14" s="2"/>
      <c r="DR14" s="2"/>
      <c r="DS14" s="2"/>
      <c r="DT14" s="2"/>
      <c r="DU14" s="2"/>
      <c r="DV14" s="2"/>
      <c r="DW14" s="2"/>
      <c r="DX14" s="2"/>
      <c r="EA14" s="10"/>
      <c r="EB14" s="2"/>
      <c r="EC14" s="2"/>
      <c r="ED14" s="2"/>
      <c r="EE14" s="2"/>
      <c r="EF14" s="2"/>
      <c r="EG14" s="2"/>
      <c r="EH14" s="2"/>
      <c r="EI14" s="2"/>
      <c r="EJ14" s="2"/>
      <c r="EK14" s="2"/>
      <c r="EL14" s="2"/>
      <c r="EO14" s="10"/>
      <c r="EP14" s="2"/>
      <c r="EQ14" s="2"/>
      <c r="ER14" s="2"/>
      <c r="ES14" s="2"/>
      <c r="ET14" s="2"/>
      <c r="EU14" s="2"/>
      <c r="EV14" s="2"/>
      <c r="EW14" s="2"/>
      <c r="EX14" s="2"/>
      <c r="EY14" s="2"/>
      <c r="EZ14" s="2"/>
      <c r="FC14" s="10"/>
      <c r="FD14" s="2"/>
      <c r="FE14" s="2"/>
      <c r="FF14" s="2"/>
      <c r="FG14" s="2"/>
      <c r="FH14" s="2"/>
      <c r="FI14" s="2"/>
      <c r="FJ14" s="2"/>
      <c r="FK14" s="2"/>
      <c r="FL14" s="2"/>
      <c r="FM14" s="2"/>
      <c r="FN14" s="2"/>
      <c r="FQ14" s="10"/>
      <c r="FR14" s="2"/>
      <c r="FS14" s="2"/>
      <c r="FT14" s="2"/>
      <c r="FU14" s="2"/>
      <c r="FV14" s="2"/>
      <c r="FW14" s="2"/>
      <c r="FX14" s="2"/>
      <c r="FY14" s="2"/>
      <c r="FZ14" s="2"/>
      <c r="GA14" s="2"/>
      <c r="GB14" s="2"/>
      <c r="GE14" s="10"/>
      <c r="GF14" s="2"/>
      <c r="GG14" s="2"/>
      <c r="GH14" s="2"/>
      <c r="GI14" s="2"/>
      <c r="GJ14" s="2"/>
      <c r="GK14" s="2"/>
      <c r="GL14" s="2"/>
      <c r="GM14" s="2"/>
      <c r="GN14" s="2"/>
      <c r="GO14" s="2"/>
      <c r="GP14" s="2"/>
      <c r="GS14" s="10"/>
      <c r="GT14" s="2"/>
      <c r="GU14" s="2"/>
      <c r="GV14" s="2"/>
      <c r="GW14" s="2"/>
      <c r="GX14" s="2"/>
      <c r="GY14" s="2"/>
      <c r="GZ14" s="2"/>
      <c r="HA14" s="2"/>
      <c r="HB14" s="2"/>
      <c r="HC14" s="2"/>
      <c r="HD14" s="2"/>
      <c r="HG14" s="10"/>
      <c r="HH14" s="2"/>
      <c r="HI14" s="2"/>
      <c r="HJ14" s="2"/>
      <c r="HK14" s="2"/>
      <c r="HL14" s="2"/>
      <c r="HM14" s="2"/>
      <c r="HN14" s="2"/>
      <c r="HO14" s="2"/>
      <c r="HP14" s="2"/>
      <c r="HQ14" s="2"/>
      <c r="HR14" s="2"/>
      <c r="HU14" s="10"/>
      <c r="HV14" s="2"/>
      <c r="HW14" s="2"/>
      <c r="HX14" s="2"/>
      <c r="HY14" s="2"/>
      <c r="HZ14" s="2"/>
      <c r="IA14" s="2"/>
      <c r="IB14" s="2"/>
      <c r="IC14" s="2"/>
      <c r="ID14" s="2"/>
      <c r="IE14" s="2"/>
      <c r="IF14" s="2"/>
      <c r="II14" s="10"/>
      <c r="IJ14" s="2"/>
      <c r="IK14" s="2"/>
      <c r="IL14" s="2"/>
      <c r="IM14" s="2"/>
      <c r="IN14" s="2"/>
      <c r="IO14" s="2"/>
      <c r="IP14" s="2"/>
      <c r="IQ14" s="2"/>
      <c r="IR14" s="2"/>
      <c r="IS14" s="2"/>
      <c r="IT14" s="2"/>
      <c r="IW14" s="10"/>
    </row>
    <row r="15" spans="1:257" x14ac:dyDescent="0.2">
      <c r="A15" s="94" t="s">
        <v>14</v>
      </c>
      <c r="B15" s="2">
        <v>114.68989999999999</v>
      </c>
      <c r="C15" s="2"/>
      <c r="D15" s="2"/>
      <c r="E15" s="2"/>
      <c r="F15" s="2">
        <v>64.578599999999994</v>
      </c>
      <c r="G15" s="2">
        <v>201.55099999999999</v>
      </c>
      <c r="H15" s="2"/>
      <c r="I15" s="2"/>
      <c r="J15" s="2">
        <v>47.351900000000001</v>
      </c>
      <c r="K15" s="2"/>
      <c r="L15" s="2"/>
      <c r="M15" s="2"/>
      <c r="N15" s="2"/>
      <c r="O15" s="2"/>
      <c r="P15" s="17">
        <v>428.17140000000001</v>
      </c>
    </row>
    <row r="16" spans="1:257" x14ac:dyDescent="0.2">
      <c r="A16" s="94" t="s">
        <v>15</v>
      </c>
      <c r="B16" s="2"/>
      <c r="C16" s="2"/>
      <c r="D16" s="2"/>
      <c r="E16" s="2"/>
      <c r="F16" s="2"/>
      <c r="G16" s="2"/>
      <c r="H16" s="2"/>
      <c r="I16" s="2"/>
      <c r="J16" s="2"/>
      <c r="K16" s="2"/>
      <c r="L16" s="2"/>
      <c r="M16" s="2"/>
      <c r="N16" s="2"/>
      <c r="O16" s="2"/>
      <c r="P16" s="17"/>
    </row>
    <row r="17" spans="1:257" x14ac:dyDescent="0.2">
      <c r="A17" s="94" t="s">
        <v>16</v>
      </c>
      <c r="B17" s="2">
        <v>36.340299999999999</v>
      </c>
      <c r="C17" s="2"/>
      <c r="D17" s="2"/>
      <c r="E17" s="2"/>
      <c r="F17" s="2">
        <v>31.3491</v>
      </c>
      <c r="G17" s="2"/>
      <c r="H17" s="2"/>
      <c r="I17" s="2"/>
      <c r="J17" s="2">
        <v>37.174100000000003</v>
      </c>
      <c r="K17" s="2"/>
      <c r="L17" s="2"/>
      <c r="M17" s="2"/>
      <c r="N17" s="2"/>
      <c r="O17" s="2"/>
      <c r="P17" s="17">
        <v>104.8635</v>
      </c>
    </row>
    <row r="18" spans="1:257" x14ac:dyDescent="0.2">
      <c r="A18" s="95" t="s">
        <v>17</v>
      </c>
      <c r="B18" s="3">
        <v>151.03020000000001</v>
      </c>
      <c r="C18" s="3"/>
      <c r="D18" s="3"/>
      <c r="E18" s="3"/>
      <c r="F18" s="3">
        <v>95.927700000000002</v>
      </c>
      <c r="G18" s="3">
        <v>201.55099999999999</v>
      </c>
      <c r="H18" s="3"/>
      <c r="I18" s="3"/>
      <c r="J18" s="3">
        <v>84.525999999999996</v>
      </c>
      <c r="K18" s="3"/>
      <c r="L18" s="3"/>
      <c r="M18" s="3"/>
      <c r="N18" s="3"/>
      <c r="O18" s="3"/>
      <c r="P18" s="18">
        <v>533.03489999999999</v>
      </c>
      <c r="S18" s="10"/>
      <c r="T18" s="2"/>
      <c r="U18" s="2"/>
      <c r="V18" s="2"/>
      <c r="W18" s="2"/>
      <c r="X18" s="2"/>
      <c r="Y18" s="2"/>
      <c r="Z18" s="2"/>
      <c r="AA18" s="2"/>
      <c r="AB18" s="2"/>
      <c r="AC18" s="2"/>
      <c r="AD18" s="2"/>
      <c r="AG18" s="10"/>
      <c r="AH18" s="2"/>
      <c r="AI18" s="2"/>
      <c r="AJ18" s="2"/>
      <c r="AK18" s="2"/>
      <c r="AL18" s="2"/>
      <c r="AM18" s="2"/>
      <c r="AN18" s="2"/>
      <c r="AO18" s="2"/>
      <c r="AP18" s="2"/>
      <c r="AQ18" s="2"/>
      <c r="AR18" s="2"/>
      <c r="AU18" s="10"/>
      <c r="AV18" s="2"/>
      <c r="AW18" s="2"/>
      <c r="AX18" s="2"/>
      <c r="AY18" s="2"/>
      <c r="AZ18" s="2"/>
      <c r="BA18" s="2"/>
      <c r="BB18" s="2"/>
      <c r="BC18" s="2"/>
      <c r="BD18" s="2"/>
      <c r="BE18" s="2"/>
      <c r="BF18" s="2"/>
      <c r="BI18" s="10"/>
      <c r="BJ18" s="2"/>
      <c r="BK18" s="2"/>
      <c r="BL18" s="2"/>
      <c r="BM18" s="2"/>
      <c r="BN18" s="2"/>
      <c r="BO18" s="2"/>
      <c r="BP18" s="2"/>
      <c r="BQ18" s="2"/>
      <c r="BR18" s="2"/>
      <c r="BS18" s="2"/>
      <c r="BT18" s="2"/>
      <c r="BW18" s="10"/>
      <c r="BX18" s="2"/>
      <c r="BY18" s="2"/>
      <c r="BZ18" s="2"/>
      <c r="CA18" s="2"/>
      <c r="CB18" s="2"/>
      <c r="CC18" s="2"/>
      <c r="CD18" s="2"/>
      <c r="CE18" s="2"/>
      <c r="CF18" s="2"/>
      <c r="CG18" s="2"/>
      <c r="CH18" s="2"/>
      <c r="CK18" s="10"/>
      <c r="CL18" s="2"/>
      <c r="CM18" s="2"/>
      <c r="CN18" s="2"/>
      <c r="CO18" s="2"/>
      <c r="CP18" s="2"/>
      <c r="CQ18" s="2"/>
      <c r="CR18" s="2"/>
      <c r="CS18" s="2"/>
      <c r="CT18" s="2"/>
      <c r="CU18" s="2"/>
      <c r="CV18" s="2"/>
      <c r="CY18" s="10"/>
      <c r="CZ18" s="2"/>
      <c r="DA18" s="2"/>
      <c r="DB18" s="2"/>
      <c r="DC18" s="2"/>
      <c r="DD18" s="2"/>
      <c r="DE18" s="2"/>
      <c r="DF18" s="2"/>
      <c r="DG18" s="2"/>
      <c r="DH18" s="2"/>
      <c r="DI18" s="2"/>
      <c r="DJ18" s="2"/>
      <c r="DM18" s="10"/>
      <c r="DN18" s="2"/>
      <c r="DO18" s="2"/>
      <c r="DP18" s="2"/>
      <c r="DQ18" s="2"/>
      <c r="DR18" s="2"/>
      <c r="DS18" s="2"/>
      <c r="DT18" s="2"/>
      <c r="DU18" s="2"/>
      <c r="DV18" s="2"/>
      <c r="DW18" s="2"/>
      <c r="DX18" s="2"/>
      <c r="EA18" s="10"/>
      <c r="EB18" s="2"/>
      <c r="EC18" s="2"/>
      <c r="ED18" s="2"/>
      <c r="EE18" s="2"/>
      <c r="EF18" s="2"/>
      <c r="EG18" s="2"/>
      <c r="EH18" s="2"/>
      <c r="EI18" s="2"/>
      <c r="EJ18" s="2"/>
      <c r="EK18" s="2"/>
      <c r="EL18" s="2"/>
      <c r="EO18" s="10"/>
      <c r="EP18" s="2"/>
      <c r="EQ18" s="2"/>
      <c r="ER18" s="2"/>
      <c r="ES18" s="2"/>
      <c r="ET18" s="2"/>
      <c r="EU18" s="2"/>
      <c r="EV18" s="2"/>
      <c r="EW18" s="2"/>
      <c r="EX18" s="2"/>
      <c r="EY18" s="2"/>
      <c r="EZ18" s="2"/>
      <c r="FC18" s="10"/>
      <c r="FD18" s="2"/>
      <c r="FE18" s="2"/>
      <c r="FF18" s="2"/>
      <c r="FG18" s="2"/>
      <c r="FH18" s="2"/>
      <c r="FI18" s="2"/>
      <c r="FJ18" s="2"/>
      <c r="FK18" s="2"/>
      <c r="FL18" s="2"/>
      <c r="FM18" s="2"/>
      <c r="FN18" s="2"/>
      <c r="FQ18" s="10"/>
      <c r="FR18" s="2"/>
      <c r="FS18" s="2"/>
      <c r="FT18" s="2"/>
      <c r="FU18" s="2"/>
      <c r="FV18" s="2"/>
      <c r="FW18" s="2"/>
      <c r="FX18" s="2"/>
      <c r="FY18" s="2"/>
      <c r="FZ18" s="2"/>
      <c r="GA18" s="2"/>
      <c r="GB18" s="2"/>
      <c r="GE18" s="10"/>
      <c r="GF18" s="2"/>
      <c r="GG18" s="2"/>
      <c r="GH18" s="2"/>
      <c r="GI18" s="2"/>
      <c r="GJ18" s="2"/>
      <c r="GK18" s="2"/>
      <c r="GL18" s="2"/>
      <c r="GM18" s="2"/>
      <c r="GN18" s="2"/>
      <c r="GO18" s="2"/>
      <c r="GP18" s="2"/>
      <c r="GS18" s="10"/>
      <c r="GT18" s="2"/>
      <c r="GU18" s="2"/>
      <c r="GV18" s="2"/>
      <c r="GW18" s="2"/>
      <c r="GX18" s="2"/>
      <c r="GY18" s="2"/>
      <c r="GZ18" s="2"/>
      <c r="HA18" s="2"/>
      <c r="HB18" s="2"/>
      <c r="HC18" s="2"/>
      <c r="HD18" s="2"/>
      <c r="HG18" s="10"/>
      <c r="HH18" s="2"/>
      <c r="HI18" s="2"/>
      <c r="HJ18" s="2"/>
      <c r="HK18" s="2"/>
      <c r="HL18" s="2"/>
      <c r="HM18" s="2"/>
      <c r="HN18" s="2"/>
      <c r="HO18" s="2"/>
      <c r="HP18" s="2"/>
      <c r="HQ18" s="2"/>
      <c r="HR18" s="2"/>
      <c r="HU18" s="10"/>
      <c r="HV18" s="2"/>
      <c r="HW18" s="2"/>
      <c r="HX18" s="2"/>
      <c r="HY18" s="2"/>
      <c r="HZ18" s="2"/>
      <c r="IA18" s="2"/>
      <c r="IB18" s="2"/>
      <c r="IC18" s="2"/>
      <c r="ID18" s="2"/>
      <c r="IE18" s="2"/>
      <c r="IF18" s="2"/>
      <c r="II18" s="10"/>
      <c r="IJ18" s="2"/>
      <c r="IK18" s="2"/>
      <c r="IL18" s="2"/>
      <c r="IM18" s="2"/>
      <c r="IN18" s="2"/>
      <c r="IO18" s="2"/>
      <c r="IP18" s="2"/>
      <c r="IQ18" s="2"/>
      <c r="IR18" s="2"/>
      <c r="IS18" s="2"/>
      <c r="IT18" s="2"/>
      <c r="IW18" s="10"/>
    </row>
    <row r="19" spans="1:257" x14ac:dyDescent="0.2">
      <c r="A19" s="94" t="s">
        <v>18</v>
      </c>
      <c r="B19" s="2">
        <v>48.528199999999998</v>
      </c>
      <c r="C19" s="2"/>
      <c r="D19" s="2"/>
      <c r="E19" s="2"/>
      <c r="F19" s="2"/>
      <c r="G19" s="2"/>
      <c r="H19" s="2"/>
      <c r="I19" s="2"/>
      <c r="J19" s="2"/>
      <c r="K19" s="2"/>
      <c r="L19" s="2"/>
      <c r="M19" s="2"/>
      <c r="N19" s="2"/>
      <c r="O19" s="2"/>
      <c r="P19" s="17">
        <v>48.528199999999998</v>
      </c>
    </row>
    <row r="20" spans="1:257" x14ac:dyDescent="0.2">
      <c r="A20" s="94" t="s">
        <v>19</v>
      </c>
      <c r="B20" s="2">
        <v>22.0992</v>
      </c>
      <c r="C20" s="2"/>
      <c r="D20" s="2"/>
      <c r="E20" s="2"/>
      <c r="F20" s="2"/>
      <c r="G20" s="2"/>
      <c r="H20" s="2"/>
      <c r="I20" s="2"/>
      <c r="J20" s="2">
        <v>0.67649999999999999</v>
      </c>
      <c r="K20" s="2"/>
      <c r="L20" s="2"/>
      <c r="M20" s="2"/>
      <c r="N20" s="2"/>
      <c r="O20" s="2"/>
      <c r="P20" s="17">
        <v>22.775700000000001</v>
      </c>
    </row>
    <row r="21" spans="1:257" x14ac:dyDescent="0.2">
      <c r="A21" s="94" t="s">
        <v>20</v>
      </c>
      <c r="B21" s="2">
        <v>425.00729999999999</v>
      </c>
      <c r="C21" s="2"/>
      <c r="D21" s="2"/>
      <c r="E21" s="2"/>
      <c r="F21" s="2">
        <v>46.084600000000002</v>
      </c>
      <c r="G21" s="2">
        <v>3.7126000000000001</v>
      </c>
      <c r="H21" s="2"/>
      <c r="I21" s="2"/>
      <c r="J21" s="2">
        <v>32.893000000000001</v>
      </c>
      <c r="K21" s="2"/>
      <c r="L21" s="2"/>
      <c r="M21" s="2"/>
      <c r="N21" s="2"/>
      <c r="O21" s="2"/>
      <c r="P21" s="17">
        <v>507.69749999999999</v>
      </c>
    </row>
    <row r="22" spans="1:257" x14ac:dyDescent="0.2">
      <c r="A22" s="94" t="s">
        <v>21</v>
      </c>
      <c r="B22" s="2">
        <v>17.733799999999999</v>
      </c>
      <c r="C22" s="2"/>
      <c r="D22" s="2"/>
      <c r="E22" s="2"/>
      <c r="F22" s="2">
        <v>271.68119999999999</v>
      </c>
      <c r="G22" s="2">
        <v>2.3241000000000001</v>
      </c>
      <c r="H22" s="2"/>
      <c r="I22" s="2"/>
      <c r="J22" s="2">
        <v>72.105999999999995</v>
      </c>
      <c r="K22" s="2"/>
      <c r="L22" s="2">
        <v>7.8975</v>
      </c>
      <c r="M22" s="2"/>
      <c r="N22" s="2"/>
      <c r="O22" s="2"/>
      <c r="P22" s="17">
        <v>371.74259999999998</v>
      </c>
    </row>
    <row r="23" spans="1:257" x14ac:dyDescent="0.2">
      <c r="A23" s="95" t="s">
        <v>22</v>
      </c>
      <c r="B23" s="3">
        <v>513.36850000000004</v>
      </c>
      <c r="C23" s="3"/>
      <c r="D23" s="3"/>
      <c r="E23" s="3"/>
      <c r="F23" s="3">
        <v>317.76580000000001</v>
      </c>
      <c r="G23" s="3">
        <v>6.0366999999999997</v>
      </c>
      <c r="H23" s="3"/>
      <c r="I23" s="3"/>
      <c r="J23" s="3">
        <v>105.6755</v>
      </c>
      <c r="K23" s="3"/>
      <c r="L23" s="3">
        <v>7.8975</v>
      </c>
      <c r="M23" s="3"/>
      <c r="N23" s="3"/>
      <c r="O23" s="3"/>
      <c r="P23" s="18">
        <v>950.74400000000003</v>
      </c>
      <c r="Q23" s="2"/>
      <c r="S23" s="10"/>
      <c r="T23" s="2"/>
      <c r="U23" s="2"/>
      <c r="V23" s="2"/>
      <c r="W23" s="2"/>
      <c r="X23" s="2"/>
      <c r="Y23" s="2"/>
      <c r="Z23" s="2"/>
      <c r="AA23" s="2"/>
      <c r="AB23" s="2"/>
      <c r="AC23" s="2"/>
      <c r="AD23" s="2"/>
      <c r="AG23" s="10"/>
      <c r="AH23" s="2"/>
      <c r="AI23" s="2"/>
      <c r="AJ23" s="2"/>
      <c r="AK23" s="2"/>
      <c r="AL23" s="2"/>
      <c r="AM23" s="2"/>
      <c r="AN23" s="2"/>
      <c r="AO23" s="2"/>
      <c r="AP23" s="2"/>
      <c r="AQ23" s="2"/>
      <c r="AR23" s="2"/>
      <c r="AU23" s="10"/>
      <c r="AV23" s="2"/>
      <c r="AW23" s="2"/>
      <c r="AX23" s="2"/>
      <c r="AY23" s="2"/>
      <c r="AZ23" s="2"/>
      <c r="BA23" s="2"/>
      <c r="BB23" s="2"/>
      <c r="BC23" s="2"/>
      <c r="BD23" s="2"/>
      <c r="BE23" s="2"/>
      <c r="BF23" s="2"/>
      <c r="BI23" s="10"/>
      <c r="BJ23" s="2"/>
      <c r="BK23" s="2"/>
      <c r="BL23" s="2"/>
      <c r="BM23" s="2"/>
      <c r="BN23" s="2"/>
      <c r="BO23" s="2"/>
      <c r="BP23" s="2"/>
      <c r="BQ23" s="2"/>
      <c r="BR23" s="2"/>
      <c r="BS23" s="2"/>
      <c r="BT23" s="2"/>
      <c r="BW23" s="10"/>
      <c r="BX23" s="2"/>
      <c r="BY23" s="2"/>
      <c r="BZ23" s="2"/>
      <c r="CA23" s="2"/>
      <c r="CB23" s="2"/>
      <c r="CC23" s="2"/>
      <c r="CD23" s="2"/>
      <c r="CE23" s="2"/>
      <c r="CF23" s="2"/>
      <c r="CG23" s="2"/>
      <c r="CH23" s="2"/>
      <c r="CK23" s="10"/>
      <c r="CL23" s="2"/>
      <c r="CM23" s="2"/>
      <c r="CN23" s="2"/>
      <c r="CO23" s="2"/>
      <c r="CP23" s="2"/>
      <c r="CQ23" s="2"/>
      <c r="CR23" s="2"/>
      <c r="CS23" s="2"/>
      <c r="CT23" s="2"/>
      <c r="CU23" s="2"/>
      <c r="CV23" s="2"/>
      <c r="CY23" s="10"/>
      <c r="CZ23" s="2"/>
      <c r="DA23" s="2"/>
      <c r="DB23" s="2"/>
      <c r="DC23" s="2"/>
      <c r="DD23" s="2"/>
      <c r="DE23" s="2"/>
      <c r="DF23" s="2"/>
      <c r="DG23" s="2"/>
      <c r="DH23" s="2"/>
      <c r="DI23" s="2"/>
      <c r="DJ23" s="2"/>
      <c r="DM23" s="10"/>
      <c r="DN23" s="2"/>
      <c r="DO23" s="2"/>
      <c r="DP23" s="2"/>
      <c r="DQ23" s="2"/>
      <c r="DR23" s="2"/>
      <c r="DS23" s="2"/>
      <c r="DT23" s="2"/>
      <c r="DU23" s="2"/>
      <c r="DV23" s="2"/>
      <c r="DW23" s="2"/>
      <c r="DX23" s="2"/>
      <c r="EA23" s="10"/>
      <c r="EB23" s="2"/>
      <c r="EC23" s="2"/>
      <c r="ED23" s="2"/>
      <c r="EE23" s="2"/>
      <c r="EF23" s="2"/>
      <c r="EG23" s="2"/>
      <c r="EH23" s="2"/>
      <c r="EI23" s="2"/>
      <c r="EJ23" s="2"/>
      <c r="EK23" s="2"/>
      <c r="EL23" s="2"/>
      <c r="EO23" s="10"/>
      <c r="EP23" s="2"/>
      <c r="EQ23" s="2"/>
      <c r="ER23" s="2"/>
      <c r="ES23" s="2"/>
      <c r="ET23" s="2"/>
      <c r="EU23" s="2"/>
      <c r="EV23" s="2"/>
      <c r="EW23" s="2"/>
      <c r="EX23" s="2"/>
      <c r="EY23" s="2"/>
      <c r="EZ23" s="2"/>
      <c r="FC23" s="10"/>
      <c r="FD23" s="2"/>
      <c r="FE23" s="2"/>
      <c r="FF23" s="2"/>
      <c r="FG23" s="2"/>
      <c r="FH23" s="2"/>
      <c r="FI23" s="2"/>
      <c r="FJ23" s="2"/>
      <c r="FK23" s="2"/>
      <c r="FL23" s="2"/>
      <c r="FM23" s="2"/>
      <c r="FN23" s="2"/>
      <c r="FQ23" s="10"/>
      <c r="FR23" s="2"/>
      <c r="FS23" s="2"/>
      <c r="FT23" s="2"/>
      <c r="FU23" s="2"/>
      <c r="FV23" s="2"/>
      <c r="FW23" s="2"/>
      <c r="FX23" s="2"/>
      <c r="FY23" s="2"/>
      <c r="FZ23" s="2"/>
      <c r="GA23" s="2"/>
      <c r="GB23" s="2"/>
      <c r="GE23" s="10"/>
      <c r="GF23" s="2"/>
      <c r="GG23" s="2"/>
      <c r="GH23" s="2"/>
      <c r="GI23" s="2"/>
      <c r="GJ23" s="2"/>
      <c r="GK23" s="2"/>
      <c r="GL23" s="2"/>
      <c r="GM23" s="2"/>
      <c r="GN23" s="2"/>
      <c r="GO23" s="2"/>
      <c r="GP23" s="2"/>
      <c r="GS23" s="10"/>
      <c r="GT23" s="2"/>
      <c r="GU23" s="2"/>
      <c r="GV23" s="2"/>
      <c r="GW23" s="2"/>
      <c r="GX23" s="2"/>
      <c r="GY23" s="2"/>
      <c r="GZ23" s="2"/>
      <c r="HA23" s="2"/>
      <c r="HB23" s="2"/>
      <c r="HC23" s="2"/>
      <c r="HD23" s="2"/>
      <c r="HG23" s="10"/>
      <c r="HH23" s="2"/>
      <c r="HI23" s="2"/>
      <c r="HJ23" s="2"/>
      <c r="HK23" s="2"/>
      <c r="HL23" s="2"/>
      <c r="HM23" s="2"/>
      <c r="HN23" s="2"/>
      <c r="HO23" s="2"/>
      <c r="HP23" s="2"/>
      <c r="HQ23" s="2"/>
      <c r="HR23" s="2"/>
      <c r="HU23" s="10"/>
      <c r="HV23" s="2"/>
      <c r="HW23" s="2"/>
      <c r="HX23" s="2"/>
      <c r="HY23" s="2"/>
      <c r="HZ23" s="2"/>
      <c r="IA23" s="2"/>
      <c r="IB23" s="2"/>
      <c r="IC23" s="2"/>
      <c r="ID23" s="2"/>
      <c r="IE23" s="2"/>
      <c r="IF23" s="2"/>
      <c r="II23" s="10"/>
      <c r="IJ23" s="2"/>
      <c r="IK23" s="2"/>
      <c r="IL23" s="2"/>
      <c r="IM23" s="2"/>
      <c r="IN23" s="2"/>
      <c r="IO23" s="2"/>
      <c r="IP23" s="2"/>
      <c r="IQ23" s="2"/>
      <c r="IR23" s="2"/>
      <c r="IS23" s="2"/>
      <c r="IT23" s="2"/>
      <c r="IW23" s="10"/>
    </row>
    <row r="24" spans="1:257" x14ac:dyDescent="0.2">
      <c r="A24" s="95" t="s">
        <v>23</v>
      </c>
      <c r="B24" s="3">
        <v>2707.6981999999998</v>
      </c>
      <c r="C24" s="3"/>
      <c r="D24" s="3"/>
      <c r="E24" s="3"/>
      <c r="F24" s="3"/>
      <c r="G24" s="3"/>
      <c r="H24" s="3">
        <v>70.242999999999995</v>
      </c>
      <c r="I24" s="3"/>
      <c r="J24" s="3">
        <v>46.817999999999998</v>
      </c>
      <c r="K24" s="3"/>
      <c r="L24" s="3"/>
      <c r="M24" s="3"/>
      <c r="N24" s="3"/>
      <c r="O24" s="3"/>
      <c r="P24" s="18">
        <v>2824.7592</v>
      </c>
      <c r="S24" s="10"/>
      <c r="T24" s="2"/>
      <c r="U24" s="2"/>
      <c r="V24" s="2"/>
      <c r="W24" s="2"/>
      <c r="X24" s="2"/>
      <c r="Y24" s="2"/>
      <c r="Z24" s="2"/>
      <c r="AA24" s="2"/>
      <c r="AB24" s="2"/>
      <c r="AC24" s="2"/>
      <c r="AD24" s="2"/>
      <c r="AG24" s="10"/>
      <c r="AH24" s="2"/>
      <c r="AI24" s="2"/>
      <c r="AJ24" s="2"/>
      <c r="AK24" s="2"/>
      <c r="AL24" s="2"/>
      <c r="AM24" s="2"/>
      <c r="AN24" s="2"/>
      <c r="AO24" s="2"/>
      <c r="AP24" s="2"/>
      <c r="AQ24" s="2"/>
      <c r="AR24" s="2"/>
      <c r="AU24" s="10"/>
      <c r="AV24" s="2"/>
      <c r="AW24" s="2"/>
      <c r="AX24" s="2"/>
      <c r="AY24" s="2"/>
      <c r="AZ24" s="2"/>
      <c r="BA24" s="2"/>
      <c r="BB24" s="2"/>
      <c r="BC24" s="2"/>
      <c r="BD24" s="2"/>
      <c r="BE24" s="2"/>
      <c r="BF24" s="2"/>
      <c r="BI24" s="10"/>
      <c r="BJ24" s="2"/>
      <c r="BK24" s="2"/>
      <c r="BL24" s="2"/>
      <c r="BM24" s="2"/>
      <c r="BN24" s="2"/>
      <c r="BO24" s="2"/>
      <c r="BP24" s="2"/>
      <c r="BQ24" s="2"/>
      <c r="BR24" s="2"/>
      <c r="BS24" s="2"/>
      <c r="BT24" s="2"/>
      <c r="BW24" s="10"/>
      <c r="BX24" s="2"/>
      <c r="BY24" s="2"/>
      <c r="BZ24" s="2"/>
      <c r="CA24" s="2"/>
      <c r="CB24" s="2"/>
      <c r="CC24" s="2"/>
      <c r="CD24" s="2"/>
      <c r="CE24" s="2"/>
      <c r="CF24" s="2"/>
      <c r="CG24" s="2"/>
      <c r="CH24" s="2"/>
      <c r="CK24" s="10"/>
      <c r="CL24" s="2"/>
      <c r="CM24" s="2"/>
      <c r="CN24" s="2"/>
      <c r="CO24" s="2"/>
      <c r="CP24" s="2"/>
      <c r="CQ24" s="2"/>
      <c r="CR24" s="2"/>
      <c r="CS24" s="2"/>
      <c r="CT24" s="2"/>
      <c r="CU24" s="2"/>
      <c r="CV24" s="2"/>
      <c r="CY24" s="10"/>
      <c r="CZ24" s="2"/>
      <c r="DA24" s="2"/>
      <c r="DB24" s="2"/>
      <c r="DC24" s="2"/>
      <c r="DD24" s="2"/>
      <c r="DE24" s="2"/>
      <c r="DF24" s="2"/>
      <c r="DG24" s="2"/>
      <c r="DH24" s="2"/>
      <c r="DI24" s="2"/>
      <c r="DJ24" s="2"/>
      <c r="DM24" s="10"/>
      <c r="DN24" s="2"/>
      <c r="DO24" s="2"/>
      <c r="DP24" s="2"/>
      <c r="DQ24" s="2"/>
      <c r="DR24" s="2"/>
      <c r="DS24" s="2"/>
      <c r="DT24" s="2"/>
      <c r="DU24" s="2"/>
      <c r="DV24" s="2"/>
      <c r="DW24" s="2"/>
      <c r="DX24" s="2"/>
      <c r="EA24" s="10"/>
      <c r="EB24" s="2"/>
      <c r="EC24" s="2"/>
      <c r="ED24" s="2"/>
      <c r="EE24" s="2"/>
      <c r="EF24" s="2"/>
      <c r="EG24" s="2"/>
      <c r="EH24" s="2"/>
      <c r="EI24" s="2"/>
      <c r="EJ24" s="2"/>
      <c r="EK24" s="2"/>
      <c r="EL24" s="2"/>
      <c r="EO24" s="10"/>
      <c r="EP24" s="2"/>
      <c r="EQ24" s="2"/>
      <c r="ER24" s="2"/>
      <c r="ES24" s="2"/>
      <c r="ET24" s="2"/>
      <c r="EU24" s="2"/>
      <c r="EV24" s="2"/>
      <c r="EW24" s="2"/>
      <c r="EX24" s="2"/>
      <c r="EY24" s="2"/>
      <c r="EZ24" s="2"/>
      <c r="FC24" s="10"/>
      <c r="FD24" s="2"/>
      <c r="FE24" s="2"/>
      <c r="FF24" s="2"/>
      <c r="FG24" s="2"/>
      <c r="FH24" s="2"/>
      <c r="FI24" s="2"/>
      <c r="FJ24" s="2"/>
      <c r="FK24" s="2"/>
      <c r="FL24" s="2"/>
      <c r="FM24" s="2"/>
      <c r="FN24" s="2"/>
      <c r="FQ24" s="10"/>
      <c r="FR24" s="2"/>
      <c r="FS24" s="2"/>
      <c r="FT24" s="2"/>
      <c r="FU24" s="2"/>
      <c r="FV24" s="2"/>
      <c r="FW24" s="2"/>
      <c r="FX24" s="2"/>
      <c r="FY24" s="2"/>
      <c r="FZ24" s="2"/>
      <c r="GA24" s="2"/>
      <c r="GB24" s="2"/>
      <c r="GE24" s="10"/>
      <c r="GF24" s="2"/>
      <c r="GG24" s="2"/>
      <c r="GH24" s="2"/>
      <c r="GI24" s="2"/>
      <c r="GJ24" s="2"/>
      <c r="GK24" s="2"/>
      <c r="GL24" s="2"/>
      <c r="GM24" s="2"/>
      <c r="GN24" s="2"/>
      <c r="GO24" s="2"/>
      <c r="GP24" s="2"/>
      <c r="GS24" s="10"/>
      <c r="GT24" s="2"/>
      <c r="GU24" s="2"/>
      <c r="GV24" s="2"/>
      <c r="GW24" s="2"/>
      <c r="GX24" s="2"/>
      <c r="GY24" s="2"/>
      <c r="GZ24" s="2"/>
      <c r="HA24" s="2"/>
      <c r="HB24" s="2"/>
      <c r="HC24" s="2"/>
      <c r="HD24" s="2"/>
      <c r="HG24" s="10"/>
      <c r="HH24" s="2"/>
      <c r="HI24" s="2"/>
      <c r="HJ24" s="2"/>
      <c r="HK24" s="2"/>
      <c r="HL24" s="2"/>
      <c r="HM24" s="2"/>
      <c r="HN24" s="2"/>
      <c r="HO24" s="2"/>
      <c r="HP24" s="2"/>
      <c r="HQ24" s="2"/>
      <c r="HR24" s="2"/>
      <c r="HU24" s="10"/>
      <c r="HV24" s="2"/>
      <c r="HW24" s="2"/>
      <c r="HX24" s="2"/>
      <c r="HY24" s="2"/>
      <c r="HZ24" s="2"/>
      <c r="IA24" s="2"/>
      <c r="IB24" s="2"/>
      <c r="IC24" s="2"/>
      <c r="ID24" s="2"/>
      <c r="IE24" s="2"/>
      <c r="IF24" s="2"/>
      <c r="II24" s="10"/>
      <c r="IJ24" s="2"/>
      <c r="IK24" s="2"/>
      <c r="IL24" s="2"/>
      <c r="IM24" s="2"/>
      <c r="IN24" s="2"/>
      <c r="IO24" s="2"/>
      <c r="IP24" s="2"/>
      <c r="IQ24" s="2"/>
      <c r="IR24" s="2"/>
      <c r="IS24" s="2"/>
      <c r="IT24" s="2"/>
      <c r="IW24" s="10"/>
    </row>
    <row r="25" spans="1:257" x14ac:dyDescent="0.2">
      <c r="A25" s="94" t="s">
        <v>24</v>
      </c>
      <c r="B25" s="2">
        <v>221.6722</v>
      </c>
      <c r="C25" s="2"/>
      <c r="D25" s="2"/>
      <c r="E25" s="2"/>
      <c r="F25" s="2"/>
      <c r="G25" s="2"/>
      <c r="H25" s="2"/>
      <c r="I25" s="2"/>
      <c r="J25" s="2"/>
      <c r="K25" s="2"/>
      <c r="L25" s="2"/>
      <c r="M25" s="2"/>
      <c r="N25" s="2"/>
      <c r="O25" s="2"/>
      <c r="P25" s="17">
        <v>221.6722</v>
      </c>
    </row>
    <row r="26" spans="1:257" x14ac:dyDescent="0.2">
      <c r="A26" s="94" t="s">
        <v>25</v>
      </c>
      <c r="B26" s="2"/>
      <c r="C26" s="2"/>
      <c r="D26" s="2"/>
      <c r="E26" s="2"/>
      <c r="F26" s="2"/>
      <c r="G26" s="2"/>
      <c r="H26" s="2"/>
      <c r="I26" s="2"/>
      <c r="J26" s="2"/>
      <c r="K26" s="2"/>
      <c r="L26" s="2"/>
      <c r="M26" s="2"/>
      <c r="N26" s="2"/>
      <c r="O26" s="2"/>
      <c r="P26" s="17"/>
    </row>
    <row r="27" spans="1:257" x14ac:dyDescent="0.2">
      <c r="A27" s="94" t="s">
        <v>26</v>
      </c>
      <c r="B27" s="2"/>
      <c r="C27" s="2">
        <v>0.23089999999999999</v>
      </c>
      <c r="D27" s="2"/>
      <c r="E27" s="2"/>
      <c r="F27" s="2"/>
      <c r="G27" s="2"/>
      <c r="H27" s="2"/>
      <c r="I27" s="2"/>
      <c r="J27" s="2"/>
      <c r="K27" s="2"/>
      <c r="L27" s="2"/>
      <c r="M27" s="2"/>
      <c r="N27" s="2"/>
      <c r="O27" s="2"/>
      <c r="P27" s="17">
        <v>0.23089999999999999</v>
      </c>
    </row>
    <row r="28" spans="1:257" x14ac:dyDescent="0.2">
      <c r="A28" s="94" t="s">
        <v>27</v>
      </c>
      <c r="B28" s="2"/>
      <c r="C28" s="2"/>
      <c r="D28" s="2"/>
      <c r="E28" s="2"/>
      <c r="F28" s="2"/>
      <c r="G28" s="2"/>
      <c r="H28" s="2"/>
      <c r="I28" s="2"/>
      <c r="J28" s="2"/>
      <c r="K28" s="2"/>
      <c r="L28" s="2"/>
      <c r="M28" s="2"/>
      <c r="N28" s="2"/>
      <c r="O28" s="2"/>
      <c r="P28" s="17"/>
    </row>
    <row r="29" spans="1:257" x14ac:dyDescent="0.2">
      <c r="A29" s="94" t="s">
        <v>28</v>
      </c>
      <c r="B29" s="2"/>
      <c r="C29" s="2"/>
      <c r="D29" s="2"/>
      <c r="E29" s="2"/>
      <c r="F29" s="2"/>
      <c r="G29" s="2"/>
      <c r="H29" s="2"/>
      <c r="I29" s="2"/>
      <c r="J29" s="2"/>
      <c r="K29" s="2"/>
      <c r="L29" s="2"/>
      <c r="M29" s="2"/>
      <c r="N29" s="2"/>
      <c r="O29" s="2"/>
      <c r="P29" s="17"/>
    </row>
    <row r="30" spans="1:257" x14ac:dyDescent="0.2">
      <c r="A30" s="94" t="s">
        <v>29</v>
      </c>
      <c r="B30" s="2"/>
      <c r="C30" s="2"/>
      <c r="D30" s="2"/>
      <c r="E30" s="2"/>
      <c r="F30" s="2"/>
      <c r="G30" s="2"/>
      <c r="H30" s="2"/>
      <c r="I30" s="2"/>
      <c r="J30" s="2"/>
      <c r="K30" s="2"/>
      <c r="L30" s="2"/>
      <c r="M30" s="2"/>
      <c r="N30" s="2"/>
      <c r="O30" s="2"/>
      <c r="P30" s="17"/>
    </row>
    <row r="31" spans="1:257" x14ac:dyDescent="0.2">
      <c r="A31" s="94" t="s">
        <v>30</v>
      </c>
      <c r="B31" s="2"/>
      <c r="C31" s="2"/>
      <c r="D31" s="2"/>
      <c r="E31" s="2"/>
      <c r="F31" s="2"/>
      <c r="G31" s="2"/>
      <c r="H31" s="2"/>
      <c r="I31" s="2"/>
      <c r="J31" s="2"/>
      <c r="K31" s="2"/>
      <c r="L31" s="2"/>
      <c r="M31" s="2"/>
      <c r="N31" s="2"/>
      <c r="O31" s="2"/>
      <c r="P31" s="17"/>
    </row>
    <row r="32" spans="1:257" x14ac:dyDescent="0.2">
      <c r="A32" s="94" t="s">
        <v>31</v>
      </c>
      <c r="B32" s="2"/>
      <c r="C32" s="2"/>
      <c r="D32" s="2"/>
      <c r="E32" s="2"/>
      <c r="F32" s="2"/>
      <c r="G32" s="2"/>
      <c r="H32" s="2"/>
      <c r="I32" s="2"/>
      <c r="J32" s="2"/>
      <c r="K32" s="2"/>
      <c r="L32" s="2"/>
      <c r="M32" s="2"/>
      <c r="N32" s="2"/>
      <c r="O32" s="2"/>
      <c r="P32" s="17"/>
    </row>
    <row r="33" spans="1:257" x14ac:dyDescent="0.2">
      <c r="A33" s="94" t="s">
        <v>32</v>
      </c>
      <c r="B33" s="2"/>
      <c r="C33" s="2"/>
      <c r="D33" s="2"/>
      <c r="E33" s="2"/>
      <c r="F33" s="2"/>
      <c r="G33" s="2"/>
      <c r="H33" s="2"/>
      <c r="I33" s="2"/>
      <c r="J33" s="2"/>
      <c r="K33" s="2"/>
      <c r="L33" s="2"/>
      <c r="M33" s="2"/>
      <c r="N33" s="2"/>
      <c r="O33" s="2"/>
      <c r="P33" s="17"/>
    </row>
    <row r="34" spans="1:257" x14ac:dyDescent="0.2">
      <c r="A34" s="95" t="s">
        <v>33</v>
      </c>
      <c r="B34" s="3">
        <v>221.6722</v>
      </c>
      <c r="C34" s="3">
        <v>0.23089999999999999</v>
      </c>
      <c r="D34" s="3"/>
      <c r="E34" s="3"/>
      <c r="F34" s="3"/>
      <c r="G34" s="3"/>
      <c r="H34" s="3"/>
      <c r="I34" s="3"/>
      <c r="J34" s="3"/>
      <c r="K34" s="3"/>
      <c r="L34" s="3"/>
      <c r="M34" s="3"/>
      <c r="N34" s="3"/>
      <c r="O34" s="3"/>
      <c r="P34" s="18">
        <v>221.90309999999999</v>
      </c>
      <c r="S34" s="10"/>
      <c r="T34" s="2"/>
      <c r="U34" s="2"/>
      <c r="V34" s="2"/>
      <c r="W34" s="2"/>
      <c r="X34" s="2"/>
      <c r="Y34" s="2"/>
      <c r="Z34" s="2"/>
      <c r="AA34" s="2"/>
      <c r="AB34" s="2"/>
      <c r="AC34" s="2"/>
      <c r="AD34" s="2"/>
      <c r="AG34" s="10"/>
      <c r="AH34" s="2"/>
      <c r="AI34" s="2"/>
      <c r="AJ34" s="2"/>
      <c r="AK34" s="2"/>
      <c r="AL34" s="2"/>
      <c r="AM34" s="2"/>
      <c r="AN34" s="2"/>
      <c r="AO34" s="2"/>
      <c r="AP34" s="2"/>
      <c r="AQ34" s="2"/>
      <c r="AR34" s="2"/>
      <c r="AU34" s="10"/>
      <c r="AV34" s="2"/>
      <c r="AW34" s="2"/>
      <c r="AX34" s="2"/>
      <c r="AY34" s="2"/>
      <c r="AZ34" s="2"/>
      <c r="BA34" s="2"/>
      <c r="BB34" s="2"/>
      <c r="BC34" s="2"/>
      <c r="BD34" s="2"/>
      <c r="BE34" s="2"/>
      <c r="BF34" s="2"/>
      <c r="BI34" s="10"/>
      <c r="BJ34" s="2"/>
      <c r="BK34" s="2"/>
      <c r="BL34" s="2"/>
      <c r="BM34" s="2"/>
      <c r="BN34" s="2"/>
      <c r="BO34" s="2"/>
      <c r="BP34" s="2"/>
      <c r="BQ34" s="2"/>
      <c r="BR34" s="2"/>
      <c r="BS34" s="2"/>
      <c r="BT34" s="2"/>
      <c r="BW34" s="10"/>
      <c r="BX34" s="2"/>
      <c r="BY34" s="2"/>
      <c r="BZ34" s="2"/>
      <c r="CA34" s="2"/>
      <c r="CB34" s="2"/>
      <c r="CC34" s="2"/>
      <c r="CD34" s="2"/>
      <c r="CE34" s="2"/>
      <c r="CF34" s="2"/>
      <c r="CG34" s="2"/>
      <c r="CH34" s="2"/>
      <c r="CK34" s="10"/>
      <c r="CL34" s="2"/>
      <c r="CM34" s="2"/>
      <c r="CN34" s="2"/>
      <c r="CO34" s="2"/>
      <c r="CP34" s="2"/>
      <c r="CQ34" s="2"/>
      <c r="CR34" s="2"/>
      <c r="CS34" s="2"/>
      <c r="CT34" s="2"/>
      <c r="CU34" s="2"/>
      <c r="CV34" s="2"/>
      <c r="CY34" s="10"/>
      <c r="CZ34" s="2"/>
      <c r="DA34" s="2"/>
      <c r="DB34" s="2"/>
      <c r="DC34" s="2"/>
      <c r="DD34" s="2"/>
      <c r="DE34" s="2"/>
      <c r="DF34" s="2"/>
      <c r="DG34" s="2"/>
      <c r="DH34" s="2"/>
      <c r="DI34" s="2"/>
      <c r="DJ34" s="2"/>
      <c r="DM34" s="10"/>
      <c r="DN34" s="2"/>
      <c r="DO34" s="2"/>
      <c r="DP34" s="2"/>
      <c r="DQ34" s="2"/>
      <c r="DR34" s="2"/>
      <c r="DS34" s="2"/>
      <c r="DT34" s="2"/>
      <c r="DU34" s="2"/>
      <c r="DV34" s="2"/>
      <c r="DW34" s="2"/>
      <c r="DX34" s="2"/>
      <c r="EA34" s="10"/>
      <c r="EB34" s="2"/>
      <c r="EC34" s="2"/>
      <c r="ED34" s="2"/>
      <c r="EE34" s="2"/>
      <c r="EF34" s="2"/>
      <c r="EG34" s="2"/>
      <c r="EH34" s="2"/>
      <c r="EI34" s="2"/>
      <c r="EJ34" s="2"/>
      <c r="EK34" s="2"/>
      <c r="EL34" s="2"/>
      <c r="EO34" s="10"/>
      <c r="EP34" s="2"/>
      <c r="EQ34" s="2"/>
      <c r="ER34" s="2"/>
      <c r="ES34" s="2"/>
      <c r="ET34" s="2"/>
      <c r="EU34" s="2"/>
      <c r="EV34" s="2"/>
      <c r="EW34" s="2"/>
      <c r="EX34" s="2"/>
      <c r="EY34" s="2"/>
      <c r="EZ34" s="2"/>
      <c r="FC34" s="10"/>
      <c r="FD34" s="2"/>
      <c r="FE34" s="2"/>
      <c r="FF34" s="2"/>
      <c r="FG34" s="2"/>
      <c r="FH34" s="2"/>
      <c r="FI34" s="2"/>
      <c r="FJ34" s="2"/>
      <c r="FK34" s="2"/>
      <c r="FL34" s="2"/>
      <c r="FM34" s="2"/>
      <c r="FN34" s="2"/>
      <c r="FQ34" s="10"/>
      <c r="FR34" s="2"/>
      <c r="FS34" s="2"/>
      <c r="FT34" s="2"/>
      <c r="FU34" s="2"/>
      <c r="FV34" s="2"/>
      <c r="FW34" s="2"/>
      <c r="FX34" s="2"/>
      <c r="FY34" s="2"/>
      <c r="FZ34" s="2"/>
      <c r="GA34" s="2"/>
      <c r="GB34" s="2"/>
      <c r="GE34" s="10"/>
      <c r="GF34" s="2"/>
      <c r="GG34" s="2"/>
      <c r="GH34" s="2"/>
      <c r="GI34" s="2"/>
      <c r="GJ34" s="2"/>
      <c r="GK34" s="2"/>
      <c r="GL34" s="2"/>
      <c r="GM34" s="2"/>
      <c r="GN34" s="2"/>
      <c r="GO34" s="2"/>
      <c r="GP34" s="2"/>
      <c r="GS34" s="10"/>
      <c r="GT34" s="2"/>
      <c r="GU34" s="2"/>
      <c r="GV34" s="2"/>
      <c r="GW34" s="2"/>
      <c r="GX34" s="2"/>
      <c r="GY34" s="2"/>
      <c r="GZ34" s="2"/>
      <c r="HA34" s="2"/>
      <c r="HB34" s="2"/>
      <c r="HC34" s="2"/>
      <c r="HD34" s="2"/>
      <c r="HG34" s="10"/>
      <c r="HH34" s="2"/>
      <c r="HI34" s="2"/>
      <c r="HJ34" s="2"/>
      <c r="HK34" s="2"/>
      <c r="HL34" s="2"/>
      <c r="HM34" s="2"/>
      <c r="HN34" s="2"/>
      <c r="HO34" s="2"/>
      <c r="HP34" s="2"/>
      <c r="HQ34" s="2"/>
      <c r="HR34" s="2"/>
      <c r="HU34" s="10"/>
      <c r="HV34" s="2"/>
      <c r="HW34" s="2"/>
      <c r="HX34" s="2"/>
      <c r="HY34" s="2"/>
      <c r="HZ34" s="2"/>
      <c r="IA34" s="2"/>
      <c r="IB34" s="2"/>
      <c r="IC34" s="2"/>
      <c r="ID34" s="2"/>
      <c r="IE34" s="2"/>
      <c r="IF34" s="2"/>
      <c r="II34" s="10"/>
      <c r="IJ34" s="2"/>
      <c r="IK34" s="2"/>
      <c r="IL34" s="2"/>
      <c r="IM34" s="2"/>
      <c r="IN34" s="2"/>
      <c r="IO34" s="2"/>
      <c r="IP34" s="2"/>
      <c r="IQ34" s="2"/>
      <c r="IR34" s="2"/>
      <c r="IS34" s="2"/>
      <c r="IT34" s="2"/>
      <c r="IW34" s="10"/>
    </row>
    <row r="35" spans="1:257" x14ac:dyDescent="0.2">
      <c r="A35" s="95" t="s">
        <v>34</v>
      </c>
      <c r="B35" s="3">
        <v>289.94510000000002</v>
      </c>
      <c r="C35" s="3"/>
      <c r="D35" s="3"/>
      <c r="E35" s="3"/>
      <c r="F35" s="3"/>
      <c r="G35" s="3"/>
      <c r="H35" s="3">
        <v>39.334600000000002</v>
      </c>
      <c r="I35" s="3"/>
      <c r="J35" s="3"/>
      <c r="K35" s="3"/>
      <c r="L35" s="3"/>
      <c r="M35" s="3"/>
      <c r="N35" s="3"/>
      <c r="O35" s="3"/>
      <c r="P35" s="18">
        <v>329.27969999999999</v>
      </c>
      <c r="S35" s="10"/>
      <c r="T35" s="2"/>
      <c r="U35" s="2"/>
      <c r="V35" s="2"/>
      <c r="W35" s="2"/>
      <c r="X35" s="2"/>
      <c r="Y35" s="2"/>
      <c r="Z35" s="2"/>
      <c r="AA35" s="2"/>
      <c r="AB35" s="2"/>
      <c r="AC35" s="2"/>
      <c r="AD35" s="2"/>
      <c r="AG35" s="10"/>
      <c r="AH35" s="2"/>
      <c r="AI35" s="2"/>
      <c r="AJ35" s="2"/>
      <c r="AK35" s="2"/>
      <c r="AL35" s="2"/>
      <c r="AM35" s="2"/>
      <c r="AN35" s="2"/>
      <c r="AO35" s="2"/>
      <c r="AP35" s="2"/>
      <c r="AQ35" s="2"/>
      <c r="AR35" s="2"/>
      <c r="AU35" s="10"/>
      <c r="AV35" s="2"/>
      <c r="AW35" s="2"/>
      <c r="AX35" s="2"/>
      <c r="AY35" s="2"/>
      <c r="AZ35" s="2"/>
      <c r="BA35" s="2"/>
      <c r="BB35" s="2"/>
      <c r="BC35" s="2"/>
      <c r="BD35" s="2"/>
      <c r="BE35" s="2"/>
      <c r="BF35" s="2"/>
      <c r="BI35" s="10"/>
      <c r="BJ35" s="2"/>
      <c r="BK35" s="2"/>
      <c r="BL35" s="2"/>
      <c r="BM35" s="2"/>
      <c r="BN35" s="2"/>
      <c r="BO35" s="2"/>
      <c r="BP35" s="2"/>
      <c r="BQ35" s="2"/>
      <c r="BR35" s="2"/>
      <c r="BS35" s="2"/>
      <c r="BT35" s="2"/>
      <c r="BW35" s="10"/>
      <c r="BX35" s="2"/>
      <c r="BY35" s="2"/>
      <c r="BZ35" s="2"/>
      <c r="CA35" s="2"/>
      <c r="CB35" s="2"/>
      <c r="CC35" s="2"/>
      <c r="CD35" s="2"/>
      <c r="CE35" s="2"/>
      <c r="CF35" s="2"/>
      <c r="CG35" s="2"/>
      <c r="CH35" s="2"/>
      <c r="CK35" s="10"/>
      <c r="CL35" s="2"/>
      <c r="CM35" s="2"/>
      <c r="CN35" s="2"/>
      <c r="CO35" s="2"/>
      <c r="CP35" s="2"/>
      <c r="CQ35" s="2"/>
      <c r="CR35" s="2"/>
      <c r="CS35" s="2"/>
      <c r="CT35" s="2"/>
      <c r="CU35" s="2"/>
      <c r="CV35" s="2"/>
      <c r="CY35" s="10"/>
      <c r="CZ35" s="2"/>
      <c r="DA35" s="2"/>
      <c r="DB35" s="2"/>
      <c r="DC35" s="2"/>
      <c r="DD35" s="2"/>
      <c r="DE35" s="2"/>
      <c r="DF35" s="2"/>
      <c r="DG35" s="2"/>
      <c r="DH35" s="2"/>
      <c r="DI35" s="2"/>
      <c r="DJ35" s="2"/>
      <c r="DM35" s="10"/>
      <c r="DN35" s="2"/>
      <c r="DO35" s="2"/>
      <c r="DP35" s="2"/>
      <c r="DQ35" s="2"/>
      <c r="DR35" s="2"/>
      <c r="DS35" s="2"/>
      <c r="DT35" s="2"/>
      <c r="DU35" s="2"/>
      <c r="DV35" s="2"/>
      <c r="DW35" s="2"/>
      <c r="DX35" s="2"/>
      <c r="EA35" s="10"/>
      <c r="EB35" s="2"/>
      <c r="EC35" s="2"/>
      <c r="ED35" s="2"/>
      <c r="EE35" s="2"/>
      <c r="EF35" s="2"/>
      <c r="EG35" s="2"/>
      <c r="EH35" s="2"/>
      <c r="EI35" s="2"/>
      <c r="EJ35" s="2"/>
      <c r="EK35" s="2"/>
      <c r="EL35" s="2"/>
      <c r="EO35" s="10"/>
      <c r="EP35" s="2"/>
      <c r="EQ35" s="2"/>
      <c r="ER35" s="2"/>
      <c r="ES35" s="2"/>
      <c r="ET35" s="2"/>
      <c r="EU35" s="2"/>
      <c r="EV35" s="2"/>
      <c r="EW35" s="2"/>
      <c r="EX35" s="2"/>
      <c r="EY35" s="2"/>
      <c r="EZ35" s="2"/>
      <c r="FC35" s="10"/>
      <c r="FD35" s="2"/>
      <c r="FE35" s="2"/>
      <c r="FF35" s="2"/>
      <c r="FG35" s="2"/>
      <c r="FH35" s="2"/>
      <c r="FI35" s="2"/>
      <c r="FJ35" s="2"/>
      <c r="FK35" s="2"/>
      <c r="FL35" s="2"/>
      <c r="FM35" s="2"/>
      <c r="FN35" s="2"/>
      <c r="FQ35" s="10"/>
      <c r="FR35" s="2"/>
      <c r="FS35" s="2"/>
      <c r="FT35" s="2"/>
      <c r="FU35" s="2"/>
      <c r="FV35" s="2"/>
      <c r="FW35" s="2"/>
      <c r="FX35" s="2"/>
      <c r="FY35" s="2"/>
      <c r="FZ35" s="2"/>
      <c r="GA35" s="2"/>
      <c r="GB35" s="2"/>
      <c r="GE35" s="10"/>
      <c r="GF35" s="2"/>
      <c r="GG35" s="2"/>
      <c r="GH35" s="2"/>
      <c r="GI35" s="2"/>
      <c r="GJ35" s="2"/>
      <c r="GK35" s="2"/>
      <c r="GL35" s="2"/>
      <c r="GM35" s="2"/>
      <c r="GN35" s="2"/>
      <c r="GO35" s="2"/>
      <c r="GP35" s="2"/>
      <c r="GS35" s="10"/>
      <c r="GT35" s="2"/>
      <c r="GU35" s="2"/>
      <c r="GV35" s="2"/>
      <c r="GW35" s="2"/>
      <c r="GX35" s="2"/>
      <c r="GY35" s="2"/>
      <c r="GZ35" s="2"/>
      <c r="HA35" s="2"/>
      <c r="HB35" s="2"/>
      <c r="HC35" s="2"/>
      <c r="HD35" s="2"/>
      <c r="HG35" s="10"/>
      <c r="HH35" s="2"/>
      <c r="HI35" s="2"/>
      <c r="HJ35" s="2"/>
      <c r="HK35" s="2"/>
      <c r="HL35" s="2"/>
      <c r="HM35" s="2"/>
      <c r="HN35" s="2"/>
      <c r="HO35" s="2"/>
      <c r="HP35" s="2"/>
      <c r="HQ35" s="2"/>
      <c r="HR35" s="2"/>
      <c r="HU35" s="10"/>
      <c r="HV35" s="2"/>
      <c r="HW35" s="2"/>
      <c r="HX35" s="2"/>
      <c r="HY35" s="2"/>
      <c r="HZ35" s="2"/>
      <c r="IA35" s="2"/>
      <c r="IB35" s="2"/>
      <c r="IC35" s="2"/>
      <c r="ID35" s="2"/>
      <c r="IE35" s="2"/>
      <c r="IF35" s="2"/>
      <c r="II35" s="10"/>
      <c r="IJ35" s="2"/>
      <c r="IK35" s="2"/>
      <c r="IL35" s="2"/>
      <c r="IM35" s="2"/>
      <c r="IN35" s="2"/>
      <c r="IO35" s="2"/>
      <c r="IP35" s="2"/>
      <c r="IQ35" s="2"/>
      <c r="IR35" s="2"/>
      <c r="IS35" s="2"/>
      <c r="IT35" s="2"/>
      <c r="IW35" s="10"/>
    </row>
    <row r="36" spans="1:257" x14ac:dyDescent="0.2">
      <c r="A36" s="94" t="s">
        <v>35</v>
      </c>
      <c r="B36" s="2">
        <v>8.5389999999999997</v>
      </c>
      <c r="C36" s="2"/>
      <c r="D36" s="2"/>
      <c r="E36" s="2"/>
      <c r="F36" s="2"/>
      <c r="G36" s="2"/>
      <c r="H36" s="2"/>
      <c r="I36" s="2"/>
      <c r="J36" s="2"/>
      <c r="K36" s="2"/>
      <c r="L36" s="2"/>
      <c r="M36" s="2"/>
      <c r="N36" s="2"/>
      <c r="O36" s="2"/>
      <c r="P36" s="17">
        <v>8.5389999999999997</v>
      </c>
    </row>
    <row r="37" spans="1:257" x14ac:dyDescent="0.2">
      <c r="A37" s="94" t="s">
        <v>36</v>
      </c>
      <c r="B37" s="2">
        <v>3.4777999999999998</v>
      </c>
      <c r="C37" s="2"/>
      <c r="D37" s="2"/>
      <c r="E37" s="2"/>
      <c r="F37" s="2"/>
      <c r="G37" s="2"/>
      <c r="H37" s="2"/>
      <c r="I37" s="2"/>
      <c r="J37" s="2"/>
      <c r="K37" s="2"/>
      <c r="L37" s="2"/>
      <c r="M37" s="2"/>
      <c r="N37" s="2"/>
      <c r="O37" s="2"/>
      <c r="P37" s="17">
        <v>3.4777999999999998</v>
      </c>
    </row>
    <row r="38" spans="1:257" x14ac:dyDescent="0.2">
      <c r="A38" s="94" t="s">
        <v>37</v>
      </c>
      <c r="B38" s="2">
        <v>0.8165</v>
      </c>
      <c r="C38" s="2"/>
      <c r="D38" s="2"/>
      <c r="E38" s="2"/>
      <c r="F38" s="2"/>
      <c r="G38" s="2"/>
      <c r="H38" s="2"/>
      <c r="I38" s="2"/>
      <c r="J38" s="2"/>
      <c r="K38" s="2"/>
      <c r="L38" s="2"/>
      <c r="M38" s="2"/>
      <c r="N38" s="2"/>
      <c r="O38" s="2"/>
      <c r="P38" s="17">
        <v>0.8165</v>
      </c>
    </row>
    <row r="39" spans="1:257" x14ac:dyDescent="0.2">
      <c r="A39" s="94" t="s">
        <v>38</v>
      </c>
      <c r="B39" s="2"/>
      <c r="C39" s="2"/>
      <c r="D39" s="2"/>
      <c r="E39" s="2"/>
      <c r="F39" s="2"/>
      <c r="G39" s="2"/>
      <c r="H39" s="2"/>
      <c r="I39" s="2"/>
      <c r="J39" s="2"/>
      <c r="K39" s="2"/>
      <c r="L39" s="2"/>
      <c r="M39" s="2"/>
      <c r="N39" s="2"/>
      <c r="O39" s="2"/>
      <c r="P39" s="17"/>
    </row>
    <row r="40" spans="1:257" x14ac:dyDescent="0.2">
      <c r="A40" s="94" t="s">
        <v>39</v>
      </c>
      <c r="B40" s="2">
        <v>1783.9907000000001</v>
      </c>
      <c r="C40" s="2"/>
      <c r="D40" s="2"/>
      <c r="E40" s="2"/>
      <c r="F40" s="2"/>
      <c r="G40" s="2"/>
      <c r="H40" s="2"/>
      <c r="I40" s="2"/>
      <c r="J40" s="2"/>
      <c r="K40" s="2"/>
      <c r="L40" s="2"/>
      <c r="M40" s="2"/>
      <c r="N40" s="2"/>
      <c r="O40" s="2"/>
      <c r="P40" s="17">
        <v>1783.9907000000001</v>
      </c>
    </row>
    <row r="41" spans="1:257" x14ac:dyDescent="0.2">
      <c r="A41" s="95" t="s">
        <v>40</v>
      </c>
      <c r="B41" s="3">
        <v>1796.8240000000001</v>
      </c>
      <c r="C41" s="3"/>
      <c r="D41" s="3"/>
      <c r="E41" s="3"/>
      <c r="F41" s="3"/>
      <c r="G41" s="3"/>
      <c r="H41" s="3"/>
      <c r="I41" s="3"/>
      <c r="J41" s="3"/>
      <c r="K41" s="3"/>
      <c r="L41" s="3"/>
      <c r="M41" s="3"/>
      <c r="N41" s="3"/>
      <c r="O41" s="3"/>
      <c r="P41" s="18">
        <v>1796.8240000000001</v>
      </c>
      <c r="S41" s="10"/>
      <c r="T41" s="2"/>
      <c r="U41" s="2"/>
      <c r="V41" s="2"/>
      <c r="W41" s="2"/>
      <c r="X41" s="2"/>
      <c r="Y41" s="2"/>
      <c r="Z41" s="2"/>
      <c r="AA41" s="2"/>
      <c r="AB41" s="2"/>
      <c r="AC41" s="2"/>
      <c r="AD41" s="2"/>
      <c r="AG41" s="10"/>
      <c r="AH41" s="2"/>
      <c r="AI41" s="2"/>
      <c r="AJ41" s="2"/>
      <c r="AK41" s="2"/>
      <c r="AL41" s="2"/>
      <c r="AM41" s="2"/>
      <c r="AN41" s="2"/>
      <c r="AO41" s="2"/>
      <c r="AP41" s="2"/>
      <c r="AQ41" s="2"/>
      <c r="AR41" s="2"/>
      <c r="AU41" s="10"/>
      <c r="AV41" s="2"/>
      <c r="AW41" s="2"/>
      <c r="AX41" s="2"/>
      <c r="AY41" s="2"/>
      <c r="AZ41" s="2"/>
      <c r="BA41" s="2"/>
      <c r="BB41" s="2"/>
      <c r="BC41" s="2"/>
      <c r="BD41" s="2"/>
      <c r="BE41" s="2"/>
      <c r="BF41" s="2"/>
      <c r="BI41" s="10"/>
      <c r="BJ41" s="2"/>
      <c r="BK41" s="2"/>
      <c r="BL41" s="2"/>
      <c r="BM41" s="2"/>
      <c r="BN41" s="2"/>
      <c r="BO41" s="2"/>
      <c r="BP41" s="2"/>
      <c r="BQ41" s="2"/>
      <c r="BR41" s="2"/>
      <c r="BS41" s="2"/>
      <c r="BT41" s="2"/>
      <c r="BW41" s="10"/>
      <c r="BX41" s="2"/>
      <c r="BY41" s="2"/>
      <c r="BZ41" s="2"/>
      <c r="CA41" s="2"/>
      <c r="CB41" s="2"/>
      <c r="CC41" s="2"/>
      <c r="CD41" s="2"/>
      <c r="CE41" s="2"/>
      <c r="CF41" s="2"/>
      <c r="CG41" s="2"/>
      <c r="CH41" s="2"/>
      <c r="CK41" s="10"/>
      <c r="CL41" s="2"/>
      <c r="CM41" s="2"/>
      <c r="CN41" s="2"/>
      <c r="CO41" s="2"/>
      <c r="CP41" s="2"/>
      <c r="CQ41" s="2"/>
      <c r="CR41" s="2"/>
      <c r="CS41" s="2"/>
      <c r="CT41" s="2"/>
      <c r="CU41" s="2"/>
      <c r="CV41" s="2"/>
      <c r="CY41" s="10"/>
      <c r="CZ41" s="2"/>
      <c r="DA41" s="2"/>
      <c r="DB41" s="2"/>
      <c r="DC41" s="2"/>
      <c r="DD41" s="2"/>
      <c r="DE41" s="2"/>
      <c r="DF41" s="2"/>
      <c r="DG41" s="2"/>
      <c r="DH41" s="2"/>
      <c r="DI41" s="2"/>
      <c r="DJ41" s="2"/>
      <c r="DM41" s="10"/>
      <c r="DN41" s="2"/>
      <c r="DO41" s="2"/>
      <c r="DP41" s="2"/>
      <c r="DQ41" s="2"/>
      <c r="DR41" s="2"/>
      <c r="DS41" s="2"/>
      <c r="DT41" s="2"/>
      <c r="DU41" s="2"/>
      <c r="DV41" s="2"/>
      <c r="DW41" s="2"/>
      <c r="DX41" s="2"/>
      <c r="EA41" s="10"/>
      <c r="EB41" s="2"/>
      <c r="EC41" s="2"/>
      <c r="ED41" s="2"/>
      <c r="EE41" s="2"/>
      <c r="EF41" s="2"/>
      <c r="EG41" s="2"/>
      <c r="EH41" s="2"/>
      <c r="EI41" s="2"/>
      <c r="EJ41" s="2"/>
      <c r="EK41" s="2"/>
      <c r="EL41" s="2"/>
      <c r="EO41" s="10"/>
      <c r="EP41" s="2"/>
      <c r="EQ41" s="2"/>
      <c r="ER41" s="2"/>
      <c r="ES41" s="2"/>
      <c r="ET41" s="2"/>
      <c r="EU41" s="2"/>
      <c r="EV41" s="2"/>
      <c r="EW41" s="2"/>
      <c r="EX41" s="2"/>
      <c r="EY41" s="2"/>
      <c r="EZ41" s="2"/>
      <c r="FC41" s="10"/>
      <c r="FD41" s="2"/>
      <c r="FE41" s="2"/>
      <c r="FF41" s="2"/>
      <c r="FG41" s="2"/>
      <c r="FH41" s="2"/>
      <c r="FI41" s="2"/>
      <c r="FJ41" s="2"/>
      <c r="FK41" s="2"/>
      <c r="FL41" s="2"/>
      <c r="FM41" s="2"/>
      <c r="FN41" s="2"/>
      <c r="FQ41" s="10"/>
      <c r="FR41" s="2"/>
      <c r="FS41" s="2"/>
      <c r="FT41" s="2"/>
      <c r="FU41" s="2"/>
      <c r="FV41" s="2"/>
      <c r="FW41" s="2"/>
      <c r="FX41" s="2"/>
      <c r="FY41" s="2"/>
      <c r="FZ41" s="2"/>
      <c r="GA41" s="2"/>
      <c r="GB41" s="2"/>
      <c r="GE41" s="10"/>
      <c r="GF41" s="2"/>
      <c r="GG41" s="2"/>
      <c r="GH41" s="2"/>
      <c r="GI41" s="2"/>
      <c r="GJ41" s="2"/>
      <c r="GK41" s="2"/>
      <c r="GL41" s="2"/>
      <c r="GM41" s="2"/>
      <c r="GN41" s="2"/>
      <c r="GO41" s="2"/>
      <c r="GP41" s="2"/>
      <c r="GS41" s="10"/>
      <c r="GT41" s="2"/>
      <c r="GU41" s="2"/>
      <c r="GV41" s="2"/>
      <c r="GW41" s="2"/>
      <c r="GX41" s="2"/>
      <c r="GY41" s="2"/>
      <c r="GZ41" s="2"/>
      <c r="HA41" s="2"/>
      <c r="HB41" s="2"/>
      <c r="HC41" s="2"/>
      <c r="HD41" s="2"/>
      <c r="HG41" s="10"/>
      <c r="HH41" s="2"/>
      <c r="HI41" s="2"/>
      <c r="HJ41" s="2"/>
      <c r="HK41" s="2"/>
      <c r="HL41" s="2"/>
      <c r="HM41" s="2"/>
      <c r="HN41" s="2"/>
      <c r="HO41" s="2"/>
      <c r="HP41" s="2"/>
      <c r="HQ41" s="2"/>
      <c r="HR41" s="2"/>
      <c r="HU41" s="10"/>
      <c r="HV41" s="2"/>
      <c r="HW41" s="2"/>
      <c r="HX41" s="2"/>
      <c r="HY41" s="2"/>
      <c r="HZ41" s="2"/>
      <c r="IA41" s="2"/>
      <c r="IB41" s="2"/>
      <c r="IC41" s="2"/>
      <c r="ID41" s="2"/>
      <c r="IE41" s="2"/>
      <c r="IF41" s="2"/>
      <c r="II41" s="10"/>
      <c r="IJ41" s="2"/>
      <c r="IK41" s="2"/>
      <c r="IL41" s="2"/>
      <c r="IM41" s="2"/>
      <c r="IN41" s="2"/>
      <c r="IO41" s="2"/>
      <c r="IP41" s="2"/>
      <c r="IQ41" s="2"/>
      <c r="IR41" s="2"/>
      <c r="IS41" s="2"/>
      <c r="IT41" s="2"/>
      <c r="IW41" s="10"/>
    </row>
    <row r="42" spans="1:257" x14ac:dyDescent="0.2">
      <c r="A42" s="94" t="s">
        <v>41</v>
      </c>
      <c r="B42" s="2">
        <v>477.05029999999999</v>
      </c>
      <c r="C42" s="2"/>
      <c r="D42" s="2">
        <v>485.43490000000003</v>
      </c>
      <c r="E42" s="2"/>
      <c r="F42" s="2">
        <v>18.385899999999999</v>
      </c>
      <c r="G42" s="2"/>
      <c r="H42" s="2">
        <v>191.80840000000001</v>
      </c>
      <c r="I42" s="2"/>
      <c r="J42" s="2">
        <v>3023.7422000000001</v>
      </c>
      <c r="K42" s="2"/>
      <c r="L42" s="2"/>
      <c r="M42" s="2"/>
      <c r="N42" s="2"/>
      <c r="O42" s="2"/>
      <c r="P42" s="17">
        <v>4196.4216999999999</v>
      </c>
    </row>
    <row r="43" spans="1:257" x14ac:dyDescent="0.2">
      <c r="A43" s="94" t="s">
        <v>42</v>
      </c>
      <c r="B43" s="2">
        <v>12.3414</v>
      </c>
      <c r="C43" s="2"/>
      <c r="D43" s="2">
        <v>824.03340000000003</v>
      </c>
      <c r="E43" s="2"/>
      <c r="F43" s="2">
        <v>181.2329</v>
      </c>
      <c r="G43" s="2"/>
      <c r="H43" s="2"/>
      <c r="I43" s="2"/>
      <c r="J43" s="2">
        <v>50.121200000000002</v>
      </c>
      <c r="K43" s="2"/>
      <c r="L43" s="2"/>
      <c r="M43" s="2"/>
      <c r="N43" s="2"/>
      <c r="O43" s="2"/>
      <c r="P43" s="17">
        <v>1067.7289000000001</v>
      </c>
    </row>
    <row r="44" spans="1:257" x14ac:dyDescent="0.2">
      <c r="A44" s="94" t="s">
        <v>43</v>
      </c>
      <c r="B44" s="2">
        <v>78.550399999999996</v>
      </c>
      <c r="C44" s="2"/>
      <c r="D44" s="2">
        <v>1527.1967</v>
      </c>
      <c r="E44" s="2"/>
      <c r="F44" s="2">
        <v>14230.799499999999</v>
      </c>
      <c r="G44" s="2">
        <v>465.22789999999998</v>
      </c>
      <c r="H44" s="2"/>
      <c r="I44" s="2">
        <v>3.7121</v>
      </c>
      <c r="J44" s="2">
        <v>752.51760000000002</v>
      </c>
      <c r="K44" s="2"/>
      <c r="L44" s="2"/>
      <c r="M44" s="2"/>
      <c r="N44" s="2"/>
      <c r="O44" s="2">
        <v>4.4318</v>
      </c>
      <c r="P44" s="17">
        <v>17062.436000000002</v>
      </c>
    </row>
    <row r="45" spans="1:257" x14ac:dyDescent="0.2">
      <c r="A45" s="95" t="s">
        <v>44</v>
      </c>
      <c r="B45" s="3">
        <v>567.94209999999998</v>
      </c>
      <c r="C45" s="3"/>
      <c r="D45" s="3">
        <v>2836.665</v>
      </c>
      <c r="E45" s="3"/>
      <c r="F45" s="3">
        <v>14430.418299999999</v>
      </c>
      <c r="G45" s="3">
        <v>465.22789999999998</v>
      </c>
      <c r="H45" s="3">
        <v>191.80840000000001</v>
      </c>
      <c r="I45" s="3">
        <v>3.7121</v>
      </c>
      <c r="J45" s="3">
        <v>3826.3809999999999</v>
      </c>
      <c r="K45" s="3"/>
      <c r="L45" s="3"/>
      <c r="M45" s="3"/>
      <c r="N45" s="3"/>
      <c r="O45" s="3">
        <v>4.4318</v>
      </c>
      <c r="P45" s="18">
        <v>22326.586599999999</v>
      </c>
      <c r="S45" s="10"/>
      <c r="T45" s="2"/>
      <c r="U45" s="2"/>
      <c r="V45" s="2"/>
      <c r="W45" s="2"/>
      <c r="X45" s="2"/>
      <c r="Y45" s="2"/>
      <c r="Z45" s="2"/>
      <c r="AA45" s="2"/>
      <c r="AB45" s="2"/>
      <c r="AC45" s="2"/>
      <c r="AD45" s="2"/>
      <c r="AG45" s="10"/>
      <c r="AH45" s="2"/>
      <c r="AI45" s="2"/>
      <c r="AJ45" s="2"/>
      <c r="AK45" s="2"/>
      <c r="AL45" s="2"/>
      <c r="AM45" s="2"/>
      <c r="AN45" s="2"/>
      <c r="AO45" s="2"/>
      <c r="AP45" s="2"/>
      <c r="AQ45" s="2"/>
      <c r="AR45" s="2"/>
      <c r="AU45" s="10"/>
      <c r="AV45" s="2"/>
      <c r="AW45" s="2"/>
      <c r="AX45" s="2"/>
      <c r="AY45" s="2"/>
      <c r="AZ45" s="2"/>
      <c r="BA45" s="2"/>
      <c r="BB45" s="2"/>
      <c r="BC45" s="2"/>
      <c r="BD45" s="2"/>
      <c r="BE45" s="2"/>
      <c r="BF45" s="2"/>
      <c r="BI45" s="10"/>
      <c r="BJ45" s="2"/>
      <c r="BK45" s="2"/>
      <c r="BL45" s="2"/>
      <c r="BM45" s="2"/>
      <c r="BN45" s="2"/>
      <c r="BO45" s="2"/>
      <c r="BP45" s="2"/>
      <c r="BQ45" s="2"/>
      <c r="BR45" s="2"/>
      <c r="BS45" s="2"/>
      <c r="BT45" s="2"/>
      <c r="BW45" s="10"/>
      <c r="BX45" s="2"/>
      <c r="BY45" s="2"/>
      <c r="BZ45" s="2"/>
      <c r="CA45" s="2"/>
      <c r="CB45" s="2"/>
      <c r="CC45" s="2"/>
      <c r="CD45" s="2"/>
      <c r="CE45" s="2"/>
      <c r="CF45" s="2"/>
      <c r="CG45" s="2"/>
      <c r="CH45" s="2"/>
      <c r="CK45" s="10"/>
      <c r="CL45" s="2"/>
      <c r="CM45" s="2"/>
      <c r="CN45" s="2"/>
      <c r="CO45" s="2"/>
      <c r="CP45" s="2"/>
      <c r="CQ45" s="2"/>
      <c r="CR45" s="2"/>
      <c r="CS45" s="2"/>
      <c r="CT45" s="2"/>
      <c r="CU45" s="2"/>
      <c r="CV45" s="2"/>
      <c r="CY45" s="10"/>
      <c r="CZ45" s="2"/>
      <c r="DA45" s="2"/>
      <c r="DB45" s="2"/>
      <c r="DC45" s="2"/>
      <c r="DD45" s="2"/>
      <c r="DE45" s="2"/>
      <c r="DF45" s="2"/>
      <c r="DG45" s="2"/>
      <c r="DH45" s="2"/>
      <c r="DI45" s="2"/>
      <c r="DJ45" s="2"/>
      <c r="DM45" s="10"/>
      <c r="DN45" s="2"/>
      <c r="DO45" s="2"/>
      <c r="DP45" s="2"/>
      <c r="DQ45" s="2"/>
      <c r="DR45" s="2"/>
      <c r="DS45" s="2"/>
      <c r="DT45" s="2"/>
      <c r="DU45" s="2"/>
      <c r="DV45" s="2"/>
      <c r="DW45" s="2"/>
      <c r="DX45" s="2"/>
      <c r="EA45" s="10"/>
      <c r="EB45" s="2"/>
      <c r="EC45" s="2"/>
      <c r="ED45" s="2"/>
      <c r="EE45" s="2"/>
      <c r="EF45" s="2"/>
      <c r="EG45" s="2"/>
      <c r="EH45" s="2"/>
      <c r="EI45" s="2"/>
      <c r="EJ45" s="2"/>
      <c r="EK45" s="2"/>
      <c r="EL45" s="2"/>
      <c r="EO45" s="10"/>
      <c r="EP45" s="2"/>
      <c r="EQ45" s="2"/>
      <c r="ER45" s="2"/>
      <c r="ES45" s="2"/>
      <c r="ET45" s="2"/>
      <c r="EU45" s="2"/>
      <c r="EV45" s="2"/>
      <c r="EW45" s="2"/>
      <c r="EX45" s="2"/>
      <c r="EY45" s="2"/>
      <c r="EZ45" s="2"/>
      <c r="FC45" s="10"/>
      <c r="FD45" s="2"/>
      <c r="FE45" s="2"/>
      <c r="FF45" s="2"/>
      <c r="FG45" s="2"/>
      <c r="FH45" s="2"/>
      <c r="FI45" s="2"/>
      <c r="FJ45" s="2"/>
      <c r="FK45" s="2"/>
      <c r="FL45" s="2"/>
      <c r="FM45" s="2"/>
      <c r="FN45" s="2"/>
      <c r="FQ45" s="10"/>
      <c r="FR45" s="2"/>
      <c r="FS45" s="2"/>
      <c r="FT45" s="2"/>
      <c r="FU45" s="2"/>
      <c r="FV45" s="2"/>
      <c r="FW45" s="2"/>
      <c r="FX45" s="2"/>
      <c r="FY45" s="2"/>
      <c r="FZ45" s="2"/>
      <c r="GA45" s="2"/>
      <c r="GB45" s="2"/>
      <c r="GE45" s="10"/>
      <c r="GF45" s="2"/>
      <c r="GG45" s="2"/>
      <c r="GH45" s="2"/>
      <c r="GI45" s="2"/>
      <c r="GJ45" s="2"/>
      <c r="GK45" s="2"/>
      <c r="GL45" s="2"/>
      <c r="GM45" s="2"/>
      <c r="GN45" s="2"/>
      <c r="GO45" s="2"/>
      <c r="GP45" s="2"/>
      <c r="GS45" s="10"/>
      <c r="GT45" s="2"/>
      <c r="GU45" s="2"/>
      <c r="GV45" s="2"/>
      <c r="GW45" s="2"/>
      <c r="GX45" s="2"/>
      <c r="GY45" s="2"/>
      <c r="GZ45" s="2"/>
      <c r="HA45" s="2"/>
      <c r="HB45" s="2"/>
      <c r="HC45" s="2"/>
      <c r="HD45" s="2"/>
      <c r="HG45" s="10"/>
      <c r="HH45" s="2"/>
      <c r="HI45" s="2"/>
      <c r="HJ45" s="2"/>
      <c r="HK45" s="2"/>
      <c r="HL45" s="2"/>
      <c r="HM45" s="2"/>
      <c r="HN45" s="2"/>
      <c r="HO45" s="2"/>
      <c r="HP45" s="2"/>
      <c r="HQ45" s="2"/>
      <c r="HR45" s="2"/>
      <c r="HU45" s="10"/>
      <c r="HV45" s="2"/>
      <c r="HW45" s="2"/>
      <c r="HX45" s="2"/>
      <c r="HY45" s="2"/>
      <c r="HZ45" s="2"/>
      <c r="IA45" s="2"/>
      <c r="IB45" s="2"/>
      <c r="IC45" s="2"/>
      <c r="ID45" s="2"/>
      <c r="IE45" s="2"/>
      <c r="IF45" s="2"/>
      <c r="II45" s="10"/>
      <c r="IJ45" s="2"/>
      <c r="IK45" s="2"/>
      <c r="IL45" s="2"/>
      <c r="IM45" s="2"/>
      <c r="IN45" s="2"/>
      <c r="IO45" s="2"/>
      <c r="IP45" s="2"/>
      <c r="IQ45" s="2"/>
      <c r="IR45" s="2"/>
      <c r="IS45" s="2"/>
      <c r="IT45" s="2"/>
      <c r="IW45" s="10"/>
    </row>
    <row r="46" spans="1:257" x14ac:dyDescent="0.2">
      <c r="A46" s="95" t="s">
        <v>45</v>
      </c>
      <c r="B46" s="3">
        <v>70.978200000000001</v>
      </c>
      <c r="C46" s="3"/>
      <c r="D46" s="3">
        <v>6.4960000000000004</v>
      </c>
      <c r="E46" s="3"/>
      <c r="F46" s="3">
        <v>8.6652000000000005</v>
      </c>
      <c r="G46" s="3"/>
      <c r="H46" s="3">
        <v>298.3646</v>
      </c>
      <c r="I46" s="3"/>
      <c r="J46" s="3">
        <v>463.29399999999998</v>
      </c>
      <c r="K46" s="3"/>
      <c r="L46" s="3"/>
      <c r="M46" s="3"/>
      <c r="N46" s="3"/>
      <c r="O46" s="3"/>
      <c r="P46" s="18">
        <v>847.798</v>
      </c>
      <c r="S46" s="10"/>
      <c r="T46" s="2"/>
      <c r="U46" s="2"/>
      <c r="V46" s="2"/>
      <c r="W46" s="2"/>
      <c r="X46" s="2"/>
      <c r="Y46" s="2"/>
      <c r="Z46" s="2"/>
      <c r="AA46" s="2"/>
      <c r="AB46" s="2"/>
      <c r="AC46" s="2"/>
      <c r="AD46" s="2"/>
      <c r="AG46" s="10"/>
      <c r="AH46" s="2"/>
      <c r="AI46" s="2"/>
      <c r="AJ46" s="2"/>
      <c r="AK46" s="2"/>
      <c r="AL46" s="2"/>
      <c r="AM46" s="2"/>
      <c r="AN46" s="2"/>
      <c r="AO46" s="2"/>
      <c r="AP46" s="2"/>
      <c r="AQ46" s="2"/>
      <c r="AR46" s="2"/>
      <c r="AU46" s="10"/>
      <c r="AV46" s="2"/>
      <c r="AW46" s="2"/>
      <c r="AX46" s="2"/>
      <c r="AY46" s="2"/>
      <c r="AZ46" s="2"/>
      <c r="BA46" s="2"/>
      <c r="BB46" s="2"/>
      <c r="BC46" s="2"/>
      <c r="BD46" s="2"/>
      <c r="BE46" s="2"/>
      <c r="BF46" s="2"/>
      <c r="BI46" s="10"/>
      <c r="BJ46" s="2"/>
      <c r="BK46" s="2"/>
      <c r="BL46" s="2"/>
      <c r="BM46" s="2"/>
      <c r="BN46" s="2"/>
      <c r="BO46" s="2"/>
      <c r="BP46" s="2"/>
      <c r="BQ46" s="2"/>
      <c r="BR46" s="2"/>
      <c r="BS46" s="2"/>
      <c r="BT46" s="2"/>
      <c r="BW46" s="10"/>
      <c r="BX46" s="2"/>
      <c r="BY46" s="2"/>
      <c r="BZ46" s="2"/>
      <c r="CA46" s="2"/>
      <c r="CB46" s="2"/>
      <c r="CC46" s="2"/>
      <c r="CD46" s="2"/>
      <c r="CE46" s="2"/>
      <c r="CF46" s="2"/>
      <c r="CG46" s="2"/>
      <c r="CH46" s="2"/>
      <c r="CK46" s="10"/>
      <c r="CL46" s="2"/>
      <c r="CM46" s="2"/>
      <c r="CN46" s="2"/>
      <c r="CO46" s="2"/>
      <c r="CP46" s="2"/>
      <c r="CQ46" s="2"/>
      <c r="CR46" s="2"/>
      <c r="CS46" s="2"/>
      <c r="CT46" s="2"/>
      <c r="CU46" s="2"/>
      <c r="CV46" s="2"/>
      <c r="CY46" s="10"/>
      <c r="CZ46" s="2"/>
      <c r="DA46" s="2"/>
      <c r="DB46" s="2"/>
      <c r="DC46" s="2"/>
      <c r="DD46" s="2"/>
      <c r="DE46" s="2"/>
      <c r="DF46" s="2"/>
      <c r="DG46" s="2"/>
      <c r="DH46" s="2"/>
      <c r="DI46" s="2"/>
      <c r="DJ46" s="2"/>
      <c r="DM46" s="10"/>
      <c r="DN46" s="2"/>
      <c r="DO46" s="2"/>
      <c r="DP46" s="2"/>
      <c r="DQ46" s="2"/>
      <c r="DR46" s="2"/>
      <c r="DS46" s="2"/>
      <c r="DT46" s="2"/>
      <c r="DU46" s="2"/>
      <c r="DV46" s="2"/>
      <c r="DW46" s="2"/>
      <c r="DX46" s="2"/>
      <c r="EA46" s="10"/>
      <c r="EB46" s="2"/>
      <c r="EC46" s="2"/>
      <c r="ED46" s="2"/>
      <c r="EE46" s="2"/>
      <c r="EF46" s="2"/>
      <c r="EG46" s="2"/>
      <c r="EH46" s="2"/>
      <c r="EI46" s="2"/>
      <c r="EJ46" s="2"/>
      <c r="EK46" s="2"/>
      <c r="EL46" s="2"/>
      <c r="EO46" s="10"/>
      <c r="EP46" s="2"/>
      <c r="EQ46" s="2"/>
      <c r="ER46" s="2"/>
      <c r="ES46" s="2"/>
      <c r="ET46" s="2"/>
      <c r="EU46" s="2"/>
      <c r="EV46" s="2"/>
      <c r="EW46" s="2"/>
      <c r="EX46" s="2"/>
      <c r="EY46" s="2"/>
      <c r="EZ46" s="2"/>
      <c r="FC46" s="10"/>
      <c r="FD46" s="2"/>
      <c r="FE46" s="2"/>
      <c r="FF46" s="2"/>
      <c r="FG46" s="2"/>
      <c r="FH46" s="2"/>
      <c r="FI46" s="2"/>
      <c r="FJ46" s="2"/>
      <c r="FK46" s="2"/>
      <c r="FL46" s="2"/>
      <c r="FM46" s="2"/>
      <c r="FN46" s="2"/>
      <c r="FQ46" s="10"/>
      <c r="FR46" s="2"/>
      <c r="FS46" s="2"/>
      <c r="FT46" s="2"/>
      <c r="FU46" s="2"/>
      <c r="FV46" s="2"/>
      <c r="FW46" s="2"/>
      <c r="FX46" s="2"/>
      <c r="FY46" s="2"/>
      <c r="FZ46" s="2"/>
      <c r="GA46" s="2"/>
      <c r="GB46" s="2"/>
      <c r="GE46" s="10"/>
      <c r="GF46" s="2"/>
      <c r="GG46" s="2"/>
      <c r="GH46" s="2"/>
      <c r="GI46" s="2"/>
      <c r="GJ46" s="2"/>
      <c r="GK46" s="2"/>
      <c r="GL46" s="2"/>
      <c r="GM46" s="2"/>
      <c r="GN46" s="2"/>
      <c r="GO46" s="2"/>
      <c r="GP46" s="2"/>
      <c r="GS46" s="10"/>
      <c r="GT46" s="2"/>
      <c r="GU46" s="2"/>
      <c r="GV46" s="2"/>
      <c r="GW46" s="2"/>
      <c r="GX46" s="2"/>
      <c r="GY46" s="2"/>
      <c r="GZ46" s="2"/>
      <c r="HA46" s="2"/>
      <c r="HB46" s="2"/>
      <c r="HC46" s="2"/>
      <c r="HD46" s="2"/>
      <c r="HG46" s="10"/>
      <c r="HH46" s="2"/>
      <c r="HI46" s="2"/>
      <c r="HJ46" s="2"/>
      <c r="HK46" s="2"/>
      <c r="HL46" s="2"/>
      <c r="HM46" s="2"/>
      <c r="HN46" s="2"/>
      <c r="HO46" s="2"/>
      <c r="HP46" s="2"/>
      <c r="HQ46" s="2"/>
      <c r="HR46" s="2"/>
      <c r="HU46" s="10"/>
      <c r="HV46" s="2"/>
      <c r="HW46" s="2"/>
      <c r="HX46" s="2"/>
      <c r="HY46" s="2"/>
      <c r="HZ46" s="2"/>
      <c r="IA46" s="2"/>
      <c r="IB46" s="2"/>
      <c r="IC46" s="2"/>
      <c r="ID46" s="2"/>
      <c r="IE46" s="2"/>
      <c r="IF46" s="2"/>
      <c r="II46" s="10"/>
      <c r="IJ46" s="2"/>
      <c r="IK46" s="2"/>
      <c r="IL46" s="2"/>
      <c r="IM46" s="2"/>
      <c r="IN46" s="2"/>
      <c r="IO46" s="2"/>
      <c r="IP46" s="2"/>
      <c r="IQ46" s="2"/>
      <c r="IR46" s="2"/>
      <c r="IS46" s="2"/>
      <c r="IT46" s="2"/>
      <c r="IW46" s="10"/>
    </row>
    <row r="47" spans="1:257" x14ac:dyDescent="0.2">
      <c r="A47" s="94" t="s">
        <v>46</v>
      </c>
      <c r="B47" s="2">
        <v>8809.3317000000006</v>
      </c>
      <c r="C47" s="2"/>
      <c r="D47" s="2"/>
      <c r="E47" s="2"/>
      <c r="F47" s="2">
        <v>170.37049999999999</v>
      </c>
      <c r="G47" s="2"/>
      <c r="H47" s="2"/>
      <c r="I47" s="2"/>
      <c r="J47" s="2">
        <v>26.3935</v>
      </c>
      <c r="K47" s="2"/>
      <c r="L47" s="2"/>
      <c r="M47" s="2"/>
      <c r="N47" s="2"/>
      <c r="O47" s="2"/>
      <c r="P47" s="17">
        <v>9006.0956999999999</v>
      </c>
    </row>
    <row r="48" spans="1:257" x14ac:dyDescent="0.2">
      <c r="A48" s="94" t="s">
        <v>47</v>
      </c>
      <c r="B48" s="2">
        <v>5017.4695000000002</v>
      </c>
      <c r="C48" s="2"/>
      <c r="D48" s="2"/>
      <c r="E48" s="2"/>
      <c r="F48" s="2"/>
      <c r="G48" s="2">
        <v>5.6410999999999998</v>
      </c>
      <c r="H48" s="2">
        <v>14.960599999999999</v>
      </c>
      <c r="I48" s="2"/>
      <c r="J48" s="2"/>
      <c r="K48" s="2"/>
      <c r="L48" s="2">
        <v>5.4862000000000002</v>
      </c>
      <c r="M48" s="2"/>
      <c r="N48" s="2"/>
      <c r="O48" s="2"/>
      <c r="P48" s="17">
        <v>5043.5573999999997</v>
      </c>
    </row>
    <row r="49" spans="1:257" x14ac:dyDescent="0.2">
      <c r="A49" s="95" t="s">
        <v>48</v>
      </c>
      <c r="B49" s="3">
        <v>13826.8012</v>
      </c>
      <c r="C49" s="3"/>
      <c r="D49" s="3"/>
      <c r="E49" s="3"/>
      <c r="F49" s="3">
        <v>170.37049999999999</v>
      </c>
      <c r="G49" s="3">
        <v>5.6410999999999998</v>
      </c>
      <c r="H49" s="3">
        <v>14.960599999999999</v>
      </c>
      <c r="I49" s="3"/>
      <c r="J49" s="3">
        <v>26.3935</v>
      </c>
      <c r="K49" s="3"/>
      <c r="L49" s="3">
        <v>5.4862000000000002</v>
      </c>
      <c r="M49" s="3"/>
      <c r="N49" s="3"/>
      <c r="O49" s="3"/>
      <c r="P49" s="18">
        <v>14049.6531</v>
      </c>
      <c r="S49" s="10"/>
      <c r="T49" s="2"/>
      <c r="U49" s="2"/>
      <c r="V49" s="2"/>
      <c r="W49" s="2"/>
      <c r="X49" s="2"/>
      <c r="Y49" s="2"/>
      <c r="Z49" s="2"/>
      <c r="AA49" s="2"/>
      <c r="AB49" s="2"/>
      <c r="AC49" s="2"/>
      <c r="AD49" s="2"/>
      <c r="AG49" s="10"/>
      <c r="AH49" s="2"/>
      <c r="AI49" s="2"/>
      <c r="AJ49" s="2"/>
      <c r="AK49" s="2"/>
      <c r="AL49" s="2"/>
      <c r="AM49" s="2"/>
      <c r="AN49" s="2"/>
      <c r="AO49" s="2"/>
      <c r="AP49" s="2"/>
      <c r="AQ49" s="2"/>
      <c r="AR49" s="2"/>
      <c r="AU49" s="10"/>
      <c r="AV49" s="2"/>
      <c r="AW49" s="2"/>
      <c r="AX49" s="2"/>
      <c r="AY49" s="2"/>
      <c r="AZ49" s="2"/>
      <c r="BA49" s="2"/>
      <c r="BB49" s="2"/>
      <c r="BC49" s="2"/>
      <c r="BD49" s="2"/>
      <c r="BE49" s="2"/>
      <c r="BF49" s="2"/>
      <c r="BI49" s="10"/>
      <c r="BJ49" s="2"/>
      <c r="BK49" s="2"/>
      <c r="BL49" s="2"/>
      <c r="BM49" s="2"/>
      <c r="BN49" s="2"/>
      <c r="BO49" s="2"/>
      <c r="BP49" s="2"/>
      <c r="BQ49" s="2"/>
      <c r="BR49" s="2"/>
      <c r="BS49" s="2"/>
      <c r="BT49" s="2"/>
      <c r="BW49" s="10"/>
      <c r="BX49" s="2"/>
      <c r="BY49" s="2"/>
      <c r="BZ49" s="2"/>
      <c r="CA49" s="2"/>
      <c r="CB49" s="2"/>
      <c r="CC49" s="2"/>
      <c r="CD49" s="2"/>
      <c r="CE49" s="2"/>
      <c r="CF49" s="2"/>
      <c r="CG49" s="2"/>
      <c r="CH49" s="2"/>
      <c r="CK49" s="10"/>
      <c r="CL49" s="2"/>
      <c r="CM49" s="2"/>
      <c r="CN49" s="2"/>
      <c r="CO49" s="2"/>
      <c r="CP49" s="2"/>
      <c r="CQ49" s="2"/>
      <c r="CR49" s="2"/>
      <c r="CS49" s="2"/>
      <c r="CT49" s="2"/>
      <c r="CU49" s="2"/>
      <c r="CV49" s="2"/>
      <c r="CY49" s="10"/>
      <c r="CZ49" s="2"/>
      <c r="DA49" s="2"/>
      <c r="DB49" s="2"/>
      <c r="DC49" s="2"/>
      <c r="DD49" s="2"/>
      <c r="DE49" s="2"/>
      <c r="DF49" s="2"/>
      <c r="DG49" s="2"/>
      <c r="DH49" s="2"/>
      <c r="DI49" s="2"/>
      <c r="DJ49" s="2"/>
      <c r="DM49" s="10"/>
      <c r="DN49" s="2"/>
      <c r="DO49" s="2"/>
      <c r="DP49" s="2"/>
      <c r="DQ49" s="2"/>
      <c r="DR49" s="2"/>
      <c r="DS49" s="2"/>
      <c r="DT49" s="2"/>
      <c r="DU49" s="2"/>
      <c r="DV49" s="2"/>
      <c r="DW49" s="2"/>
      <c r="DX49" s="2"/>
      <c r="EA49" s="10"/>
      <c r="EB49" s="2"/>
      <c r="EC49" s="2"/>
      <c r="ED49" s="2"/>
      <c r="EE49" s="2"/>
      <c r="EF49" s="2"/>
      <c r="EG49" s="2"/>
      <c r="EH49" s="2"/>
      <c r="EI49" s="2"/>
      <c r="EJ49" s="2"/>
      <c r="EK49" s="2"/>
      <c r="EL49" s="2"/>
      <c r="EO49" s="10"/>
      <c r="EP49" s="2"/>
      <c r="EQ49" s="2"/>
      <c r="ER49" s="2"/>
      <c r="ES49" s="2"/>
      <c r="ET49" s="2"/>
      <c r="EU49" s="2"/>
      <c r="EV49" s="2"/>
      <c r="EW49" s="2"/>
      <c r="EX49" s="2"/>
      <c r="EY49" s="2"/>
      <c r="EZ49" s="2"/>
      <c r="FC49" s="10"/>
      <c r="FD49" s="2"/>
      <c r="FE49" s="2"/>
      <c r="FF49" s="2"/>
      <c r="FG49" s="2"/>
      <c r="FH49" s="2"/>
      <c r="FI49" s="2"/>
      <c r="FJ49" s="2"/>
      <c r="FK49" s="2"/>
      <c r="FL49" s="2"/>
      <c r="FM49" s="2"/>
      <c r="FN49" s="2"/>
      <c r="FQ49" s="10"/>
      <c r="FR49" s="2"/>
      <c r="FS49" s="2"/>
      <c r="FT49" s="2"/>
      <c r="FU49" s="2"/>
      <c r="FV49" s="2"/>
      <c r="FW49" s="2"/>
      <c r="FX49" s="2"/>
      <c r="FY49" s="2"/>
      <c r="FZ49" s="2"/>
      <c r="GA49" s="2"/>
      <c r="GB49" s="2"/>
      <c r="GE49" s="10"/>
      <c r="GF49" s="2"/>
      <c r="GG49" s="2"/>
      <c r="GH49" s="2"/>
      <c r="GI49" s="2"/>
      <c r="GJ49" s="2"/>
      <c r="GK49" s="2"/>
      <c r="GL49" s="2"/>
      <c r="GM49" s="2"/>
      <c r="GN49" s="2"/>
      <c r="GO49" s="2"/>
      <c r="GP49" s="2"/>
      <c r="GS49" s="10"/>
      <c r="GT49" s="2"/>
      <c r="GU49" s="2"/>
      <c r="GV49" s="2"/>
      <c r="GW49" s="2"/>
      <c r="GX49" s="2"/>
      <c r="GY49" s="2"/>
      <c r="GZ49" s="2"/>
      <c r="HA49" s="2"/>
      <c r="HB49" s="2"/>
      <c r="HC49" s="2"/>
      <c r="HD49" s="2"/>
      <c r="HG49" s="10"/>
      <c r="HH49" s="2"/>
      <c r="HI49" s="2"/>
      <c r="HJ49" s="2"/>
      <c r="HK49" s="2"/>
      <c r="HL49" s="2"/>
      <c r="HM49" s="2"/>
      <c r="HN49" s="2"/>
      <c r="HO49" s="2"/>
      <c r="HP49" s="2"/>
      <c r="HQ49" s="2"/>
      <c r="HR49" s="2"/>
      <c r="HU49" s="10"/>
      <c r="HV49" s="2"/>
      <c r="HW49" s="2"/>
      <c r="HX49" s="2"/>
      <c r="HY49" s="2"/>
      <c r="HZ49" s="2"/>
      <c r="IA49" s="2"/>
      <c r="IB49" s="2"/>
      <c r="IC49" s="2"/>
      <c r="ID49" s="2"/>
      <c r="IE49" s="2"/>
      <c r="IF49" s="2"/>
      <c r="II49" s="10"/>
      <c r="IJ49" s="2"/>
      <c r="IK49" s="2"/>
      <c r="IL49" s="2"/>
      <c r="IM49" s="2"/>
      <c r="IN49" s="2"/>
      <c r="IO49" s="2"/>
      <c r="IP49" s="2"/>
      <c r="IQ49" s="2"/>
      <c r="IR49" s="2"/>
      <c r="IS49" s="2"/>
      <c r="IT49" s="2"/>
      <c r="IW49" s="10"/>
    </row>
    <row r="50" spans="1:257" x14ac:dyDescent="0.2">
      <c r="A50" s="94" t="s">
        <v>49</v>
      </c>
      <c r="B50" s="2">
        <v>12.1014</v>
      </c>
      <c r="C50" s="2"/>
      <c r="D50" s="2">
        <v>8.0576000000000008</v>
      </c>
      <c r="E50" s="2"/>
      <c r="F50" s="2"/>
      <c r="G50" s="2"/>
      <c r="H50" s="2">
        <v>3.1446000000000001</v>
      </c>
      <c r="I50" s="2"/>
      <c r="J50" s="2">
        <v>30.077999999999999</v>
      </c>
      <c r="K50" s="2"/>
      <c r="L50" s="2"/>
      <c r="M50" s="2"/>
      <c r="N50" s="2"/>
      <c r="O50" s="2"/>
      <c r="P50" s="17">
        <v>53.381599999999999</v>
      </c>
    </row>
    <row r="51" spans="1:257" x14ac:dyDescent="0.2">
      <c r="A51" s="94" t="s">
        <v>50</v>
      </c>
      <c r="B51" s="2">
        <v>27.562100000000001</v>
      </c>
      <c r="C51" s="2"/>
      <c r="D51" s="2">
        <v>1212.8529000000001</v>
      </c>
      <c r="E51" s="2"/>
      <c r="F51" s="2"/>
      <c r="G51" s="2"/>
      <c r="H51" s="2">
        <v>70.058599999999998</v>
      </c>
      <c r="I51" s="2"/>
      <c r="J51" s="2">
        <v>5.4226000000000001</v>
      </c>
      <c r="K51" s="2"/>
      <c r="L51" s="2"/>
      <c r="M51" s="2"/>
      <c r="N51" s="2"/>
      <c r="O51" s="2"/>
      <c r="P51" s="17">
        <v>1315.8961999999999</v>
      </c>
    </row>
    <row r="52" spans="1:257" x14ac:dyDescent="0.2">
      <c r="A52" s="94" t="s">
        <v>51</v>
      </c>
      <c r="B52" s="2">
        <v>7.5862999999999996</v>
      </c>
      <c r="C52" s="2"/>
      <c r="D52" s="2"/>
      <c r="E52" s="2"/>
      <c r="F52" s="2"/>
      <c r="G52" s="2"/>
      <c r="H52" s="2">
        <v>4.3852000000000002</v>
      </c>
      <c r="I52" s="2"/>
      <c r="J52" s="2">
        <v>373.13900000000001</v>
      </c>
      <c r="K52" s="2"/>
      <c r="L52" s="2"/>
      <c r="M52" s="2"/>
      <c r="N52" s="2"/>
      <c r="O52" s="2"/>
      <c r="P52" s="17">
        <v>385.1105</v>
      </c>
    </row>
    <row r="53" spans="1:257" x14ac:dyDescent="0.2">
      <c r="A53" s="94" t="s">
        <v>52</v>
      </c>
      <c r="B53" s="2">
        <v>1214.3535999999999</v>
      </c>
      <c r="C53" s="2">
        <v>2524.0435000000002</v>
      </c>
      <c r="D53" s="2">
        <v>4867.9367000000002</v>
      </c>
      <c r="E53" s="2"/>
      <c r="F53" s="2">
        <v>31.733599999999999</v>
      </c>
      <c r="G53" s="2"/>
      <c r="H53" s="2">
        <v>11.6622</v>
      </c>
      <c r="I53" s="2">
        <v>951.45479999999998</v>
      </c>
      <c r="J53" s="2">
        <v>43.996899999999997</v>
      </c>
      <c r="K53" s="2"/>
      <c r="L53" s="2"/>
      <c r="M53" s="2"/>
      <c r="N53" s="2"/>
      <c r="O53" s="2"/>
      <c r="P53" s="17">
        <v>9645.1813000000002</v>
      </c>
    </row>
    <row r="54" spans="1:257" x14ac:dyDescent="0.2">
      <c r="A54" s="94" t="s">
        <v>53</v>
      </c>
      <c r="B54" s="2">
        <v>780.60069999999996</v>
      </c>
      <c r="C54" s="2">
        <v>0.74870000000000003</v>
      </c>
      <c r="D54" s="2">
        <v>202.97900000000001</v>
      </c>
      <c r="E54" s="2"/>
      <c r="F54" s="2">
        <v>658.00549999999998</v>
      </c>
      <c r="G54" s="2"/>
      <c r="H54" s="2"/>
      <c r="I54" s="2">
        <v>25.184799999999999</v>
      </c>
      <c r="J54" s="2">
        <v>320.43329999999997</v>
      </c>
      <c r="K54" s="2"/>
      <c r="L54" s="2">
        <v>748.27670000000001</v>
      </c>
      <c r="M54" s="2">
        <v>1353.2806</v>
      </c>
      <c r="N54" s="2">
        <v>426.53070000000002</v>
      </c>
      <c r="O54" s="2"/>
      <c r="P54" s="17">
        <v>4516.04</v>
      </c>
    </row>
    <row r="55" spans="1:257" x14ac:dyDescent="0.2">
      <c r="A55" s="94" t="s">
        <v>54</v>
      </c>
      <c r="B55" s="2">
        <v>9.2250999999999994</v>
      </c>
      <c r="C55" s="2"/>
      <c r="D55" s="2"/>
      <c r="E55" s="2"/>
      <c r="F55" s="2">
        <v>25.861499999999999</v>
      </c>
      <c r="G55" s="2"/>
      <c r="H55" s="2"/>
      <c r="I55" s="2"/>
      <c r="J55" s="2">
        <v>14.5213</v>
      </c>
      <c r="K55" s="2"/>
      <c r="L55" s="2"/>
      <c r="M55" s="2"/>
      <c r="N55" s="2"/>
      <c r="O55" s="2"/>
      <c r="P55" s="17">
        <v>49.607900000000001</v>
      </c>
    </row>
    <row r="56" spans="1:257" x14ac:dyDescent="0.2">
      <c r="A56" s="94" t="s">
        <v>55</v>
      </c>
      <c r="B56" s="2">
        <v>105.5964</v>
      </c>
      <c r="C56" s="2">
        <v>6.1444999999999999</v>
      </c>
      <c r="D56" s="2">
        <v>11558.1224</v>
      </c>
      <c r="E56" s="2"/>
      <c r="F56" s="2"/>
      <c r="G56" s="2"/>
      <c r="H56" s="2"/>
      <c r="I56" s="2">
        <v>3494.1887000000002</v>
      </c>
      <c r="J56" s="2">
        <v>85.302400000000006</v>
      </c>
      <c r="K56" s="2"/>
      <c r="L56" s="2"/>
      <c r="M56" s="2"/>
      <c r="N56" s="2"/>
      <c r="O56" s="2"/>
      <c r="P56" s="17">
        <v>15249.3544</v>
      </c>
    </row>
    <row r="57" spans="1:257" x14ac:dyDescent="0.2">
      <c r="A57" s="94" t="s">
        <v>56</v>
      </c>
      <c r="B57" s="2">
        <v>53.417200000000001</v>
      </c>
      <c r="C57" s="2"/>
      <c r="D57" s="2">
        <v>430.61250000000001</v>
      </c>
      <c r="E57" s="2"/>
      <c r="F57" s="2">
        <v>301.36970000000002</v>
      </c>
      <c r="G57" s="2"/>
      <c r="H57" s="2"/>
      <c r="I57" s="2"/>
      <c r="J57" s="2">
        <v>104.7076</v>
      </c>
      <c r="K57" s="2"/>
      <c r="L57" s="2"/>
      <c r="M57" s="2">
        <v>184.93719999999999</v>
      </c>
      <c r="N57" s="2"/>
      <c r="O57" s="2"/>
      <c r="P57" s="17">
        <v>1075.0442</v>
      </c>
    </row>
    <row r="58" spans="1:257" x14ac:dyDescent="0.2">
      <c r="A58" s="95" t="s">
        <v>57</v>
      </c>
      <c r="B58" s="3">
        <v>2210.4427999999998</v>
      </c>
      <c r="C58" s="3">
        <v>2530.9367000000002</v>
      </c>
      <c r="D58" s="3">
        <v>18280.561099999999</v>
      </c>
      <c r="E58" s="3"/>
      <c r="F58" s="3">
        <v>1016.9703</v>
      </c>
      <c r="G58" s="3"/>
      <c r="H58" s="3">
        <v>89.250600000000006</v>
      </c>
      <c r="I58" s="3">
        <v>4470.8283000000001</v>
      </c>
      <c r="J58" s="3">
        <v>977.60109999999997</v>
      </c>
      <c r="K58" s="3"/>
      <c r="L58" s="3">
        <v>748.27670000000001</v>
      </c>
      <c r="M58" s="3">
        <v>1538.2177999999999</v>
      </c>
      <c r="N58" s="3">
        <v>426.53070000000002</v>
      </c>
      <c r="O58" s="3"/>
      <c r="P58" s="18">
        <v>32289.616099999999</v>
      </c>
      <c r="S58" s="10"/>
      <c r="T58" s="2"/>
      <c r="U58" s="2"/>
      <c r="V58" s="2"/>
      <c r="W58" s="2"/>
      <c r="X58" s="2"/>
      <c r="Y58" s="2"/>
      <c r="Z58" s="2"/>
      <c r="AA58" s="2"/>
      <c r="AB58" s="2"/>
      <c r="AC58" s="2"/>
      <c r="AD58" s="2"/>
      <c r="AG58" s="10"/>
      <c r="AH58" s="2"/>
      <c r="AI58" s="2"/>
      <c r="AJ58" s="2"/>
      <c r="AK58" s="2"/>
      <c r="AL58" s="2"/>
      <c r="AM58" s="2"/>
      <c r="AN58" s="2"/>
      <c r="AO58" s="2"/>
      <c r="AP58" s="2"/>
      <c r="AQ58" s="2"/>
      <c r="AR58" s="2"/>
      <c r="AU58" s="10"/>
      <c r="AV58" s="2"/>
      <c r="AW58" s="2"/>
      <c r="AX58" s="2"/>
      <c r="AY58" s="2"/>
      <c r="AZ58" s="2"/>
      <c r="BA58" s="2"/>
      <c r="BB58" s="2"/>
      <c r="BC58" s="2"/>
      <c r="BD58" s="2"/>
      <c r="BE58" s="2"/>
      <c r="BF58" s="2"/>
      <c r="BI58" s="10"/>
      <c r="BJ58" s="2"/>
      <c r="BK58" s="2"/>
      <c r="BL58" s="2"/>
      <c r="BM58" s="2"/>
      <c r="BN58" s="2"/>
      <c r="BO58" s="2"/>
      <c r="BP58" s="2"/>
      <c r="BQ58" s="2"/>
      <c r="BR58" s="2"/>
      <c r="BS58" s="2"/>
      <c r="BT58" s="2"/>
      <c r="BW58" s="10"/>
      <c r="BX58" s="2"/>
      <c r="BY58" s="2"/>
      <c r="BZ58" s="2"/>
      <c r="CA58" s="2"/>
      <c r="CB58" s="2"/>
      <c r="CC58" s="2"/>
      <c r="CD58" s="2"/>
      <c r="CE58" s="2"/>
      <c r="CF58" s="2"/>
      <c r="CG58" s="2"/>
      <c r="CH58" s="2"/>
      <c r="CK58" s="10"/>
      <c r="CL58" s="2"/>
      <c r="CM58" s="2"/>
      <c r="CN58" s="2"/>
      <c r="CO58" s="2"/>
      <c r="CP58" s="2"/>
      <c r="CQ58" s="2"/>
      <c r="CR58" s="2"/>
      <c r="CS58" s="2"/>
      <c r="CT58" s="2"/>
      <c r="CU58" s="2"/>
      <c r="CV58" s="2"/>
      <c r="CY58" s="10"/>
      <c r="CZ58" s="2"/>
      <c r="DA58" s="2"/>
      <c r="DB58" s="2"/>
      <c r="DC58" s="2"/>
      <c r="DD58" s="2"/>
      <c r="DE58" s="2"/>
      <c r="DF58" s="2"/>
      <c r="DG58" s="2"/>
      <c r="DH58" s="2"/>
      <c r="DI58" s="2"/>
      <c r="DJ58" s="2"/>
      <c r="DM58" s="10"/>
      <c r="DN58" s="2"/>
      <c r="DO58" s="2"/>
      <c r="DP58" s="2"/>
      <c r="DQ58" s="2"/>
      <c r="DR58" s="2"/>
      <c r="DS58" s="2"/>
      <c r="DT58" s="2"/>
      <c r="DU58" s="2"/>
      <c r="DV58" s="2"/>
      <c r="DW58" s="2"/>
      <c r="DX58" s="2"/>
      <c r="EA58" s="10"/>
      <c r="EB58" s="2"/>
      <c r="EC58" s="2"/>
      <c r="ED58" s="2"/>
      <c r="EE58" s="2"/>
      <c r="EF58" s="2"/>
      <c r="EG58" s="2"/>
      <c r="EH58" s="2"/>
      <c r="EI58" s="2"/>
      <c r="EJ58" s="2"/>
      <c r="EK58" s="2"/>
      <c r="EL58" s="2"/>
      <c r="EO58" s="10"/>
      <c r="EP58" s="2"/>
      <c r="EQ58" s="2"/>
      <c r="ER58" s="2"/>
      <c r="ES58" s="2"/>
      <c r="ET58" s="2"/>
      <c r="EU58" s="2"/>
      <c r="EV58" s="2"/>
      <c r="EW58" s="2"/>
      <c r="EX58" s="2"/>
      <c r="EY58" s="2"/>
      <c r="EZ58" s="2"/>
      <c r="FC58" s="10"/>
      <c r="FD58" s="2"/>
      <c r="FE58" s="2"/>
      <c r="FF58" s="2"/>
      <c r="FG58" s="2"/>
      <c r="FH58" s="2"/>
      <c r="FI58" s="2"/>
      <c r="FJ58" s="2"/>
      <c r="FK58" s="2"/>
      <c r="FL58" s="2"/>
      <c r="FM58" s="2"/>
      <c r="FN58" s="2"/>
      <c r="FQ58" s="10"/>
      <c r="FR58" s="2"/>
      <c r="FS58" s="2"/>
      <c r="FT58" s="2"/>
      <c r="FU58" s="2"/>
      <c r="FV58" s="2"/>
      <c r="FW58" s="2"/>
      <c r="FX58" s="2"/>
      <c r="FY58" s="2"/>
      <c r="FZ58" s="2"/>
      <c r="GA58" s="2"/>
      <c r="GB58" s="2"/>
      <c r="GE58" s="10"/>
      <c r="GF58" s="2"/>
      <c r="GG58" s="2"/>
      <c r="GH58" s="2"/>
      <c r="GI58" s="2"/>
      <c r="GJ58" s="2"/>
      <c r="GK58" s="2"/>
      <c r="GL58" s="2"/>
      <c r="GM58" s="2"/>
      <c r="GN58" s="2"/>
      <c r="GO58" s="2"/>
      <c r="GP58" s="2"/>
      <c r="GS58" s="10"/>
      <c r="GT58" s="2"/>
      <c r="GU58" s="2"/>
      <c r="GV58" s="2"/>
      <c r="GW58" s="2"/>
      <c r="GX58" s="2"/>
      <c r="GY58" s="2"/>
      <c r="GZ58" s="2"/>
      <c r="HA58" s="2"/>
      <c r="HB58" s="2"/>
      <c r="HC58" s="2"/>
      <c r="HD58" s="2"/>
      <c r="HG58" s="10"/>
      <c r="HH58" s="2"/>
      <c r="HI58" s="2"/>
      <c r="HJ58" s="2"/>
      <c r="HK58" s="2"/>
      <c r="HL58" s="2"/>
      <c r="HM58" s="2"/>
      <c r="HN58" s="2"/>
      <c r="HO58" s="2"/>
      <c r="HP58" s="2"/>
      <c r="HQ58" s="2"/>
      <c r="HR58" s="2"/>
      <c r="HU58" s="10"/>
      <c r="HV58" s="2"/>
      <c r="HW58" s="2"/>
      <c r="HX58" s="2"/>
      <c r="HY58" s="2"/>
      <c r="HZ58" s="2"/>
      <c r="IA58" s="2"/>
      <c r="IB58" s="2"/>
      <c r="IC58" s="2"/>
      <c r="ID58" s="2"/>
      <c r="IE58" s="2"/>
      <c r="IF58" s="2"/>
      <c r="II58" s="10"/>
      <c r="IJ58" s="2"/>
      <c r="IK58" s="2"/>
      <c r="IL58" s="2"/>
      <c r="IM58" s="2"/>
      <c r="IN58" s="2"/>
      <c r="IO58" s="2"/>
      <c r="IP58" s="2"/>
      <c r="IQ58" s="2"/>
      <c r="IR58" s="2"/>
      <c r="IS58" s="2"/>
      <c r="IT58" s="2"/>
      <c r="IW58" s="10"/>
    </row>
    <row r="59" spans="1:257" x14ac:dyDescent="0.2">
      <c r="A59" s="94" t="s">
        <v>58</v>
      </c>
      <c r="B59" s="2">
        <v>74.553399999999996</v>
      </c>
      <c r="C59" s="2"/>
      <c r="D59" s="2">
        <v>72.4816</v>
      </c>
      <c r="E59" s="2">
        <v>349.41430000000003</v>
      </c>
      <c r="F59" s="2"/>
      <c r="G59" s="2"/>
      <c r="H59" s="2">
        <v>150.9615</v>
      </c>
      <c r="I59" s="2">
        <v>35.158900000000003</v>
      </c>
      <c r="J59" s="2"/>
      <c r="K59" s="2"/>
      <c r="L59" s="2"/>
      <c r="M59" s="2"/>
      <c r="N59" s="2"/>
      <c r="O59" s="2">
        <v>10.062200000000001</v>
      </c>
      <c r="P59" s="17">
        <v>692.63189999999997</v>
      </c>
    </row>
    <row r="60" spans="1:257" x14ac:dyDescent="0.2">
      <c r="A60" s="94" t="s">
        <v>59</v>
      </c>
      <c r="B60" s="2">
        <v>114.99550000000001</v>
      </c>
      <c r="C60" s="2">
        <v>7.3651999999999997</v>
      </c>
      <c r="D60" s="2">
        <v>1159.9983999999999</v>
      </c>
      <c r="E60" s="2">
        <v>6452.4417000000003</v>
      </c>
      <c r="F60" s="2">
        <v>2.4241000000000001</v>
      </c>
      <c r="G60" s="2">
        <v>15.8285</v>
      </c>
      <c r="H60" s="2">
        <v>134.8554</v>
      </c>
      <c r="I60" s="2">
        <v>214.37299999999999</v>
      </c>
      <c r="J60" s="2">
        <v>0.55730000000000002</v>
      </c>
      <c r="K60" s="2"/>
      <c r="L60" s="2"/>
      <c r="M60" s="2"/>
      <c r="N60" s="2">
        <v>1.1962999999999999</v>
      </c>
      <c r="O60" s="2">
        <v>21.9162</v>
      </c>
      <c r="P60" s="17">
        <v>8125.9516000000003</v>
      </c>
    </row>
    <row r="61" spans="1:257" ht="13.5" thickBot="1" x14ac:dyDescent="0.25">
      <c r="A61" s="96" t="s">
        <v>60</v>
      </c>
      <c r="B61" s="4">
        <v>189.5489</v>
      </c>
      <c r="C61" s="4">
        <v>7.3651999999999997</v>
      </c>
      <c r="D61" s="4">
        <v>1232.48</v>
      </c>
      <c r="E61" s="4">
        <v>6801.8559999999998</v>
      </c>
      <c r="F61" s="4">
        <v>2.4241000000000001</v>
      </c>
      <c r="G61" s="4">
        <v>15.8285</v>
      </c>
      <c r="H61" s="4">
        <v>285.81689999999998</v>
      </c>
      <c r="I61" s="4">
        <v>249.53190000000001</v>
      </c>
      <c r="J61" s="4">
        <v>0.55730000000000002</v>
      </c>
      <c r="K61" s="4"/>
      <c r="L61" s="4"/>
      <c r="M61" s="4"/>
      <c r="N61" s="4">
        <v>1.1962999999999999</v>
      </c>
      <c r="O61" s="4">
        <v>31.978400000000001</v>
      </c>
      <c r="P61" s="19">
        <v>8818.5835000000006</v>
      </c>
      <c r="S61" s="10"/>
      <c r="T61" s="2"/>
      <c r="U61" s="2"/>
      <c r="V61" s="2"/>
      <c r="W61" s="2"/>
      <c r="X61" s="2"/>
      <c r="Y61" s="2"/>
      <c r="Z61" s="2"/>
      <c r="AA61" s="2"/>
      <c r="AB61" s="2"/>
      <c r="AC61" s="2"/>
      <c r="AD61" s="2"/>
      <c r="AG61" s="10"/>
      <c r="AH61" s="2"/>
      <c r="AI61" s="2"/>
      <c r="AJ61" s="2"/>
      <c r="AK61" s="2"/>
      <c r="AL61" s="2"/>
      <c r="AM61" s="2"/>
      <c r="AN61" s="2"/>
      <c r="AO61" s="2"/>
      <c r="AP61" s="2"/>
      <c r="AQ61" s="2"/>
      <c r="AR61" s="2"/>
      <c r="AU61" s="10"/>
      <c r="AV61" s="2"/>
      <c r="AW61" s="2"/>
      <c r="AX61" s="2"/>
      <c r="AY61" s="2"/>
      <c r="AZ61" s="2"/>
      <c r="BA61" s="2"/>
      <c r="BB61" s="2"/>
      <c r="BC61" s="2"/>
      <c r="BD61" s="2"/>
      <c r="BE61" s="2"/>
      <c r="BF61" s="2"/>
      <c r="BI61" s="10"/>
      <c r="BJ61" s="2"/>
      <c r="BK61" s="2"/>
      <c r="BL61" s="2"/>
      <c r="BM61" s="2"/>
      <c r="BN61" s="2"/>
      <c r="BO61" s="2"/>
      <c r="BP61" s="2"/>
      <c r="BQ61" s="2"/>
      <c r="BR61" s="2"/>
      <c r="BS61" s="2"/>
      <c r="BT61" s="2"/>
      <c r="BW61" s="10"/>
      <c r="BX61" s="2"/>
      <c r="BY61" s="2"/>
      <c r="BZ61" s="2"/>
      <c r="CA61" s="2"/>
      <c r="CB61" s="2"/>
      <c r="CC61" s="2"/>
      <c r="CD61" s="2"/>
      <c r="CE61" s="2"/>
      <c r="CF61" s="2"/>
      <c r="CG61" s="2"/>
      <c r="CH61" s="2"/>
      <c r="CK61" s="10"/>
      <c r="CL61" s="2"/>
      <c r="CM61" s="2"/>
      <c r="CN61" s="2"/>
      <c r="CO61" s="2"/>
      <c r="CP61" s="2"/>
      <c r="CQ61" s="2"/>
      <c r="CR61" s="2"/>
      <c r="CS61" s="2"/>
      <c r="CT61" s="2"/>
      <c r="CU61" s="2"/>
      <c r="CV61" s="2"/>
      <c r="CY61" s="10"/>
      <c r="CZ61" s="2"/>
      <c r="DA61" s="2"/>
      <c r="DB61" s="2"/>
      <c r="DC61" s="2"/>
      <c r="DD61" s="2"/>
      <c r="DE61" s="2"/>
      <c r="DF61" s="2"/>
      <c r="DG61" s="2"/>
      <c r="DH61" s="2"/>
      <c r="DI61" s="2"/>
      <c r="DJ61" s="2"/>
      <c r="DM61" s="10"/>
      <c r="DN61" s="2"/>
      <c r="DO61" s="2"/>
      <c r="DP61" s="2"/>
      <c r="DQ61" s="2"/>
      <c r="DR61" s="2"/>
      <c r="DS61" s="2"/>
      <c r="DT61" s="2"/>
      <c r="DU61" s="2"/>
      <c r="DV61" s="2"/>
      <c r="DW61" s="2"/>
      <c r="DX61" s="2"/>
      <c r="EA61" s="10"/>
      <c r="EB61" s="2"/>
      <c r="EC61" s="2"/>
      <c r="ED61" s="2"/>
      <c r="EE61" s="2"/>
      <c r="EF61" s="2"/>
      <c r="EG61" s="2"/>
      <c r="EH61" s="2"/>
      <c r="EI61" s="2"/>
      <c r="EJ61" s="2"/>
      <c r="EK61" s="2"/>
      <c r="EL61" s="2"/>
      <c r="EO61" s="10"/>
      <c r="EP61" s="2"/>
      <c r="EQ61" s="2"/>
      <c r="ER61" s="2"/>
      <c r="ES61" s="2"/>
      <c r="ET61" s="2"/>
      <c r="EU61" s="2"/>
      <c r="EV61" s="2"/>
      <c r="EW61" s="2"/>
      <c r="EX61" s="2"/>
      <c r="EY61" s="2"/>
      <c r="EZ61" s="2"/>
      <c r="FC61" s="10"/>
      <c r="FD61" s="2"/>
      <c r="FE61" s="2"/>
      <c r="FF61" s="2"/>
      <c r="FG61" s="2"/>
      <c r="FH61" s="2"/>
      <c r="FI61" s="2"/>
      <c r="FJ61" s="2"/>
      <c r="FK61" s="2"/>
      <c r="FL61" s="2"/>
      <c r="FM61" s="2"/>
      <c r="FN61" s="2"/>
      <c r="FQ61" s="10"/>
      <c r="FR61" s="2"/>
      <c r="FS61" s="2"/>
      <c r="FT61" s="2"/>
      <c r="FU61" s="2"/>
      <c r="FV61" s="2"/>
      <c r="FW61" s="2"/>
      <c r="FX61" s="2"/>
      <c r="FY61" s="2"/>
      <c r="FZ61" s="2"/>
      <c r="GA61" s="2"/>
      <c r="GB61" s="2"/>
      <c r="GE61" s="10"/>
      <c r="GF61" s="2"/>
      <c r="GG61" s="2"/>
      <c r="GH61" s="2"/>
      <c r="GI61" s="2"/>
      <c r="GJ61" s="2"/>
      <c r="GK61" s="2"/>
      <c r="GL61" s="2"/>
      <c r="GM61" s="2"/>
      <c r="GN61" s="2"/>
      <c r="GO61" s="2"/>
      <c r="GP61" s="2"/>
      <c r="GS61" s="10"/>
      <c r="GT61" s="2"/>
      <c r="GU61" s="2"/>
      <c r="GV61" s="2"/>
      <c r="GW61" s="2"/>
      <c r="GX61" s="2"/>
      <c r="GY61" s="2"/>
      <c r="GZ61" s="2"/>
      <c r="HA61" s="2"/>
      <c r="HB61" s="2"/>
      <c r="HC61" s="2"/>
      <c r="HD61" s="2"/>
      <c r="HG61" s="10"/>
      <c r="HH61" s="2"/>
      <c r="HI61" s="2"/>
      <c r="HJ61" s="2"/>
      <c r="HK61" s="2"/>
      <c r="HL61" s="2"/>
      <c r="HM61" s="2"/>
      <c r="HN61" s="2"/>
      <c r="HO61" s="2"/>
      <c r="HP61" s="2"/>
      <c r="HQ61" s="2"/>
      <c r="HR61" s="2"/>
      <c r="HU61" s="10"/>
      <c r="HV61" s="2"/>
      <c r="HW61" s="2"/>
      <c r="HX61" s="2"/>
      <c r="HY61" s="2"/>
      <c r="HZ61" s="2"/>
      <c r="IA61" s="2"/>
      <c r="IB61" s="2"/>
      <c r="IC61" s="2"/>
      <c r="ID61" s="2"/>
      <c r="IE61" s="2"/>
      <c r="IF61" s="2"/>
      <c r="II61" s="10"/>
      <c r="IJ61" s="2"/>
      <c r="IK61" s="2"/>
      <c r="IL61" s="2"/>
      <c r="IM61" s="2"/>
      <c r="IN61" s="2"/>
      <c r="IO61" s="2"/>
      <c r="IP61" s="2"/>
      <c r="IQ61" s="2"/>
      <c r="IR61" s="2"/>
      <c r="IS61" s="2"/>
      <c r="IT61" s="2"/>
      <c r="IW61" s="10"/>
    </row>
    <row r="62" spans="1:257" ht="15" customHeight="1" thickBot="1" x14ac:dyDescent="0.25">
      <c r="A62" s="113" t="s">
        <v>212</v>
      </c>
      <c r="B62" s="114">
        <v>22665.051899999999</v>
      </c>
      <c r="C62" s="114">
        <v>2538.5328</v>
      </c>
      <c r="D62" s="114">
        <v>22365.820800000001</v>
      </c>
      <c r="E62" s="114">
        <v>6801.8559999999998</v>
      </c>
      <c r="F62" s="114">
        <v>16045.112800000001</v>
      </c>
      <c r="G62" s="114">
        <v>1673.5048999999999</v>
      </c>
      <c r="H62" s="114">
        <v>989.77869999999996</v>
      </c>
      <c r="I62" s="114">
        <v>4724.0722999999998</v>
      </c>
      <c r="J62" s="114">
        <v>5531.2464</v>
      </c>
      <c r="K62" s="114"/>
      <c r="L62" s="114">
        <v>761.66039999999998</v>
      </c>
      <c r="M62" s="114">
        <v>1563.1469</v>
      </c>
      <c r="N62" s="114">
        <v>427.72699999999998</v>
      </c>
      <c r="O62" s="114">
        <v>36.410200000000003</v>
      </c>
      <c r="P62" s="117">
        <v>86123.921100000007</v>
      </c>
    </row>
    <row r="63" spans="1:257" x14ac:dyDescent="0.2">
      <c r="K63" s="2"/>
      <c r="L63" s="2"/>
      <c r="M63" s="2"/>
      <c r="N63" s="2"/>
      <c r="O63" s="2"/>
    </row>
    <row r="64" spans="1:257" x14ac:dyDescent="0.2">
      <c r="A64" s="28"/>
    </row>
  </sheetData>
  <phoneticPr fontId="0" type="noConversion"/>
  <printOptions horizontalCentered="1"/>
  <pageMargins left="0.78740157480314965" right="0.39370078740157483" top="0.98425196850393704" bottom="0.78740157480314965" header="0.59055118110236227" footer="0.39370078740157483"/>
  <pageSetup paperSize="9" scale="61" orientation="portrait" r:id="rId1"/>
  <headerFooter alignWithMargins="0">
    <oddHeader>&amp;C&amp;"Arial,Negrita"&amp;K03+0003.3.11 FRUTALES NO CÍTRICOS. Superficie provincial (ha) (Cont.)</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3">
    <pageSetUpPr fitToPage="1"/>
  </sheetPr>
  <dimension ref="A1:IO64"/>
  <sheetViews>
    <sheetView showZeros="0" zoomScaleNormal="100" workbookViewId="0">
      <pane xSplit="1" ySplit="1" topLeftCell="B35" activePane="bottomRight" state="frozen"/>
      <selection activeCell="F49" sqref="F49"/>
      <selection pane="topRight" activeCell="F49" sqref="F49"/>
      <selection pane="bottomLeft" activeCell="F49" sqref="F49"/>
      <selection pane="bottomRight" activeCell="A65" sqref="A65"/>
    </sheetView>
  </sheetViews>
  <sheetFormatPr baseColWidth="10" defaultRowHeight="12.75" x14ac:dyDescent="0.2"/>
  <cols>
    <col min="1" max="1" width="22" bestFit="1" customWidth="1"/>
    <col min="2" max="2" width="9.85546875" bestFit="1" customWidth="1"/>
    <col min="3" max="4" width="12.5703125" customWidth="1"/>
    <col min="5" max="6" width="11.7109375" customWidth="1"/>
    <col min="7" max="8" width="9" bestFit="1" customWidth="1"/>
    <col min="9" max="9" width="12.42578125" customWidth="1"/>
    <col min="10" max="10" width="12.5703125" customWidth="1"/>
    <col min="11" max="11" width="13.5703125" customWidth="1"/>
  </cols>
  <sheetData>
    <row r="1" spans="1:249" s="9" customFormat="1" ht="39.75" customHeight="1" x14ac:dyDescent="0.2">
      <c r="A1" s="110" t="s">
        <v>176</v>
      </c>
      <c r="B1" s="119" t="s">
        <v>77</v>
      </c>
      <c r="C1" s="119" t="s">
        <v>215</v>
      </c>
      <c r="D1" s="119" t="s">
        <v>236</v>
      </c>
      <c r="E1" s="119" t="s">
        <v>78</v>
      </c>
      <c r="F1" s="119" t="s">
        <v>239</v>
      </c>
      <c r="G1" s="119" t="s">
        <v>79</v>
      </c>
      <c r="H1" s="119" t="s">
        <v>243</v>
      </c>
      <c r="I1" s="120" t="s">
        <v>80</v>
      </c>
      <c r="J1" s="120" t="s">
        <v>256</v>
      </c>
      <c r="K1" s="121" t="s">
        <v>81</v>
      </c>
    </row>
    <row r="2" spans="1:249" x14ac:dyDescent="0.2">
      <c r="A2" s="93" t="s">
        <v>1</v>
      </c>
      <c r="B2" s="1"/>
      <c r="C2" s="1"/>
      <c r="D2" s="1"/>
      <c r="E2" s="1">
        <v>205.16839999999999</v>
      </c>
      <c r="F2" s="1">
        <v>2149.0925000000002</v>
      </c>
      <c r="G2" s="1">
        <v>1.5666</v>
      </c>
      <c r="H2" s="1"/>
      <c r="I2" s="12">
        <v>2355.8274999999999</v>
      </c>
      <c r="J2" s="12"/>
      <c r="K2" s="16">
        <v>4978.6956</v>
      </c>
      <c r="L2" s="2"/>
    </row>
    <row r="3" spans="1:249" x14ac:dyDescent="0.2">
      <c r="A3" s="94" t="s">
        <v>2</v>
      </c>
      <c r="B3" s="2"/>
      <c r="C3" s="2"/>
      <c r="D3" s="2"/>
      <c r="E3" s="2">
        <v>232.6123</v>
      </c>
      <c r="F3" s="2">
        <v>3126.0554000000002</v>
      </c>
      <c r="G3" s="2">
        <v>0.24610000000000001</v>
      </c>
      <c r="H3" s="2"/>
      <c r="I3" s="13">
        <v>3358.9137999999998</v>
      </c>
      <c r="J3" s="13">
        <v>17.763100000000001</v>
      </c>
      <c r="K3" s="17">
        <v>5355.5234</v>
      </c>
      <c r="L3" s="2"/>
    </row>
    <row r="4" spans="1:249" x14ac:dyDescent="0.2">
      <c r="A4" s="94" t="s">
        <v>3</v>
      </c>
      <c r="B4" s="2"/>
      <c r="C4" s="2"/>
      <c r="D4" s="2"/>
      <c r="E4" s="2">
        <v>175.58279999999999</v>
      </c>
      <c r="F4" s="2">
        <v>5702.3308999999999</v>
      </c>
      <c r="G4" s="2">
        <v>11.3241</v>
      </c>
      <c r="H4" s="2"/>
      <c r="I4" s="13">
        <v>5889.2377999999999</v>
      </c>
      <c r="J4" s="13">
        <v>31.073899999999998</v>
      </c>
      <c r="K4" s="17">
        <v>6921.3829999999998</v>
      </c>
      <c r="L4" s="2"/>
    </row>
    <row r="5" spans="1:249" x14ac:dyDescent="0.2">
      <c r="A5" s="94" t="s">
        <v>4</v>
      </c>
      <c r="B5" s="2"/>
      <c r="C5" s="2"/>
      <c r="D5" s="2"/>
      <c r="E5" s="2">
        <v>24.0075</v>
      </c>
      <c r="F5" s="2">
        <v>825.58979999999997</v>
      </c>
      <c r="G5" s="2">
        <v>0.52500000000000002</v>
      </c>
      <c r="H5" s="2"/>
      <c r="I5" s="13">
        <v>850.1223</v>
      </c>
      <c r="J5" s="13">
        <v>60.848199999999999</v>
      </c>
      <c r="K5" s="17">
        <v>2506.7811999999999</v>
      </c>
      <c r="L5" s="2"/>
    </row>
    <row r="6" spans="1:249" x14ac:dyDescent="0.2">
      <c r="A6" s="95" t="s">
        <v>5</v>
      </c>
      <c r="B6" s="3"/>
      <c r="C6" s="3"/>
      <c r="D6" s="3"/>
      <c r="E6" s="3">
        <v>637.37099999999998</v>
      </c>
      <c r="F6" s="3">
        <v>11803.068600000001</v>
      </c>
      <c r="G6" s="3">
        <v>13.661799999999999</v>
      </c>
      <c r="H6" s="3"/>
      <c r="I6" s="14">
        <v>12454.1014</v>
      </c>
      <c r="J6" s="14">
        <v>109.68519999999999</v>
      </c>
      <c r="K6" s="18">
        <v>19762.3832</v>
      </c>
      <c r="L6" s="2"/>
    </row>
    <row r="7" spans="1:249" x14ac:dyDescent="0.2">
      <c r="A7" s="95" t="s">
        <v>6</v>
      </c>
      <c r="B7" s="3"/>
      <c r="C7" s="3"/>
      <c r="D7" s="3"/>
      <c r="E7" s="3">
        <v>225.16540000000001</v>
      </c>
      <c r="F7" s="3">
        <v>9.5160999999999998</v>
      </c>
      <c r="G7" s="3">
        <v>2.6947999999999999</v>
      </c>
      <c r="H7" s="3"/>
      <c r="I7" s="14">
        <v>237.37629999999999</v>
      </c>
      <c r="J7" s="14">
        <v>4.5711000000000004</v>
      </c>
      <c r="K7" s="18">
        <v>4756.5956999999999</v>
      </c>
      <c r="L7" s="2"/>
      <c r="S7" s="10"/>
      <c r="T7" s="2"/>
      <c r="U7" s="2"/>
      <c r="V7" s="2"/>
      <c r="W7" s="2"/>
      <c r="X7" s="2"/>
      <c r="Y7" s="2"/>
      <c r="AG7" s="10"/>
      <c r="AH7" s="2"/>
      <c r="AI7" s="2"/>
      <c r="AJ7" s="2"/>
      <c r="AK7" s="2"/>
      <c r="AL7" s="2"/>
      <c r="AM7" s="2"/>
      <c r="AU7" s="10"/>
      <c r="AV7" s="2"/>
      <c r="AW7" s="2"/>
      <c r="AX7" s="2"/>
      <c r="AY7" s="2"/>
      <c r="AZ7" s="2"/>
      <c r="BA7" s="2"/>
      <c r="BI7" s="10"/>
      <c r="BJ7" s="2"/>
      <c r="BK7" s="2"/>
      <c r="BL7" s="2"/>
      <c r="BM7" s="2"/>
      <c r="BN7" s="2"/>
      <c r="BO7" s="2"/>
      <c r="BW7" s="10"/>
      <c r="BX7" s="2"/>
      <c r="BY7" s="2"/>
      <c r="BZ7" s="2"/>
      <c r="CA7" s="2"/>
      <c r="CB7" s="2"/>
      <c r="CC7" s="2"/>
      <c r="CK7" s="10"/>
      <c r="CL7" s="2"/>
      <c r="CM7" s="2"/>
      <c r="CN7" s="2"/>
      <c r="CO7" s="2"/>
      <c r="CP7" s="2"/>
      <c r="CQ7" s="2"/>
      <c r="CY7" s="10"/>
      <c r="CZ7" s="2"/>
      <c r="DA7" s="2"/>
      <c r="DB7" s="2"/>
      <c r="DC7" s="2"/>
      <c r="DD7" s="2"/>
      <c r="DE7" s="2"/>
      <c r="DM7" s="10"/>
      <c r="DN7" s="2"/>
      <c r="DO7" s="2"/>
      <c r="DP7" s="2"/>
      <c r="DQ7" s="2"/>
      <c r="DR7" s="2"/>
      <c r="DS7" s="2"/>
      <c r="EA7" s="10"/>
      <c r="EB7" s="2"/>
      <c r="EC7" s="2"/>
      <c r="ED7" s="2"/>
      <c r="EE7" s="2"/>
      <c r="EF7" s="2"/>
      <c r="EG7" s="2"/>
      <c r="EO7" s="10"/>
      <c r="EP7" s="2"/>
      <c r="EQ7" s="2"/>
      <c r="ER7" s="2"/>
      <c r="ES7" s="2"/>
      <c r="ET7" s="2"/>
      <c r="EU7" s="2"/>
      <c r="FC7" s="10"/>
      <c r="FD7" s="2"/>
      <c r="FE7" s="2"/>
      <c r="FF7" s="2"/>
      <c r="FG7" s="2"/>
      <c r="FH7" s="2"/>
      <c r="FI7" s="2"/>
      <c r="FQ7" s="10"/>
      <c r="FR7" s="2"/>
      <c r="FS7" s="2"/>
      <c r="FT7" s="2"/>
      <c r="FU7" s="2"/>
      <c r="FV7" s="2"/>
      <c r="FW7" s="2"/>
      <c r="GE7" s="10"/>
      <c r="GF7" s="2"/>
      <c r="GG7" s="2"/>
      <c r="GH7" s="2"/>
      <c r="GI7" s="2"/>
      <c r="GJ7" s="2"/>
      <c r="GK7" s="2"/>
      <c r="GS7" s="10"/>
      <c r="GT7" s="2"/>
      <c r="GU7" s="2"/>
      <c r="GV7" s="2"/>
      <c r="GW7" s="2"/>
      <c r="GX7" s="2"/>
      <c r="GY7" s="2"/>
      <c r="HG7" s="10"/>
      <c r="HH7" s="2"/>
      <c r="HI7" s="2"/>
      <c r="HJ7" s="2"/>
      <c r="HK7" s="2"/>
      <c r="HL7" s="2"/>
      <c r="HM7" s="2"/>
      <c r="HU7" s="10"/>
      <c r="HV7" s="2"/>
      <c r="HW7" s="2"/>
      <c r="HX7" s="2"/>
      <c r="HY7" s="2"/>
      <c r="HZ7" s="2"/>
      <c r="IA7" s="2"/>
      <c r="II7" s="10"/>
      <c r="IJ7" s="2"/>
      <c r="IK7" s="2"/>
      <c r="IL7" s="2"/>
      <c r="IM7" s="2"/>
      <c r="IN7" s="2"/>
      <c r="IO7" s="2"/>
    </row>
    <row r="8" spans="1:249" x14ac:dyDescent="0.2">
      <c r="A8" s="95" t="s">
        <v>7</v>
      </c>
      <c r="B8" s="3"/>
      <c r="C8" s="3"/>
      <c r="D8" s="3"/>
      <c r="E8" s="3">
        <v>23.786899999999999</v>
      </c>
      <c r="F8" s="3"/>
      <c r="G8" s="3"/>
      <c r="H8" s="3"/>
      <c r="I8" s="14">
        <v>23.786899999999999</v>
      </c>
      <c r="J8" s="14"/>
      <c r="K8" s="18">
        <v>33.177900000000001</v>
      </c>
      <c r="L8" s="2"/>
      <c r="S8" s="10"/>
      <c r="T8" s="2"/>
      <c r="U8" s="2"/>
      <c r="V8" s="2"/>
      <c r="W8" s="2"/>
      <c r="X8" s="2"/>
      <c r="Y8" s="2"/>
      <c r="AG8" s="10"/>
      <c r="AH8" s="2"/>
      <c r="AI8" s="2"/>
      <c r="AJ8" s="2"/>
      <c r="AK8" s="2"/>
      <c r="AL8" s="2"/>
      <c r="AM8" s="2"/>
      <c r="AU8" s="10"/>
      <c r="AV8" s="2"/>
      <c r="AW8" s="2"/>
      <c r="AX8" s="2"/>
      <c r="AY8" s="2"/>
      <c r="AZ8" s="2"/>
      <c r="BA8" s="2"/>
      <c r="BI8" s="10"/>
      <c r="BJ8" s="2"/>
      <c r="BK8" s="2"/>
      <c r="BL8" s="2"/>
      <c r="BM8" s="2"/>
      <c r="BN8" s="2"/>
      <c r="BO8" s="2"/>
      <c r="BW8" s="10"/>
      <c r="BX8" s="2"/>
      <c r="BY8" s="2"/>
      <c r="BZ8" s="2"/>
      <c r="CA8" s="2"/>
      <c r="CB8" s="2"/>
      <c r="CC8" s="2"/>
      <c r="CK8" s="10"/>
      <c r="CL8" s="2"/>
      <c r="CM8" s="2"/>
      <c r="CN8" s="2"/>
      <c r="CO8" s="2"/>
      <c r="CP8" s="2"/>
      <c r="CQ8" s="2"/>
      <c r="CY8" s="10"/>
      <c r="CZ8" s="2"/>
      <c r="DA8" s="2"/>
      <c r="DB8" s="2"/>
      <c r="DC8" s="2"/>
      <c r="DD8" s="2"/>
      <c r="DE8" s="2"/>
      <c r="DM8" s="10"/>
      <c r="DN8" s="2"/>
      <c r="DO8" s="2"/>
      <c r="DP8" s="2"/>
      <c r="DQ8" s="2"/>
      <c r="DR8" s="2"/>
      <c r="DS8" s="2"/>
      <c r="EA8" s="10"/>
      <c r="EB8" s="2"/>
      <c r="EC8" s="2"/>
      <c r="ED8" s="2"/>
      <c r="EE8" s="2"/>
      <c r="EF8" s="2"/>
      <c r="EG8" s="2"/>
      <c r="EO8" s="10"/>
      <c r="EP8" s="2"/>
      <c r="EQ8" s="2"/>
      <c r="ER8" s="2"/>
      <c r="ES8" s="2"/>
      <c r="ET8" s="2"/>
      <c r="EU8" s="2"/>
      <c r="FC8" s="10"/>
      <c r="FD8" s="2"/>
      <c r="FE8" s="2"/>
      <c r="FF8" s="2"/>
      <c r="FG8" s="2"/>
      <c r="FH8" s="2"/>
      <c r="FI8" s="2"/>
      <c r="FQ8" s="10"/>
      <c r="FR8" s="2"/>
      <c r="FS8" s="2"/>
      <c r="FT8" s="2"/>
      <c r="FU8" s="2"/>
      <c r="FV8" s="2"/>
      <c r="FW8" s="2"/>
      <c r="GE8" s="10"/>
      <c r="GF8" s="2"/>
      <c r="GG8" s="2"/>
      <c r="GH8" s="2"/>
      <c r="GI8" s="2"/>
      <c r="GJ8" s="2"/>
      <c r="GK8" s="2"/>
      <c r="GS8" s="10"/>
      <c r="GT8" s="2"/>
      <c r="GU8" s="2"/>
      <c r="GV8" s="2"/>
      <c r="GW8" s="2"/>
      <c r="GX8" s="2"/>
      <c r="GY8" s="2"/>
      <c r="HG8" s="10"/>
      <c r="HH8" s="2"/>
      <c r="HI8" s="2"/>
      <c r="HJ8" s="2"/>
      <c r="HK8" s="2"/>
      <c r="HL8" s="2"/>
      <c r="HM8" s="2"/>
      <c r="HU8" s="10"/>
      <c r="HV8" s="2"/>
      <c r="HW8" s="2"/>
      <c r="HX8" s="2"/>
      <c r="HY8" s="2"/>
      <c r="HZ8" s="2"/>
      <c r="IA8" s="2"/>
      <c r="II8" s="10"/>
      <c r="IJ8" s="2"/>
      <c r="IK8" s="2"/>
      <c r="IL8" s="2"/>
      <c r="IM8" s="2"/>
      <c r="IN8" s="2"/>
      <c r="IO8" s="2"/>
    </row>
    <row r="9" spans="1:249" x14ac:dyDescent="0.2">
      <c r="A9" s="94" t="s">
        <v>8</v>
      </c>
      <c r="B9" s="2">
        <v>10.732100000000001</v>
      </c>
      <c r="C9" s="2"/>
      <c r="D9" s="2">
        <v>140.8922</v>
      </c>
      <c r="E9" s="2">
        <v>85.045699999999997</v>
      </c>
      <c r="F9" s="2"/>
      <c r="G9" s="2">
        <v>43.171100000000003</v>
      </c>
      <c r="H9" s="2"/>
      <c r="I9" s="13">
        <v>279.84109999999998</v>
      </c>
      <c r="J9" s="13"/>
      <c r="K9" s="17">
        <v>338.7894</v>
      </c>
      <c r="L9" s="2"/>
    </row>
    <row r="10" spans="1:249" x14ac:dyDescent="0.2">
      <c r="A10" s="94" t="s">
        <v>9</v>
      </c>
      <c r="B10" s="2"/>
      <c r="C10" s="2"/>
      <c r="D10" s="2"/>
      <c r="E10" s="2">
        <v>375.6225</v>
      </c>
      <c r="F10" s="2"/>
      <c r="G10" s="2"/>
      <c r="H10" s="2"/>
      <c r="I10" s="13">
        <v>375.6225</v>
      </c>
      <c r="J10" s="13"/>
      <c r="K10" s="17">
        <v>2005.8810000000001</v>
      </c>
      <c r="L10" s="2"/>
    </row>
    <row r="11" spans="1:249" x14ac:dyDescent="0.2">
      <c r="A11" s="94" t="s">
        <v>10</v>
      </c>
      <c r="B11" s="2"/>
      <c r="C11" s="2"/>
      <c r="D11" s="2"/>
      <c r="E11" s="2">
        <v>8.5496999999999996</v>
      </c>
      <c r="F11" s="2"/>
      <c r="G11" s="2">
        <v>0.58340000000000003</v>
      </c>
      <c r="H11" s="2"/>
      <c r="I11" s="13">
        <v>9.1331000000000007</v>
      </c>
      <c r="J11" s="13"/>
      <c r="K11" s="17">
        <v>156.5702</v>
      </c>
      <c r="L11" s="2"/>
    </row>
    <row r="12" spans="1:249" x14ac:dyDescent="0.2">
      <c r="A12" s="95" t="s">
        <v>11</v>
      </c>
      <c r="B12" s="3">
        <v>10.732100000000001</v>
      </c>
      <c r="C12" s="3"/>
      <c r="D12" s="3">
        <v>140.8922</v>
      </c>
      <c r="E12" s="3">
        <v>469.21789999999999</v>
      </c>
      <c r="F12" s="3"/>
      <c r="G12" s="3">
        <v>43.7545</v>
      </c>
      <c r="H12" s="3"/>
      <c r="I12" s="14">
        <v>664.59670000000006</v>
      </c>
      <c r="J12" s="14"/>
      <c r="K12" s="18">
        <v>2501.2406000000001</v>
      </c>
      <c r="L12" s="2"/>
      <c r="S12" s="10"/>
      <c r="T12" s="2"/>
      <c r="U12" s="2"/>
      <c r="V12" s="2"/>
      <c r="W12" s="2"/>
      <c r="X12" s="2"/>
      <c r="Y12" s="2"/>
      <c r="AG12" s="10"/>
      <c r="AH12" s="2"/>
      <c r="AI12" s="2"/>
      <c r="AJ12" s="2"/>
      <c r="AK12" s="2"/>
      <c r="AL12" s="2"/>
      <c r="AM12" s="2"/>
      <c r="AU12" s="10"/>
      <c r="AV12" s="2"/>
      <c r="AW12" s="2"/>
      <c r="AX12" s="2"/>
      <c r="AY12" s="2"/>
      <c r="AZ12" s="2"/>
      <c r="BA12" s="2"/>
      <c r="BI12" s="10"/>
      <c r="BJ12" s="2"/>
      <c r="BK12" s="2"/>
      <c r="BL12" s="2"/>
      <c r="BM12" s="2"/>
      <c r="BN12" s="2"/>
      <c r="BO12" s="2"/>
      <c r="BW12" s="10"/>
      <c r="BX12" s="2"/>
      <c r="BY12" s="2"/>
      <c r="BZ12" s="2"/>
      <c r="CA12" s="2"/>
      <c r="CB12" s="2"/>
      <c r="CC12" s="2"/>
      <c r="CK12" s="10"/>
      <c r="CL12" s="2"/>
      <c r="CM12" s="2"/>
      <c r="CN12" s="2"/>
      <c r="CO12" s="2"/>
      <c r="CP12" s="2"/>
      <c r="CQ12" s="2"/>
      <c r="CY12" s="10"/>
      <c r="CZ12" s="2"/>
      <c r="DA12" s="2"/>
      <c r="DB12" s="2"/>
      <c r="DC12" s="2"/>
      <c r="DD12" s="2"/>
      <c r="DE12" s="2"/>
      <c r="DM12" s="10"/>
      <c r="DN12" s="2"/>
      <c r="DO12" s="2"/>
      <c r="DP12" s="2"/>
      <c r="DQ12" s="2"/>
      <c r="DR12" s="2"/>
      <c r="DS12" s="2"/>
      <c r="EA12" s="10"/>
      <c r="EB12" s="2"/>
      <c r="EC12" s="2"/>
      <c r="ED12" s="2"/>
      <c r="EE12" s="2"/>
      <c r="EF12" s="2"/>
      <c r="EG12" s="2"/>
      <c r="EO12" s="10"/>
      <c r="EP12" s="2"/>
      <c r="EQ12" s="2"/>
      <c r="ER12" s="2"/>
      <c r="ES12" s="2"/>
      <c r="ET12" s="2"/>
      <c r="EU12" s="2"/>
      <c r="FC12" s="10"/>
      <c r="FD12" s="2"/>
      <c r="FE12" s="2"/>
      <c r="FF12" s="2"/>
      <c r="FG12" s="2"/>
      <c r="FH12" s="2"/>
      <c r="FI12" s="2"/>
      <c r="FQ12" s="10"/>
      <c r="FR12" s="2"/>
      <c r="FS12" s="2"/>
      <c r="FT12" s="2"/>
      <c r="FU12" s="2"/>
      <c r="FV12" s="2"/>
      <c r="FW12" s="2"/>
      <c r="GE12" s="10"/>
      <c r="GF12" s="2"/>
      <c r="GG12" s="2"/>
      <c r="GH12" s="2"/>
      <c r="GI12" s="2"/>
      <c r="GJ12" s="2"/>
      <c r="GK12" s="2"/>
      <c r="GS12" s="10"/>
      <c r="GT12" s="2"/>
      <c r="GU12" s="2"/>
      <c r="GV12" s="2"/>
      <c r="GW12" s="2"/>
      <c r="GX12" s="2"/>
      <c r="GY12" s="2"/>
      <c r="HG12" s="10"/>
      <c r="HH12" s="2"/>
      <c r="HI12" s="2"/>
      <c r="HJ12" s="2"/>
      <c r="HK12" s="2"/>
      <c r="HL12" s="2"/>
      <c r="HM12" s="2"/>
      <c r="HU12" s="10"/>
      <c r="HV12" s="2"/>
      <c r="HW12" s="2"/>
      <c r="HX12" s="2"/>
      <c r="HY12" s="2"/>
      <c r="HZ12" s="2"/>
      <c r="IA12" s="2"/>
      <c r="II12" s="10"/>
      <c r="IJ12" s="2"/>
      <c r="IK12" s="2"/>
      <c r="IL12" s="2"/>
      <c r="IM12" s="2"/>
      <c r="IN12" s="2"/>
      <c r="IO12" s="2"/>
    </row>
    <row r="13" spans="1:249" x14ac:dyDescent="0.2">
      <c r="A13" s="95" t="s">
        <v>12</v>
      </c>
      <c r="B13" s="3">
        <v>3914.7550999999999</v>
      </c>
      <c r="C13" s="3">
        <v>1145.3320000000001</v>
      </c>
      <c r="D13" s="3">
        <v>20.153400000000001</v>
      </c>
      <c r="E13" s="3">
        <v>302.0736</v>
      </c>
      <c r="F13" s="3"/>
      <c r="G13" s="3">
        <v>29.5168</v>
      </c>
      <c r="H13" s="3">
        <v>13.0139</v>
      </c>
      <c r="I13" s="14">
        <v>5424.8447999999999</v>
      </c>
      <c r="J13" s="14"/>
      <c r="K13" s="18">
        <v>7727.8968999999997</v>
      </c>
      <c r="L13" s="2"/>
      <c r="S13" s="10"/>
      <c r="T13" s="2"/>
      <c r="U13" s="2"/>
      <c r="V13" s="2"/>
      <c r="W13" s="2"/>
      <c r="X13" s="2"/>
      <c r="Y13" s="2"/>
      <c r="AG13" s="10"/>
      <c r="AH13" s="2"/>
      <c r="AI13" s="2"/>
      <c r="AJ13" s="2"/>
      <c r="AK13" s="2"/>
      <c r="AL13" s="2"/>
      <c r="AM13" s="2"/>
      <c r="AU13" s="10"/>
      <c r="AV13" s="2"/>
      <c r="AW13" s="2"/>
      <c r="AX13" s="2"/>
      <c r="AY13" s="2"/>
      <c r="AZ13" s="2"/>
      <c r="BA13" s="2"/>
      <c r="BI13" s="10"/>
      <c r="BJ13" s="2"/>
      <c r="BK13" s="2"/>
      <c r="BL13" s="2"/>
      <c r="BM13" s="2"/>
      <c r="BN13" s="2"/>
      <c r="BO13" s="2"/>
      <c r="BW13" s="10"/>
      <c r="BX13" s="2"/>
      <c r="BY13" s="2"/>
      <c r="BZ13" s="2"/>
      <c r="CA13" s="2"/>
      <c r="CB13" s="2"/>
      <c r="CC13" s="2"/>
      <c r="CK13" s="10"/>
      <c r="CL13" s="2"/>
      <c r="CM13" s="2"/>
      <c r="CN13" s="2"/>
      <c r="CO13" s="2"/>
      <c r="CP13" s="2"/>
      <c r="CQ13" s="2"/>
      <c r="CY13" s="10"/>
      <c r="CZ13" s="2"/>
      <c r="DA13" s="2"/>
      <c r="DB13" s="2"/>
      <c r="DC13" s="2"/>
      <c r="DD13" s="2"/>
      <c r="DE13" s="2"/>
      <c r="DM13" s="10"/>
      <c r="DN13" s="2"/>
      <c r="DO13" s="2"/>
      <c r="DP13" s="2"/>
      <c r="DQ13" s="2"/>
      <c r="DR13" s="2"/>
      <c r="DS13" s="2"/>
      <c r="EA13" s="10"/>
      <c r="EB13" s="2"/>
      <c r="EC13" s="2"/>
      <c r="ED13" s="2"/>
      <c r="EE13" s="2"/>
      <c r="EF13" s="2"/>
      <c r="EG13" s="2"/>
      <c r="EO13" s="10"/>
      <c r="EP13" s="2"/>
      <c r="EQ13" s="2"/>
      <c r="ER13" s="2"/>
      <c r="ES13" s="2"/>
      <c r="ET13" s="2"/>
      <c r="EU13" s="2"/>
      <c r="FC13" s="10"/>
      <c r="FD13" s="2"/>
      <c r="FE13" s="2"/>
      <c r="FF13" s="2"/>
      <c r="FG13" s="2"/>
      <c r="FH13" s="2"/>
      <c r="FI13" s="2"/>
      <c r="FQ13" s="10"/>
      <c r="FR13" s="2"/>
      <c r="FS13" s="2"/>
      <c r="FT13" s="2"/>
      <c r="FU13" s="2"/>
      <c r="FV13" s="2"/>
      <c r="FW13" s="2"/>
      <c r="GE13" s="10"/>
      <c r="GF13" s="2"/>
      <c r="GG13" s="2"/>
      <c r="GH13" s="2"/>
      <c r="GI13" s="2"/>
      <c r="GJ13" s="2"/>
      <c r="GK13" s="2"/>
      <c r="GS13" s="10"/>
      <c r="GT13" s="2"/>
      <c r="GU13" s="2"/>
      <c r="GV13" s="2"/>
      <c r="GW13" s="2"/>
      <c r="GX13" s="2"/>
      <c r="GY13" s="2"/>
      <c r="HG13" s="10"/>
      <c r="HH13" s="2"/>
      <c r="HI13" s="2"/>
      <c r="HJ13" s="2"/>
      <c r="HK13" s="2"/>
      <c r="HL13" s="2"/>
      <c r="HM13" s="2"/>
      <c r="HU13" s="10"/>
      <c r="HV13" s="2"/>
      <c r="HW13" s="2"/>
      <c r="HX13" s="2"/>
      <c r="HY13" s="2"/>
      <c r="HZ13" s="2"/>
      <c r="IA13" s="2"/>
      <c r="II13" s="10"/>
      <c r="IJ13" s="2"/>
      <c r="IK13" s="2"/>
      <c r="IL13" s="2"/>
      <c r="IM13" s="2"/>
      <c r="IN13" s="2"/>
      <c r="IO13" s="2"/>
    </row>
    <row r="14" spans="1:249" x14ac:dyDescent="0.2">
      <c r="A14" s="95" t="s">
        <v>13</v>
      </c>
      <c r="B14" s="3">
        <v>8725.7206000000006</v>
      </c>
      <c r="C14" s="3">
        <v>5076.5698000000002</v>
      </c>
      <c r="D14" s="3">
        <v>0.53139999999999998</v>
      </c>
      <c r="E14" s="3">
        <v>1015.4688</v>
      </c>
      <c r="F14" s="3"/>
      <c r="G14" s="3">
        <v>9.0092999999999996</v>
      </c>
      <c r="H14" s="3">
        <v>86.0535</v>
      </c>
      <c r="I14" s="14">
        <v>14913.3534</v>
      </c>
      <c r="J14" s="14"/>
      <c r="K14" s="18">
        <v>19084.9303</v>
      </c>
      <c r="L14" s="2"/>
      <c r="S14" s="10"/>
      <c r="T14" s="2"/>
      <c r="U14" s="2"/>
      <c r="V14" s="2"/>
      <c r="W14" s="2"/>
      <c r="X14" s="2"/>
      <c r="Y14" s="2"/>
      <c r="AG14" s="10"/>
      <c r="AH14" s="2"/>
      <c r="AI14" s="2"/>
      <c r="AJ14" s="2"/>
      <c r="AK14" s="2"/>
      <c r="AL14" s="2"/>
      <c r="AM14" s="2"/>
      <c r="AU14" s="10"/>
      <c r="AV14" s="2"/>
      <c r="AW14" s="2"/>
      <c r="AX14" s="2"/>
      <c r="AY14" s="2"/>
      <c r="AZ14" s="2"/>
      <c r="BA14" s="2"/>
      <c r="BI14" s="10"/>
      <c r="BJ14" s="2"/>
      <c r="BK14" s="2"/>
      <c r="BL14" s="2"/>
      <c r="BM14" s="2"/>
      <c r="BN14" s="2"/>
      <c r="BO14" s="2"/>
      <c r="BW14" s="10"/>
      <c r="BX14" s="2"/>
      <c r="BY14" s="2"/>
      <c r="BZ14" s="2"/>
      <c r="CA14" s="2"/>
      <c r="CB14" s="2"/>
      <c r="CC14" s="2"/>
      <c r="CK14" s="10"/>
      <c r="CL14" s="2"/>
      <c r="CM14" s="2"/>
      <c r="CN14" s="2"/>
      <c r="CO14" s="2"/>
      <c r="CP14" s="2"/>
      <c r="CQ14" s="2"/>
      <c r="CY14" s="10"/>
      <c r="CZ14" s="2"/>
      <c r="DA14" s="2"/>
      <c r="DB14" s="2"/>
      <c r="DC14" s="2"/>
      <c r="DD14" s="2"/>
      <c r="DE14" s="2"/>
      <c r="DM14" s="10"/>
      <c r="DN14" s="2"/>
      <c r="DO14" s="2"/>
      <c r="DP14" s="2"/>
      <c r="DQ14" s="2"/>
      <c r="DR14" s="2"/>
      <c r="DS14" s="2"/>
      <c r="EA14" s="10"/>
      <c r="EB14" s="2"/>
      <c r="EC14" s="2"/>
      <c r="ED14" s="2"/>
      <c r="EE14" s="2"/>
      <c r="EF14" s="2"/>
      <c r="EG14" s="2"/>
      <c r="EO14" s="10"/>
      <c r="EP14" s="2"/>
      <c r="EQ14" s="2"/>
      <c r="ER14" s="2"/>
      <c r="ES14" s="2"/>
      <c r="ET14" s="2"/>
      <c r="EU14" s="2"/>
      <c r="FC14" s="10"/>
      <c r="FD14" s="2"/>
      <c r="FE14" s="2"/>
      <c r="FF14" s="2"/>
      <c r="FG14" s="2"/>
      <c r="FH14" s="2"/>
      <c r="FI14" s="2"/>
      <c r="FQ14" s="10"/>
      <c r="FR14" s="2"/>
      <c r="FS14" s="2"/>
      <c r="FT14" s="2"/>
      <c r="FU14" s="2"/>
      <c r="FV14" s="2"/>
      <c r="FW14" s="2"/>
      <c r="GE14" s="10"/>
      <c r="GF14" s="2"/>
      <c r="GG14" s="2"/>
      <c r="GH14" s="2"/>
      <c r="GI14" s="2"/>
      <c r="GJ14" s="2"/>
      <c r="GK14" s="2"/>
      <c r="GS14" s="10"/>
      <c r="GT14" s="2"/>
      <c r="GU14" s="2"/>
      <c r="GV14" s="2"/>
      <c r="GW14" s="2"/>
      <c r="GX14" s="2"/>
      <c r="GY14" s="2"/>
      <c r="HG14" s="10"/>
      <c r="HH14" s="2"/>
      <c r="HI14" s="2"/>
      <c r="HJ14" s="2"/>
      <c r="HK14" s="2"/>
      <c r="HL14" s="2"/>
      <c r="HM14" s="2"/>
      <c r="HU14" s="10"/>
      <c r="HV14" s="2"/>
      <c r="HW14" s="2"/>
      <c r="HX14" s="2"/>
      <c r="HY14" s="2"/>
      <c r="HZ14" s="2"/>
      <c r="IA14" s="2"/>
      <c r="II14" s="10"/>
      <c r="IJ14" s="2"/>
      <c r="IK14" s="2"/>
      <c r="IL14" s="2"/>
      <c r="IM14" s="2"/>
      <c r="IN14" s="2"/>
      <c r="IO14" s="2"/>
    </row>
    <row r="15" spans="1:249" x14ac:dyDescent="0.2">
      <c r="A15" s="94" t="s">
        <v>14</v>
      </c>
      <c r="B15" s="2">
        <v>22621.566699999999</v>
      </c>
      <c r="C15" s="2">
        <v>1879.1069</v>
      </c>
      <c r="D15" s="2">
        <v>2.9577</v>
      </c>
      <c r="E15" s="2">
        <v>243.8279</v>
      </c>
      <c r="F15" s="2"/>
      <c r="G15" s="2">
        <v>19.912500000000001</v>
      </c>
      <c r="H15" s="2">
        <v>133.7414</v>
      </c>
      <c r="I15" s="13">
        <v>24901.113099999999</v>
      </c>
      <c r="J15" s="13"/>
      <c r="K15" s="17">
        <v>41358.589999999997</v>
      </c>
      <c r="L15" s="2"/>
    </row>
    <row r="16" spans="1:249" x14ac:dyDescent="0.2">
      <c r="A16" s="94" t="s">
        <v>15</v>
      </c>
      <c r="B16" s="2">
        <v>25438.628499999999</v>
      </c>
      <c r="C16" s="2">
        <v>3741.3797</v>
      </c>
      <c r="D16" s="2">
        <v>5.0293999999999999</v>
      </c>
      <c r="E16" s="2">
        <v>201.06989999999999</v>
      </c>
      <c r="F16" s="2"/>
      <c r="G16" s="2"/>
      <c r="H16" s="2">
        <v>334.0061</v>
      </c>
      <c r="I16" s="13">
        <v>29720.113600000001</v>
      </c>
      <c r="J16" s="13"/>
      <c r="K16" s="17">
        <v>31814.0746</v>
      </c>
      <c r="L16" s="2"/>
    </row>
    <row r="17" spans="1:249" x14ac:dyDescent="0.2">
      <c r="A17" s="94" t="s">
        <v>16</v>
      </c>
      <c r="B17" s="2">
        <v>48465.381800000003</v>
      </c>
      <c r="C17" s="2">
        <v>10573.0957</v>
      </c>
      <c r="D17" s="2">
        <v>207.4443</v>
      </c>
      <c r="E17" s="2">
        <v>367.7167</v>
      </c>
      <c r="F17" s="2"/>
      <c r="G17" s="2">
        <v>6.1700999999999997</v>
      </c>
      <c r="H17" s="2">
        <v>381.83420000000001</v>
      </c>
      <c r="I17" s="13">
        <v>60001.642800000001</v>
      </c>
      <c r="J17" s="13"/>
      <c r="K17" s="17">
        <v>89817.100099999996</v>
      </c>
      <c r="L17" s="2"/>
    </row>
    <row r="18" spans="1:249" x14ac:dyDescent="0.2">
      <c r="A18" s="95" t="s">
        <v>17</v>
      </c>
      <c r="B18" s="3">
        <v>96525.577000000005</v>
      </c>
      <c r="C18" s="3">
        <v>16193.5823</v>
      </c>
      <c r="D18" s="3">
        <v>215.4314</v>
      </c>
      <c r="E18" s="3">
        <v>812.61450000000002</v>
      </c>
      <c r="F18" s="3"/>
      <c r="G18" s="3">
        <v>26.082599999999999</v>
      </c>
      <c r="H18" s="3">
        <v>849.58169999999996</v>
      </c>
      <c r="I18" s="14">
        <v>114622.8695</v>
      </c>
      <c r="J18" s="14"/>
      <c r="K18" s="18">
        <v>162989.7647</v>
      </c>
      <c r="L18" s="2"/>
      <c r="S18" s="10"/>
      <c r="T18" s="2"/>
      <c r="U18" s="2"/>
      <c r="V18" s="2"/>
      <c r="W18" s="2"/>
      <c r="X18" s="2"/>
      <c r="Y18" s="2"/>
      <c r="AG18" s="10"/>
      <c r="AH18" s="2"/>
      <c r="AI18" s="2"/>
      <c r="AJ18" s="2"/>
      <c r="AK18" s="2"/>
      <c r="AL18" s="2"/>
      <c r="AM18" s="2"/>
      <c r="AU18" s="10"/>
      <c r="AV18" s="2"/>
      <c r="AW18" s="2"/>
      <c r="AX18" s="2"/>
      <c r="AY18" s="2"/>
      <c r="AZ18" s="2"/>
      <c r="BA18" s="2"/>
      <c r="BI18" s="10"/>
      <c r="BJ18" s="2"/>
      <c r="BK18" s="2"/>
      <c r="BL18" s="2"/>
      <c r="BM18" s="2"/>
      <c r="BN18" s="2"/>
      <c r="BO18" s="2"/>
      <c r="BW18" s="10"/>
      <c r="BX18" s="2"/>
      <c r="BY18" s="2"/>
      <c r="BZ18" s="2"/>
      <c r="CA18" s="2"/>
      <c r="CB18" s="2"/>
      <c r="CC18" s="2"/>
      <c r="CK18" s="10"/>
      <c r="CL18" s="2"/>
      <c r="CM18" s="2"/>
      <c r="CN18" s="2"/>
      <c r="CO18" s="2"/>
      <c r="CP18" s="2"/>
      <c r="CQ18" s="2"/>
      <c r="CY18" s="10"/>
      <c r="CZ18" s="2"/>
      <c r="DA18" s="2"/>
      <c r="DB18" s="2"/>
      <c r="DC18" s="2"/>
      <c r="DD18" s="2"/>
      <c r="DE18" s="2"/>
      <c r="DM18" s="10"/>
      <c r="DN18" s="2"/>
      <c r="DO18" s="2"/>
      <c r="DP18" s="2"/>
      <c r="DQ18" s="2"/>
      <c r="DR18" s="2"/>
      <c r="DS18" s="2"/>
      <c r="EA18" s="10"/>
      <c r="EB18" s="2"/>
      <c r="EC18" s="2"/>
      <c r="ED18" s="2"/>
      <c r="EE18" s="2"/>
      <c r="EF18" s="2"/>
      <c r="EG18" s="2"/>
      <c r="EO18" s="10"/>
      <c r="EP18" s="2"/>
      <c r="EQ18" s="2"/>
      <c r="ER18" s="2"/>
      <c r="ES18" s="2"/>
      <c r="ET18" s="2"/>
      <c r="EU18" s="2"/>
      <c r="FC18" s="10"/>
      <c r="FD18" s="2"/>
      <c r="FE18" s="2"/>
      <c r="FF18" s="2"/>
      <c r="FG18" s="2"/>
      <c r="FH18" s="2"/>
      <c r="FI18" s="2"/>
      <c r="FQ18" s="10"/>
      <c r="FR18" s="2"/>
      <c r="FS18" s="2"/>
      <c r="FT18" s="2"/>
      <c r="FU18" s="2"/>
      <c r="FV18" s="2"/>
      <c r="FW18" s="2"/>
      <c r="GE18" s="10"/>
      <c r="GF18" s="2"/>
      <c r="GG18" s="2"/>
      <c r="GH18" s="2"/>
      <c r="GI18" s="2"/>
      <c r="GJ18" s="2"/>
      <c r="GK18" s="2"/>
      <c r="GS18" s="10"/>
      <c r="GT18" s="2"/>
      <c r="GU18" s="2"/>
      <c r="GV18" s="2"/>
      <c r="GW18" s="2"/>
      <c r="GX18" s="2"/>
      <c r="GY18" s="2"/>
      <c r="HG18" s="10"/>
      <c r="HH18" s="2"/>
      <c r="HI18" s="2"/>
      <c r="HJ18" s="2"/>
      <c r="HK18" s="2"/>
      <c r="HL18" s="2"/>
      <c r="HM18" s="2"/>
      <c r="HU18" s="10"/>
      <c r="HV18" s="2"/>
      <c r="HW18" s="2"/>
      <c r="HX18" s="2"/>
      <c r="HY18" s="2"/>
      <c r="HZ18" s="2"/>
      <c r="IA18" s="2"/>
      <c r="II18" s="10"/>
      <c r="IJ18" s="2"/>
      <c r="IK18" s="2"/>
      <c r="IL18" s="2"/>
      <c r="IM18" s="2"/>
      <c r="IN18" s="2"/>
      <c r="IO18" s="2"/>
    </row>
    <row r="19" spans="1:249" x14ac:dyDescent="0.2">
      <c r="A19" s="94" t="s">
        <v>18</v>
      </c>
      <c r="B19" s="2">
        <v>800.39490000000001</v>
      </c>
      <c r="C19" s="2">
        <v>1096.9164000000001</v>
      </c>
      <c r="D19" s="2"/>
      <c r="E19" s="2">
        <v>117.5074</v>
      </c>
      <c r="F19" s="2"/>
      <c r="G19" s="2">
        <v>13.2803</v>
      </c>
      <c r="H19" s="2"/>
      <c r="I19" s="13">
        <v>2028.0989999999999</v>
      </c>
      <c r="J19" s="13"/>
      <c r="K19" s="17">
        <v>3861.5716000000002</v>
      </c>
      <c r="L19" s="2"/>
    </row>
    <row r="20" spans="1:249" x14ac:dyDescent="0.2">
      <c r="A20" s="94" t="s">
        <v>19</v>
      </c>
      <c r="B20" s="2"/>
      <c r="C20" s="2">
        <v>7.2618999999999998</v>
      </c>
      <c r="D20" s="2"/>
      <c r="E20" s="2">
        <v>39.984499999999997</v>
      </c>
      <c r="F20" s="2"/>
      <c r="G20" s="2">
        <v>2246.7800999999999</v>
      </c>
      <c r="H20" s="2"/>
      <c r="I20" s="13">
        <v>2294.0264999999999</v>
      </c>
      <c r="J20" s="13">
        <v>1.518</v>
      </c>
      <c r="K20" s="17">
        <v>4874.1097</v>
      </c>
      <c r="L20" s="2"/>
    </row>
    <row r="21" spans="1:249" x14ac:dyDescent="0.2">
      <c r="A21" s="94" t="s">
        <v>20</v>
      </c>
      <c r="B21" s="2">
        <v>23745.079000000002</v>
      </c>
      <c r="C21" s="2">
        <v>3370.4095000000002</v>
      </c>
      <c r="D21" s="2">
        <v>264.73840000000001</v>
      </c>
      <c r="E21" s="2">
        <v>1569.3456000000001</v>
      </c>
      <c r="F21" s="2"/>
      <c r="G21" s="2"/>
      <c r="H21" s="2">
        <v>834.06719999999996</v>
      </c>
      <c r="I21" s="13">
        <v>29783.6397</v>
      </c>
      <c r="J21" s="13">
        <v>15.1838</v>
      </c>
      <c r="K21" s="17">
        <v>63598.0573</v>
      </c>
      <c r="L21" s="2"/>
    </row>
    <row r="22" spans="1:249" x14ac:dyDescent="0.2">
      <c r="A22" s="94" t="s">
        <v>21</v>
      </c>
      <c r="B22" s="2">
        <v>15054.641600000001</v>
      </c>
      <c r="C22" s="2">
        <v>9947.0895999999993</v>
      </c>
      <c r="D22" s="2">
        <v>62.945999999999998</v>
      </c>
      <c r="E22" s="2">
        <v>355.23700000000002</v>
      </c>
      <c r="F22" s="2"/>
      <c r="G22" s="2">
        <v>11637.9005</v>
      </c>
      <c r="H22" s="2">
        <v>23.770499999999998</v>
      </c>
      <c r="I22" s="13">
        <v>37081.585200000001</v>
      </c>
      <c r="J22" s="13">
        <v>10.679</v>
      </c>
      <c r="K22" s="17">
        <v>39922.221799999999</v>
      </c>
      <c r="L22" s="2"/>
    </row>
    <row r="23" spans="1:249" x14ac:dyDescent="0.2">
      <c r="A23" s="95" t="s">
        <v>22</v>
      </c>
      <c r="B23" s="3">
        <v>39600.1155</v>
      </c>
      <c r="C23" s="3">
        <v>14421.6774</v>
      </c>
      <c r="D23" s="3">
        <v>327.68439999999998</v>
      </c>
      <c r="E23" s="3">
        <v>2082.0745000000002</v>
      </c>
      <c r="F23" s="3"/>
      <c r="G23" s="3">
        <v>13897.9609</v>
      </c>
      <c r="H23" s="3">
        <v>857.83770000000004</v>
      </c>
      <c r="I23" s="14">
        <v>71187.350399999996</v>
      </c>
      <c r="J23" s="14">
        <v>27.380800000000001</v>
      </c>
      <c r="K23" s="18">
        <v>112255.9604</v>
      </c>
      <c r="L23" s="2"/>
      <c r="S23" s="10"/>
      <c r="T23" s="2"/>
      <c r="U23" s="2"/>
      <c r="V23" s="2"/>
      <c r="W23" s="2"/>
      <c r="X23" s="2"/>
      <c r="Y23" s="2"/>
      <c r="AG23" s="10"/>
      <c r="AH23" s="2"/>
      <c r="AI23" s="2"/>
      <c r="AJ23" s="2"/>
      <c r="AK23" s="2"/>
      <c r="AL23" s="2"/>
      <c r="AM23" s="2"/>
      <c r="AU23" s="10"/>
      <c r="AV23" s="2"/>
      <c r="AW23" s="2"/>
      <c r="AX23" s="2"/>
      <c r="AY23" s="2"/>
      <c r="AZ23" s="2"/>
      <c r="BA23" s="2"/>
      <c r="BI23" s="10"/>
      <c r="BJ23" s="2"/>
      <c r="BK23" s="2"/>
      <c r="BL23" s="2"/>
      <c r="BM23" s="2"/>
      <c r="BN23" s="2"/>
      <c r="BO23" s="2"/>
      <c r="BW23" s="10"/>
      <c r="BX23" s="2"/>
      <c r="BY23" s="2"/>
      <c r="BZ23" s="2"/>
      <c r="CA23" s="2"/>
      <c r="CB23" s="2"/>
      <c r="CC23" s="2"/>
      <c r="CK23" s="10"/>
      <c r="CL23" s="2"/>
      <c r="CM23" s="2"/>
      <c r="CN23" s="2"/>
      <c r="CO23" s="2"/>
      <c r="CP23" s="2"/>
      <c r="CQ23" s="2"/>
      <c r="CY23" s="10"/>
      <c r="CZ23" s="2"/>
      <c r="DA23" s="2"/>
      <c r="DB23" s="2"/>
      <c r="DC23" s="2"/>
      <c r="DD23" s="2"/>
      <c r="DE23" s="2"/>
      <c r="DM23" s="10"/>
      <c r="DN23" s="2"/>
      <c r="DO23" s="2"/>
      <c r="DP23" s="2"/>
      <c r="DQ23" s="2"/>
      <c r="DR23" s="2"/>
      <c r="DS23" s="2"/>
      <c r="EA23" s="10"/>
      <c r="EB23" s="2"/>
      <c r="EC23" s="2"/>
      <c r="ED23" s="2"/>
      <c r="EE23" s="2"/>
      <c r="EF23" s="2"/>
      <c r="EG23" s="2"/>
      <c r="EO23" s="10"/>
      <c r="EP23" s="2"/>
      <c r="EQ23" s="2"/>
      <c r="ER23" s="2"/>
      <c r="ES23" s="2"/>
      <c r="ET23" s="2"/>
      <c r="EU23" s="2"/>
      <c r="FC23" s="10"/>
      <c r="FD23" s="2"/>
      <c r="FE23" s="2"/>
      <c r="FF23" s="2"/>
      <c r="FG23" s="2"/>
      <c r="FH23" s="2"/>
      <c r="FI23" s="2"/>
      <c r="FQ23" s="10"/>
      <c r="FR23" s="2"/>
      <c r="FS23" s="2"/>
      <c r="FT23" s="2"/>
      <c r="FU23" s="2"/>
      <c r="FV23" s="2"/>
      <c r="FW23" s="2"/>
      <c r="GE23" s="10"/>
      <c r="GF23" s="2"/>
      <c r="GG23" s="2"/>
      <c r="GH23" s="2"/>
      <c r="GI23" s="2"/>
      <c r="GJ23" s="2"/>
      <c r="GK23" s="2"/>
      <c r="GS23" s="10"/>
      <c r="GT23" s="2"/>
      <c r="GU23" s="2"/>
      <c r="GV23" s="2"/>
      <c r="GW23" s="2"/>
      <c r="GX23" s="2"/>
      <c r="GY23" s="2"/>
      <c r="HG23" s="10"/>
      <c r="HH23" s="2"/>
      <c r="HI23" s="2"/>
      <c r="HJ23" s="2"/>
      <c r="HK23" s="2"/>
      <c r="HL23" s="2"/>
      <c r="HM23" s="2"/>
      <c r="HU23" s="10"/>
      <c r="HV23" s="2"/>
      <c r="HW23" s="2"/>
      <c r="HX23" s="2"/>
      <c r="HY23" s="2"/>
      <c r="HZ23" s="2"/>
      <c r="IA23" s="2"/>
      <c r="II23" s="10"/>
      <c r="IJ23" s="2"/>
      <c r="IK23" s="2"/>
      <c r="IL23" s="2"/>
      <c r="IM23" s="2"/>
      <c r="IN23" s="2"/>
      <c r="IO23" s="2"/>
    </row>
    <row r="24" spans="1:249" x14ac:dyDescent="0.2">
      <c r="A24" s="95" t="s">
        <v>23</v>
      </c>
      <c r="B24" s="3">
        <v>10159.698</v>
      </c>
      <c r="C24" s="3">
        <v>5188.7631000000001</v>
      </c>
      <c r="D24" s="3">
        <v>9852.2237999999998</v>
      </c>
      <c r="E24" s="3">
        <v>25.2455</v>
      </c>
      <c r="F24" s="3"/>
      <c r="G24" s="3"/>
      <c r="H24" s="3"/>
      <c r="I24" s="14">
        <v>25225.930400000001</v>
      </c>
      <c r="J24" s="14">
        <v>47.581400000000002</v>
      </c>
      <c r="K24" s="18">
        <v>28674.593700000001</v>
      </c>
      <c r="L24" s="2"/>
      <c r="S24" s="10"/>
      <c r="T24" s="2"/>
      <c r="U24" s="2"/>
      <c r="V24" s="2"/>
      <c r="W24" s="2"/>
      <c r="X24" s="2"/>
      <c r="Y24" s="2"/>
      <c r="AG24" s="10"/>
      <c r="AH24" s="2"/>
      <c r="AI24" s="2"/>
      <c r="AJ24" s="2"/>
      <c r="AK24" s="2"/>
      <c r="AL24" s="2"/>
      <c r="AM24" s="2"/>
      <c r="AU24" s="10"/>
      <c r="AV24" s="2"/>
      <c r="AW24" s="2"/>
      <c r="AX24" s="2"/>
      <c r="AY24" s="2"/>
      <c r="AZ24" s="2"/>
      <c r="BA24" s="2"/>
      <c r="BI24" s="10"/>
      <c r="BJ24" s="2"/>
      <c r="BK24" s="2"/>
      <c r="BL24" s="2"/>
      <c r="BM24" s="2"/>
      <c r="BN24" s="2"/>
      <c r="BO24" s="2"/>
      <c r="BW24" s="10"/>
      <c r="BX24" s="2"/>
      <c r="BY24" s="2"/>
      <c r="BZ24" s="2"/>
      <c r="CA24" s="2"/>
      <c r="CB24" s="2"/>
      <c r="CC24" s="2"/>
      <c r="CK24" s="10"/>
      <c r="CL24" s="2"/>
      <c r="CM24" s="2"/>
      <c r="CN24" s="2"/>
      <c r="CO24" s="2"/>
      <c r="CP24" s="2"/>
      <c r="CQ24" s="2"/>
      <c r="CY24" s="10"/>
      <c r="CZ24" s="2"/>
      <c r="DA24" s="2"/>
      <c r="DB24" s="2"/>
      <c r="DC24" s="2"/>
      <c r="DD24" s="2"/>
      <c r="DE24" s="2"/>
      <c r="DM24" s="10"/>
      <c r="DN24" s="2"/>
      <c r="DO24" s="2"/>
      <c r="DP24" s="2"/>
      <c r="DQ24" s="2"/>
      <c r="DR24" s="2"/>
      <c r="DS24" s="2"/>
      <c r="EA24" s="10"/>
      <c r="EB24" s="2"/>
      <c r="EC24" s="2"/>
      <c r="ED24" s="2"/>
      <c r="EE24" s="2"/>
      <c r="EF24" s="2"/>
      <c r="EG24" s="2"/>
      <c r="EO24" s="10"/>
      <c r="EP24" s="2"/>
      <c r="EQ24" s="2"/>
      <c r="ER24" s="2"/>
      <c r="ES24" s="2"/>
      <c r="ET24" s="2"/>
      <c r="EU24" s="2"/>
      <c r="FC24" s="10"/>
      <c r="FD24" s="2"/>
      <c r="FE24" s="2"/>
      <c r="FF24" s="2"/>
      <c r="FG24" s="2"/>
      <c r="FH24" s="2"/>
      <c r="FI24" s="2"/>
      <c r="FQ24" s="10"/>
      <c r="FR24" s="2"/>
      <c r="FS24" s="2"/>
      <c r="FT24" s="2"/>
      <c r="FU24" s="2"/>
      <c r="FV24" s="2"/>
      <c r="FW24" s="2"/>
      <c r="GE24" s="10"/>
      <c r="GF24" s="2"/>
      <c r="GG24" s="2"/>
      <c r="GH24" s="2"/>
      <c r="GI24" s="2"/>
      <c r="GJ24" s="2"/>
      <c r="GK24" s="2"/>
      <c r="GS24" s="10"/>
      <c r="GT24" s="2"/>
      <c r="GU24" s="2"/>
      <c r="GV24" s="2"/>
      <c r="GW24" s="2"/>
      <c r="GX24" s="2"/>
      <c r="GY24" s="2"/>
      <c r="HG24" s="10"/>
      <c r="HH24" s="2"/>
      <c r="HI24" s="2"/>
      <c r="HJ24" s="2"/>
      <c r="HK24" s="2"/>
      <c r="HL24" s="2"/>
      <c r="HM24" s="2"/>
      <c r="HU24" s="10"/>
      <c r="HV24" s="2"/>
      <c r="HW24" s="2"/>
      <c r="HX24" s="2"/>
      <c r="HY24" s="2"/>
      <c r="HZ24" s="2"/>
      <c r="IA24" s="2"/>
      <c r="II24" s="10"/>
      <c r="IJ24" s="2"/>
      <c r="IK24" s="2"/>
      <c r="IL24" s="2"/>
      <c r="IM24" s="2"/>
      <c r="IN24" s="2"/>
      <c r="IO24" s="2"/>
    </row>
    <row r="25" spans="1:249" x14ac:dyDescent="0.2">
      <c r="A25" s="94" t="s">
        <v>24</v>
      </c>
      <c r="B25" s="2">
        <v>96.212000000000003</v>
      </c>
      <c r="C25" s="2"/>
      <c r="D25" s="2"/>
      <c r="E25" s="2">
        <v>3.9493</v>
      </c>
      <c r="F25" s="2">
        <v>235.20609999999999</v>
      </c>
      <c r="G25" s="2"/>
      <c r="H25" s="2">
        <v>422.42230000000001</v>
      </c>
      <c r="I25" s="13">
        <v>757.78970000000004</v>
      </c>
      <c r="J25" s="13"/>
      <c r="K25" s="17">
        <v>2259.2226999999998</v>
      </c>
      <c r="L25" s="2"/>
    </row>
    <row r="26" spans="1:249" x14ac:dyDescent="0.2">
      <c r="A26" s="94" t="s">
        <v>25</v>
      </c>
      <c r="B26" s="2">
        <v>70.167900000000003</v>
      </c>
      <c r="C26" s="2">
        <v>170.4966</v>
      </c>
      <c r="D26" s="2">
        <v>7.5145999999999997</v>
      </c>
      <c r="E26" s="2">
        <v>686.55600000000004</v>
      </c>
      <c r="F26" s="2"/>
      <c r="G26" s="2">
        <v>9.8652999999999995</v>
      </c>
      <c r="H26" s="2">
        <v>6.2489999999999997</v>
      </c>
      <c r="I26" s="13">
        <v>950.84939999999995</v>
      </c>
      <c r="J26" s="13">
        <v>4.3209999999999997</v>
      </c>
      <c r="K26" s="17">
        <v>1171.836</v>
      </c>
      <c r="L26" s="2"/>
    </row>
    <row r="27" spans="1:249" x14ac:dyDescent="0.2">
      <c r="A27" s="94" t="s">
        <v>26</v>
      </c>
      <c r="B27" s="2">
        <v>53.789499999999997</v>
      </c>
      <c r="C27" s="2">
        <v>13.6426</v>
      </c>
      <c r="D27" s="2">
        <v>7.5800999999999998</v>
      </c>
      <c r="E27" s="2">
        <v>221.77619999999999</v>
      </c>
      <c r="F27" s="2">
        <v>2769.8128000000002</v>
      </c>
      <c r="G27" s="2">
        <v>1.8341000000000001</v>
      </c>
      <c r="H27" s="2">
        <v>106.74809999999999</v>
      </c>
      <c r="I27" s="13">
        <v>3175.1833999999999</v>
      </c>
      <c r="J27" s="13">
        <v>18.870699999999999</v>
      </c>
      <c r="K27" s="17">
        <v>5067.5279</v>
      </c>
      <c r="L27" s="2"/>
    </row>
    <row r="28" spans="1:249" x14ac:dyDescent="0.2">
      <c r="A28" s="94" t="s">
        <v>27</v>
      </c>
      <c r="B28" s="2">
        <v>156.47540000000001</v>
      </c>
      <c r="C28" s="2">
        <v>87.795000000000002</v>
      </c>
      <c r="D28" s="2"/>
      <c r="E28" s="2"/>
      <c r="F28" s="2"/>
      <c r="G28" s="2"/>
      <c r="H28" s="2">
        <v>192.18860000000001</v>
      </c>
      <c r="I28" s="13">
        <v>436.459</v>
      </c>
      <c r="J28" s="13"/>
      <c r="K28" s="17">
        <v>436.459</v>
      </c>
      <c r="L28" s="2"/>
    </row>
    <row r="29" spans="1:249" x14ac:dyDescent="0.2">
      <c r="A29" s="94" t="s">
        <v>28</v>
      </c>
      <c r="B29" s="2">
        <v>867.50229999999999</v>
      </c>
      <c r="C29" s="2">
        <v>48.518599999999999</v>
      </c>
      <c r="D29" s="2"/>
      <c r="E29" s="2">
        <v>15.1433</v>
      </c>
      <c r="F29" s="2">
        <v>193.76</v>
      </c>
      <c r="G29" s="2"/>
      <c r="H29" s="2">
        <v>6.2625999999999999</v>
      </c>
      <c r="I29" s="13">
        <v>1131.1867999999999</v>
      </c>
      <c r="J29" s="13"/>
      <c r="K29" s="17">
        <v>1421.2111</v>
      </c>
      <c r="L29" s="2"/>
    </row>
    <row r="30" spans="1:249" x14ac:dyDescent="0.2">
      <c r="A30" s="94" t="s">
        <v>29</v>
      </c>
      <c r="B30" s="2">
        <v>55.537100000000002</v>
      </c>
      <c r="C30" s="2">
        <v>72.867400000000004</v>
      </c>
      <c r="D30" s="2"/>
      <c r="E30" s="2"/>
      <c r="F30" s="2"/>
      <c r="G30" s="2"/>
      <c r="H30" s="2">
        <v>68.504400000000004</v>
      </c>
      <c r="I30" s="13">
        <v>196.90889999999999</v>
      </c>
      <c r="J30" s="13"/>
      <c r="K30" s="17">
        <v>209.85650000000001</v>
      </c>
      <c r="L30" s="2"/>
    </row>
    <row r="31" spans="1:249" x14ac:dyDescent="0.2">
      <c r="A31" s="94" t="s">
        <v>30</v>
      </c>
      <c r="B31" s="2">
        <v>1214.0947000000001</v>
      </c>
      <c r="C31" s="2">
        <v>215.6875</v>
      </c>
      <c r="D31" s="2"/>
      <c r="E31" s="2">
        <v>24.500399999999999</v>
      </c>
      <c r="F31" s="2"/>
      <c r="G31" s="2"/>
      <c r="H31" s="2"/>
      <c r="I31" s="13">
        <v>1454.2826</v>
      </c>
      <c r="J31" s="13"/>
      <c r="K31" s="17">
        <v>2824.4866000000002</v>
      </c>
      <c r="L31" s="2"/>
    </row>
    <row r="32" spans="1:249" x14ac:dyDescent="0.2">
      <c r="A32" s="94" t="s">
        <v>31</v>
      </c>
      <c r="B32" s="2">
        <v>2232.1563999999998</v>
      </c>
      <c r="C32" s="2">
        <v>166.63200000000001</v>
      </c>
      <c r="D32" s="2">
        <v>12.2475</v>
      </c>
      <c r="E32" s="2">
        <v>203.0369</v>
      </c>
      <c r="F32" s="2"/>
      <c r="G32" s="2"/>
      <c r="H32" s="2">
        <v>427.99740000000003</v>
      </c>
      <c r="I32" s="13">
        <v>3042.0702000000001</v>
      </c>
      <c r="J32" s="13"/>
      <c r="K32" s="17">
        <v>3046.4146000000001</v>
      </c>
      <c r="L32" s="2"/>
    </row>
    <row r="33" spans="1:249" x14ac:dyDescent="0.2">
      <c r="A33" s="94" t="s">
        <v>32</v>
      </c>
      <c r="B33" s="2">
        <v>1782.4686999999999</v>
      </c>
      <c r="C33" s="2">
        <v>133.96039999999999</v>
      </c>
      <c r="D33" s="2">
        <v>40.666200000000003</v>
      </c>
      <c r="E33" s="2">
        <v>89.4636</v>
      </c>
      <c r="F33" s="2">
        <v>1889.5978</v>
      </c>
      <c r="G33" s="2">
        <v>39.035699999999999</v>
      </c>
      <c r="H33" s="2">
        <v>415.5453</v>
      </c>
      <c r="I33" s="13">
        <v>4390.7376999999997</v>
      </c>
      <c r="J33" s="13"/>
      <c r="K33" s="17">
        <v>4705.4071000000004</v>
      </c>
      <c r="L33" s="2"/>
    </row>
    <row r="34" spans="1:249" x14ac:dyDescent="0.2">
      <c r="A34" s="95" t="s">
        <v>33</v>
      </c>
      <c r="B34" s="3">
        <v>6528.4040000000005</v>
      </c>
      <c r="C34" s="3">
        <v>909.6001</v>
      </c>
      <c r="D34" s="3">
        <v>68.008399999999995</v>
      </c>
      <c r="E34" s="3">
        <v>1244.4257</v>
      </c>
      <c r="F34" s="3">
        <v>5088.3766999999998</v>
      </c>
      <c r="G34" s="3">
        <v>50.735100000000003</v>
      </c>
      <c r="H34" s="3">
        <v>1645.9177</v>
      </c>
      <c r="I34" s="14">
        <v>15535.467699999999</v>
      </c>
      <c r="J34" s="14">
        <v>23.191700000000001</v>
      </c>
      <c r="K34" s="18">
        <v>21142.4215</v>
      </c>
      <c r="L34" s="2"/>
      <c r="S34" s="10"/>
      <c r="T34" s="2"/>
      <c r="U34" s="2"/>
      <c r="V34" s="2"/>
      <c r="W34" s="2"/>
      <c r="X34" s="2"/>
      <c r="Y34" s="2"/>
      <c r="AG34" s="10"/>
      <c r="AH34" s="2"/>
      <c r="AI34" s="2"/>
      <c r="AJ34" s="2"/>
      <c r="AK34" s="2"/>
      <c r="AL34" s="2"/>
      <c r="AM34" s="2"/>
      <c r="AU34" s="10"/>
      <c r="AV34" s="2"/>
      <c r="AW34" s="2"/>
      <c r="AX34" s="2"/>
      <c r="AY34" s="2"/>
      <c r="AZ34" s="2"/>
      <c r="BA34" s="2"/>
      <c r="BI34" s="10"/>
      <c r="BJ34" s="2"/>
      <c r="BK34" s="2"/>
      <c r="BL34" s="2"/>
      <c r="BM34" s="2"/>
      <c r="BN34" s="2"/>
      <c r="BO34" s="2"/>
      <c r="BW34" s="10"/>
      <c r="BX34" s="2"/>
      <c r="BY34" s="2"/>
      <c r="BZ34" s="2"/>
      <c r="CA34" s="2"/>
      <c r="CB34" s="2"/>
      <c r="CC34" s="2"/>
      <c r="CK34" s="10"/>
      <c r="CL34" s="2"/>
      <c r="CM34" s="2"/>
      <c r="CN34" s="2"/>
      <c r="CO34" s="2"/>
      <c r="CP34" s="2"/>
      <c r="CQ34" s="2"/>
      <c r="CY34" s="10"/>
      <c r="CZ34" s="2"/>
      <c r="DA34" s="2"/>
      <c r="DB34" s="2"/>
      <c r="DC34" s="2"/>
      <c r="DD34" s="2"/>
      <c r="DE34" s="2"/>
      <c r="DM34" s="10"/>
      <c r="DN34" s="2"/>
      <c r="DO34" s="2"/>
      <c r="DP34" s="2"/>
      <c r="DQ34" s="2"/>
      <c r="DR34" s="2"/>
      <c r="DS34" s="2"/>
      <c r="EA34" s="10"/>
      <c r="EB34" s="2"/>
      <c r="EC34" s="2"/>
      <c r="ED34" s="2"/>
      <c r="EE34" s="2"/>
      <c r="EF34" s="2"/>
      <c r="EG34" s="2"/>
      <c r="EO34" s="10"/>
      <c r="EP34" s="2"/>
      <c r="EQ34" s="2"/>
      <c r="ER34" s="2"/>
      <c r="ES34" s="2"/>
      <c r="ET34" s="2"/>
      <c r="EU34" s="2"/>
      <c r="FC34" s="10"/>
      <c r="FD34" s="2"/>
      <c r="FE34" s="2"/>
      <c r="FF34" s="2"/>
      <c r="FG34" s="2"/>
      <c r="FH34" s="2"/>
      <c r="FI34" s="2"/>
      <c r="FQ34" s="10"/>
      <c r="FR34" s="2"/>
      <c r="FS34" s="2"/>
      <c r="FT34" s="2"/>
      <c r="FU34" s="2"/>
      <c r="FV34" s="2"/>
      <c r="FW34" s="2"/>
      <c r="GE34" s="10"/>
      <c r="GF34" s="2"/>
      <c r="GG34" s="2"/>
      <c r="GH34" s="2"/>
      <c r="GI34" s="2"/>
      <c r="GJ34" s="2"/>
      <c r="GK34" s="2"/>
      <c r="GS34" s="10"/>
      <c r="GT34" s="2"/>
      <c r="GU34" s="2"/>
      <c r="GV34" s="2"/>
      <c r="GW34" s="2"/>
      <c r="GX34" s="2"/>
      <c r="GY34" s="2"/>
      <c r="HG34" s="10"/>
      <c r="HH34" s="2"/>
      <c r="HI34" s="2"/>
      <c r="HJ34" s="2"/>
      <c r="HK34" s="2"/>
      <c r="HL34" s="2"/>
      <c r="HM34" s="2"/>
      <c r="HU34" s="10"/>
      <c r="HV34" s="2"/>
      <c r="HW34" s="2"/>
      <c r="HX34" s="2"/>
      <c r="HY34" s="2"/>
      <c r="HZ34" s="2"/>
      <c r="IA34" s="2"/>
      <c r="II34" s="10"/>
      <c r="IJ34" s="2"/>
      <c r="IK34" s="2"/>
      <c r="IL34" s="2"/>
      <c r="IM34" s="2"/>
      <c r="IN34" s="2"/>
      <c r="IO34" s="2"/>
    </row>
    <row r="35" spans="1:249" x14ac:dyDescent="0.2">
      <c r="A35" s="95" t="s">
        <v>34</v>
      </c>
      <c r="B35" s="3">
        <v>387.33839999999998</v>
      </c>
      <c r="C35" s="3">
        <v>715.4624</v>
      </c>
      <c r="D35" s="3"/>
      <c r="E35" s="3">
        <v>2.1352000000000002</v>
      </c>
      <c r="F35" s="3"/>
      <c r="G35" s="3"/>
      <c r="H35" s="3">
        <v>710.83439999999996</v>
      </c>
      <c r="I35" s="14">
        <v>1815.7704000000001</v>
      </c>
      <c r="J35" s="14"/>
      <c r="K35" s="18">
        <v>2423.8267999999998</v>
      </c>
      <c r="L35" s="2"/>
      <c r="S35" s="10"/>
      <c r="T35" s="2"/>
      <c r="U35" s="2"/>
      <c r="V35" s="2"/>
      <c r="W35" s="2"/>
      <c r="X35" s="2"/>
      <c r="Y35" s="2"/>
      <c r="AG35" s="10"/>
      <c r="AH35" s="2"/>
      <c r="AI35" s="2"/>
      <c r="AJ35" s="2"/>
      <c r="AK35" s="2"/>
      <c r="AL35" s="2"/>
      <c r="AM35" s="2"/>
      <c r="AU35" s="10"/>
      <c r="AV35" s="2"/>
      <c r="AW35" s="2"/>
      <c r="AX35" s="2"/>
      <c r="AY35" s="2"/>
      <c r="AZ35" s="2"/>
      <c r="BA35" s="2"/>
      <c r="BI35" s="10"/>
      <c r="BJ35" s="2"/>
      <c r="BK35" s="2"/>
      <c r="BL35" s="2"/>
      <c r="BM35" s="2"/>
      <c r="BN35" s="2"/>
      <c r="BO35" s="2"/>
      <c r="BW35" s="10"/>
      <c r="BX35" s="2"/>
      <c r="BY35" s="2"/>
      <c r="BZ35" s="2"/>
      <c r="CA35" s="2"/>
      <c r="CB35" s="2"/>
      <c r="CC35" s="2"/>
      <c r="CK35" s="10"/>
      <c r="CL35" s="2"/>
      <c r="CM35" s="2"/>
      <c r="CN35" s="2"/>
      <c r="CO35" s="2"/>
      <c r="CP35" s="2"/>
      <c r="CQ35" s="2"/>
      <c r="CY35" s="10"/>
      <c r="CZ35" s="2"/>
      <c r="DA35" s="2"/>
      <c r="DB35" s="2"/>
      <c r="DC35" s="2"/>
      <c r="DD35" s="2"/>
      <c r="DE35" s="2"/>
      <c r="DM35" s="10"/>
      <c r="DN35" s="2"/>
      <c r="DO35" s="2"/>
      <c r="DP35" s="2"/>
      <c r="DQ35" s="2"/>
      <c r="DR35" s="2"/>
      <c r="DS35" s="2"/>
      <c r="EA35" s="10"/>
      <c r="EB35" s="2"/>
      <c r="EC35" s="2"/>
      <c r="ED35" s="2"/>
      <c r="EE35" s="2"/>
      <c r="EF35" s="2"/>
      <c r="EG35" s="2"/>
      <c r="EO35" s="10"/>
      <c r="EP35" s="2"/>
      <c r="EQ35" s="2"/>
      <c r="ER35" s="2"/>
      <c r="ES35" s="2"/>
      <c r="ET35" s="2"/>
      <c r="EU35" s="2"/>
      <c r="FC35" s="10"/>
      <c r="FD35" s="2"/>
      <c r="FE35" s="2"/>
      <c r="FF35" s="2"/>
      <c r="FG35" s="2"/>
      <c r="FH35" s="2"/>
      <c r="FI35" s="2"/>
      <c r="FQ35" s="10"/>
      <c r="FR35" s="2"/>
      <c r="FS35" s="2"/>
      <c r="FT35" s="2"/>
      <c r="FU35" s="2"/>
      <c r="FV35" s="2"/>
      <c r="FW35" s="2"/>
      <c r="GE35" s="10"/>
      <c r="GF35" s="2"/>
      <c r="GG35" s="2"/>
      <c r="GH35" s="2"/>
      <c r="GI35" s="2"/>
      <c r="GJ35" s="2"/>
      <c r="GK35" s="2"/>
      <c r="GS35" s="10"/>
      <c r="GT35" s="2"/>
      <c r="GU35" s="2"/>
      <c r="GV35" s="2"/>
      <c r="GW35" s="2"/>
      <c r="GX35" s="2"/>
      <c r="GY35" s="2"/>
      <c r="HG35" s="10"/>
      <c r="HH35" s="2"/>
      <c r="HI35" s="2"/>
      <c r="HJ35" s="2"/>
      <c r="HK35" s="2"/>
      <c r="HL35" s="2"/>
      <c r="HM35" s="2"/>
      <c r="HU35" s="10"/>
      <c r="HV35" s="2"/>
      <c r="HW35" s="2"/>
      <c r="HX35" s="2"/>
      <c r="HY35" s="2"/>
      <c r="HZ35" s="2"/>
      <c r="IA35" s="2"/>
      <c r="II35" s="10"/>
      <c r="IJ35" s="2"/>
      <c r="IK35" s="2"/>
      <c r="IL35" s="2"/>
      <c r="IM35" s="2"/>
      <c r="IN35" s="2"/>
      <c r="IO35" s="2"/>
    </row>
    <row r="36" spans="1:249" x14ac:dyDescent="0.2">
      <c r="A36" s="94" t="s">
        <v>35</v>
      </c>
      <c r="B36" s="2">
        <v>67633.909499999994</v>
      </c>
      <c r="C36" s="2">
        <v>2144.5626000000002</v>
      </c>
      <c r="D36" s="2">
        <v>48.988700000000001</v>
      </c>
      <c r="E36" s="2">
        <v>2052.0086000000001</v>
      </c>
      <c r="F36" s="2"/>
      <c r="G36" s="2"/>
      <c r="H36" s="2">
        <v>12248.5365</v>
      </c>
      <c r="I36" s="13">
        <v>84128.005900000004</v>
      </c>
      <c r="J36" s="13">
        <v>13.323399999999999</v>
      </c>
      <c r="K36" s="17">
        <v>87645.5383</v>
      </c>
      <c r="L36" s="2"/>
    </row>
    <row r="37" spans="1:249" x14ac:dyDescent="0.2">
      <c r="A37" s="94" t="s">
        <v>36</v>
      </c>
      <c r="B37" s="2">
        <v>26283.269199999999</v>
      </c>
      <c r="C37" s="2">
        <v>846.13390000000004</v>
      </c>
      <c r="D37" s="2">
        <v>95.165999999999997</v>
      </c>
      <c r="E37" s="2">
        <v>159.3329</v>
      </c>
      <c r="F37" s="2">
        <v>6.5838000000000001</v>
      </c>
      <c r="G37" s="2"/>
      <c r="H37" s="2">
        <v>15424.049199999999</v>
      </c>
      <c r="I37" s="13">
        <v>42814.535000000003</v>
      </c>
      <c r="J37" s="13">
        <v>3.7879</v>
      </c>
      <c r="K37" s="17">
        <v>42860.402099999999</v>
      </c>
      <c r="L37" s="2"/>
    </row>
    <row r="38" spans="1:249" x14ac:dyDescent="0.2">
      <c r="A38" s="94" t="s">
        <v>37</v>
      </c>
      <c r="B38" s="2">
        <v>34855.2353</v>
      </c>
      <c r="C38" s="2">
        <v>2417.6309999999999</v>
      </c>
      <c r="D38" s="2">
        <v>140.56469999999999</v>
      </c>
      <c r="E38" s="2">
        <v>1054.5396000000001</v>
      </c>
      <c r="F38" s="2"/>
      <c r="G38" s="2">
        <v>3.9693999999999998</v>
      </c>
      <c r="H38" s="2">
        <v>9629.4035999999996</v>
      </c>
      <c r="I38" s="13">
        <v>48101.3436</v>
      </c>
      <c r="J38" s="13">
        <v>112.7176</v>
      </c>
      <c r="K38" s="17">
        <v>48295.752200000003</v>
      </c>
      <c r="L38" s="2"/>
    </row>
    <row r="39" spans="1:249" x14ac:dyDescent="0.2">
      <c r="A39" s="94" t="s">
        <v>38</v>
      </c>
      <c r="B39" s="2">
        <v>571.29859999999996</v>
      </c>
      <c r="C39" s="2">
        <v>491.35539999999997</v>
      </c>
      <c r="D39" s="2">
        <v>1.77</v>
      </c>
      <c r="E39" s="2">
        <v>229.4007</v>
      </c>
      <c r="F39" s="2"/>
      <c r="G39" s="2"/>
      <c r="H39" s="2">
        <v>246.1414</v>
      </c>
      <c r="I39" s="13">
        <v>1539.9661000000001</v>
      </c>
      <c r="J39" s="13"/>
      <c r="K39" s="17">
        <v>1632.4315999999999</v>
      </c>
      <c r="L39" s="2"/>
    </row>
    <row r="40" spans="1:249" x14ac:dyDescent="0.2">
      <c r="A40" s="94" t="s">
        <v>39</v>
      </c>
      <c r="B40" s="2">
        <v>28632.672500000001</v>
      </c>
      <c r="C40" s="2">
        <v>1020.124</v>
      </c>
      <c r="D40" s="2">
        <v>621.93740000000003</v>
      </c>
      <c r="E40" s="2">
        <v>430.1345</v>
      </c>
      <c r="F40" s="2"/>
      <c r="G40" s="2"/>
      <c r="H40" s="2">
        <v>16376.6682</v>
      </c>
      <c r="I40" s="13">
        <v>47081.536599999999</v>
      </c>
      <c r="J40" s="13"/>
      <c r="K40" s="17">
        <v>49612.689200000001</v>
      </c>
      <c r="L40" s="2"/>
    </row>
    <row r="41" spans="1:249" x14ac:dyDescent="0.2">
      <c r="A41" s="95" t="s">
        <v>40</v>
      </c>
      <c r="B41" s="3">
        <v>157976.38510000001</v>
      </c>
      <c r="C41" s="3">
        <v>6919.8068999999996</v>
      </c>
      <c r="D41" s="3">
        <v>908.42679999999996</v>
      </c>
      <c r="E41" s="3">
        <v>3925.4162999999999</v>
      </c>
      <c r="F41" s="3">
        <v>6.5838000000000001</v>
      </c>
      <c r="G41" s="3">
        <v>3.9693999999999998</v>
      </c>
      <c r="H41" s="3">
        <v>53924.798900000002</v>
      </c>
      <c r="I41" s="14">
        <v>223665.3872</v>
      </c>
      <c r="J41" s="14">
        <v>129.8289</v>
      </c>
      <c r="K41" s="18">
        <v>230046.81340000001</v>
      </c>
      <c r="L41" s="2"/>
      <c r="S41" s="10"/>
      <c r="T41" s="2"/>
      <c r="U41" s="2"/>
      <c r="V41" s="2"/>
      <c r="W41" s="2"/>
      <c r="X41" s="2"/>
      <c r="Y41" s="2"/>
      <c r="AG41" s="10"/>
      <c r="AH41" s="2"/>
      <c r="AI41" s="2"/>
      <c r="AJ41" s="2"/>
      <c r="AK41" s="2"/>
      <c r="AL41" s="2"/>
      <c r="AM41" s="2"/>
      <c r="AU41" s="10"/>
      <c r="AV41" s="2"/>
      <c r="AW41" s="2"/>
      <c r="AX41" s="2"/>
      <c r="AY41" s="2"/>
      <c r="AZ41" s="2"/>
      <c r="BA41" s="2"/>
      <c r="BI41" s="10"/>
      <c r="BJ41" s="2"/>
      <c r="BK41" s="2"/>
      <c r="BL41" s="2"/>
      <c r="BM41" s="2"/>
      <c r="BN41" s="2"/>
      <c r="BO41" s="2"/>
      <c r="BW41" s="10"/>
      <c r="BX41" s="2"/>
      <c r="BY41" s="2"/>
      <c r="BZ41" s="2"/>
      <c r="CA41" s="2"/>
      <c r="CB41" s="2"/>
      <c r="CC41" s="2"/>
      <c r="CK41" s="10"/>
      <c r="CL41" s="2"/>
      <c r="CM41" s="2"/>
      <c r="CN41" s="2"/>
      <c r="CO41" s="2"/>
      <c r="CP41" s="2"/>
      <c r="CQ41" s="2"/>
      <c r="CY41" s="10"/>
      <c r="CZ41" s="2"/>
      <c r="DA41" s="2"/>
      <c r="DB41" s="2"/>
      <c r="DC41" s="2"/>
      <c r="DD41" s="2"/>
      <c r="DE41" s="2"/>
      <c r="DM41" s="10"/>
      <c r="DN41" s="2"/>
      <c r="DO41" s="2"/>
      <c r="DP41" s="2"/>
      <c r="DQ41" s="2"/>
      <c r="DR41" s="2"/>
      <c r="DS41" s="2"/>
      <c r="EA41" s="10"/>
      <c r="EB41" s="2"/>
      <c r="EC41" s="2"/>
      <c r="ED41" s="2"/>
      <c r="EE41" s="2"/>
      <c r="EF41" s="2"/>
      <c r="EG41" s="2"/>
      <c r="EO41" s="10"/>
      <c r="EP41" s="2"/>
      <c r="EQ41" s="2"/>
      <c r="ER41" s="2"/>
      <c r="ES41" s="2"/>
      <c r="ET41" s="2"/>
      <c r="EU41" s="2"/>
      <c r="FC41" s="10"/>
      <c r="FD41" s="2"/>
      <c r="FE41" s="2"/>
      <c r="FF41" s="2"/>
      <c r="FG41" s="2"/>
      <c r="FH41" s="2"/>
      <c r="FI41" s="2"/>
      <c r="FQ41" s="10"/>
      <c r="FR41" s="2"/>
      <c r="FS41" s="2"/>
      <c r="FT41" s="2"/>
      <c r="FU41" s="2"/>
      <c r="FV41" s="2"/>
      <c r="FW41" s="2"/>
      <c r="GE41" s="10"/>
      <c r="GF41" s="2"/>
      <c r="GG41" s="2"/>
      <c r="GH41" s="2"/>
      <c r="GI41" s="2"/>
      <c r="GJ41" s="2"/>
      <c r="GK41" s="2"/>
      <c r="GS41" s="10"/>
      <c r="GT41" s="2"/>
      <c r="GU41" s="2"/>
      <c r="GV41" s="2"/>
      <c r="GW41" s="2"/>
      <c r="GX41" s="2"/>
      <c r="GY41" s="2"/>
      <c r="HG41" s="10"/>
      <c r="HH41" s="2"/>
      <c r="HI41" s="2"/>
      <c r="HJ41" s="2"/>
      <c r="HK41" s="2"/>
      <c r="HL41" s="2"/>
      <c r="HM41" s="2"/>
      <c r="HU41" s="10"/>
      <c r="HV41" s="2"/>
      <c r="HW41" s="2"/>
      <c r="HX41" s="2"/>
      <c r="HY41" s="2"/>
      <c r="HZ41" s="2"/>
      <c r="IA41" s="2"/>
      <c r="II41" s="10"/>
      <c r="IJ41" s="2"/>
      <c r="IK41" s="2"/>
      <c r="IL41" s="2"/>
      <c r="IM41" s="2"/>
      <c r="IN41" s="2"/>
      <c r="IO41" s="2"/>
    </row>
    <row r="42" spans="1:249" x14ac:dyDescent="0.2">
      <c r="A42" s="94" t="s">
        <v>41</v>
      </c>
      <c r="B42" s="2">
        <v>21995.0363</v>
      </c>
      <c r="C42" s="2">
        <v>5476.7746999999999</v>
      </c>
      <c r="D42" s="2">
        <v>452.43380000000002</v>
      </c>
      <c r="E42" s="2">
        <v>109.12130000000001</v>
      </c>
      <c r="F42" s="2">
        <v>2.6040999999999999</v>
      </c>
      <c r="G42" s="2"/>
      <c r="H42" s="2"/>
      <c r="I42" s="13">
        <v>28035.9702</v>
      </c>
      <c r="J42" s="13">
        <v>339.6748</v>
      </c>
      <c r="K42" s="17">
        <v>37680.491399999999</v>
      </c>
      <c r="L42" s="2"/>
    </row>
    <row r="43" spans="1:249" x14ac:dyDescent="0.2">
      <c r="A43" s="94" t="s">
        <v>42</v>
      </c>
      <c r="B43" s="2">
        <v>30637.579099999999</v>
      </c>
      <c r="C43" s="2">
        <v>6991.6318000000001</v>
      </c>
      <c r="D43" s="2">
        <v>485.48090000000002</v>
      </c>
      <c r="E43" s="2">
        <v>409.7079</v>
      </c>
      <c r="F43" s="2"/>
      <c r="G43" s="2">
        <v>1216.5924</v>
      </c>
      <c r="H43" s="2"/>
      <c r="I43" s="13">
        <v>39740.992100000003</v>
      </c>
      <c r="J43" s="13">
        <v>23.1751</v>
      </c>
      <c r="K43" s="17">
        <v>41617.457499999997</v>
      </c>
      <c r="L43" s="2"/>
    </row>
    <row r="44" spans="1:249" x14ac:dyDescent="0.2">
      <c r="A44" s="94" t="s">
        <v>43</v>
      </c>
      <c r="B44" s="2">
        <v>39661.635900000001</v>
      </c>
      <c r="C44" s="2">
        <v>7443.6440000000002</v>
      </c>
      <c r="D44" s="2">
        <v>346.27969999999999</v>
      </c>
      <c r="E44" s="2">
        <v>769.98869999999999</v>
      </c>
      <c r="F44" s="2"/>
      <c r="G44" s="2">
        <v>101.41670000000001</v>
      </c>
      <c r="H44" s="2">
        <v>164.3989</v>
      </c>
      <c r="I44" s="13">
        <v>48487.363899999997</v>
      </c>
      <c r="J44" s="13">
        <v>46.502499999999998</v>
      </c>
      <c r="K44" s="17">
        <v>73203.591799999995</v>
      </c>
      <c r="L44" s="2"/>
    </row>
    <row r="45" spans="1:249" x14ac:dyDescent="0.2">
      <c r="A45" s="95" t="s">
        <v>44</v>
      </c>
      <c r="B45" s="3">
        <v>92294.251300000004</v>
      </c>
      <c r="C45" s="3">
        <v>19912.050500000001</v>
      </c>
      <c r="D45" s="3">
        <v>1284.1944000000001</v>
      </c>
      <c r="E45" s="3">
        <v>1288.8179</v>
      </c>
      <c r="F45" s="3">
        <v>2.6040999999999999</v>
      </c>
      <c r="G45" s="3">
        <v>1318.0091</v>
      </c>
      <c r="H45" s="3">
        <v>164.3989</v>
      </c>
      <c r="I45" s="14">
        <v>116264.3262</v>
      </c>
      <c r="J45" s="14">
        <v>409.35239999999999</v>
      </c>
      <c r="K45" s="18">
        <v>152501.54070000001</v>
      </c>
      <c r="L45" s="2"/>
      <c r="S45" s="10"/>
      <c r="T45" s="2"/>
      <c r="U45" s="2"/>
      <c r="V45" s="2"/>
      <c r="W45" s="2"/>
      <c r="X45" s="2"/>
      <c r="Y45" s="2"/>
      <c r="AG45" s="10"/>
      <c r="AH45" s="2"/>
      <c r="AI45" s="2"/>
      <c r="AJ45" s="2"/>
      <c r="AK45" s="2"/>
      <c r="AL45" s="2"/>
      <c r="AM45" s="2"/>
      <c r="AU45" s="10"/>
      <c r="AV45" s="2"/>
      <c r="AW45" s="2"/>
      <c r="AX45" s="2"/>
      <c r="AY45" s="2"/>
      <c r="AZ45" s="2"/>
      <c r="BA45" s="2"/>
      <c r="BI45" s="10"/>
      <c r="BJ45" s="2"/>
      <c r="BK45" s="2"/>
      <c r="BL45" s="2"/>
      <c r="BM45" s="2"/>
      <c r="BN45" s="2"/>
      <c r="BO45" s="2"/>
      <c r="BW45" s="10"/>
      <c r="BX45" s="2"/>
      <c r="BY45" s="2"/>
      <c r="BZ45" s="2"/>
      <c r="CA45" s="2"/>
      <c r="CB45" s="2"/>
      <c r="CC45" s="2"/>
      <c r="CK45" s="10"/>
      <c r="CL45" s="2"/>
      <c r="CM45" s="2"/>
      <c r="CN45" s="2"/>
      <c r="CO45" s="2"/>
      <c r="CP45" s="2"/>
      <c r="CQ45" s="2"/>
      <c r="CY45" s="10"/>
      <c r="CZ45" s="2"/>
      <c r="DA45" s="2"/>
      <c r="DB45" s="2"/>
      <c r="DC45" s="2"/>
      <c r="DD45" s="2"/>
      <c r="DE45" s="2"/>
      <c r="DM45" s="10"/>
      <c r="DN45" s="2"/>
      <c r="DO45" s="2"/>
      <c r="DP45" s="2"/>
      <c r="DQ45" s="2"/>
      <c r="DR45" s="2"/>
      <c r="DS45" s="2"/>
      <c r="EA45" s="10"/>
      <c r="EB45" s="2"/>
      <c r="EC45" s="2"/>
      <c r="ED45" s="2"/>
      <c r="EE45" s="2"/>
      <c r="EF45" s="2"/>
      <c r="EG45" s="2"/>
      <c r="EO45" s="10"/>
      <c r="EP45" s="2"/>
      <c r="EQ45" s="2"/>
      <c r="ER45" s="2"/>
      <c r="ES45" s="2"/>
      <c r="ET45" s="2"/>
      <c r="EU45" s="2"/>
      <c r="FC45" s="10"/>
      <c r="FD45" s="2"/>
      <c r="FE45" s="2"/>
      <c r="FF45" s="2"/>
      <c r="FG45" s="2"/>
      <c r="FH45" s="2"/>
      <c r="FI45" s="2"/>
      <c r="FQ45" s="10"/>
      <c r="FR45" s="2"/>
      <c r="FS45" s="2"/>
      <c r="FT45" s="2"/>
      <c r="FU45" s="2"/>
      <c r="FV45" s="2"/>
      <c r="FW45" s="2"/>
      <c r="GE45" s="10"/>
      <c r="GF45" s="2"/>
      <c r="GG45" s="2"/>
      <c r="GH45" s="2"/>
      <c r="GI45" s="2"/>
      <c r="GJ45" s="2"/>
      <c r="GK45" s="2"/>
      <c r="GS45" s="10"/>
      <c r="GT45" s="2"/>
      <c r="GU45" s="2"/>
      <c r="GV45" s="2"/>
      <c r="GW45" s="2"/>
      <c r="GX45" s="2"/>
      <c r="GY45" s="2"/>
      <c r="HG45" s="10"/>
      <c r="HH45" s="2"/>
      <c r="HI45" s="2"/>
      <c r="HJ45" s="2"/>
      <c r="HK45" s="2"/>
      <c r="HL45" s="2"/>
      <c r="HM45" s="2"/>
      <c r="HU45" s="10"/>
      <c r="HV45" s="2"/>
      <c r="HW45" s="2"/>
      <c r="HX45" s="2"/>
      <c r="HY45" s="2"/>
      <c r="HZ45" s="2"/>
      <c r="IA45" s="2"/>
      <c r="II45" s="10"/>
      <c r="IJ45" s="2"/>
      <c r="IK45" s="2"/>
      <c r="IL45" s="2"/>
      <c r="IM45" s="2"/>
      <c r="IN45" s="2"/>
      <c r="IO45" s="2"/>
    </row>
    <row r="46" spans="1:249" x14ac:dyDescent="0.2">
      <c r="A46" s="95" t="s">
        <v>45</v>
      </c>
      <c r="B46" s="3">
        <v>110567.4921</v>
      </c>
      <c r="C46" s="3">
        <v>9376.6897000000008</v>
      </c>
      <c r="D46" s="3">
        <v>2247.3427000000001</v>
      </c>
      <c r="E46" s="3">
        <v>154.96549999999999</v>
      </c>
      <c r="F46" s="3"/>
      <c r="G46" s="3"/>
      <c r="H46" s="3">
        <v>1273.4045000000001</v>
      </c>
      <c r="I46" s="14">
        <v>123619.89449999999</v>
      </c>
      <c r="J46" s="14">
        <v>6.6193999999999997</v>
      </c>
      <c r="K46" s="18">
        <v>150225.8395</v>
      </c>
      <c r="L46" s="2"/>
      <c r="S46" s="10"/>
      <c r="T46" s="2"/>
      <c r="U46" s="2"/>
      <c r="V46" s="2"/>
      <c r="W46" s="2"/>
      <c r="X46" s="2"/>
      <c r="Y46" s="2"/>
      <c r="AG46" s="10"/>
      <c r="AH46" s="2"/>
      <c r="AI46" s="2"/>
      <c r="AJ46" s="2"/>
      <c r="AK46" s="2"/>
      <c r="AL46" s="2"/>
      <c r="AM46" s="2"/>
      <c r="AU46" s="10"/>
      <c r="AV46" s="2"/>
      <c r="AW46" s="2"/>
      <c r="AX46" s="2"/>
      <c r="AY46" s="2"/>
      <c r="AZ46" s="2"/>
      <c r="BA46" s="2"/>
      <c r="BI46" s="10"/>
      <c r="BJ46" s="2"/>
      <c r="BK46" s="2"/>
      <c r="BL46" s="2"/>
      <c r="BM46" s="2"/>
      <c r="BN46" s="2"/>
      <c r="BO46" s="2"/>
      <c r="BW46" s="10"/>
      <c r="BX46" s="2"/>
      <c r="BY46" s="2"/>
      <c r="BZ46" s="2"/>
      <c r="CA46" s="2"/>
      <c r="CB46" s="2"/>
      <c r="CC46" s="2"/>
      <c r="CK46" s="10"/>
      <c r="CL46" s="2"/>
      <c r="CM46" s="2"/>
      <c r="CN46" s="2"/>
      <c r="CO46" s="2"/>
      <c r="CP46" s="2"/>
      <c r="CQ46" s="2"/>
      <c r="CY46" s="10"/>
      <c r="CZ46" s="2"/>
      <c r="DA46" s="2"/>
      <c r="DB46" s="2"/>
      <c r="DC46" s="2"/>
      <c r="DD46" s="2"/>
      <c r="DE46" s="2"/>
      <c r="DM46" s="10"/>
      <c r="DN46" s="2"/>
      <c r="DO46" s="2"/>
      <c r="DP46" s="2"/>
      <c r="DQ46" s="2"/>
      <c r="DR46" s="2"/>
      <c r="DS46" s="2"/>
      <c r="EA46" s="10"/>
      <c r="EB46" s="2"/>
      <c r="EC46" s="2"/>
      <c r="ED46" s="2"/>
      <c r="EE46" s="2"/>
      <c r="EF46" s="2"/>
      <c r="EG46" s="2"/>
      <c r="EO46" s="10"/>
      <c r="EP46" s="2"/>
      <c r="EQ46" s="2"/>
      <c r="ER46" s="2"/>
      <c r="ES46" s="2"/>
      <c r="ET46" s="2"/>
      <c r="EU46" s="2"/>
      <c r="FC46" s="10"/>
      <c r="FD46" s="2"/>
      <c r="FE46" s="2"/>
      <c r="FF46" s="2"/>
      <c r="FG46" s="2"/>
      <c r="FH46" s="2"/>
      <c r="FI46" s="2"/>
      <c r="FQ46" s="10"/>
      <c r="FR46" s="2"/>
      <c r="FS46" s="2"/>
      <c r="FT46" s="2"/>
      <c r="FU46" s="2"/>
      <c r="FV46" s="2"/>
      <c r="FW46" s="2"/>
      <c r="GE46" s="10"/>
      <c r="GF46" s="2"/>
      <c r="GG46" s="2"/>
      <c r="GH46" s="2"/>
      <c r="GI46" s="2"/>
      <c r="GJ46" s="2"/>
      <c r="GK46" s="2"/>
      <c r="GS46" s="10"/>
      <c r="GT46" s="2"/>
      <c r="GU46" s="2"/>
      <c r="GV46" s="2"/>
      <c r="GW46" s="2"/>
      <c r="GX46" s="2"/>
      <c r="GY46" s="2"/>
      <c r="HG46" s="10"/>
      <c r="HH46" s="2"/>
      <c r="HI46" s="2"/>
      <c r="HJ46" s="2"/>
      <c r="HK46" s="2"/>
      <c r="HL46" s="2"/>
      <c r="HM46" s="2"/>
      <c r="HU46" s="10"/>
      <c r="HV46" s="2"/>
      <c r="HW46" s="2"/>
      <c r="HX46" s="2"/>
      <c r="HY46" s="2"/>
      <c r="HZ46" s="2"/>
      <c r="IA46" s="2"/>
      <c r="II46" s="10"/>
      <c r="IJ46" s="2"/>
      <c r="IK46" s="2"/>
      <c r="IL46" s="2"/>
      <c r="IM46" s="2"/>
      <c r="IN46" s="2"/>
      <c r="IO46" s="2"/>
    </row>
    <row r="47" spans="1:249" x14ac:dyDescent="0.2">
      <c r="A47" s="94" t="s">
        <v>46</v>
      </c>
      <c r="B47" s="2">
        <v>17042.859799999998</v>
      </c>
      <c r="C47" s="2">
        <v>614.67750000000001</v>
      </c>
      <c r="D47" s="2">
        <v>586.09079999999994</v>
      </c>
      <c r="E47" s="2">
        <v>1180.1990000000001</v>
      </c>
      <c r="F47" s="2"/>
      <c r="G47" s="2"/>
      <c r="H47" s="2">
        <v>1101.1532</v>
      </c>
      <c r="I47" s="13">
        <v>20524.980299999999</v>
      </c>
      <c r="J47" s="13">
        <v>15.3299</v>
      </c>
      <c r="K47" s="17">
        <v>41013.919999999998</v>
      </c>
      <c r="L47" s="2"/>
    </row>
    <row r="48" spans="1:249" x14ac:dyDescent="0.2">
      <c r="A48" s="94" t="s">
        <v>47</v>
      </c>
      <c r="B48" s="2">
        <v>3843.6351</v>
      </c>
      <c r="C48" s="2">
        <v>193.87799999999999</v>
      </c>
      <c r="D48" s="2"/>
      <c r="E48" s="2">
        <v>840.41110000000003</v>
      </c>
      <c r="F48" s="2">
        <v>2963.4964</v>
      </c>
      <c r="G48" s="2"/>
      <c r="H48" s="2">
        <v>768.98519999999996</v>
      </c>
      <c r="I48" s="13">
        <v>8610.4058000000005</v>
      </c>
      <c r="J48" s="13">
        <v>21.192</v>
      </c>
      <c r="K48" s="17">
        <v>24262.789100000002</v>
      </c>
      <c r="L48" s="2"/>
    </row>
    <row r="49" spans="1:249" x14ac:dyDescent="0.2">
      <c r="A49" s="95" t="s">
        <v>48</v>
      </c>
      <c r="B49" s="3">
        <v>20886.494900000002</v>
      </c>
      <c r="C49" s="3">
        <v>808.55550000000005</v>
      </c>
      <c r="D49" s="3">
        <v>586.09079999999994</v>
      </c>
      <c r="E49" s="3">
        <v>2020.6101000000001</v>
      </c>
      <c r="F49" s="3">
        <v>2963.4964</v>
      </c>
      <c r="G49" s="3"/>
      <c r="H49" s="3">
        <v>1870.1384</v>
      </c>
      <c r="I49" s="14">
        <v>29135.3861</v>
      </c>
      <c r="J49" s="14">
        <v>36.521900000000002</v>
      </c>
      <c r="K49" s="18">
        <v>65276.7091</v>
      </c>
      <c r="L49" s="2"/>
      <c r="S49" s="10"/>
      <c r="T49" s="2"/>
      <c r="U49" s="2"/>
      <c r="V49" s="2"/>
      <c r="W49" s="2"/>
      <c r="X49" s="2"/>
      <c r="Y49" s="2"/>
      <c r="AG49" s="10"/>
      <c r="AH49" s="2"/>
      <c r="AI49" s="2"/>
      <c r="AJ49" s="2"/>
      <c r="AK49" s="2"/>
      <c r="AL49" s="2"/>
      <c r="AM49" s="2"/>
      <c r="AU49" s="10"/>
      <c r="AV49" s="2"/>
      <c r="AW49" s="2"/>
      <c r="AX49" s="2"/>
      <c r="AY49" s="2"/>
      <c r="AZ49" s="2"/>
      <c r="BA49" s="2"/>
      <c r="BI49" s="10"/>
      <c r="BJ49" s="2"/>
      <c r="BK49" s="2"/>
      <c r="BL49" s="2"/>
      <c r="BM49" s="2"/>
      <c r="BN49" s="2"/>
      <c r="BO49" s="2"/>
      <c r="BW49" s="10"/>
      <c r="BX49" s="2"/>
      <c r="BY49" s="2"/>
      <c r="BZ49" s="2"/>
      <c r="CA49" s="2"/>
      <c r="CB49" s="2"/>
      <c r="CC49" s="2"/>
      <c r="CK49" s="10"/>
      <c r="CL49" s="2"/>
      <c r="CM49" s="2"/>
      <c r="CN49" s="2"/>
      <c r="CO49" s="2"/>
      <c r="CP49" s="2"/>
      <c r="CQ49" s="2"/>
      <c r="CY49" s="10"/>
      <c r="CZ49" s="2"/>
      <c r="DA49" s="2"/>
      <c r="DB49" s="2"/>
      <c r="DC49" s="2"/>
      <c r="DD49" s="2"/>
      <c r="DE49" s="2"/>
      <c r="DM49" s="10"/>
      <c r="DN49" s="2"/>
      <c r="DO49" s="2"/>
      <c r="DP49" s="2"/>
      <c r="DQ49" s="2"/>
      <c r="DR49" s="2"/>
      <c r="DS49" s="2"/>
      <c r="EA49" s="10"/>
      <c r="EB49" s="2"/>
      <c r="EC49" s="2"/>
      <c r="ED49" s="2"/>
      <c r="EE49" s="2"/>
      <c r="EF49" s="2"/>
      <c r="EG49" s="2"/>
      <c r="EO49" s="10"/>
      <c r="EP49" s="2"/>
      <c r="EQ49" s="2"/>
      <c r="ER49" s="2"/>
      <c r="ES49" s="2"/>
      <c r="ET49" s="2"/>
      <c r="EU49" s="2"/>
      <c r="FC49" s="10"/>
      <c r="FD49" s="2"/>
      <c r="FE49" s="2"/>
      <c r="FF49" s="2"/>
      <c r="FG49" s="2"/>
      <c r="FH49" s="2"/>
      <c r="FI49" s="2"/>
      <c r="FQ49" s="10"/>
      <c r="FR49" s="2"/>
      <c r="FS49" s="2"/>
      <c r="FT49" s="2"/>
      <c r="FU49" s="2"/>
      <c r="FV49" s="2"/>
      <c r="FW49" s="2"/>
      <c r="GE49" s="10"/>
      <c r="GF49" s="2"/>
      <c r="GG49" s="2"/>
      <c r="GH49" s="2"/>
      <c r="GI49" s="2"/>
      <c r="GJ49" s="2"/>
      <c r="GK49" s="2"/>
      <c r="GS49" s="10"/>
      <c r="GT49" s="2"/>
      <c r="GU49" s="2"/>
      <c r="GV49" s="2"/>
      <c r="GW49" s="2"/>
      <c r="GX49" s="2"/>
      <c r="GY49" s="2"/>
      <c r="HG49" s="10"/>
      <c r="HH49" s="2"/>
      <c r="HI49" s="2"/>
      <c r="HJ49" s="2"/>
      <c r="HK49" s="2"/>
      <c r="HL49" s="2"/>
      <c r="HM49" s="2"/>
      <c r="HU49" s="10"/>
      <c r="HV49" s="2"/>
      <c r="HW49" s="2"/>
      <c r="HX49" s="2"/>
      <c r="HY49" s="2"/>
      <c r="HZ49" s="2"/>
      <c r="IA49" s="2"/>
      <c r="II49" s="10"/>
      <c r="IJ49" s="2"/>
      <c r="IK49" s="2"/>
      <c r="IL49" s="2"/>
      <c r="IM49" s="2"/>
      <c r="IN49" s="2"/>
      <c r="IO49" s="2"/>
    </row>
    <row r="50" spans="1:249" x14ac:dyDescent="0.2">
      <c r="A50" s="94" t="s">
        <v>49</v>
      </c>
      <c r="B50" s="2">
        <v>48179.372499999998</v>
      </c>
      <c r="C50" s="2">
        <v>4114.4422999999997</v>
      </c>
      <c r="D50" s="2">
        <v>1210.2698</v>
      </c>
      <c r="E50" s="2"/>
      <c r="F50" s="2"/>
      <c r="G50" s="2"/>
      <c r="H50" s="2">
        <v>133.2013</v>
      </c>
      <c r="I50" s="13">
        <v>53637.285900000003</v>
      </c>
      <c r="J50" s="13">
        <v>5.2920999999999996</v>
      </c>
      <c r="K50" s="17">
        <v>54101.502999999997</v>
      </c>
      <c r="L50" s="2"/>
    </row>
    <row r="51" spans="1:249" x14ac:dyDescent="0.2">
      <c r="A51" s="94" t="s">
        <v>50</v>
      </c>
      <c r="B51" s="2">
        <v>3107.34</v>
      </c>
      <c r="C51" s="2">
        <v>5.7001999999999997</v>
      </c>
      <c r="D51" s="2">
        <v>21.317900000000002</v>
      </c>
      <c r="E51" s="2"/>
      <c r="F51" s="2"/>
      <c r="G51" s="2"/>
      <c r="H51" s="2">
        <v>422.51170000000002</v>
      </c>
      <c r="I51" s="13">
        <v>3556.8697999999999</v>
      </c>
      <c r="J51" s="13">
        <v>14.9336</v>
      </c>
      <c r="K51" s="17">
        <v>4899.2673999999997</v>
      </c>
      <c r="L51" s="2"/>
    </row>
    <row r="52" spans="1:249" x14ac:dyDescent="0.2">
      <c r="A52" s="94" t="s">
        <v>51</v>
      </c>
      <c r="B52" s="2">
        <v>16982.707699999999</v>
      </c>
      <c r="C52" s="2">
        <v>91.582400000000007</v>
      </c>
      <c r="D52" s="2">
        <v>11.131399999999999</v>
      </c>
      <c r="E52" s="2">
        <v>177.8587</v>
      </c>
      <c r="F52" s="2"/>
      <c r="G52" s="2"/>
      <c r="H52" s="2">
        <v>131.72450000000001</v>
      </c>
      <c r="I52" s="13">
        <v>17395.004700000001</v>
      </c>
      <c r="J52" s="13">
        <v>3.85</v>
      </c>
      <c r="K52" s="17">
        <v>18177.686600000001</v>
      </c>
      <c r="L52" s="2"/>
    </row>
    <row r="53" spans="1:249" x14ac:dyDescent="0.2">
      <c r="A53" s="94" t="s">
        <v>52</v>
      </c>
      <c r="B53" s="2">
        <v>101161.97100000001</v>
      </c>
      <c r="C53" s="2">
        <v>9222.1110000000008</v>
      </c>
      <c r="D53" s="2">
        <v>44.287300000000002</v>
      </c>
      <c r="E53" s="2">
        <v>431.25510000000003</v>
      </c>
      <c r="F53" s="2">
        <v>69.093299999999999</v>
      </c>
      <c r="G53" s="2"/>
      <c r="H53" s="2">
        <v>2640.5261</v>
      </c>
      <c r="I53" s="13">
        <v>113569.2438</v>
      </c>
      <c r="J53" s="13">
        <v>13.9199</v>
      </c>
      <c r="K53" s="17">
        <v>125510.6176</v>
      </c>
      <c r="L53" s="2"/>
    </row>
    <row r="54" spans="1:249" x14ac:dyDescent="0.2">
      <c r="A54" s="94" t="s">
        <v>53</v>
      </c>
      <c r="B54" s="2">
        <v>1753.2116000000001</v>
      </c>
      <c r="C54" s="2">
        <v>227.50030000000001</v>
      </c>
      <c r="D54" s="2">
        <v>27.819299999999998</v>
      </c>
      <c r="E54" s="2">
        <v>19.6218</v>
      </c>
      <c r="F54" s="2">
        <v>3316.4412000000002</v>
      </c>
      <c r="G54" s="2"/>
      <c r="H54" s="2"/>
      <c r="I54" s="13">
        <v>5344.5941999999995</v>
      </c>
      <c r="J54" s="13">
        <v>214.39689999999999</v>
      </c>
      <c r="K54" s="17">
        <v>10526.1103</v>
      </c>
      <c r="L54" s="2"/>
    </row>
    <row r="55" spans="1:249" x14ac:dyDescent="0.2">
      <c r="A55" s="94" t="s">
        <v>54</v>
      </c>
      <c r="B55" s="2">
        <v>7779.9748</v>
      </c>
      <c r="C55" s="2">
        <v>621.70929999999998</v>
      </c>
      <c r="D55" s="2">
        <v>20.110399999999998</v>
      </c>
      <c r="E55" s="2">
        <v>198.16309999999999</v>
      </c>
      <c r="F55" s="2"/>
      <c r="G55" s="2"/>
      <c r="H55" s="2">
        <v>750.36609999999996</v>
      </c>
      <c r="I55" s="13">
        <v>9370.3237000000008</v>
      </c>
      <c r="J55" s="13">
        <v>13.2133</v>
      </c>
      <c r="K55" s="17">
        <v>9987.9544000000005</v>
      </c>
      <c r="L55" s="2"/>
    </row>
    <row r="56" spans="1:249" x14ac:dyDescent="0.2">
      <c r="A56" s="94" t="s">
        <v>55</v>
      </c>
      <c r="B56" s="2">
        <v>12980.813099999999</v>
      </c>
      <c r="C56" s="2">
        <v>4957.3712999999998</v>
      </c>
      <c r="D56" s="2">
        <v>4181.4570999999996</v>
      </c>
      <c r="E56" s="2">
        <v>311.11380000000003</v>
      </c>
      <c r="F56" s="2">
        <v>1406.8418999999999</v>
      </c>
      <c r="G56" s="2"/>
      <c r="H56" s="2">
        <v>522.43290000000002</v>
      </c>
      <c r="I56" s="13">
        <v>24360.0301</v>
      </c>
      <c r="J56" s="13">
        <v>148.45500000000001</v>
      </c>
      <c r="K56" s="17">
        <v>40005.520799999998</v>
      </c>
      <c r="L56" s="2"/>
    </row>
    <row r="57" spans="1:249" x14ac:dyDescent="0.2">
      <c r="A57" s="94" t="s">
        <v>56</v>
      </c>
      <c r="B57" s="2">
        <v>17036.245900000002</v>
      </c>
      <c r="C57" s="2">
        <v>80.290599999999998</v>
      </c>
      <c r="D57" s="2"/>
      <c r="E57" s="2"/>
      <c r="F57" s="2">
        <v>56.5931</v>
      </c>
      <c r="G57" s="2"/>
      <c r="H57" s="2">
        <v>469.73340000000002</v>
      </c>
      <c r="I57" s="13">
        <v>17642.863000000001</v>
      </c>
      <c r="J57" s="13">
        <v>20.875900000000001</v>
      </c>
      <c r="K57" s="17">
        <v>21788.451099999998</v>
      </c>
      <c r="L57" s="2"/>
    </row>
    <row r="58" spans="1:249" x14ac:dyDescent="0.2">
      <c r="A58" s="95" t="s">
        <v>57</v>
      </c>
      <c r="B58" s="3">
        <v>208981.6366</v>
      </c>
      <c r="C58" s="3">
        <v>19320.707399999999</v>
      </c>
      <c r="D58" s="3">
        <v>5516.3932000000004</v>
      </c>
      <c r="E58" s="3">
        <v>1138.0125</v>
      </c>
      <c r="F58" s="3">
        <v>4848.9695000000002</v>
      </c>
      <c r="G58" s="3"/>
      <c r="H58" s="3">
        <v>5070.4960000000001</v>
      </c>
      <c r="I58" s="14">
        <v>244876.21520000001</v>
      </c>
      <c r="J58" s="14">
        <v>434.93669999999997</v>
      </c>
      <c r="K58" s="18">
        <v>284997.11119999998</v>
      </c>
      <c r="L58" s="2"/>
      <c r="S58" s="10"/>
      <c r="T58" s="2"/>
      <c r="U58" s="2"/>
      <c r="V58" s="2"/>
      <c r="W58" s="2"/>
      <c r="X58" s="2"/>
      <c r="Y58" s="2"/>
      <c r="AG58" s="10"/>
      <c r="AH58" s="2"/>
      <c r="AI58" s="2"/>
      <c r="AJ58" s="2"/>
      <c r="AK58" s="2"/>
      <c r="AL58" s="2"/>
      <c r="AM58" s="2"/>
      <c r="AU58" s="10"/>
      <c r="AV58" s="2"/>
      <c r="AW58" s="2"/>
      <c r="AX58" s="2"/>
      <c r="AY58" s="2"/>
      <c r="AZ58" s="2"/>
      <c r="BA58" s="2"/>
      <c r="BI58" s="10"/>
      <c r="BJ58" s="2"/>
      <c r="BK58" s="2"/>
      <c r="BL58" s="2"/>
      <c r="BM58" s="2"/>
      <c r="BN58" s="2"/>
      <c r="BO58" s="2"/>
      <c r="BW58" s="10"/>
      <c r="BX58" s="2"/>
      <c r="BY58" s="2"/>
      <c r="BZ58" s="2"/>
      <c r="CA58" s="2"/>
      <c r="CB58" s="2"/>
      <c r="CC58" s="2"/>
      <c r="CK58" s="10"/>
      <c r="CL58" s="2"/>
      <c r="CM58" s="2"/>
      <c r="CN58" s="2"/>
      <c r="CO58" s="2"/>
      <c r="CP58" s="2"/>
      <c r="CQ58" s="2"/>
      <c r="CY58" s="10"/>
      <c r="CZ58" s="2"/>
      <c r="DA58" s="2"/>
      <c r="DB58" s="2"/>
      <c r="DC58" s="2"/>
      <c r="DD58" s="2"/>
      <c r="DE58" s="2"/>
      <c r="DM58" s="10"/>
      <c r="DN58" s="2"/>
      <c r="DO58" s="2"/>
      <c r="DP58" s="2"/>
      <c r="DQ58" s="2"/>
      <c r="DR58" s="2"/>
      <c r="DS58" s="2"/>
      <c r="EA58" s="10"/>
      <c r="EB58" s="2"/>
      <c r="EC58" s="2"/>
      <c r="ED58" s="2"/>
      <c r="EE58" s="2"/>
      <c r="EF58" s="2"/>
      <c r="EG58" s="2"/>
      <c r="EO58" s="10"/>
      <c r="EP58" s="2"/>
      <c r="EQ58" s="2"/>
      <c r="ER58" s="2"/>
      <c r="ES58" s="2"/>
      <c r="ET58" s="2"/>
      <c r="EU58" s="2"/>
      <c r="FC58" s="10"/>
      <c r="FD58" s="2"/>
      <c r="FE58" s="2"/>
      <c r="FF58" s="2"/>
      <c r="FG58" s="2"/>
      <c r="FH58" s="2"/>
      <c r="FI58" s="2"/>
      <c r="FQ58" s="10"/>
      <c r="FR58" s="2"/>
      <c r="FS58" s="2"/>
      <c r="FT58" s="2"/>
      <c r="FU58" s="2"/>
      <c r="FV58" s="2"/>
      <c r="FW58" s="2"/>
      <c r="GE58" s="10"/>
      <c r="GF58" s="2"/>
      <c r="GG58" s="2"/>
      <c r="GH58" s="2"/>
      <c r="GI58" s="2"/>
      <c r="GJ58" s="2"/>
      <c r="GK58" s="2"/>
      <c r="GS58" s="10"/>
      <c r="GT58" s="2"/>
      <c r="GU58" s="2"/>
      <c r="GV58" s="2"/>
      <c r="GW58" s="2"/>
      <c r="GX58" s="2"/>
      <c r="GY58" s="2"/>
      <c r="HG58" s="10"/>
      <c r="HH58" s="2"/>
      <c r="HI58" s="2"/>
      <c r="HJ58" s="2"/>
      <c r="HK58" s="2"/>
      <c r="HL58" s="2"/>
      <c r="HM58" s="2"/>
      <c r="HU58" s="10"/>
      <c r="HV58" s="2"/>
      <c r="HW58" s="2"/>
      <c r="HX58" s="2"/>
      <c r="HY58" s="2"/>
      <c r="HZ58" s="2"/>
      <c r="IA58" s="2"/>
      <c r="II58" s="10"/>
      <c r="IJ58" s="2"/>
      <c r="IK58" s="2"/>
      <c r="IL58" s="2"/>
      <c r="IM58" s="2"/>
      <c r="IN58" s="2"/>
      <c r="IO58" s="2"/>
    </row>
    <row r="59" spans="1:249" x14ac:dyDescent="0.2">
      <c r="A59" s="94" t="s">
        <v>58</v>
      </c>
      <c r="B59" s="2">
        <v>19.215699999999998</v>
      </c>
      <c r="C59" s="2">
        <v>14.011799999999999</v>
      </c>
      <c r="D59" s="2"/>
      <c r="E59" s="2">
        <v>9.8168000000000006</v>
      </c>
      <c r="F59" s="2">
        <v>24.5136</v>
      </c>
      <c r="G59" s="2"/>
      <c r="H59" s="2"/>
      <c r="I59" s="13">
        <v>67.557900000000004</v>
      </c>
      <c r="J59" s="13">
        <v>26.0563</v>
      </c>
      <c r="K59" s="17">
        <v>947.36540000000002</v>
      </c>
      <c r="L59" s="2"/>
    </row>
    <row r="60" spans="1:249" x14ac:dyDescent="0.2">
      <c r="A60" s="94" t="s">
        <v>59</v>
      </c>
      <c r="B60" s="2">
        <v>116.1033</v>
      </c>
      <c r="C60" s="2">
        <v>211.0042</v>
      </c>
      <c r="D60" s="2"/>
      <c r="E60" s="2">
        <v>3.7637</v>
      </c>
      <c r="F60" s="2">
        <v>366.8383</v>
      </c>
      <c r="G60" s="2"/>
      <c r="H60" s="2"/>
      <c r="I60" s="13">
        <v>697.70950000000005</v>
      </c>
      <c r="J60" s="13">
        <v>26.0898</v>
      </c>
      <c r="K60" s="17">
        <v>9196.6149000000005</v>
      </c>
      <c r="L60" s="2"/>
    </row>
    <row r="61" spans="1:249" ht="13.5" thickBot="1" x14ac:dyDescent="0.25">
      <c r="A61" s="96" t="s">
        <v>60</v>
      </c>
      <c r="B61" s="4">
        <v>135.31899999999999</v>
      </c>
      <c r="C61" s="4">
        <v>225.01599999999999</v>
      </c>
      <c r="D61" s="4"/>
      <c r="E61" s="4">
        <v>13.580500000000001</v>
      </c>
      <c r="F61" s="4">
        <v>391.3519</v>
      </c>
      <c r="G61" s="4"/>
      <c r="H61" s="4"/>
      <c r="I61" s="15">
        <v>765.26739999999995</v>
      </c>
      <c r="J61" s="15">
        <v>52.146099999999997</v>
      </c>
      <c r="K61" s="19">
        <v>10143.980299999999</v>
      </c>
      <c r="L61" s="2"/>
      <c r="S61" s="10"/>
      <c r="T61" s="2"/>
      <c r="U61" s="2"/>
      <c r="V61" s="2"/>
      <c r="W61" s="2"/>
      <c r="X61" s="2"/>
      <c r="Y61" s="2"/>
      <c r="AG61" s="10"/>
      <c r="AH61" s="2"/>
      <c r="AI61" s="2"/>
      <c r="AJ61" s="2"/>
      <c r="AK61" s="2"/>
      <c r="AL61" s="2"/>
      <c r="AM61" s="2"/>
      <c r="AU61" s="10"/>
      <c r="AV61" s="2"/>
      <c r="AW61" s="2"/>
      <c r="AX61" s="2"/>
      <c r="AY61" s="2"/>
      <c r="AZ61" s="2"/>
      <c r="BA61" s="2"/>
      <c r="BI61" s="10"/>
      <c r="BJ61" s="2"/>
      <c r="BK61" s="2"/>
      <c r="BL61" s="2"/>
      <c r="BM61" s="2"/>
      <c r="BN61" s="2"/>
      <c r="BO61" s="2"/>
      <c r="BW61" s="10"/>
      <c r="BX61" s="2"/>
      <c r="BY61" s="2"/>
      <c r="BZ61" s="2"/>
      <c r="CA61" s="2"/>
      <c r="CB61" s="2"/>
      <c r="CC61" s="2"/>
      <c r="CK61" s="10"/>
      <c r="CL61" s="2"/>
      <c r="CM61" s="2"/>
      <c r="CN61" s="2"/>
      <c r="CO61" s="2"/>
      <c r="CP61" s="2"/>
      <c r="CQ61" s="2"/>
      <c r="CY61" s="10"/>
      <c r="CZ61" s="2"/>
      <c r="DA61" s="2"/>
      <c r="DB61" s="2"/>
      <c r="DC61" s="2"/>
      <c r="DD61" s="2"/>
      <c r="DE61" s="2"/>
      <c r="DM61" s="10"/>
      <c r="DN61" s="2"/>
      <c r="DO61" s="2"/>
      <c r="DP61" s="2"/>
      <c r="DQ61" s="2"/>
      <c r="DR61" s="2"/>
      <c r="DS61" s="2"/>
      <c r="EA61" s="10"/>
      <c r="EB61" s="2"/>
      <c r="EC61" s="2"/>
      <c r="ED61" s="2"/>
      <c r="EE61" s="2"/>
      <c r="EF61" s="2"/>
      <c r="EG61" s="2"/>
      <c r="EO61" s="10"/>
      <c r="EP61" s="2"/>
      <c r="EQ61" s="2"/>
      <c r="ER61" s="2"/>
      <c r="ES61" s="2"/>
      <c r="ET61" s="2"/>
      <c r="EU61" s="2"/>
      <c r="FC61" s="10"/>
      <c r="FD61" s="2"/>
      <c r="FE61" s="2"/>
      <c r="FF61" s="2"/>
      <c r="FG61" s="2"/>
      <c r="FH61" s="2"/>
      <c r="FI61" s="2"/>
      <c r="FQ61" s="10"/>
      <c r="FR61" s="2"/>
      <c r="FS61" s="2"/>
      <c r="FT61" s="2"/>
      <c r="FU61" s="2"/>
      <c r="FV61" s="2"/>
      <c r="FW61" s="2"/>
      <c r="GE61" s="10"/>
      <c r="GF61" s="2"/>
      <c r="GG61" s="2"/>
      <c r="GH61" s="2"/>
      <c r="GI61" s="2"/>
      <c r="GJ61" s="2"/>
      <c r="GK61" s="2"/>
      <c r="GS61" s="10"/>
      <c r="GT61" s="2"/>
      <c r="GU61" s="2"/>
      <c r="GV61" s="2"/>
      <c r="GW61" s="2"/>
      <c r="GX61" s="2"/>
      <c r="GY61" s="2"/>
      <c r="HG61" s="10"/>
      <c r="HH61" s="2"/>
      <c r="HI61" s="2"/>
      <c r="HJ61" s="2"/>
      <c r="HK61" s="2"/>
      <c r="HL61" s="2"/>
      <c r="HM61" s="2"/>
      <c r="HU61" s="10"/>
      <c r="HV61" s="2"/>
      <c r="HW61" s="2"/>
      <c r="HX61" s="2"/>
      <c r="HY61" s="2"/>
      <c r="HZ61" s="2"/>
      <c r="IA61" s="2"/>
      <c r="II61" s="10"/>
      <c r="IJ61" s="2"/>
      <c r="IK61" s="2"/>
      <c r="IL61" s="2"/>
      <c r="IM61" s="2"/>
      <c r="IN61" s="2"/>
      <c r="IO61" s="2"/>
    </row>
    <row r="62" spans="1:249" ht="15" customHeight="1" thickBot="1" x14ac:dyDescent="0.25">
      <c r="A62" s="113" t="s">
        <v>212</v>
      </c>
      <c r="B62" s="114">
        <v>756693.91969999997</v>
      </c>
      <c r="C62" s="114">
        <v>100213.8131</v>
      </c>
      <c r="D62" s="114">
        <v>21167.372899999998</v>
      </c>
      <c r="E62" s="114">
        <v>15380.9818</v>
      </c>
      <c r="F62" s="114">
        <v>25113.967100000002</v>
      </c>
      <c r="G62" s="114">
        <v>15395.3943</v>
      </c>
      <c r="H62" s="114">
        <v>66466.475600000005</v>
      </c>
      <c r="I62" s="116">
        <v>1000431.9245</v>
      </c>
      <c r="J62" s="116">
        <v>1281.8155999999999</v>
      </c>
      <c r="K62" s="117">
        <v>1274544.7859</v>
      </c>
      <c r="L62" s="2"/>
    </row>
    <row r="63" spans="1:249" x14ac:dyDescent="0.2">
      <c r="B63" s="2"/>
      <c r="C63" s="2"/>
      <c r="D63" s="2"/>
    </row>
    <row r="64" spans="1:249" x14ac:dyDescent="0.2">
      <c r="A64" s="35" t="s">
        <v>270</v>
      </c>
      <c r="D64" s="2"/>
    </row>
  </sheetData>
  <phoneticPr fontId="0" type="noConversion"/>
  <printOptions horizontalCentered="1"/>
  <pageMargins left="0.78740157480314965" right="0.39370078740157483" top="0.98425196850393704" bottom="0.78740157480314965" header="0.59055118110236227" footer="0.39370078740157483"/>
  <pageSetup paperSize="9" scale="65" orientation="portrait" r:id="rId1"/>
  <headerFooter alignWithMargins="0">
    <oddHeader>&amp;C&amp;"Arial,Negrita"&amp;K03+0003.3.11 FRUTALES NO CÍTRICOS. Superficie provincial (ha) (Cont.)</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4">
    <pageSetUpPr fitToPage="1"/>
  </sheetPr>
  <dimension ref="A1:IV62"/>
  <sheetViews>
    <sheetView showZeros="0" workbookViewId="0">
      <pane xSplit="1" ySplit="1" topLeftCell="B44" activePane="bottomRight" state="frozen"/>
      <selection activeCell="F49" sqref="F49"/>
      <selection pane="topRight" activeCell="F49" sqref="F49"/>
      <selection pane="bottomLeft" activeCell="F49" sqref="F49"/>
      <selection pane="bottomRight" activeCell="C2" sqref="C2:H62"/>
    </sheetView>
  </sheetViews>
  <sheetFormatPr baseColWidth="10" defaultRowHeight="12.75" x14ac:dyDescent="0.2"/>
  <cols>
    <col min="1" max="1" width="22" bestFit="1" customWidth="1"/>
    <col min="2" max="2" width="14.28515625" hidden="1" customWidth="1"/>
    <col min="3" max="3" width="15.140625" bestFit="1" customWidth="1"/>
    <col min="4" max="4" width="14.7109375" customWidth="1"/>
    <col min="5" max="6" width="14" customWidth="1"/>
    <col min="7" max="7" width="15" customWidth="1"/>
    <col min="8" max="8" width="12.140625" customWidth="1"/>
  </cols>
  <sheetData>
    <row r="1" spans="1:256" s="9" customFormat="1" ht="48.75" customHeight="1" x14ac:dyDescent="0.2">
      <c r="A1" s="110" t="s">
        <v>176</v>
      </c>
      <c r="B1" s="119" t="s">
        <v>72</v>
      </c>
      <c r="C1" s="119" t="s">
        <v>247</v>
      </c>
      <c r="D1" s="119" t="s">
        <v>248</v>
      </c>
      <c r="E1" s="119" t="s">
        <v>249</v>
      </c>
      <c r="F1" s="119" t="s">
        <v>250</v>
      </c>
      <c r="G1" s="119" t="s">
        <v>181</v>
      </c>
      <c r="H1" s="121" t="s">
        <v>73</v>
      </c>
    </row>
    <row r="2" spans="1:256" x14ac:dyDescent="0.2">
      <c r="A2" s="93" t="s">
        <v>1</v>
      </c>
      <c r="B2" s="1"/>
      <c r="C2" s="1"/>
      <c r="D2" s="1"/>
      <c r="E2" s="1"/>
      <c r="F2" s="1"/>
      <c r="G2" s="90">
        <v>2251.0032000000001</v>
      </c>
      <c r="H2" s="16">
        <v>2251.0032000000001</v>
      </c>
    </row>
    <row r="3" spans="1:256" x14ac:dyDescent="0.2">
      <c r="A3" s="94" t="s">
        <v>2</v>
      </c>
      <c r="B3" s="2"/>
      <c r="C3" s="2"/>
      <c r="D3" s="2"/>
      <c r="E3" s="2"/>
      <c r="F3" s="2"/>
      <c r="G3" s="91">
        <v>2172.1788000000001</v>
      </c>
      <c r="H3" s="17">
        <v>2172.1788000000001</v>
      </c>
    </row>
    <row r="4" spans="1:256" x14ac:dyDescent="0.2">
      <c r="A4" s="94" t="s">
        <v>3</v>
      </c>
      <c r="B4" s="2"/>
      <c r="C4" s="2"/>
      <c r="D4" s="2"/>
      <c r="E4" s="2"/>
      <c r="F4" s="2"/>
      <c r="G4" s="91">
        <v>8755.4501999999993</v>
      </c>
      <c r="H4" s="17">
        <v>8755.4501999999993</v>
      </c>
    </row>
    <row r="5" spans="1:256" x14ac:dyDescent="0.2">
      <c r="A5" s="94" t="s">
        <v>4</v>
      </c>
      <c r="B5" s="2"/>
      <c r="C5" s="2"/>
      <c r="D5" s="2"/>
      <c r="E5" s="2"/>
      <c r="F5" s="2"/>
      <c r="G5" s="91">
        <v>11862.0229</v>
      </c>
      <c r="H5" s="17">
        <v>11862.0229</v>
      </c>
    </row>
    <row r="6" spans="1:256" x14ac:dyDescent="0.2">
      <c r="A6" s="95" t="s">
        <v>5</v>
      </c>
      <c r="B6" s="3"/>
      <c r="C6" s="3"/>
      <c r="D6" s="3"/>
      <c r="E6" s="3"/>
      <c r="F6" s="3"/>
      <c r="G6" s="32">
        <v>25040.6551</v>
      </c>
      <c r="H6" s="18">
        <v>25040.6551</v>
      </c>
    </row>
    <row r="7" spans="1:256" x14ac:dyDescent="0.2">
      <c r="A7" s="95" t="s">
        <v>6</v>
      </c>
      <c r="B7" s="3"/>
      <c r="C7" s="3"/>
      <c r="D7" s="3"/>
      <c r="E7" s="3"/>
      <c r="F7" s="3"/>
      <c r="G7" s="32">
        <v>2.7198000000000002</v>
      </c>
      <c r="H7" s="18">
        <v>2.7198000000000002</v>
      </c>
      <c r="P7" s="10"/>
      <c r="Q7" s="2"/>
      <c r="R7" s="2"/>
      <c r="S7" s="2"/>
      <c r="T7" s="2"/>
      <c r="U7" s="2"/>
      <c r="V7" s="2"/>
      <c r="AD7" s="10"/>
      <c r="AE7" s="2"/>
      <c r="AF7" s="2"/>
      <c r="AG7" s="2"/>
      <c r="AH7" s="2"/>
      <c r="AI7" s="2"/>
      <c r="AJ7" s="2"/>
      <c r="AR7" s="10"/>
      <c r="AS7" s="2"/>
      <c r="AT7" s="2"/>
      <c r="AU7" s="2"/>
      <c r="AV7" s="2"/>
      <c r="AW7" s="2"/>
      <c r="AX7" s="2"/>
      <c r="BF7" s="10"/>
      <c r="BG7" s="2"/>
      <c r="BH7" s="2"/>
      <c r="BI7" s="2"/>
      <c r="BJ7" s="2"/>
      <c r="BK7" s="2"/>
      <c r="BL7" s="2"/>
      <c r="BT7" s="10"/>
      <c r="BU7" s="2"/>
      <c r="BV7" s="2"/>
      <c r="BW7" s="2"/>
      <c r="BX7" s="2"/>
      <c r="BY7" s="2"/>
      <c r="BZ7" s="2"/>
      <c r="CH7" s="10"/>
      <c r="CI7" s="2"/>
      <c r="CJ7" s="2"/>
      <c r="CK7" s="2"/>
      <c r="CL7" s="2"/>
      <c r="CM7" s="2"/>
      <c r="CN7" s="2"/>
      <c r="CV7" s="10"/>
      <c r="CW7" s="2"/>
      <c r="CX7" s="2"/>
      <c r="CY7" s="2"/>
      <c r="CZ7" s="2"/>
      <c r="DA7" s="2"/>
      <c r="DB7" s="2"/>
      <c r="DJ7" s="10"/>
      <c r="DK7" s="2"/>
      <c r="DL7" s="2"/>
      <c r="DM7" s="2"/>
      <c r="DN7" s="2"/>
      <c r="DO7" s="2"/>
      <c r="DP7" s="2"/>
      <c r="DX7" s="10"/>
      <c r="DY7" s="2"/>
      <c r="DZ7" s="2"/>
      <c r="EA7" s="2"/>
      <c r="EB7" s="2"/>
      <c r="EC7" s="2"/>
      <c r="ED7" s="2"/>
      <c r="EL7" s="10"/>
      <c r="EM7" s="2"/>
      <c r="EN7" s="2"/>
      <c r="EO7" s="2"/>
      <c r="EP7" s="2"/>
      <c r="EQ7" s="2"/>
      <c r="ER7" s="2"/>
      <c r="EZ7" s="10"/>
      <c r="FA7" s="2"/>
      <c r="FB7" s="2"/>
      <c r="FC7" s="2"/>
      <c r="FD7" s="2"/>
      <c r="FE7" s="2"/>
      <c r="FF7" s="2"/>
      <c r="FN7" s="10"/>
      <c r="FO7" s="2"/>
      <c r="FP7" s="2"/>
      <c r="FQ7" s="2"/>
      <c r="FR7" s="2"/>
      <c r="FS7" s="2"/>
      <c r="FT7" s="2"/>
      <c r="GB7" s="10"/>
      <c r="GC7" s="2"/>
      <c r="GD7" s="2"/>
      <c r="GE7" s="2"/>
      <c r="GF7" s="2"/>
      <c r="GG7" s="2"/>
      <c r="GH7" s="2"/>
      <c r="GP7" s="10"/>
      <c r="GQ7" s="2"/>
      <c r="GR7" s="2"/>
      <c r="GS7" s="2"/>
      <c r="GT7" s="2"/>
      <c r="GU7" s="2"/>
      <c r="GV7" s="2"/>
      <c r="HD7" s="10"/>
      <c r="HE7" s="2"/>
      <c r="HF7" s="2"/>
      <c r="HG7" s="2"/>
      <c r="HH7" s="2"/>
      <c r="HI7" s="2"/>
      <c r="HJ7" s="2"/>
      <c r="HR7" s="10"/>
      <c r="HS7" s="2"/>
      <c r="HT7" s="2"/>
      <c r="HU7" s="2"/>
      <c r="HV7" s="2"/>
      <c r="HW7" s="2"/>
      <c r="HX7" s="2"/>
      <c r="IF7" s="10"/>
      <c r="IG7" s="2"/>
      <c r="IH7" s="2"/>
      <c r="II7" s="2"/>
      <c r="IJ7" s="2"/>
      <c r="IK7" s="2"/>
      <c r="IL7" s="2"/>
      <c r="IT7" s="10"/>
      <c r="IU7" s="2"/>
      <c r="IV7" s="2"/>
    </row>
    <row r="8" spans="1:256" x14ac:dyDescent="0.2">
      <c r="A8" s="95" t="s">
        <v>7</v>
      </c>
      <c r="B8" s="3"/>
      <c r="C8" s="3"/>
      <c r="D8" s="3"/>
      <c r="E8" s="3"/>
      <c r="F8" s="3"/>
      <c r="G8" s="32">
        <v>21.1434</v>
      </c>
      <c r="H8" s="18">
        <v>21.1434</v>
      </c>
      <c r="P8" s="10"/>
      <c r="Q8" s="2"/>
      <c r="R8" s="2"/>
      <c r="S8" s="2"/>
      <c r="T8" s="2"/>
      <c r="U8" s="2"/>
      <c r="V8" s="2"/>
      <c r="AD8" s="10"/>
      <c r="AE8" s="2"/>
      <c r="AF8" s="2"/>
      <c r="AG8" s="2"/>
      <c r="AH8" s="2"/>
      <c r="AI8" s="2"/>
      <c r="AJ8" s="2"/>
      <c r="AR8" s="10"/>
      <c r="AS8" s="2"/>
      <c r="AT8" s="2"/>
      <c r="AU8" s="2"/>
      <c r="AV8" s="2"/>
      <c r="AW8" s="2"/>
      <c r="AX8" s="2"/>
      <c r="BF8" s="10"/>
      <c r="BG8" s="2"/>
      <c r="BH8" s="2"/>
      <c r="BI8" s="2"/>
      <c r="BJ8" s="2"/>
      <c r="BK8" s="2"/>
      <c r="BL8" s="2"/>
      <c r="BT8" s="10"/>
      <c r="BU8" s="2"/>
      <c r="BV8" s="2"/>
      <c r="BW8" s="2"/>
      <c r="BX8" s="2"/>
      <c r="BY8" s="2"/>
      <c r="BZ8" s="2"/>
      <c r="CH8" s="10"/>
      <c r="CI8" s="2"/>
      <c r="CJ8" s="2"/>
      <c r="CK8" s="2"/>
      <c r="CL8" s="2"/>
      <c r="CM8" s="2"/>
      <c r="CN8" s="2"/>
      <c r="CV8" s="10"/>
      <c r="CW8" s="2"/>
      <c r="CX8" s="2"/>
      <c r="CY8" s="2"/>
      <c r="CZ8" s="2"/>
      <c r="DA8" s="2"/>
      <c r="DB8" s="2"/>
      <c r="DJ8" s="10"/>
      <c r="DK8" s="2"/>
      <c r="DL8" s="2"/>
      <c r="DM8" s="2"/>
      <c r="DN8" s="2"/>
      <c r="DO8" s="2"/>
      <c r="DP8" s="2"/>
      <c r="DX8" s="10"/>
      <c r="DY8" s="2"/>
      <c r="DZ8" s="2"/>
      <c r="EA8" s="2"/>
      <c r="EB8" s="2"/>
      <c r="EC8" s="2"/>
      <c r="ED8" s="2"/>
      <c r="EL8" s="10"/>
      <c r="EM8" s="2"/>
      <c r="EN8" s="2"/>
      <c r="EO8" s="2"/>
      <c r="EP8" s="2"/>
      <c r="EQ8" s="2"/>
      <c r="ER8" s="2"/>
      <c r="EZ8" s="10"/>
      <c r="FA8" s="2"/>
      <c r="FB8" s="2"/>
      <c r="FC8" s="2"/>
      <c r="FD8" s="2"/>
      <c r="FE8" s="2"/>
      <c r="FF8" s="2"/>
      <c r="FN8" s="10"/>
      <c r="FO8" s="2"/>
      <c r="FP8" s="2"/>
      <c r="FQ8" s="2"/>
      <c r="FR8" s="2"/>
      <c r="FS8" s="2"/>
      <c r="FT8" s="2"/>
      <c r="GB8" s="10"/>
      <c r="GC8" s="2"/>
      <c r="GD8" s="2"/>
      <c r="GE8" s="2"/>
      <c r="GF8" s="2"/>
      <c r="GG8" s="2"/>
      <c r="GH8" s="2"/>
      <c r="GP8" s="10"/>
      <c r="GQ8" s="2"/>
      <c r="GR8" s="2"/>
      <c r="GS8" s="2"/>
      <c r="GT8" s="2"/>
      <c r="GU8" s="2"/>
      <c r="GV8" s="2"/>
      <c r="HD8" s="10"/>
      <c r="HE8" s="2"/>
      <c r="HF8" s="2"/>
      <c r="HG8" s="2"/>
      <c r="HH8" s="2"/>
      <c r="HI8" s="2"/>
      <c r="HJ8" s="2"/>
      <c r="HR8" s="10"/>
      <c r="HS8" s="2"/>
      <c r="HT8" s="2"/>
      <c r="HU8" s="2"/>
      <c r="HV8" s="2"/>
      <c r="HW8" s="2"/>
      <c r="HX8" s="2"/>
      <c r="IF8" s="10"/>
      <c r="IG8" s="2"/>
      <c r="IH8" s="2"/>
      <c r="II8" s="2"/>
      <c r="IJ8" s="2"/>
      <c r="IK8" s="2"/>
      <c r="IL8" s="2"/>
      <c r="IT8" s="10"/>
      <c r="IU8" s="2"/>
      <c r="IV8" s="2"/>
    </row>
    <row r="9" spans="1:256" x14ac:dyDescent="0.2">
      <c r="A9" s="94" t="s">
        <v>8</v>
      </c>
      <c r="B9" s="2"/>
      <c r="C9" s="2"/>
      <c r="D9" s="2"/>
      <c r="E9" s="2"/>
      <c r="F9" s="2"/>
      <c r="G9" s="91">
        <v>12135.6752</v>
      </c>
      <c r="H9" s="17">
        <v>12135.6752</v>
      </c>
    </row>
    <row r="10" spans="1:256" x14ac:dyDescent="0.2">
      <c r="A10" s="94" t="s">
        <v>9</v>
      </c>
      <c r="B10" s="2"/>
      <c r="C10" s="2"/>
      <c r="D10" s="2"/>
      <c r="E10" s="2"/>
      <c r="F10" s="2"/>
      <c r="G10" s="91">
        <v>1173.4770000000001</v>
      </c>
      <c r="H10" s="17">
        <v>1173.4770000000001</v>
      </c>
    </row>
    <row r="11" spans="1:256" x14ac:dyDescent="0.2">
      <c r="A11" s="94" t="s">
        <v>10</v>
      </c>
      <c r="B11" s="2"/>
      <c r="C11" s="2"/>
      <c r="D11" s="2"/>
      <c r="E11" s="2"/>
      <c r="F11" s="2"/>
      <c r="G11" s="91">
        <v>21.408300000000001</v>
      </c>
      <c r="H11" s="17">
        <v>21.408300000000001</v>
      </c>
    </row>
    <row r="12" spans="1:256" x14ac:dyDescent="0.2">
      <c r="A12" s="95" t="s">
        <v>11</v>
      </c>
      <c r="B12" s="3"/>
      <c r="C12" s="3"/>
      <c r="D12" s="3"/>
      <c r="E12" s="3"/>
      <c r="F12" s="3"/>
      <c r="G12" s="32">
        <v>13330.5605</v>
      </c>
      <c r="H12" s="18">
        <v>13330.5605</v>
      </c>
      <c r="P12" s="10"/>
      <c r="Q12" s="2"/>
      <c r="R12" s="2"/>
      <c r="S12" s="2"/>
      <c r="T12" s="2"/>
      <c r="U12" s="2"/>
      <c r="V12" s="2"/>
      <c r="AD12" s="10"/>
      <c r="AE12" s="2"/>
      <c r="AF12" s="2"/>
      <c r="AG12" s="2"/>
      <c r="AH12" s="2"/>
      <c r="AI12" s="2"/>
      <c r="AJ12" s="2"/>
      <c r="AR12" s="10"/>
      <c r="AS12" s="2"/>
      <c r="AT12" s="2"/>
      <c r="AU12" s="2"/>
      <c r="AV12" s="2"/>
      <c r="AW12" s="2"/>
      <c r="AX12" s="2"/>
      <c r="BF12" s="10"/>
      <c r="BG12" s="2"/>
      <c r="BH12" s="2"/>
      <c r="BI12" s="2"/>
      <c r="BJ12" s="2"/>
      <c r="BK12" s="2"/>
      <c r="BL12" s="2"/>
      <c r="BT12" s="10"/>
      <c r="BU12" s="2"/>
      <c r="BV12" s="2"/>
      <c r="BW12" s="2"/>
      <c r="BX12" s="2"/>
      <c r="BY12" s="2"/>
      <c r="BZ12" s="2"/>
      <c r="CH12" s="10"/>
      <c r="CI12" s="2"/>
      <c r="CJ12" s="2"/>
      <c r="CK12" s="2"/>
      <c r="CL12" s="2"/>
      <c r="CM12" s="2"/>
      <c r="CN12" s="2"/>
      <c r="CV12" s="10"/>
      <c r="CW12" s="2"/>
      <c r="CX12" s="2"/>
      <c r="CY12" s="2"/>
      <c r="CZ12" s="2"/>
      <c r="DA12" s="2"/>
      <c r="DB12" s="2"/>
      <c r="DJ12" s="10"/>
      <c r="DK12" s="2"/>
      <c r="DL12" s="2"/>
      <c r="DM12" s="2"/>
      <c r="DN12" s="2"/>
      <c r="DO12" s="2"/>
      <c r="DP12" s="2"/>
      <c r="DX12" s="10"/>
      <c r="DY12" s="2"/>
      <c r="DZ12" s="2"/>
      <c r="EA12" s="2"/>
      <c r="EB12" s="2"/>
      <c r="EC12" s="2"/>
      <c r="ED12" s="2"/>
      <c r="EL12" s="10"/>
      <c r="EM12" s="2"/>
      <c r="EN12" s="2"/>
      <c r="EO12" s="2"/>
      <c r="EP12" s="2"/>
      <c r="EQ12" s="2"/>
      <c r="ER12" s="2"/>
      <c r="EZ12" s="10"/>
      <c r="FA12" s="2"/>
      <c r="FB12" s="2"/>
      <c r="FC12" s="2"/>
      <c r="FD12" s="2"/>
      <c r="FE12" s="2"/>
      <c r="FF12" s="2"/>
      <c r="FN12" s="10"/>
      <c r="FO12" s="2"/>
      <c r="FP12" s="2"/>
      <c r="FQ12" s="2"/>
      <c r="FR12" s="2"/>
      <c r="FS12" s="2"/>
      <c r="FT12" s="2"/>
      <c r="GB12" s="10"/>
      <c r="GC12" s="2"/>
      <c r="GD12" s="2"/>
      <c r="GE12" s="2"/>
      <c r="GF12" s="2"/>
      <c r="GG12" s="2"/>
      <c r="GH12" s="2"/>
      <c r="GP12" s="10"/>
      <c r="GQ12" s="2"/>
      <c r="GR12" s="2"/>
      <c r="GS12" s="2"/>
      <c r="GT12" s="2"/>
      <c r="GU12" s="2"/>
      <c r="GV12" s="2"/>
      <c r="HD12" s="10"/>
      <c r="HE12" s="2"/>
      <c r="HF12" s="2"/>
      <c r="HG12" s="2"/>
      <c r="HH12" s="2"/>
      <c r="HI12" s="2"/>
      <c r="HJ12" s="2"/>
      <c r="HR12" s="10"/>
      <c r="HS12" s="2"/>
      <c r="HT12" s="2"/>
      <c r="HU12" s="2"/>
      <c r="HV12" s="2"/>
      <c r="HW12" s="2"/>
      <c r="HX12" s="2"/>
      <c r="IF12" s="10"/>
      <c r="IG12" s="2"/>
      <c r="IH12" s="2"/>
      <c r="II12" s="2"/>
      <c r="IJ12" s="2"/>
      <c r="IK12" s="2"/>
      <c r="IL12" s="2"/>
      <c r="IT12" s="10"/>
      <c r="IU12" s="2"/>
      <c r="IV12" s="2"/>
    </row>
    <row r="13" spans="1:256" x14ac:dyDescent="0.2">
      <c r="A13" s="95" t="s">
        <v>12</v>
      </c>
      <c r="B13" s="3"/>
      <c r="C13" s="3"/>
      <c r="D13" s="3"/>
      <c r="E13" s="3"/>
      <c r="F13" s="3"/>
      <c r="G13" s="32">
        <v>18651.2261</v>
      </c>
      <c r="H13" s="18">
        <v>18651.2261</v>
      </c>
      <c r="P13" s="10"/>
      <c r="Q13" s="2"/>
      <c r="R13" s="2"/>
      <c r="S13" s="2"/>
      <c r="T13" s="2"/>
      <c r="U13" s="2"/>
      <c r="V13" s="2"/>
      <c r="AD13" s="10"/>
      <c r="AE13" s="2"/>
      <c r="AF13" s="2"/>
      <c r="AG13" s="2"/>
      <c r="AH13" s="2"/>
      <c r="AI13" s="2"/>
      <c r="AJ13" s="2"/>
      <c r="AR13" s="10"/>
      <c r="AS13" s="2"/>
      <c r="AT13" s="2"/>
      <c r="AU13" s="2"/>
      <c r="AV13" s="2"/>
      <c r="AW13" s="2"/>
      <c r="AX13" s="2"/>
      <c r="BF13" s="10"/>
      <c r="BG13" s="2"/>
      <c r="BH13" s="2"/>
      <c r="BI13" s="2"/>
      <c r="BJ13" s="2"/>
      <c r="BK13" s="2"/>
      <c r="BL13" s="2"/>
      <c r="BT13" s="10"/>
      <c r="BU13" s="2"/>
      <c r="BV13" s="2"/>
      <c r="BW13" s="2"/>
      <c r="BX13" s="2"/>
      <c r="BY13" s="2"/>
      <c r="BZ13" s="2"/>
      <c r="CH13" s="10"/>
      <c r="CI13" s="2"/>
      <c r="CJ13" s="2"/>
      <c r="CK13" s="2"/>
      <c r="CL13" s="2"/>
      <c r="CM13" s="2"/>
      <c r="CN13" s="2"/>
      <c r="CV13" s="10"/>
      <c r="CW13" s="2"/>
      <c r="CX13" s="2"/>
      <c r="CY13" s="2"/>
      <c r="CZ13" s="2"/>
      <c r="DA13" s="2"/>
      <c r="DB13" s="2"/>
      <c r="DJ13" s="10"/>
      <c r="DK13" s="2"/>
      <c r="DL13" s="2"/>
      <c r="DM13" s="2"/>
      <c r="DN13" s="2"/>
      <c r="DO13" s="2"/>
      <c r="DP13" s="2"/>
      <c r="DX13" s="10"/>
      <c r="DY13" s="2"/>
      <c r="DZ13" s="2"/>
      <c r="EA13" s="2"/>
      <c r="EB13" s="2"/>
      <c r="EC13" s="2"/>
      <c r="ED13" s="2"/>
      <c r="EL13" s="10"/>
      <c r="EM13" s="2"/>
      <c r="EN13" s="2"/>
      <c r="EO13" s="2"/>
      <c r="EP13" s="2"/>
      <c r="EQ13" s="2"/>
      <c r="ER13" s="2"/>
      <c r="EZ13" s="10"/>
      <c r="FA13" s="2"/>
      <c r="FB13" s="2"/>
      <c r="FC13" s="2"/>
      <c r="FD13" s="2"/>
      <c r="FE13" s="2"/>
      <c r="FF13" s="2"/>
      <c r="FN13" s="10"/>
      <c r="FO13" s="2"/>
      <c r="FP13" s="2"/>
      <c r="FQ13" s="2"/>
      <c r="FR13" s="2"/>
      <c r="FS13" s="2"/>
      <c r="FT13" s="2"/>
      <c r="GB13" s="10"/>
      <c r="GC13" s="2"/>
      <c r="GD13" s="2"/>
      <c r="GE13" s="2"/>
      <c r="GF13" s="2"/>
      <c r="GG13" s="2"/>
      <c r="GH13" s="2"/>
      <c r="GP13" s="10"/>
      <c r="GQ13" s="2"/>
      <c r="GR13" s="2"/>
      <c r="GS13" s="2"/>
      <c r="GT13" s="2"/>
      <c r="GU13" s="2"/>
      <c r="GV13" s="2"/>
      <c r="HD13" s="10"/>
      <c r="HE13" s="2"/>
      <c r="HF13" s="2"/>
      <c r="HG13" s="2"/>
      <c r="HH13" s="2"/>
      <c r="HI13" s="2"/>
      <c r="HJ13" s="2"/>
      <c r="HR13" s="10"/>
      <c r="HS13" s="2"/>
      <c r="HT13" s="2"/>
      <c r="HU13" s="2"/>
      <c r="HV13" s="2"/>
      <c r="HW13" s="2"/>
      <c r="HX13" s="2"/>
      <c r="IF13" s="10"/>
      <c r="IG13" s="2"/>
      <c r="IH13" s="2"/>
      <c r="II13" s="2"/>
      <c r="IJ13" s="2"/>
      <c r="IK13" s="2"/>
      <c r="IL13" s="2"/>
      <c r="IT13" s="10"/>
      <c r="IU13" s="2"/>
      <c r="IV13" s="2"/>
    </row>
    <row r="14" spans="1:256" x14ac:dyDescent="0.2">
      <c r="A14" s="95" t="s">
        <v>13</v>
      </c>
      <c r="B14" s="3"/>
      <c r="C14" s="3"/>
      <c r="D14" s="3"/>
      <c r="E14" s="3"/>
      <c r="F14" s="3"/>
      <c r="G14" s="32">
        <v>52806.191400000003</v>
      </c>
      <c r="H14" s="18">
        <v>52806.191400000003</v>
      </c>
      <c r="P14" s="10"/>
      <c r="Q14" s="2"/>
      <c r="R14" s="2"/>
      <c r="S14" s="2"/>
      <c r="T14" s="2"/>
      <c r="U14" s="2"/>
      <c r="V14" s="2"/>
      <c r="AD14" s="10"/>
      <c r="AE14" s="2"/>
      <c r="AF14" s="2"/>
      <c r="AG14" s="2"/>
      <c r="AH14" s="2"/>
      <c r="AI14" s="2"/>
      <c r="AJ14" s="2"/>
      <c r="AR14" s="10"/>
      <c r="AS14" s="2"/>
      <c r="AT14" s="2"/>
      <c r="AU14" s="2"/>
      <c r="AV14" s="2"/>
      <c r="AW14" s="2"/>
      <c r="AX14" s="2"/>
      <c r="BF14" s="10"/>
      <c r="BG14" s="2"/>
      <c r="BH14" s="2"/>
      <c r="BI14" s="2"/>
      <c r="BJ14" s="2"/>
      <c r="BK14" s="2"/>
      <c r="BL14" s="2"/>
      <c r="BT14" s="10"/>
      <c r="BU14" s="2"/>
      <c r="BV14" s="2"/>
      <c r="BW14" s="2"/>
      <c r="BX14" s="2"/>
      <c r="BY14" s="2"/>
      <c r="BZ14" s="2"/>
      <c r="CH14" s="10"/>
      <c r="CI14" s="2"/>
      <c r="CJ14" s="2"/>
      <c r="CK14" s="2"/>
      <c r="CL14" s="2"/>
      <c r="CM14" s="2"/>
      <c r="CN14" s="2"/>
      <c r="CV14" s="10"/>
      <c r="CW14" s="2"/>
      <c r="CX14" s="2"/>
      <c r="CY14" s="2"/>
      <c r="CZ14" s="2"/>
      <c r="DA14" s="2"/>
      <c r="DB14" s="2"/>
      <c r="DJ14" s="10"/>
      <c r="DK14" s="2"/>
      <c r="DL14" s="2"/>
      <c r="DM14" s="2"/>
      <c r="DN14" s="2"/>
      <c r="DO14" s="2"/>
      <c r="DP14" s="2"/>
      <c r="DX14" s="10"/>
      <c r="DY14" s="2"/>
      <c r="DZ14" s="2"/>
      <c r="EA14" s="2"/>
      <c r="EB14" s="2"/>
      <c r="EC14" s="2"/>
      <c r="ED14" s="2"/>
      <c r="EL14" s="10"/>
      <c r="EM14" s="2"/>
      <c r="EN14" s="2"/>
      <c r="EO14" s="2"/>
      <c r="EP14" s="2"/>
      <c r="EQ14" s="2"/>
      <c r="ER14" s="2"/>
      <c r="EZ14" s="10"/>
      <c r="FA14" s="2"/>
      <c r="FB14" s="2"/>
      <c r="FC14" s="2"/>
      <c r="FD14" s="2"/>
      <c r="FE14" s="2"/>
      <c r="FF14" s="2"/>
      <c r="FN14" s="10"/>
      <c r="FO14" s="2"/>
      <c r="FP14" s="2"/>
      <c r="FQ14" s="2"/>
      <c r="FR14" s="2"/>
      <c r="FS14" s="2"/>
      <c r="FT14" s="2"/>
      <c r="GB14" s="10"/>
      <c r="GC14" s="2"/>
      <c r="GD14" s="2"/>
      <c r="GE14" s="2"/>
      <c r="GF14" s="2"/>
      <c r="GG14" s="2"/>
      <c r="GH14" s="2"/>
      <c r="GP14" s="10"/>
      <c r="GQ14" s="2"/>
      <c r="GR14" s="2"/>
      <c r="GS14" s="2"/>
      <c r="GT14" s="2"/>
      <c r="GU14" s="2"/>
      <c r="GV14" s="2"/>
      <c r="HD14" s="10"/>
      <c r="HE14" s="2"/>
      <c r="HF14" s="2"/>
      <c r="HG14" s="2"/>
      <c r="HH14" s="2"/>
      <c r="HI14" s="2"/>
      <c r="HJ14" s="2"/>
      <c r="HR14" s="10"/>
      <c r="HS14" s="2"/>
      <c r="HT14" s="2"/>
      <c r="HU14" s="2"/>
      <c r="HV14" s="2"/>
      <c r="HW14" s="2"/>
      <c r="HX14" s="2"/>
      <c r="IF14" s="10"/>
      <c r="IG14" s="2"/>
      <c r="IH14" s="2"/>
      <c r="II14" s="2"/>
      <c r="IJ14" s="2"/>
      <c r="IK14" s="2"/>
      <c r="IL14" s="2"/>
      <c r="IT14" s="10"/>
      <c r="IU14" s="2"/>
      <c r="IV14" s="2"/>
    </row>
    <row r="15" spans="1:256" x14ac:dyDescent="0.2">
      <c r="A15" s="94" t="s">
        <v>14</v>
      </c>
      <c r="B15" s="2"/>
      <c r="C15" s="2"/>
      <c r="D15" s="2"/>
      <c r="E15" s="2"/>
      <c r="F15" s="2"/>
      <c r="G15" s="91">
        <v>4658.9449999999997</v>
      </c>
      <c r="H15" s="17">
        <v>4658.9449999999997</v>
      </c>
    </row>
    <row r="16" spans="1:256" x14ac:dyDescent="0.2">
      <c r="A16" s="94" t="s">
        <v>15</v>
      </c>
      <c r="B16" s="2"/>
      <c r="C16" s="2"/>
      <c r="D16" s="2"/>
      <c r="E16" s="2"/>
      <c r="F16" s="2"/>
      <c r="G16" s="91">
        <v>2032.8261</v>
      </c>
      <c r="H16" s="17">
        <v>2032.8261</v>
      </c>
    </row>
    <row r="17" spans="1:256" x14ac:dyDescent="0.2">
      <c r="A17" s="94" t="s">
        <v>16</v>
      </c>
      <c r="B17" s="2"/>
      <c r="C17" s="2"/>
      <c r="D17" s="2">
        <v>1.9639</v>
      </c>
      <c r="E17" s="2"/>
      <c r="F17" s="2"/>
      <c r="G17" s="91">
        <v>29040.425299999999</v>
      </c>
      <c r="H17" s="17">
        <v>29042.389200000001</v>
      </c>
    </row>
    <row r="18" spans="1:256" x14ac:dyDescent="0.2">
      <c r="A18" s="95" t="s">
        <v>17</v>
      </c>
      <c r="B18" s="3"/>
      <c r="C18" s="3"/>
      <c r="D18" s="3">
        <v>1.9639</v>
      </c>
      <c r="E18" s="3"/>
      <c r="F18" s="3"/>
      <c r="G18" s="32">
        <v>35732.196400000001</v>
      </c>
      <c r="H18" s="18">
        <v>35734.160300000003</v>
      </c>
      <c r="P18" s="10"/>
      <c r="Q18" s="2"/>
      <c r="R18" s="2"/>
      <c r="S18" s="2"/>
      <c r="T18" s="2"/>
      <c r="U18" s="2"/>
      <c r="V18" s="2"/>
      <c r="AD18" s="10"/>
      <c r="AE18" s="2"/>
      <c r="AF18" s="2"/>
      <c r="AG18" s="2"/>
      <c r="AH18" s="2"/>
      <c r="AI18" s="2"/>
      <c r="AJ18" s="2"/>
      <c r="AR18" s="10"/>
      <c r="AS18" s="2"/>
      <c r="AT18" s="2"/>
      <c r="AU18" s="2"/>
      <c r="AV18" s="2"/>
      <c r="AW18" s="2"/>
      <c r="AX18" s="2"/>
      <c r="BF18" s="10"/>
      <c r="BG18" s="2"/>
      <c r="BH18" s="2"/>
      <c r="BI18" s="2"/>
      <c r="BJ18" s="2"/>
      <c r="BK18" s="2"/>
      <c r="BL18" s="2"/>
      <c r="BT18" s="10"/>
      <c r="BU18" s="2"/>
      <c r="BV18" s="2"/>
      <c r="BW18" s="2"/>
      <c r="BX18" s="2"/>
      <c r="BY18" s="2"/>
      <c r="BZ18" s="2"/>
      <c r="CH18" s="10"/>
      <c r="CI18" s="2"/>
      <c r="CJ18" s="2"/>
      <c r="CK18" s="2"/>
      <c r="CL18" s="2"/>
      <c r="CM18" s="2"/>
      <c r="CN18" s="2"/>
      <c r="CV18" s="10"/>
      <c r="CW18" s="2"/>
      <c r="CX18" s="2"/>
      <c r="CY18" s="2"/>
      <c r="CZ18" s="2"/>
      <c r="DA18" s="2"/>
      <c r="DB18" s="2"/>
      <c r="DJ18" s="10"/>
      <c r="DK18" s="2"/>
      <c r="DL18" s="2"/>
      <c r="DM18" s="2"/>
      <c r="DN18" s="2"/>
      <c r="DO18" s="2"/>
      <c r="DP18" s="2"/>
      <c r="DX18" s="10"/>
      <c r="DY18" s="2"/>
      <c r="DZ18" s="2"/>
      <c r="EA18" s="2"/>
      <c r="EB18" s="2"/>
      <c r="EC18" s="2"/>
      <c r="ED18" s="2"/>
      <c r="EL18" s="10"/>
      <c r="EM18" s="2"/>
      <c r="EN18" s="2"/>
      <c r="EO18" s="2"/>
      <c r="EP18" s="2"/>
      <c r="EQ18" s="2"/>
      <c r="ER18" s="2"/>
      <c r="EZ18" s="10"/>
      <c r="FA18" s="2"/>
      <c r="FB18" s="2"/>
      <c r="FC18" s="2"/>
      <c r="FD18" s="2"/>
      <c r="FE18" s="2"/>
      <c r="FF18" s="2"/>
      <c r="FN18" s="10"/>
      <c r="FO18" s="2"/>
      <c r="FP18" s="2"/>
      <c r="FQ18" s="2"/>
      <c r="FR18" s="2"/>
      <c r="FS18" s="2"/>
      <c r="FT18" s="2"/>
      <c r="GB18" s="10"/>
      <c r="GC18" s="2"/>
      <c r="GD18" s="2"/>
      <c r="GE18" s="2"/>
      <c r="GF18" s="2"/>
      <c r="GG18" s="2"/>
      <c r="GH18" s="2"/>
      <c r="GP18" s="10"/>
      <c r="GQ18" s="2"/>
      <c r="GR18" s="2"/>
      <c r="GS18" s="2"/>
      <c r="GT18" s="2"/>
      <c r="GU18" s="2"/>
      <c r="GV18" s="2"/>
      <c r="HD18" s="10"/>
      <c r="HE18" s="2"/>
      <c r="HF18" s="2"/>
      <c r="HG18" s="2"/>
      <c r="HH18" s="2"/>
      <c r="HI18" s="2"/>
      <c r="HJ18" s="2"/>
      <c r="HR18" s="10"/>
      <c r="HS18" s="2"/>
      <c r="HT18" s="2"/>
      <c r="HU18" s="2"/>
      <c r="HV18" s="2"/>
      <c r="HW18" s="2"/>
      <c r="HX18" s="2"/>
      <c r="IF18" s="10"/>
      <c r="IG18" s="2"/>
      <c r="IH18" s="2"/>
      <c r="II18" s="2"/>
      <c r="IJ18" s="2"/>
      <c r="IK18" s="2"/>
      <c r="IL18" s="2"/>
      <c r="IT18" s="10"/>
      <c r="IU18" s="2"/>
      <c r="IV18" s="2"/>
    </row>
    <row r="19" spans="1:256" x14ac:dyDescent="0.2">
      <c r="A19" s="94" t="s">
        <v>18</v>
      </c>
      <c r="B19" s="2"/>
      <c r="C19" s="2">
        <v>15.5291</v>
      </c>
      <c r="D19" s="2"/>
      <c r="E19" s="2"/>
      <c r="F19" s="2"/>
      <c r="G19" s="91">
        <v>25751.120800000001</v>
      </c>
      <c r="H19" s="17">
        <v>25766.6499</v>
      </c>
    </row>
    <row r="20" spans="1:256" x14ac:dyDescent="0.2">
      <c r="A20" s="94" t="s">
        <v>19</v>
      </c>
      <c r="B20" s="2"/>
      <c r="C20" s="2"/>
      <c r="D20" s="2"/>
      <c r="E20" s="2"/>
      <c r="F20" s="2"/>
      <c r="G20" s="91">
        <v>2958.3362000000002</v>
      </c>
      <c r="H20" s="17">
        <v>2958.3362000000002</v>
      </c>
    </row>
    <row r="21" spans="1:256" x14ac:dyDescent="0.2">
      <c r="A21" s="94" t="s">
        <v>20</v>
      </c>
      <c r="B21" s="2"/>
      <c r="C21" s="2"/>
      <c r="D21" s="2">
        <v>172.82490000000001</v>
      </c>
      <c r="E21" s="2"/>
      <c r="F21" s="2"/>
      <c r="G21" s="91">
        <v>4253.4540999999999</v>
      </c>
      <c r="H21" s="17">
        <v>4426.2790000000005</v>
      </c>
    </row>
    <row r="22" spans="1:256" x14ac:dyDescent="0.2">
      <c r="A22" s="94" t="s">
        <v>21</v>
      </c>
      <c r="B22" s="2"/>
      <c r="C22" s="2"/>
      <c r="D22" s="2"/>
      <c r="E22" s="2"/>
      <c r="F22" s="2"/>
      <c r="G22" s="91">
        <v>23874.836899999998</v>
      </c>
      <c r="H22" s="17">
        <v>23874.836899999998</v>
      </c>
    </row>
    <row r="23" spans="1:256" x14ac:dyDescent="0.2">
      <c r="A23" s="95" t="s">
        <v>22</v>
      </c>
      <c r="B23" s="3"/>
      <c r="C23" s="3">
        <v>15.5291</v>
      </c>
      <c r="D23" s="3">
        <v>172.82490000000001</v>
      </c>
      <c r="E23" s="3"/>
      <c r="F23" s="3"/>
      <c r="G23" s="32">
        <v>56837.748</v>
      </c>
      <c r="H23" s="18">
        <v>57026.101999999999</v>
      </c>
      <c r="P23" s="10"/>
      <c r="Q23" s="2"/>
      <c r="R23" s="2"/>
      <c r="S23" s="2"/>
      <c r="T23" s="2"/>
      <c r="U23" s="2"/>
      <c r="V23" s="2"/>
      <c r="AD23" s="10"/>
      <c r="AE23" s="2"/>
      <c r="AF23" s="2"/>
      <c r="AG23" s="2"/>
      <c r="AH23" s="2"/>
      <c r="AI23" s="2"/>
      <c r="AJ23" s="2"/>
      <c r="AR23" s="10"/>
      <c r="AS23" s="2"/>
      <c r="AT23" s="2"/>
      <c r="AU23" s="2"/>
      <c r="AV23" s="2"/>
      <c r="AW23" s="2"/>
      <c r="AX23" s="2"/>
      <c r="BF23" s="10"/>
      <c r="BG23" s="2"/>
      <c r="BH23" s="2"/>
      <c r="BI23" s="2"/>
      <c r="BJ23" s="2"/>
      <c r="BK23" s="2"/>
      <c r="BL23" s="2"/>
      <c r="BT23" s="10"/>
      <c r="BU23" s="2"/>
      <c r="BV23" s="2"/>
      <c r="BW23" s="2"/>
      <c r="BX23" s="2"/>
      <c r="BY23" s="2"/>
      <c r="BZ23" s="2"/>
      <c r="CH23" s="10"/>
      <c r="CI23" s="2"/>
      <c r="CJ23" s="2"/>
      <c r="CK23" s="2"/>
      <c r="CL23" s="2"/>
      <c r="CM23" s="2"/>
      <c r="CN23" s="2"/>
      <c r="CV23" s="10"/>
      <c r="CW23" s="2"/>
      <c r="CX23" s="2"/>
      <c r="CY23" s="2"/>
      <c r="CZ23" s="2"/>
      <c r="DA23" s="2"/>
      <c r="DB23" s="2"/>
      <c r="DJ23" s="10"/>
      <c r="DK23" s="2"/>
      <c r="DL23" s="2"/>
      <c r="DM23" s="2"/>
      <c r="DN23" s="2"/>
      <c r="DO23" s="2"/>
      <c r="DP23" s="2"/>
      <c r="DX23" s="10"/>
      <c r="DY23" s="2"/>
      <c r="DZ23" s="2"/>
      <c r="EA23" s="2"/>
      <c r="EB23" s="2"/>
      <c r="EC23" s="2"/>
      <c r="ED23" s="2"/>
      <c r="EL23" s="10"/>
      <c r="EM23" s="2"/>
      <c r="EN23" s="2"/>
      <c r="EO23" s="2"/>
      <c r="EP23" s="2"/>
      <c r="EQ23" s="2"/>
      <c r="ER23" s="2"/>
      <c r="EZ23" s="10"/>
      <c r="FA23" s="2"/>
      <c r="FB23" s="2"/>
      <c r="FC23" s="2"/>
      <c r="FD23" s="2"/>
      <c r="FE23" s="2"/>
      <c r="FF23" s="2"/>
      <c r="FN23" s="10"/>
      <c r="FO23" s="2"/>
      <c r="FP23" s="2"/>
      <c r="FQ23" s="2"/>
      <c r="FR23" s="2"/>
      <c r="FS23" s="2"/>
      <c r="FT23" s="2"/>
      <c r="GB23" s="10"/>
      <c r="GC23" s="2"/>
      <c r="GD23" s="2"/>
      <c r="GE23" s="2"/>
      <c r="GF23" s="2"/>
      <c r="GG23" s="2"/>
      <c r="GH23" s="2"/>
      <c r="GP23" s="10"/>
      <c r="GQ23" s="2"/>
      <c r="GR23" s="2"/>
      <c r="GS23" s="2"/>
      <c r="GT23" s="2"/>
      <c r="GU23" s="2"/>
      <c r="GV23" s="2"/>
      <c r="HD23" s="10"/>
      <c r="HE23" s="2"/>
      <c r="HF23" s="2"/>
      <c r="HG23" s="2"/>
      <c r="HH23" s="2"/>
      <c r="HI23" s="2"/>
      <c r="HJ23" s="2"/>
      <c r="HR23" s="10"/>
      <c r="HS23" s="2"/>
      <c r="HT23" s="2"/>
      <c r="HU23" s="2"/>
      <c r="HV23" s="2"/>
      <c r="HW23" s="2"/>
      <c r="HX23" s="2"/>
      <c r="IF23" s="10"/>
      <c r="IG23" s="2"/>
      <c r="IH23" s="2"/>
      <c r="II23" s="2"/>
      <c r="IJ23" s="2"/>
      <c r="IK23" s="2"/>
      <c r="IL23" s="2"/>
      <c r="IT23" s="10"/>
      <c r="IU23" s="2"/>
      <c r="IV23" s="2"/>
    </row>
    <row r="24" spans="1:256" x14ac:dyDescent="0.2">
      <c r="A24" s="95" t="s">
        <v>23</v>
      </c>
      <c r="B24" s="3"/>
      <c r="C24" s="3"/>
      <c r="D24" s="3">
        <v>0.61760000000000004</v>
      </c>
      <c r="E24" s="3">
        <v>0.26450000000000001</v>
      </c>
      <c r="F24" s="3"/>
      <c r="G24" s="32">
        <v>3014.0531000000001</v>
      </c>
      <c r="H24" s="18">
        <v>3014.9351999999999</v>
      </c>
      <c r="P24" s="10"/>
      <c r="Q24" s="2"/>
      <c r="R24" s="2"/>
      <c r="S24" s="2"/>
      <c r="T24" s="2"/>
      <c r="U24" s="2"/>
      <c r="V24" s="2"/>
      <c r="AD24" s="10"/>
      <c r="AE24" s="2"/>
      <c r="AF24" s="2"/>
      <c r="AG24" s="2"/>
      <c r="AH24" s="2"/>
      <c r="AI24" s="2"/>
      <c r="AJ24" s="2"/>
      <c r="AR24" s="10"/>
      <c r="AS24" s="2"/>
      <c r="AT24" s="2"/>
      <c r="AU24" s="2"/>
      <c r="AV24" s="2"/>
      <c r="AW24" s="2"/>
      <c r="AX24" s="2"/>
      <c r="BF24" s="10"/>
      <c r="BG24" s="2"/>
      <c r="BH24" s="2"/>
      <c r="BI24" s="2"/>
      <c r="BJ24" s="2"/>
      <c r="BK24" s="2"/>
      <c r="BL24" s="2"/>
      <c r="BT24" s="10"/>
      <c r="BU24" s="2"/>
      <c r="BV24" s="2"/>
      <c r="BW24" s="2"/>
      <c r="BX24" s="2"/>
      <c r="BY24" s="2"/>
      <c r="BZ24" s="2"/>
      <c r="CH24" s="10"/>
      <c r="CI24" s="2"/>
      <c r="CJ24" s="2"/>
      <c r="CK24" s="2"/>
      <c r="CL24" s="2"/>
      <c r="CM24" s="2"/>
      <c r="CN24" s="2"/>
      <c r="CV24" s="10"/>
      <c r="CW24" s="2"/>
      <c r="CX24" s="2"/>
      <c r="CY24" s="2"/>
      <c r="CZ24" s="2"/>
      <c r="DA24" s="2"/>
      <c r="DB24" s="2"/>
      <c r="DJ24" s="10"/>
      <c r="DK24" s="2"/>
      <c r="DL24" s="2"/>
      <c r="DM24" s="2"/>
      <c r="DN24" s="2"/>
      <c r="DO24" s="2"/>
      <c r="DP24" s="2"/>
      <c r="DX24" s="10"/>
      <c r="DY24" s="2"/>
      <c r="DZ24" s="2"/>
      <c r="EA24" s="2"/>
      <c r="EB24" s="2"/>
      <c r="EC24" s="2"/>
      <c r="ED24" s="2"/>
      <c r="EL24" s="10"/>
      <c r="EM24" s="2"/>
      <c r="EN24" s="2"/>
      <c r="EO24" s="2"/>
      <c r="EP24" s="2"/>
      <c r="EQ24" s="2"/>
      <c r="ER24" s="2"/>
      <c r="EZ24" s="10"/>
      <c r="FA24" s="2"/>
      <c r="FB24" s="2"/>
      <c r="FC24" s="2"/>
      <c r="FD24" s="2"/>
      <c r="FE24" s="2"/>
      <c r="FF24" s="2"/>
      <c r="FN24" s="10"/>
      <c r="FO24" s="2"/>
      <c r="FP24" s="2"/>
      <c r="FQ24" s="2"/>
      <c r="FR24" s="2"/>
      <c r="FS24" s="2"/>
      <c r="FT24" s="2"/>
      <c r="GB24" s="10"/>
      <c r="GC24" s="2"/>
      <c r="GD24" s="2"/>
      <c r="GE24" s="2"/>
      <c r="GF24" s="2"/>
      <c r="GG24" s="2"/>
      <c r="GH24" s="2"/>
      <c r="GP24" s="10"/>
      <c r="GQ24" s="2"/>
      <c r="GR24" s="2"/>
      <c r="GS24" s="2"/>
      <c r="GT24" s="2"/>
      <c r="GU24" s="2"/>
      <c r="GV24" s="2"/>
      <c r="HD24" s="10"/>
      <c r="HE24" s="2"/>
      <c r="HF24" s="2"/>
      <c r="HG24" s="2"/>
      <c r="HH24" s="2"/>
      <c r="HI24" s="2"/>
      <c r="HJ24" s="2"/>
      <c r="HR24" s="10"/>
      <c r="HS24" s="2"/>
      <c r="HT24" s="2"/>
      <c r="HU24" s="2"/>
      <c r="HV24" s="2"/>
      <c r="HW24" s="2"/>
      <c r="HX24" s="2"/>
      <c r="IF24" s="10"/>
      <c r="IG24" s="2"/>
      <c r="IH24" s="2"/>
      <c r="II24" s="2"/>
      <c r="IJ24" s="2"/>
      <c r="IK24" s="2"/>
      <c r="IL24" s="2"/>
      <c r="IT24" s="10"/>
      <c r="IU24" s="2"/>
      <c r="IV24" s="2"/>
    </row>
    <row r="25" spans="1:256" x14ac:dyDescent="0.2">
      <c r="A25" s="94" t="s">
        <v>24</v>
      </c>
      <c r="B25" s="2"/>
      <c r="C25" s="2"/>
      <c r="D25" s="2"/>
      <c r="E25" s="2"/>
      <c r="F25" s="2"/>
      <c r="G25" s="91">
        <v>2823.8474000000001</v>
      </c>
      <c r="H25" s="17">
        <v>2823.8474000000001</v>
      </c>
    </row>
    <row r="26" spans="1:256" x14ac:dyDescent="0.2">
      <c r="A26" s="94" t="s">
        <v>25</v>
      </c>
      <c r="B26" s="2"/>
      <c r="C26" s="2"/>
      <c r="D26" s="2"/>
      <c r="E26" s="2"/>
      <c r="F26" s="2"/>
      <c r="G26" s="91">
        <v>22885.081200000001</v>
      </c>
      <c r="H26" s="17">
        <v>22885.081200000001</v>
      </c>
    </row>
    <row r="27" spans="1:256" x14ac:dyDescent="0.2">
      <c r="A27" s="94" t="s">
        <v>26</v>
      </c>
      <c r="B27" s="2"/>
      <c r="C27" s="2"/>
      <c r="D27" s="2"/>
      <c r="E27" s="2"/>
      <c r="F27" s="2"/>
      <c r="G27" s="91">
        <v>4842.0213999999996</v>
      </c>
      <c r="H27" s="17">
        <v>4842.0213999999996</v>
      </c>
    </row>
    <row r="28" spans="1:256" x14ac:dyDescent="0.2">
      <c r="A28" s="94" t="s">
        <v>27</v>
      </c>
      <c r="B28" s="2"/>
      <c r="C28" s="2"/>
      <c r="D28" s="2"/>
      <c r="E28" s="2"/>
      <c r="F28" s="2"/>
      <c r="G28" s="91">
        <v>384.29739999999998</v>
      </c>
      <c r="H28" s="17">
        <v>384.29739999999998</v>
      </c>
    </row>
    <row r="29" spans="1:256" x14ac:dyDescent="0.2">
      <c r="A29" s="94" t="s">
        <v>28</v>
      </c>
      <c r="B29" s="2"/>
      <c r="C29" s="2"/>
      <c r="D29" s="2"/>
      <c r="E29" s="2"/>
      <c r="F29" s="2"/>
      <c r="G29" s="91">
        <v>1771.5732</v>
      </c>
      <c r="H29" s="17">
        <v>1771.5732</v>
      </c>
    </row>
    <row r="30" spans="1:256" x14ac:dyDescent="0.2">
      <c r="A30" s="94" t="s">
        <v>29</v>
      </c>
      <c r="B30" s="2"/>
      <c r="C30" s="2"/>
      <c r="D30" s="2"/>
      <c r="E30" s="2"/>
      <c r="F30" s="2"/>
      <c r="G30" s="91">
        <v>2830.2251000000001</v>
      </c>
      <c r="H30" s="17">
        <v>2830.2251000000001</v>
      </c>
    </row>
    <row r="31" spans="1:256" x14ac:dyDescent="0.2">
      <c r="A31" s="94" t="s">
        <v>30</v>
      </c>
      <c r="B31" s="2"/>
      <c r="C31" s="2"/>
      <c r="D31" s="2"/>
      <c r="E31" s="2"/>
      <c r="F31" s="2"/>
      <c r="G31" s="91">
        <v>615.04510000000005</v>
      </c>
      <c r="H31" s="17">
        <v>615.04510000000005</v>
      </c>
    </row>
    <row r="32" spans="1:256" x14ac:dyDescent="0.2">
      <c r="A32" s="94" t="s">
        <v>31</v>
      </c>
      <c r="B32" s="2"/>
      <c r="C32" s="2"/>
      <c r="D32" s="2"/>
      <c r="E32" s="2"/>
      <c r="F32" s="2"/>
      <c r="G32" s="91">
        <v>26572.565399999999</v>
      </c>
      <c r="H32" s="17">
        <v>26572.565399999999</v>
      </c>
    </row>
    <row r="33" spans="1:256" x14ac:dyDescent="0.2">
      <c r="A33" s="94" t="s">
        <v>32</v>
      </c>
      <c r="B33" s="2"/>
      <c r="C33" s="2"/>
      <c r="D33" s="2"/>
      <c r="E33" s="2"/>
      <c r="F33" s="2"/>
      <c r="G33" s="91">
        <v>12403.0218</v>
      </c>
      <c r="H33" s="17">
        <v>12403.0218</v>
      </c>
    </row>
    <row r="34" spans="1:256" x14ac:dyDescent="0.2">
      <c r="A34" s="95" t="s">
        <v>33</v>
      </c>
      <c r="B34" s="3"/>
      <c r="C34" s="3"/>
      <c r="D34" s="3"/>
      <c r="E34" s="3"/>
      <c r="F34" s="3"/>
      <c r="G34" s="32">
        <v>75127.678</v>
      </c>
      <c r="H34" s="18">
        <v>75127.678</v>
      </c>
      <c r="P34" s="10"/>
      <c r="Q34" s="2"/>
      <c r="R34" s="2"/>
      <c r="S34" s="2"/>
      <c r="T34" s="2"/>
      <c r="U34" s="2"/>
      <c r="V34" s="2"/>
      <c r="AD34" s="10"/>
      <c r="AE34" s="2"/>
      <c r="AF34" s="2"/>
      <c r="AG34" s="2"/>
      <c r="AH34" s="2"/>
      <c r="AI34" s="2"/>
      <c r="AJ34" s="2"/>
      <c r="AR34" s="10"/>
      <c r="AS34" s="2"/>
      <c r="AT34" s="2"/>
      <c r="AU34" s="2"/>
      <c r="AV34" s="2"/>
      <c r="AW34" s="2"/>
      <c r="AX34" s="2"/>
      <c r="BF34" s="10"/>
      <c r="BG34" s="2"/>
      <c r="BH34" s="2"/>
      <c r="BI34" s="2"/>
      <c r="BJ34" s="2"/>
      <c r="BK34" s="2"/>
      <c r="BL34" s="2"/>
      <c r="BT34" s="10"/>
      <c r="BU34" s="2"/>
      <c r="BV34" s="2"/>
      <c r="BW34" s="2"/>
      <c r="BX34" s="2"/>
      <c r="BY34" s="2"/>
      <c r="BZ34" s="2"/>
      <c r="CH34" s="10"/>
      <c r="CI34" s="2"/>
      <c r="CJ34" s="2"/>
      <c r="CK34" s="2"/>
      <c r="CL34" s="2"/>
      <c r="CM34" s="2"/>
      <c r="CN34" s="2"/>
      <c r="CV34" s="10"/>
      <c r="CW34" s="2"/>
      <c r="CX34" s="2"/>
      <c r="CY34" s="2"/>
      <c r="CZ34" s="2"/>
      <c r="DA34" s="2"/>
      <c r="DB34" s="2"/>
      <c r="DJ34" s="10"/>
      <c r="DK34" s="2"/>
      <c r="DL34" s="2"/>
      <c r="DM34" s="2"/>
      <c r="DN34" s="2"/>
      <c r="DO34" s="2"/>
      <c r="DP34" s="2"/>
      <c r="DX34" s="10"/>
      <c r="DY34" s="2"/>
      <c r="DZ34" s="2"/>
      <c r="EA34" s="2"/>
      <c r="EB34" s="2"/>
      <c r="EC34" s="2"/>
      <c r="ED34" s="2"/>
      <c r="EL34" s="10"/>
      <c r="EM34" s="2"/>
      <c r="EN34" s="2"/>
      <c r="EO34" s="2"/>
      <c r="EP34" s="2"/>
      <c r="EQ34" s="2"/>
      <c r="ER34" s="2"/>
      <c r="EZ34" s="10"/>
      <c r="FA34" s="2"/>
      <c r="FB34" s="2"/>
      <c r="FC34" s="2"/>
      <c r="FD34" s="2"/>
      <c r="FE34" s="2"/>
      <c r="FF34" s="2"/>
      <c r="FN34" s="10"/>
      <c r="FO34" s="2"/>
      <c r="FP34" s="2"/>
      <c r="FQ34" s="2"/>
      <c r="FR34" s="2"/>
      <c r="FS34" s="2"/>
      <c r="FT34" s="2"/>
      <c r="GB34" s="10"/>
      <c r="GC34" s="2"/>
      <c r="GD34" s="2"/>
      <c r="GE34" s="2"/>
      <c r="GF34" s="2"/>
      <c r="GG34" s="2"/>
      <c r="GH34" s="2"/>
      <c r="GP34" s="10"/>
      <c r="GQ34" s="2"/>
      <c r="GR34" s="2"/>
      <c r="GS34" s="2"/>
      <c r="GT34" s="2"/>
      <c r="GU34" s="2"/>
      <c r="GV34" s="2"/>
      <c r="HD34" s="10"/>
      <c r="HE34" s="2"/>
      <c r="HF34" s="2"/>
      <c r="HG34" s="2"/>
      <c r="HH34" s="2"/>
      <c r="HI34" s="2"/>
      <c r="HJ34" s="2"/>
      <c r="HR34" s="10"/>
      <c r="HS34" s="2"/>
      <c r="HT34" s="2"/>
      <c r="HU34" s="2"/>
      <c r="HV34" s="2"/>
      <c r="HW34" s="2"/>
      <c r="HX34" s="2"/>
      <c r="IF34" s="10"/>
      <c r="IG34" s="2"/>
      <c r="IH34" s="2"/>
      <c r="II34" s="2"/>
      <c r="IJ34" s="2"/>
      <c r="IK34" s="2"/>
      <c r="IL34" s="2"/>
      <c r="IT34" s="10"/>
      <c r="IU34" s="2"/>
      <c r="IV34" s="2"/>
    </row>
    <row r="35" spans="1:256" x14ac:dyDescent="0.2">
      <c r="A35" s="95" t="s">
        <v>34</v>
      </c>
      <c r="B35" s="3"/>
      <c r="C35" s="3"/>
      <c r="D35" s="3"/>
      <c r="E35" s="3"/>
      <c r="F35" s="3"/>
      <c r="G35" s="32">
        <v>8678.3747999999996</v>
      </c>
      <c r="H35" s="18">
        <v>8678.3747999999996</v>
      </c>
      <c r="P35" s="10"/>
      <c r="Q35" s="2"/>
      <c r="R35" s="2"/>
      <c r="S35" s="2"/>
      <c r="T35" s="2"/>
      <c r="U35" s="2"/>
      <c r="V35" s="2"/>
      <c r="AD35" s="10"/>
      <c r="AE35" s="2"/>
      <c r="AF35" s="2"/>
      <c r="AG35" s="2"/>
      <c r="AH35" s="2"/>
      <c r="AI35" s="2"/>
      <c r="AJ35" s="2"/>
      <c r="AR35" s="10"/>
      <c r="AS35" s="2"/>
      <c r="AT35" s="2"/>
      <c r="AU35" s="2"/>
      <c r="AV35" s="2"/>
      <c r="AW35" s="2"/>
      <c r="AX35" s="2"/>
      <c r="BF35" s="10"/>
      <c r="BG35" s="2"/>
      <c r="BH35" s="2"/>
      <c r="BI35" s="2"/>
      <c r="BJ35" s="2"/>
      <c r="BK35" s="2"/>
      <c r="BL35" s="2"/>
      <c r="BT35" s="10"/>
      <c r="BU35" s="2"/>
      <c r="BV35" s="2"/>
      <c r="BW35" s="2"/>
      <c r="BX35" s="2"/>
      <c r="BY35" s="2"/>
      <c r="BZ35" s="2"/>
      <c r="CH35" s="10"/>
      <c r="CI35" s="2"/>
      <c r="CJ35" s="2"/>
      <c r="CK35" s="2"/>
      <c r="CL35" s="2"/>
      <c r="CM35" s="2"/>
      <c r="CN35" s="2"/>
      <c r="CV35" s="10"/>
      <c r="CW35" s="2"/>
      <c r="CX35" s="2"/>
      <c r="CY35" s="2"/>
      <c r="CZ35" s="2"/>
      <c r="DA35" s="2"/>
      <c r="DB35" s="2"/>
      <c r="DJ35" s="10"/>
      <c r="DK35" s="2"/>
      <c r="DL35" s="2"/>
      <c r="DM35" s="2"/>
      <c r="DN35" s="2"/>
      <c r="DO35" s="2"/>
      <c r="DP35" s="2"/>
      <c r="DX35" s="10"/>
      <c r="DY35" s="2"/>
      <c r="DZ35" s="2"/>
      <c r="EA35" s="2"/>
      <c r="EB35" s="2"/>
      <c r="EC35" s="2"/>
      <c r="ED35" s="2"/>
      <c r="EL35" s="10"/>
      <c r="EM35" s="2"/>
      <c r="EN35" s="2"/>
      <c r="EO35" s="2"/>
      <c r="EP35" s="2"/>
      <c r="EQ35" s="2"/>
      <c r="ER35" s="2"/>
      <c r="EZ35" s="10"/>
      <c r="FA35" s="2"/>
      <c r="FB35" s="2"/>
      <c r="FC35" s="2"/>
      <c r="FD35" s="2"/>
      <c r="FE35" s="2"/>
      <c r="FF35" s="2"/>
      <c r="FN35" s="10"/>
      <c r="FO35" s="2"/>
      <c r="FP35" s="2"/>
      <c r="FQ35" s="2"/>
      <c r="FR35" s="2"/>
      <c r="FS35" s="2"/>
      <c r="FT35" s="2"/>
      <c r="GB35" s="10"/>
      <c r="GC35" s="2"/>
      <c r="GD35" s="2"/>
      <c r="GE35" s="2"/>
      <c r="GF35" s="2"/>
      <c r="GG35" s="2"/>
      <c r="GH35" s="2"/>
      <c r="GP35" s="10"/>
      <c r="GQ35" s="2"/>
      <c r="GR35" s="2"/>
      <c r="GS35" s="2"/>
      <c r="GT35" s="2"/>
      <c r="GU35" s="2"/>
      <c r="GV35" s="2"/>
      <c r="HD35" s="10"/>
      <c r="HE35" s="2"/>
      <c r="HF35" s="2"/>
      <c r="HG35" s="2"/>
      <c r="HH35" s="2"/>
      <c r="HI35" s="2"/>
      <c r="HJ35" s="2"/>
      <c r="HR35" s="10"/>
      <c r="HS35" s="2"/>
      <c r="HT35" s="2"/>
      <c r="HU35" s="2"/>
      <c r="HV35" s="2"/>
      <c r="HW35" s="2"/>
      <c r="HX35" s="2"/>
      <c r="IF35" s="10"/>
      <c r="IG35" s="2"/>
      <c r="IH35" s="2"/>
      <c r="II35" s="2"/>
      <c r="IJ35" s="2"/>
      <c r="IK35" s="2"/>
      <c r="IL35" s="2"/>
      <c r="IT35" s="10"/>
      <c r="IU35" s="2"/>
      <c r="IV35" s="2"/>
    </row>
    <row r="36" spans="1:256" x14ac:dyDescent="0.2">
      <c r="A36" s="94" t="s">
        <v>35</v>
      </c>
      <c r="B36" s="2"/>
      <c r="C36" s="2">
        <v>2173.2645000000002</v>
      </c>
      <c r="D36" s="2"/>
      <c r="E36" s="2"/>
      <c r="F36" s="2"/>
      <c r="G36" s="91">
        <v>92228.874400000001</v>
      </c>
      <c r="H36" s="17">
        <v>94402.138900000005</v>
      </c>
    </row>
    <row r="37" spans="1:256" x14ac:dyDescent="0.2">
      <c r="A37" s="94" t="s">
        <v>36</v>
      </c>
      <c r="B37" s="2"/>
      <c r="C37" s="2"/>
      <c r="D37" s="2"/>
      <c r="E37" s="2"/>
      <c r="F37" s="2"/>
      <c r="G37" s="91">
        <v>157199.04939999999</v>
      </c>
      <c r="H37" s="17">
        <v>157199.04939999999</v>
      </c>
    </row>
    <row r="38" spans="1:256" x14ac:dyDescent="0.2">
      <c r="A38" s="94" t="s">
        <v>37</v>
      </c>
      <c r="B38" s="2"/>
      <c r="C38" s="2"/>
      <c r="D38" s="2"/>
      <c r="E38" s="2"/>
      <c r="F38" s="2"/>
      <c r="G38" s="91">
        <v>101522.5016</v>
      </c>
      <c r="H38" s="17">
        <v>101522.5016</v>
      </c>
    </row>
    <row r="39" spans="1:256" x14ac:dyDescent="0.2">
      <c r="A39" s="94" t="s">
        <v>38</v>
      </c>
      <c r="B39" s="2"/>
      <c r="C39" s="2"/>
      <c r="D39" s="2"/>
      <c r="E39" s="2"/>
      <c r="F39" s="2"/>
      <c r="G39" s="91">
        <v>1372.44</v>
      </c>
      <c r="H39" s="17">
        <v>1372.44</v>
      </c>
    </row>
    <row r="40" spans="1:256" x14ac:dyDescent="0.2">
      <c r="A40" s="94" t="s">
        <v>39</v>
      </c>
      <c r="B40" s="2"/>
      <c r="C40" s="2"/>
      <c r="D40" s="2">
        <v>269.23079999999999</v>
      </c>
      <c r="E40" s="2"/>
      <c r="F40" s="2"/>
      <c r="G40" s="91">
        <v>100767.5475</v>
      </c>
      <c r="H40" s="17">
        <v>101036.77830000001</v>
      </c>
    </row>
    <row r="41" spans="1:256" x14ac:dyDescent="0.2">
      <c r="A41" s="95" t="s">
        <v>40</v>
      </c>
      <c r="B41" s="3"/>
      <c r="C41" s="3">
        <v>2173.2645000000002</v>
      </c>
      <c r="D41" s="3">
        <v>269.23079999999999</v>
      </c>
      <c r="E41" s="3"/>
      <c r="F41" s="3"/>
      <c r="G41" s="32">
        <v>453090.4129</v>
      </c>
      <c r="H41" s="18">
        <v>455532.90820000001</v>
      </c>
      <c r="P41" s="10"/>
      <c r="Q41" s="2"/>
      <c r="R41" s="2"/>
      <c r="S41" s="2"/>
      <c r="T41" s="2"/>
      <c r="U41" s="2"/>
      <c r="V41" s="2"/>
      <c r="AD41" s="10"/>
      <c r="AE41" s="2"/>
      <c r="AF41" s="2"/>
      <c r="AG41" s="2"/>
      <c r="AH41" s="2"/>
      <c r="AI41" s="2"/>
      <c r="AJ41" s="2"/>
      <c r="AR41" s="10"/>
      <c r="AS41" s="2"/>
      <c r="AT41" s="2"/>
      <c r="AU41" s="2"/>
      <c r="AV41" s="2"/>
      <c r="AW41" s="2"/>
      <c r="AX41" s="2"/>
      <c r="BF41" s="10"/>
      <c r="BG41" s="2"/>
      <c r="BH41" s="2"/>
      <c r="BI41" s="2"/>
      <c r="BJ41" s="2"/>
      <c r="BK41" s="2"/>
      <c r="BL41" s="2"/>
      <c r="BT41" s="10"/>
      <c r="BU41" s="2"/>
      <c r="BV41" s="2"/>
      <c r="BW41" s="2"/>
      <c r="BX41" s="2"/>
      <c r="BY41" s="2"/>
      <c r="BZ41" s="2"/>
      <c r="CH41" s="10"/>
      <c r="CI41" s="2"/>
      <c r="CJ41" s="2"/>
      <c r="CK41" s="2"/>
      <c r="CL41" s="2"/>
      <c r="CM41" s="2"/>
      <c r="CN41" s="2"/>
      <c r="CV41" s="10"/>
      <c r="CW41" s="2"/>
      <c r="CX41" s="2"/>
      <c r="CY41" s="2"/>
      <c r="CZ41" s="2"/>
      <c r="DA41" s="2"/>
      <c r="DB41" s="2"/>
      <c r="DJ41" s="10"/>
      <c r="DK41" s="2"/>
      <c r="DL41" s="2"/>
      <c r="DM41" s="2"/>
      <c r="DN41" s="2"/>
      <c r="DO41" s="2"/>
      <c r="DP41" s="2"/>
      <c r="DX41" s="10"/>
      <c r="DY41" s="2"/>
      <c r="DZ41" s="2"/>
      <c r="EA41" s="2"/>
      <c r="EB41" s="2"/>
      <c r="EC41" s="2"/>
      <c r="ED41" s="2"/>
      <c r="EL41" s="10"/>
      <c r="EM41" s="2"/>
      <c r="EN41" s="2"/>
      <c r="EO41" s="2"/>
      <c r="EP41" s="2"/>
      <c r="EQ41" s="2"/>
      <c r="ER41" s="2"/>
      <c r="EZ41" s="10"/>
      <c r="FA41" s="2"/>
      <c r="FB41" s="2"/>
      <c r="FC41" s="2"/>
      <c r="FD41" s="2"/>
      <c r="FE41" s="2"/>
      <c r="FF41" s="2"/>
      <c r="FN41" s="10"/>
      <c r="FO41" s="2"/>
      <c r="FP41" s="2"/>
      <c r="FQ41" s="2"/>
      <c r="FR41" s="2"/>
      <c r="FS41" s="2"/>
      <c r="FT41" s="2"/>
      <c r="GB41" s="10"/>
      <c r="GC41" s="2"/>
      <c r="GD41" s="2"/>
      <c r="GE41" s="2"/>
      <c r="GF41" s="2"/>
      <c r="GG41" s="2"/>
      <c r="GH41" s="2"/>
      <c r="GP41" s="10"/>
      <c r="GQ41" s="2"/>
      <c r="GR41" s="2"/>
      <c r="GS41" s="2"/>
      <c r="GT41" s="2"/>
      <c r="GU41" s="2"/>
      <c r="GV41" s="2"/>
      <c r="HD41" s="10"/>
      <c r="HE41" s="2"/>
      <c r="HF41" s="2"/>
      <c r="HG41" s="2"/>
      <c r="HH41" s="2"/>
      <c r="HI41" s="2"/>
      <c r="HJ41" s="2"/>
      <c r="HR41" s="10"/>
      <c r="HS41" s="2"/>
      <c r="HT41" s="2"/>
      <c r="HU41" s="2"/>
      <c r="HV41" s="2"/>
      <c r="HW41" s="2"/>
      <c r="HX41" s="2"/>
      <c r="IF41" s="10"/>
      <c r="IG41" s="2"/>
      <c r="IH41" s="2"/>
      <c r="II41" s="2"/>
      <c r="IJ41" s="2"/>
      <c r="IK41" s="2"/>
      <c r="IL41" s="2"/>
      <c r="IT41" s="10"/>
      <c r="IU41" s="2"/>
      <c r="IV41" s="2"/>
    </row>
    <row r="42" spans="1:256" x14ac:dyDescent="0.2">
      <c r="A42" s="94" t="s">
        <v>41</v>
      </c>
      <c r="B42" s="2"/>
      <c r="C42" s="2">
        <v>171.31129999999999</v>
      </c>
      <c r="D42" s="2">
        <v>5196.2025000000003</v>
      </c>
      <c r="E42" s="2">
        <v>125.129</v>
      </c>
      <c r="F42" s="2">
        <v>355.51839999999999</v>
      </c>
      <c r="G42" s="91">
        <v>6417.8486999999996</v>
      </c>
      <c r="H42" s="17">
        <v>12266.009899999999</v>
      </c>
    </row>
    <row r="43" spans="1:256" x14ac:dyDescent="0.2">
      <c r="A43" s="94" t="s">
        <v>42</v>
      </c>
      <c r="B43" s="2"/>
      <c r="C43" s="2">
        <v>6.5353000000000003</v>
      </c>
      <c r="D43" s="2">
        <v>1.7062999999999999</v>
      </c>
      <c r="E43" s="2"/>
      <c r="F43" s="2"/>
      <c r="G43" s="91">
        <v>549.27239999999995</v>
      </c>
      <c r="H43" s="17">
        <v>557.51400000000001</v>
      </c>
    </row>
    <row r="44" spans="1:256" x14ac:dyDescent="0.2">
      <c r="A44" s="94" t="s">
        <v>43</v>
      </c>
      <c r="B44" s="2"/>
      <c r="C44" s="2">
        <v>12.0763</v>
      </c>
      <c r="D44" s="2">
        <v>88.469800000000006</v>
      </c>
      <c r="E44" s="2">
        <v>30.450099999999999</v>
      </c>
      <c r="F44" s="2">
        <v>0.85160000000000002</v>
      </c>
      <c r="G44" s="91">
        <v>51360.897400000002</v>
      </c>
      <c r="H44" s="17">
        <v>51492.745199999998</v>
      </c>
    </row>
    <row r="45" spans="1:256" x14ac:dyDescent="0.2">
      <c r="A45" s="95" t="s">
        <v>44</v>
      </c>
      <c r="B45" s="3"/>
      <c r="C45" s="3">
        <v>189.9229</v>
      </c>
      <c r="D45" s="3">
        <v>5286.3786</v>
      </c>
      <c r="E45" s="3">
        <v>155.57910000000001</v>
      </c>
      <c r="F45" s="3">
        <v>356.37</v>
      </c>
      <c r="G45" s="32">
        <v>58328.018499999998</v>
      </c>
      <c r="H45" s="18">
        <v>64316.269099999998</v>
      </c>
      <c r="P45" s="10"/>
      <c r="Q45" s="2"/>
      <c r="R45" s="2"/>
      <c r="S45" s="2"/>
      <c r="T45" s="2"/>
      <c r="U45" s="2"/>
      <c r="V45" s="2"/>
      <c r="AD45" s="10"/>
      <c r="AE45" s="2"/>
      <c r="AF45" s="2"/>
      <c r="AG45" s="2"/>
      <c r="AH45" s="2"/>
      <c r="AI45" s="2"/>
      <c r="AJ45" s="2"/>
      <c r="AR45" s="10"/>
      <c r="AS45" s="2"/>
      <c r="AT45" s="2"/>
      <c r="AU45" s="2"/>
      <c r="AV45" s="2"/>
      <c r="AW45" s="2"/>
      <c r="AX45" s="2"/>
      <c r="BF45" s="10"/>
      <c r="BG45" s="2"/>
      <c r="BH45" s="2"/>
      <c r="BI45" s="2"/>
      <c r="BJ45" s="2"/>
      <c r="BK45" s="2"/>
      <c r="BL45" s="2"/>
      <c r="BT45" s="10"/>
      <c r="BU45" s="2"/>
      <c r="BV45" s="2"/>
      <c r="BW45" s="2"/>
      <c r="BX45" s="2"/>
      <c r="BY45" s="2"/>
      <c r="BZ45" s="2"/>
      <c r="CH45" s="10"/>
      <c r="CI45" s="2"/>
      <c r="CJ45" s="2"/>
      <c r="CK45" s="2"/>
      <c r="CL45" s="2"/>
      <c r="CM45" s="2"/>
      <c r="CN45" s="2"/>
      <c r="CV45" s="10"/>
      <c r="CW45" s="2"/>
      <c r="CX45" s="2"/>
      <c r="CY45" s="2"/>
      <c r="CZ45" s="2"/>
      <c r="DA45" s="2"/>
      <c r="DB45" s="2"/>
      <c r="DJ45" s="10"/>
      <c r="DK45" s="2"/>
      <c r="DL45" s="2"/>
      <c r="DM45" s="2"/>
      <c r="DN45" s="2"/>
      <c r="DO45" s="2"/>
      <c r="DP45" s="2"/>
      <c r="DX45" s="10"/>
      <c r="DY45" s="2"/>
      <c r="DZ45" s="2"/>
      <c r="EA45" s="2"/>
      <c r="EB45" s="2"/>
      <c r="EC45" s="2"/>
      <c r="ED45" s="2"/>
      <c r="EL45" s="10"/>
      <c r="EM45" s="2"/>
      <c r="EN45" s="2"/>
      <c r="EO45" s="2"/>
      <c r="EP45" s="2"/>
      <c r="EQ45" s="2"/>
      <c r="ER45" s="2"/>
      <c r="EZ45" s="10"/>
      <c r="FA45" s="2"/>
      <c r="FB45" s="2"/>
      <c r="FC45" s="2"/>
      <c r="FD45" s="2"/>
      <c r="FE45" s="2"/>
      <c r="FF45" s="2"/>
      <c r="FN45" s="10"/>
      <c r="FO45" s="2"/>
      <c r="FP45" s="2"/>
      <c r="FQ45" s="2"/>
      <c r="FR45" s="2"/>
      <c r="FS45" s="2"/>
      <c r="FT45" s="2"/>
      <c r="GB45" s="10"/>
      <c r="GC45" s="2"/>
      <c r="GD45" s="2"/>
      <c r="GE45" s="2"/>
      <c r="GF45" s="2"/>
      <c r="GG45" s="2"/>
      <c r="GH45" s="2"/>
      <c r="GP45" s="10"/>
      <c r="GQ45" s="2"/>
      <c r="GR45" s="2"/>
      <c r="GS45" s="2"/>
      <c r="GT45" s="2"/>
      <c r="GU45" s="2"/>
      <c r="GV45" s="2"/>
      <c r="HD45" s="10"/>
      <c r="HE45" s="2"/>
      <c r="HF45" s="2"/>
      <c r="HG45" s="2"/>
      <c r="HH45" s="2"/>
      <c r="HI45" s="2"/>
      <c r="HJ45" s="2"/>
      <c r="HR45" s="10"/>
      <c r="HS45" s="2"/>
      <c r="HT45" s="2"/>
      <c r="HU45" s="2"/>
      <c r="HV45" s="2"/>
      <c r="HW45" s="2"/>
      <c r="HX45" s="2"/>
      <c r="IF45" s="10"/>
      <c r="IG45" s="2"/>
      <c r="IH45" s="2"/>
      <c r="II45" s="2"/>
      <c r="IJ45" s="2"/>
      <c r="IK45" s="2"/>
      <c r="IL45" s="2"/>
      <c r="IT45" s="10"/>
      <c r="IU45" s="2"/>
      <c r="IV45" s="2"/>
    </row>
    <row r="46" spans="1:256" x14ac:dyDescent="0.2">
      <c r="A46" s="95" t="s">
        <v>45</v>
      </c>
      <c r="B46" s="3"/>
      <c r="C46" s="3">
        <v>2212.5104999999999</v>
      </c>
      <c r="D46" s="3">
        <v>726.83989999999994</v>
      </c>
      <c r="E46" s="3">
        <v>2545.8553999999999</v>
      </c>
      <c r="F46" s="3">
        <v>780.95140000000004</v>
      </c>
      <c r="G46" s="32">
        <v>18997.4709</v>
      </c>
      <c r="H46" s="18">
        <v>25263.628100000002</v>
      </c>
      <c r="P46" s="10"/>
      <c r="Q46" s="2"/>
      <c r="R46" s="2"/>
      <c r="S46" s="2"/>
      <c r="T46" s="2"/>
      <c r="U46" s="2"/>
      <c r="V46" s="2"/>
      <c r="AD46" s="10"/>
      <c r="AE46" s="2"/>
      <c r="AF46" s="2"/>
      <c r="AG46" s="2"/>
      <c r="AH46" s="2"/>
      <c r="AI46" s="2"/>
      <c r="AJ46" s="2"/>
      <c r="AR46" s="10"/>
      <c r="AS46" s="2"/>
      <c r="AT46" s="2"/>
      <c r="AU46" s="2"/>
      <c r="AV46" s="2"/>
      <c r="AW46" s="2"/>
      <c r="AX46" s="2"/>
      <c r="BF46" s="10"/>
      <c r="BG46" s="2"/>
      <c r="BH46" s="2"/>
      <c r="BI46" s="2"/>
      <c r="BJ46" s="2"/>
      <c r="BK46" s="2"/>
      <c r="BL46" s="2"/>
      <c r="BT46" s="10"/>
      <c r="BU46" s="2"/>
      <c r="BV46" s="2"/>
      <c r="BW46" s="2"/>
      <c r="BX46" s="2"/>
      <c r="BY46" s="2"/>
      <c r="BZ46" s="2"/>
      <c r="CH46" s="10"/>
      <c r="CI46" s="2"/>
      <c r="CJ46" s="2"/>
      <c r="CK46" s="2"/>
      <c r="CL46" s="2"/>
      <c r="CM46" s="2"/>
      <c r="CN46" s="2"/>
      <c r="CV46" s="10"/>
      <c r="CW46" s="2"/>
      <c r="CX46" s="2"/>
      <c r="CY46" s="2"/>
      <c r="CZ46" s="2"/>
      <c r="DA46" s="2"/>
      <c r="DB46" s="2"/>
      <c r="DJ46" s="10"/>
      <c r="DK46" s="2"/>
      <c r="DL46" s="2"/>
      <c r="DM46" s="2"/>
      <c r="DN46" s="2"/>
      <c r="DO46" s="2"/>
      <c r="DP46" s="2"/>
      <c r="DX46" s="10"/>
      <c r="DY46" s="2"/>
      <c r="DZ46" s="2"/>
      <c r="EA46" s="2"/>
      <c r="EB46" s="2"/>
      <c r="EC46" s="2"/>
      <c r="ED46" s="2"/>
      <c r="EL46" s="10"/>
      <c r="EM46" s="2"/>
      <c r="EN46" s="2"/>
      <c r="EO46" s="2"/>
      <c r="EP46" s="2"/>
      <c r="EQ46" s="2"/>
      <c r="ER46" s="2"/>
      <c r="EZ46" s="10"/>
      <c r="FA46" s="2"/>
      <c r="FB46" s="2"/>
      <c r="FC46" s="2"/>
      <c r="FD46" s="2"/>
      <c r="FE46" s="2"/>
      <c r="FF46" s="2"/>
      <c r="FN46" s="10"/>
      <c r="FO46" s="2"/>
      <c r="FP46" s="2"/>
      <c r="FQ46" s="2"/>
      <c r="FR46" s="2"/>
      <c r="FS46" s="2"/>
      <c r="FT46" s="2"/>
      <c r="GB46" s="10"/>
      <c r="GC46" s="2"/>
      <c r="GD46" s="2"/>
      <c r="GE46" s="2"/>
      <c r="GF46" s="2"/>
      <c r="GG46" s="2"/>
      <c r="GH46" s="2"/>
      <c r="GP46" s="10"/>
      <c r="GQ46" s="2"/>
      <c r="GR46" s="2"/>
      <c r="GS46" s="2"/>
      <c r="GT46" s="2"/>
      <c r="GU46" s="2"/>
      <c r="GV46" s="2"/>
      <c r="HD46" s="10"/>
      <c r="HE46" s="2"/>
      <c r="HF46" s="2"/>
      <c r="HG46" s="2"/>
      <c r="HH46" s="2"/>
      <c r="HI46" s="2"/>
      <c r="HJ46" s="2"/>
      <c r="HR46" s="10"/>
      <c r="HS46" s="2"/>
      <c r="HT46" s="2"/>
      <c r="HU46" s="2"/>
      <c r="HV46" s="2"/>
      <c r="HW46" s="2"/>
      <c r="HX46" s="2"/>
      <c r="IF46" s="10"/>
      <c r="IG46" s="2"/>
      <c r="IH46" s="2"/>
      <c r="II46" s="2"/>
      <c r="IJ46" s="2"/>
      <c r="IK46" s="2"/>
      <c r="IL46" s="2"/>
      <c r="IT46" s="10"/>
      <c r="IU46" s="2"/>
      <c r="IV46" s="2"/>
    </row>
    <row r="47" spans="1:256" x14ac:dyDescent="0.2">
      <c r="A47" s="94" t="s">
        <v>46</v>
      </c>
      <c r="B47" s="2"/>
      <c r="C47" s="2">
        <v>199.1267</v>
      </c>
      <c r="D47" s="2"/>
      <c r="E47" s="2"/>
      <c r="F47" s="2"/>
      <c r="G47" s="91">
        <v>78960.1201</v>
      </c>
      <c r="H47" s="17">
        <v>79159.246799999994</v>
      </c>
    </row>
    <row r="48" spans="1:256" x14ac:dyDescent="0.2">
      <c r="A48" s="94" t="s">
        <v>47</v>
      </c>
      <c r="B48" s="2"/>
      <c r="C48" s="2"/>
      <c r="D48" s="2"/>
      <c r="E48" s="2"/>
      <c r="F48" s="2"/>
      <c r="G48" s="91">
        <v>3787.8903</v>
      </c>
      <c r="H48" s="17">
        <v>3787.8903</v>
      </c>
    </row>
    <row r="49" spans="1:256" x14ac:dyDescent="0.2">
      <c r="A49" s="95" t="s">
        <v>48</v>
      </c>
      <c r="B49" s="3"/>
      <c r="C49" s="3">
        <v>199.1267</v>
      </c>
      <c r="D49" s="3"/>
      <c r="E49" s="3"/>
      <c r="F49" s="3"/>
      <c r="G49" s="32">
        <v>82748.010399999999</v>
      </c>
      <c r="H49" s="18">
        <v>82947.137100000007</v>
      </c>
      <c r="P49" s="10"/>
      <c r="Q49" s="2"/>
      <c r="R49" s="2"/>
      <c r="S49" s="2"/>
      <c r="T49" s="2"/>
      <c r="U49" s="2"/>
      <c r="V49" s="2"/>
      <c r="AD49" s="10"/>
      <c r="AE49" s="2"/>
      <c r="AF49" s="2"/>
      <c r="AG49" s="2"/>
      <c r="AH49" s="2"/>
      <c r="AI49" s="2"/>
      <c r="AJ49" s="2"/>
      <c r="AR49" s="10"/>
      <c r="AS49" s="2"/>
      <c r="AT49" s="2"/>
      <c r="AU49" s="2"/>
      <c r="AV49" s="2"/>
      <c r="AW49" s="2"/>
      <c r="AX49" s="2"/>
      <c r="BF49" s="10"/>
      <c r="BG49" s="2"/>
      <c r="BH49" s="2"/>
      <c r="BI49" s="2"/>
      <c r="BJ49" s="2"/>
      <c r="BK49" s="2"/>
      <c r="BL49" s="2"/>
      <c r="BT49" s="10"/>
      <c r="BU49" s="2"/>
      <c r="BV49" s="2"/>
      <c r="BW49" s="2"/>
      <c r="BX49" s="2"/>
      <c r="BY49" s="2"/>
      <c r="BZ49" s="2"/>
      <c r="CH49" s="10"/>
      <c r="CI49" s="2"/>
      <c r="CJ49" s="2"/>
      <c r="CK49" s="2"/>
      <c r="CL49" s="2"/>
      <c r="CM49" s="2"/>
      <c r="CN49" s="2"/>
      <c r="CV49" s="10"/>
      <c r="CW49" s="2"/>
      <c r="CX49" s="2"/>
      <c r="CY49" s="2"/>
      <c r="CZ49" s="2"/>
      <c r="DA49" s="2"/>
      <c r="DB49" s="2"/>
      <c r="DJ49" s="10"/>
      <c r="DK49" s="2"/>
      <c r="DL49" s="2"/>
      <c r="DM49" s="2"/>
      <c r="DN49" s="2"/>
      <c r="DO49" s="2"/>
      <c r="DP49" s="2"/>
      <c r="DX49" s="10"/>
      <c r="DY49" s="2"/>
      <c r="DZ49" s="2"/>
      <c r="EA49" s="2"/>
      <c r="EB49" s="2"/>
      <c r="EC49" s="2"/>
      <c r="ED49" s="2"/>
      <c r="EL49" s="10"/>
      <c r="EM49" s="2"/>
      <c r="EN49" s="2"/>
      <c r="EO49" s="2"/>
      <c r="EP49" s="2"/>
      <c r="EQ49" s="2"/>
      <c r="ER49" s="2"/>
      <c r="EZ49" s="10"/>
      <c r="FA49" s="2"/>
      <c r="FB49" s="2"/>
      <c r="FC49" s="2"/>
      <c r="FD49" s="2"/>
      <c r="FE49" s="2"/>
      <c r="FF49" s="2"/>
      <c r="FN49" s="10"/>
      <c r="FO49" s="2"/>
      <c r="FP49" s="2"/>
      <c r="FQ49" s="2"/>
      <c r="FR49" s="2"/>
      <c r="FS49" s="2"/>
      <c r="FT49" s="2"/>
      <c r="GB49" s="10"/>
      <c r="GC49" s="2"/>
      <c r="GD49" s="2"/>
      <c r="GE49" s="2"/>
      <c r="GF49" s="2"/>
      <c r="GG49" s="2"/>
      <c r="GH49" s="2"/>
      <c r="GP49" s="10"/>
      <c r="GQ49" s="2"/>
      <c r="GR49" s="2"/>
      <c r="GS49" s="2"/>
      <c r="GT49" s="2"/>
      <c r="GU49" s="2"/>
      <c r="GV49" s="2"/>
      <c r="HD49" s="10"/>
      <c r="HE49" s="2"/>
      <c r="HF49" s="2"/>
      <c r="HG49" s="2"/>
      <c r="HH49" s="2"/>
      <c r="HI49" s="2"/>
      <c r="HJ49" s="2"/>
      <c r="HR49" s="10"/>
      <c r="HS49" s="2"/>
      <c r="HT49" s="2"/>
      <c r="HU49" s="2"/>
      <c r="HV49" s="2"/>
      <c r="HW49" s="2"/>
      <c r="HX49" s="2"/>
      <c r="IF49" s="10"/>
      <c r="IG49" s="2"/>
      <c r="IH49" s="2"/>
      <c r="II49" s="2"/>
      <c r="IJ49" s="2"/>
      <c r="IK49" s="2"/>
      <c r="IL49" s="2"/>
      <c r="IT49" s="10"/>
      <c r="IU49" s="2"/>
      <c r="IV49" s="2"/>
    </row>
    <row r="50" spans="1:256" x14ac:dyDescent="0.2">
      <c r="A50" s="94" t="s">
        <v>49</v>
      </c>
      <c r="B50" s="2"/>
      <c r="C50" s="2">
        <v>5.6898</v>
      </c>
      <c r="D50" s="2">
        <v>11.4847</v>
      </c>
      <c r="E50" s="2">
        <v>40.304099999999998</v>
      </c>
      <c r="F50" s="2">
        <v>214.3289</v>
      </c>
      <c r="G50" s="91">
        <v>489.26580000000001</v>
      </c>
      <c r="H50" s="17">
        <v>761.07330000000002</v>
      </c>
    </row>
    <row r="51" spans="1:256" x14ac:dyDescent="0.2">
      <c r="A51" s="94" t="s">
        <v>50</v>
      </c>
      <c r="B51" s="2"/>
      <c r="C51" s="2"/>
      <c r="D51" s="2"/>
      <c r="E51" s="2"/>
      <c r="F51" s="2"/>
      <c r="G51" s="91">
        <v>5197.3482000000004</v>
      </c>
      <c r="H51" s="17">
        <v>5197.3482000000004</v>
      </c>
    </row>
    <row r="52" spans="1:256" x14ac:dyDescent="0.2">
      <c r="A52" s="94" t="s">
        <v>51</v>
      </c>
      <c r="B52" s="2"/>
      <c r="C52" s="2"/>
      <c r="D52" s="2">
        <v>7.7469000000000001</v>
      </c>
      <c r="E52" s="2"/>
      <c r="F52" s="2"/>
      <c r="G52" s="91">
        <v>5043.9937</v>
      </c>
      <c r="H52" s="17">
        <v>5051.7406000000001</v>
      </c>
    </row>
    <row r="53" spans="1:256" x14ac:dyDescent="0.2">
      <c r="A53" s="94" t="s">
        <v>52</v>
      </c>
      <c r="B53" s="2"/>
      <c r="C53" s="2"/>
      <c r="D53" s="2"/>
      <c r="E53" s="2">
        <v>354.59300000000002</v>
      </c>
      <c r="F53" s="2"/>
      <c r="G53" s="91">
        <v>4090.1621</v>
      </c>
      <c r="H53" s="17">
        <v>4444.7551000000003</v>
      </c>
    </row>
    <row r="54" spans="1:256" x14ac:dyDescent="0.2">
      <c r="A54" s="94" t="s">
        <v>53</v>
      </c>
      <c r="B54" s="2"/>
      <c r="C54" s="2"/>
      <c r="D54" s="2">
        <v>0.57809999999999995</v>
      </c>
      <c r="E54" s="2"/>
      <c r="F54" s="2"/>
      <c r="G54" s="91">
        <v>1471.7528</v>
      </c>
      <c r="H54" s="17">
        <v>1472.3308999999999</v>
      </c>
    </row>
    <row r="55" spans="1:256" x14ac:dyDescent="0.2">
      <c r="A55" s="94" t="s">
        <v>54</v>
      </c>
      <c r="B55" s="2"/>
      <c r="C55" s="2"/>
      <c r="D55" s="2"/>
      <c r="E55" s="2"/>
      <c r="F55" s="2"/>
      <c r="G55" s="91">
        <v>249.01300000000001</v>
      </c>
      <c r="H55" s="17">
        <v>249.01300000000001</v>
      </c>
    </row>
    <row r="56" spans="1:256" x14ac:dyDescent="0.2">
      <c r="A56" s="94" t="s">
        <v>55</v>
      </c>
      <c r="B56" s="2"/>
      <c r="C56" s="2">
        <v>0.82169999999999999</v>
      </c>
      <c r="D56" s="2">
        <v>32.506799999999998</v>
      </c>
      <c r="E56" s="2"/>
      <c r="F56" s="2">
        <v>4.7218</v>
      </c>
      <c r="G56" s="91">
        <v>2945.9436999999998</v>
      </c>
      <c r="H56" s="17">
        <v>2983.9940000000001</v>
      </c>
    </row>
    <row r="57" spans="1:256" x14ac:dyDescent="0.2">
      <c r="A57" s="94" t="s">
        <v>56</v>
      </c>
      <c r="B57" s="2"/>
      <c r="C57" s="2"/>
      <c r="D57" s="2">
        <v>144.07419999999999</v>
      </c>
      <c r="E57" s="2">
        <v>46.369599999999998</v>
      </c>
      <c r="F57" s="2">
        <v>500.35520000000002</v>
      </c>
      <c r="G57" s="91">
        <v>2007.7074</v>
      </c>
      <c r="H57" s="17">
        <v>2698.5064000000002</v>
      </c>
    </row>
    <row r="58" spans="1:256" x14ac:dyDescent="0.2">
      <c r="A58" s="95" t="s">
        <v>57</v>
      </c>
      <c r="B58" s="3"/>
      <c r="C58" s="3">
        <v>6.5114999999999998</v>
      </c>
      <c r="D58" s="3">
        <v>196.39070000000001</v>
      </c>
      <c r="E58" s="3">
        <v>441.26670000000001</v>
      </c>
      <c r="F58" s="3">
        <v>719.40589999999997</v>
      </c>
      <c r="G58" s="32">
        <v>21495.186699999998</v>
      </c>
      <c r="H58" s="18">
        <v>22858.761500000001</v>
      </c>
      <c r="I58" s="2"/>
      <c r="P58" s="10"/>
      <c r="Q58" s="2"/>
      <c r="R58" s="2"/>
      <c r="S58" s="2"/>
      <c r="T58" s="2"/>
      <c r="U58" s="2"/>
      <c r="V58" s="2"/>
      <c r="AD58" s="10"/>
      <c r="AE58" s="2"/>
      <c r="AF58" s="2"/>
      <c r="AG58" s="2"/>
      <c r="AH58" s="2"/>
      <c r="AI58" s="2"/>
      <c r="AJ58" s="2"/>
      <c r="AR58" s="10"/>
      <c r="AS58" s="2"/>
      <c r="AT58" s="2"/>
      <c r="AU58" s="2"/>
      <c r="AV58" s="2"/>
      <c r="AW58" s="2"/>
      <c r="AX58" s="2"/>
      <c r="BF58" s="10"/>
      <c r="BG58" s="2"/>
      <c r="BH58" s="2"/>
      <c r="BI58" s="2"/>
      <c r="BJ58" s="2"/>
      <c r="BK58" s="2"/>
      <c r="BL58" s="2"/>
      <c r="BT58" s="10"/>
      <c r="BU58" s="2"/>
      <c r="BV58" s="2"/>
      <c r="BW58" s="2"/>
      <c r="BX58" s="2"/>
      <c r="BY58" s="2"/>
      <c r="BZ58" s="2"/>
      <c r="CH58" s="10"/>
      <c r="CI58" s="2"/>
      <c r="CJ58" s="2"/>
      <c r="CK58" s="2"/>
      <c r="CL58" s="2"/>
      <c r="CM58" s="2"/>
      <c r="CN58" s="2"/>
      <c r="CV58" s="10"/>
      <c r="CW58" s="2"/>
      <c r="CX58" s="2"/>
      <c r="CY58" s="2"/>
      <c r="CZ58" s="2"/>
      <c r="DA58" s="2"/>
      <c r="DB58" s="2"/>
      <c r="DJ58" s="10"/>
      <c r="DK58" s="2"/>
      <c r="DL58" s="2"/>
      <c r="DM58" s="2"/>
      <c r="DN58" s="2"/>
      <c r="DO58" s="2"/>
      <c r="DP58" s="2"/>
      <c r="DX58" s="10"/>
      <c r="DY58" s="2"/>
      <c r="DZ58" s="2"/>
      <c r="EA58" s="2"/>
      <c r="EB58" s="2"/>
      <c r="EC58" s="2"/>
      <c r="ED58" s="2"/>
      <c r="EL58" s="10"/>
      <c r="EM58" s="2"/>
      <c r="EN58" s="2"/>
      <c r="EO58" s="2"/>
      <c r="EP58" s="2"/>
      <c r="EQ58" s="2"/>
      <c r="ER58" s="2"/>
      <c r="EZ58" s="10"/>
      <c r="FA58" s="2"/>
      <c r="FB58" s="2"/>
      <c r="FC58" s="2"/>
      <c r="FD58" s="2"/>
      <c r="FE58" s="2"/>
      <c r="FF58" s="2"/>
      <c r="FN58" s="10"/>
      <c r="FO58" s="2"/>
      <c r="FP58" s="2"/>
      <c r="FQ58" s="2"/>
      <c r="FR58" s="2"/>
      <c r="FS58" s="2"/>
      <c r="FT58" s="2"/>
      <c r="GB58" s="10"/>
      <c r="GC58" s="2"/>
      <c r="GD58" s="2"/>
      <c r="GE58" s="2"/>
      <c r="GF58" s="2"/>
      <c r="GG58" s="2"/>
      <c r="GH58" s="2"/>
      <c r="GP58" s="10"/>
      <c r="GQ58" s="2"/>
      <c r="GR58" s="2"/>
      <c r="GS58" s="2"/>
      <c r="GT58" s="2"/>
      <c r="GU58" s="2"/>
      <c r="GV58" s="2"/>
      <c r="HD58" s="10"/>
      <c r="HE58" s="2"/>
      <c r="HF58" s="2"/>
      <c r="HG58" s="2"/>
      <c r="HH58" s="2"/>
      <c r="HI58" s="2"/>
      <c r="HJ58" s="2"/>
      <c r="HR58" s="10"/>
      <c r="HS58" s="2"/>
      <c r="HT58" s="2"/>
      <c r="HU58" s="2"/>
      <c r="HV58" s="2"/>
      <c r="HW58" s="2"/>
      <c r="HX58" s="2"/>
      <c r="IF58" s="10"/>
      <c r="IG58" s="2"/>
      <c r="IH58" s="2"/>
      <c r="II58" s="2"/>
      <c r="IJ58" s="2"/>
      <c r="IK58" s="2"/>
      <c r="IL58" s="2"/>
      <c r="IT58" s="10"/>
      <c r="IU58" s="2"/>
      <c r="IV58" s="2"/>
    </row>
    <row r="59" spans="1:256" x14ac:dyDescent="0.2">
      <c r="A59" s="94" t="s">
        <v>58</v>
      </c>
      <c r="B59" s="2"/>
      <c r="C59" s="2">
        <v>3.0918999999999999</v>
      </c>
      <c r="D59" s="2">
        <v>2.0968</v>
      </c>
      <c r="E59" s="2"/>
      <c r="F59" s="2"/>
      <c r="G59" s="91">
        <v>1487.7392</v>
      </c>
      <c r="H59" s="17">
        <v>1492.9278999999999</v>
      </c>
    </row>
    <row r="60" spans="1:256" x14ac:dyDescent="0.2">
      <c r="A60" s="94" t="s">
        <v>59</v>
      </c>
      <c r="B60" s="2"/>
      <c r="C60" s="2"/>
      <c r="D60" s="2"/>
      <c r="E60" s="2"/>
      <c r="F60" s="2"/>
      <c r="G60" s="91">
        <v>6178.1023999999998</v>
      </c>
      <c r="H60" s="17">
        <v>6178.1023999999998</v>
      </c>
    </row>
    <row r="61" spans="1:256" ht="13.5" thickBot="1" x14ac:dyDescent="0.25">
      <c r="A61" s="96" t="s">
        <v>60</v>
      </c>
      <c r="B61" s="4"/>
      <c r="C61" s="4">
        <v>3.0918999999999999</v>
      </c>
      <c r="D61" s="4">
        <v>2.0968</v>
      </c>
      <c r="E61" s="4"/>
      <c r="F61" s="4"/>
      <c r="G61" s="92">
        <v>7665.8415999999997</v>
      </c>
      <c r="H61" s="19">
        <v>7671.0303000000004</v>
      </c>
      <c r="P61" s="10"/>
      <c r="Q61" s="2"/>
      <c r="R61" s="2"/>
      <c r="S61" s="2"/>
      <c r="T61" s="2"/>
      <c r="U61" s="2"/>
      <c r="V61" s="2"/>
      <c r="AD61" s="10"/>
      <c r="AE61" s="2"/>
      <c r="AF61" s="2"/>
      <c r="AG61" s="2"/>
      <c r="AH61" s="2"/>
      <c r="AI61" s="2"/>
      <c r="AJ61" s="2"/>
      <c r="AR61" s="10"/>
      <c r="AS61" s="2"/>
      <c r="AT61" s="2"/>
      <c r="AU61" s="2"/>
      <c r="AV61" s="2"/>
      <c r="AW61" s="2"/>
      <c r="AX61" s="2"/>
      <c r="BF61" s="10"/>
      <c r="BG61" s="2"/>
      <c r="BH61" s="2"/>
      <c r="BI61" s="2"/>
      <c r="BJ61" s="2"/>
      <c r="BK61" s="2"/>
      <c r="BL61" s="2"/>
      <c r="BT61" s="10"/>
      <c r="BU61" s="2"/>
      <c r="BV61" s="2"/>
      <c r="BW61" s="2"/>
      <c r="BX61" s="2"/>
      <c r="BY61" s="2"/>
      <c r="BZ61" s="2"/>
      <c r="CH61" s="10"/>
      <c r="CI61" s="2"/>
      <c r="CJ61" s="2"/>
      <c r="CK61" s="2"/>
      <c r="CL61" s="2"/>
      <c r="CM61" s="2"/>
      <c r="CN61" s="2"/>
      <c r="CV61" s="10"/>
      <c r="CW61" s="2"/>
      <c r="CX61" s="2"/>
      <c r="CY61" s="2"/>
      <c r="CZ61" s="2"/>
      <c r="DA61" s="2"/>
      <c r="DB61" s="2"/>
      <c r="DJ61" s="10"/>
      <c r="DK61" s="2"/>
      <c r="DL61" s="2"/>
      <c r="DM61" s="2"/>
      <c r="DN61" s="2"/>
      <c r="DO61" s="2"/>
      <c r="DP61" s="2"/>
      <c r="DX61" s="10"/>
      <c r="DY61" s="2"/>
      <c r="DZ61" s="2"/>
      <c r="EA61" s="2"/>
      <c r="EB61" s="2"/>
      <c r="EC61" s="2"/>
      <c r="ED61" s="2"/>
      <c r="EL61" s="10"/>
      <c r="EM61" s="2"/>
      <c r="EN61" s="2"/>
      <c r="EO61" s="2"/>
      <c r="EP61" s="2"/>
      <c r="EQ61" s="2"/>
      <c r="ER61" s="2"/>
      <c r="EZ61" s="10"/>
      <c r="FA61" s="2"/>
      <c r="FB61" s="2"/>
      <c r="FC61" s="2"/>
      <c r="FD61" s="2"/>
      <c r="FE61" s="2"/>
      <c r="FF61" s="2"/>
      <c r="FN61" s="10"/>
      <c r="FO61" s="2"/>
      <c r="FP61" s="2"/>
      <c r="FQ61" s="2"/>
      <c r="FR61" s="2"/>
      <c r="FS61" s="2"/>
      <c r="FT61" s="2"/>
      <c r="GB61" s="10"/>
      <c r="GC61" s="2"/>
      <c r="GD61" s="2"/>
      <c r="GE61" s="2"/>
      <c r="GF61" s="2"/>
      <c r="GG61" s="2"/>
      <c r="GH61" s="2"/>
      <c r="GP61" s="10"/>
      <c r="GQ61" s="2"/>
      <c r="GR61" s="2"/>
      <c r="GS61" s="2"/>
      <c r="GT61" s="2"/>
      <c r="GU61" s="2"/>
      <c r="GV61" s="2"/>
      <c r="HD61" s="10"/>
      <c r="HE61" s="2"/>
      <c r="HF61" s="2"/>
      <c r="HG61" s="2"/>
      <c r="HH61" s="2"/>
      <c r="HI61" s="2"/>
      <c r="HJ61" s="2"/>
      <c r="HR61" s="10"/>
      <c r="HS61" s="2"/>
      <c r="HT61" s="2"/>
      <c r="HU61" s="2"/>
      <c r="HV61" s="2"/>
      <c r="HW61" s="2"/>
      <c r="HX61" s="2"/>
      <c r="IF61" s="10"/>
      <c r="IG61" s="2"/>
      <c r="IH61" s="2"/>
      <c r="II61" s="2"/>
      <c r="IJ61" s="2"/>
      <c r="IK61" s="2"/>
      <c r="IL61" s="2"/>
      <c r="IT61" s="10"/>
      <c r="IU61" s="2"/>
      <c r="IV61" s="2"/>
    </row>
    <row r="62" spans="1:256" ht="15" customHeight="1" thickBot="1" x14ac:dyDescent="0.25">
      <c r="A62" s="113" t="s">
        <v>212</v>
      </c>
      <c r="B62" s="114"/>
      <c r="C62" s="114">
        <v>4799.9570999999996</v>
      </c>
      <c r="D62" s="114">
        <v>6656.3432000000003</v>
      </c>
      <c r="E62" s="114">
        <v>3142.9657000000002</v>
      </c>
      <c r="F62" s="114">
        <v>1856.7273</v>
      </c>
      <c r="G62" s="172">
        <v>931567.48759999999</v>
      </c>
      <c r="H62" s="117">
        <v>948023.48089999997</v>
      </c>
    </row>
  </sheetData>
  <phoneticPr fontId="0" type="noConversion"/>
  <printOptions horizontalCentered="1"/>
  <pageMargins left="0.78740157480314965" right="0.39370078740157483" top="0.98425196850393704" bottom="0.78740157480314965" header="0.59055118110236227" footer="0.39370078740157483"/>
  <pageSetup paperSize="9" scale="85" orientation="portrait" r:id="rId1"/>
  <headerFooter alignWithMargins="0">
    <oddHeader>&amp;C&amp;"Arial,Negrita"&amp;K03+0003.3.12 VIÑEDO. Superficie provincial (ha)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IW63"/>
  <sheetViews>
    <sheetView showZeros="0" topLeftCell="A2" workbookViewId="0">
      <pane ySplit="1" topLeftCell="A48" activePane="bottomLeft" state="frozen"/>
      <selection activeCell="F49" sqref="F49"/>
      <selection pane="bottomLeft" activeCell="B3" sqref="B3:J63"/>
    </sheetView>
  </sheetViews>
  <sheetFormatPr baseColWidth="10" defaultRowHeight="12.75" x14ac:dyDescent="0.2"/>
  <cols>
    <col min="1" max="1" width="25.85546875" bestFit="1" customWidth="1"/>
    <col min="2" max="2" width="8.42578125" bestFit="1" customWidth="1"/>
    <col min="3" max="3" width="12.140625" customWidth="1"/>
    <col min="4" max="4" width="11.5703125" customWidth="1"/>
    <col min="5" max="5" width="10.28515625" customWidth="1"/>
    <col min="6" max="6" width="9.42578125" customWidth="1"/>
    <col min="7" max="8" width="9.85546875" customWidth="1"/>
    <col min="9" max="9" width="12.85546875" customWidth="1"/>
    <col min="10" max="10" width="12.7109375" customWidth="1"/>
  </cols>
  <sheetData>
    <row r="1" spans="1:257" ht="27" hidden="1" customHeight="1" thickBot="1" x14ac:dyDescent="0.25">
      <c r="A1" s="11"/>
      <c r="B1" s="177" t="s">
        <v>171</v>
      </c>
      <c r="C1" s="178"/>
      <c r="D1" s="178"/>
      <c r="E1" s="178"/>
      <c r="F1" s="178"/>
      <c r="G1" s="178"/>
      <c r="H1" s="178"/>
      <c r="I1" s="178"/>
      <c r="J1" s="179"/>
    </row>
    <row r="2" spans="1:257" s="9" customFormat="1" ht="43.5" customHeight="1" x14ac:dyDescent="0.2">
      <c r="A2" s="118" t="s">
        <v>176</v>
      </c>
      <c r="B2" s="119" t="s">
        <v>164</v>
      </c>
      <c r="C2" s="119" t="s">
        <v>165</v>
      </c>
      <c r="D2" s="120" t="s">
        <v>166</v>
      </c>
      <c r="E2" s="119" t="s">
        <v>167</v>
      </c>
      <c r="F2" s="119" t="s">
        <v>168</v>
      </c>
      <c r="G2" s="119" t="s">
        <v>169</v>
      </c>
      <c r="H2" s="119" t="s">
        <v>258</v>
      </c>
      <c r="I2" s="119" t="s">
        <v>259</v>
      </c>
      <c r="J2" s="121" t="s">
        <v>170</v>
      </c>
    </row>
    <row r="3" spans="1:257" x14ac:dyDescent="0.2">
      <c r="A3" s="93" t="s">
        <v>1</v>
      </c>
      <c r="B3" s="1"/>
      <c r="C3" s="1"/>
      <c r="D3" s="12">
        <v>1938.3706</v>
      </c>
      <c r="E3" s="1"/>
      <c r="F3" s="1">
        <v>5398.4050999999999</v>
      </c>
      <c r="G3" s="1"/>
      <c r="H3" s="1"/>
      <c r="I3" s="1"/>
      <c r="J3" s="16">
        <v>7336.7757000000001</v>
      </c>
    </row>
    <row r="4" spans="1:257" x14ac:dyDescent="0.2">
      <c r="A4" s="94" t="s">
        <v>2</v>
      </c>
      <c r="B4" s="2">
        <v>29.777000000000001</v>
      </c>
      <c r="C4" s="2"/>
      <c r="D4" s="13">
        <v>3936.6351</v>
      </c>
      <c r="E4" s="2"/>
      <c r="F4" s="2">
        <v>1731.4891</v>
      </c>
      <c r="G4" s="2"/>
      <c r="H4" s="2"/>
      <c r="I4" s="2"/>
      <c r="J4" s="17">
        <v>5668.1242000000002</v>
      </c>
    </row>
    <row r="5" spans="1:257" x14ac:dyDescent="0.2">
      <c r="A5" s="94" t="s">
        <v>3</v>
      </c>
      <c r="B5" s="2">
        <v>93.826700000000002</v>
      </c>
      <c r="C5" s="2"/>
      <c r="D5" s="13">
        <v>13730.9498</v>
      </c>
      <c r="E5" s="2"/>
      <c r="F5" s="2">
        <v>1697.7056</v>
      </c>
      <c r="G5" s="2"/>
      <c r="H5" s="2"/>
      <c r="I5" s="2"/>
      <c r="J5" s="17">
        <v>15428.6554</v>
      </c>
    </row>
    <row r="6" spans="1:257" x14ac:dyDescent="0.2">
      <c r="A6" s="94" t="s">
        <v>4</v>
      </c>
      <c r="B6" s="2"/>
      <c r="C6" s="2"/>
      <c r="D6" s="13">
        <v>133.01320000000001</v>
      </c>
      <c r="E6" s="2"/>
      <c r="F6" s="2">
        <v>4157.9195</v>
      </c>
      <c r="G6" s="2"/>
      <c r="H6" s="2"/>
      <c r="I6" s="2"/>
      <c r="J6" s="17">
        <v>4290.9327000000003</v>
      </c>
    </row>
    <row r="7" spans="1:257" x14ac:dyDescent="0.2">
      <c r="A7" s="95" t="s">
        <v>5</v>
      </c>
      <c r="B7" s="3">
        <v>123.6037</v>
      </c>
      <c r="C7" s="3"/>
      <c r="D7" s="14">
        <v>19738.968700000001</v>
      </c>
      <c r="E7" s="3"/>
      <c r="F7" s="3">
        <v>12985.5193</v>
      </c>
      <c r="G7" s="3"/>
      <c r="H7" s="3"/>
      <c r="I7" s="3"/>
      <c r="J7" s="18">
        <v>32724.488000000001</v>
      </c>
    </row>
    <row r="8" spans="1:257" x14ac:dyDescent="0.2">
      <c r="A8" s="95" t="s">
        <v>6</v>
      </c>
      <c r="B8" s="3"/>
      <c r="C8" s="3"/>
      <c r="D8" s="14"/>
      <c r="E8" s="3"/>
      <c r="F8" s="3">
        <v>51.091099999999997</v>
      </c>
      <c r="G8" s="3"/>
      <c r="H8" s="3"/>
      <c r="I8" s="3"/>
      <c r="J8" s="18">
        <v>51.091099999999997</v>
      </c>
      <c r="P8" s="10"/>
      <c r="Q8" s="2"/>
      <c r="R8" s="2"/>
      <c r="S8" s="2"/>
      <c r="T8" s="2"/>
      <c r="U8" s="2"/>
      <c r="V8" s="2"/>
      <c r="W8" s="2"/>
      <c r="X8" s="2"/>
      <c r="AD8" s="10"/>
      <c r="AE8" s="2"/>
      <c r="AF8" s="2"/>
      <c r="AG8" s="2"/>
      <c r="AH8" s="2"/>
      <c r="AI8" s="2"/>
      <c r="AJ8" s="2"/>
      <c r="AK8" s="2"/>
      <c r="AL8" s="2"/>
      <c r="AR8" s="10"/>
      <c r="AS8" s="2"/>
      <c r="AT8" s="2"/>
      <c r="AU8" s="2"/>
      <c r="AV8" s="2"/>
      <c r="AW8" s="2"/>
      <c r="AX8" s="2"/>
      <c r="AY8" s="2"/>
      <c r="AZ8" s="2"/>
      <c r="BF8" s="10"/>
      <c r="BG8" s="2"/>
      <c r="BH8" s="2"/>
      <c r="BI8" s="2"/>
      <c r="BJ8" s="2"/>
      <c r="BK8" s="2"/>
      <c r="BL8" s="2"/>
      <c r="BM8" s="2"/>
      <c r="BN8" s="2"/>
      <c r="BT8" s="10"/>
      <c r="BU8" s="2"/>
      <c r="BV8" s="2"/>
      <c r="BW8" s="2"/>
      <c r="BX8" s="2"/>
      <c r="BY8" s="2"/>
      <c r="BZ8" s="2"/>
      <c r="CA8" s="2"/>
      <c r="CB8" s="2"/>
      <c r="CH8" s="10"/>
      <c r="CI8" s="2"/>
      <c r="CJ8" s="2"/>
      <c r="CK8" s="2"/>
      <c r="CL8" s="2"/>
      <c r="CM8" s="2"/>
      <c r="CN8" s="2"/>
      <c r="CO8" s="2"/>
      <c r="CP8" s="2"/>
      <c r="CV8" s="10"/>
      <c r="CW8" s="2"/>
      <c r="CX8" s="2"/>
      <c r="CY8" s="2"/>
      <c r="CZ8" s="2"/>
      <c r="DA8" s="2"/>
      <c r="DB8" s="2"/>
      <c r="DC8" s="2"/>
      <c r="DD8" s="2"/>
      <c r="DJ8" s="10"/>
      <c r="DK8" s="2"/>
      <c r="DL8" s="2"/>
      <c r="DM8" s="2"/>
      <c r="DN8" s="2"/>
      <c r="DO8" s="2"/>
      <c r="DP8" s="2"/>
      <c r="DQ8" s="2"/>
      <c r="DR8" s="2"/>
      <c r="DX8" s="10"/>
      <c r="DY8" s="2"/>
      <c r="DZ8" s="2"/>
      <c r="EA8" s="2"/>
      <c r="EB8" s="2"/>
      <c r="EC8" s="2"/>
      <c r="ED8" s="2"/>
      <c r="EE8" s="2"/>
      <c r="EF8" s="2"/>
      <c r="EL8" s="10"/>
      <c r="EM8" s="2"/>
      <c r="EN8" s="2"/>
      <c r="EO8" s="2"/>
      <c r="EP8" s="2"/>
      <c r="EQ8" s="2"/>
      <c r="ER8" s="2"/>
      <c r="ES8" s="2"/>
      <c r="ET8" s="2"/>
      <c r="EZ8" s="10"/>
      <c r="FA8" s="2"/>
      <c r="FB8" s="2"/>
      <c r="FC8" s="2"/>
      <c r="FD8" s="2"/>
      <c r="FE8" s="2"/>
      <c r="FF8" s="2"/>
      <c r="FG8" s="2"/>
      <c r="FH8" s="2"/>
      <c r="FN8" s="10"/>
      <c r="FO8" s="2"/>
      <c r="FP8" s="2"/>
      <c r="FQ8" s="2"/>
      <c r="FR8" s="2"/>
      <c r="FS8" s="2"/>
      <c r="FT8" s="2"/>
      <c r="FU8" s="2"/>
      <c r="FV8" s="2"/>
      <c r="GB8" s="10"/>
      <c r="GC8" s="2"/>
      <c r="GD8" s="2"/>
      <c r="GE8" s="2"/>
      <c r="GF8" s="2"/>
      <c r="GG8" s="2"/>
      <c r="GH8" s="2"/>
      <c r="GI8" s="2"/>
      <c r="GJ8" s="2"/>
      <c r="GP8" s="10"/>
      <c r="GQ8" s="2"/>
      <c r="GR8" s="2"/>
      <c r="GS8" s="2"/>
      <c r="GT8" s="2"/>
      <c r="GU8" s="2"/>
      <c r="GV8" s="2"/>
      <c r="GW8" s="2"/>
      <c r="GX8" s="2"/>
      <c r="HD8" s="10"/>
      <c r="HE8" s="2"/>
      <c r="HF8" s="2"/>
      <c r="HG8" s="2"/>
      <c r="HH8" s="2"/>
      <c r="HI8" s="2"/>
      <c r="HJ8" s="2"/>
      <c r="HK8" s="2"/>
      <c r="HL8" s="2"/>
      <c r="HR8" s="10"/>
      <c r="HS8" s="2"/>
      <c r="HT8" s="2"/>
      <c r="HU8" s="2"/>
      <c r="HV8" s="2"/>
      <c r="HW8" s="2"/>
      <c r="HX8" s="2"/>
      <c r="HY8" s="2"/>
      <c r="HZ8" s="2"/>
      <c r="IF8" s="10"/>
      <c r="IG8" s="2"/>
      <c r="IH8" s="2"/>
      <c r="II8" s="2"/>
      <c r="IJ8" s="2"/>
      <c r="IK8" s="2"/>
      <c r="IL8" s="2"/>
      <c r="IM8" s="2"/>
      <c r="IN8" s="2"/>
      <c r="IT8" s="10"/>
      <c r="IU8" s="2"/>
      <c r="IV8" s="2"/>
      <c r="IW8" s="2"/>
    </row>
    <row r="9" spans="1:257" x14ac:dyDescent="0.2">
      <c r="A9" s="95" t="s">
        <v>7</v>
      </c>
      <c r="B9" s="3"/>
      <c r="C9" s="3"/>
      <c r="D9" s="14">
        <v>692.84960000000001</v>
      </c>
      <c r="E9" s="3"/>
      <c r="F9" s="3">
        <v>20.346699999999998</v>
      </c>
      <c r="G9" s="3"/>
      <c r="H9" s="3"/>
      <c r="I9" s="3"/>
      <c r="J9" s="18">
        <v>713.19629999999995</v>
      </c>
      <c r="P9" s="10"/>
      <c r="Q9" s="2"/>
      <c r="R9" s="2"/>
      <c r="S9" s="2"/>
      <c r="T9" s="2"/>
      <c r="U9" s="2"/>
      <c r="V9" s="2"/>
      <c r="W9" s="2"/>
      <c r="X9" s="2"/>
      <c r="AD9" s="10"/>
      <c r="AE9" s="2"/>
      <c r="AF9" s="2"/>
      <c r="AG9" s="2"/>
      <c r="AH9" s="2"/>
      <c r="AI9" s="2"/>
      <c r="AJ9" s="2"/>
      <c r="AK9" s="2"/>
      <c r="AL9" s="2"/>
      <c r="AR9" s="10"/>
      <c r="AS9" s="2"/>
      <c r="AT9" s="2"/>
      <c r="AU9" s="2"/>
      <c r="AV9" s="2"/>
      <c r="AW9" s="2"/>
      <c r="AX9" s="2"/>
      <c r="AY9" s="2"/>
      <c r="AZ9" s="2"/>
      <c r="BF9" s="10"/>
      <c r="BG9" s="2"/>
      <c r="BH9" s="2"/>
      <c r="BI9" s="2"/>
      <c r="BJ9" s="2"/>
      <c r="BK9" s="2"/>
      <c r="BL9" s="2"/>
      <c r="BM9" s="2"/>
      <c r="BN9" s="2"/>
      <c r="BT9" s="10"/>
      <c r="BU9" s="2"/>
      <c r="BV9" s="2"/>
      <c r="BW9" s="2"/>
      <c r="BX9" s="2"/>
      <c r="BY9" s="2"/>
      <c r="BZ9" s="2"/>
      <c r="CA9" s="2"/>
      <c r="CB9" s="2"/>
      <c r="CH9" s="10"/>
      <c r="CI9" s="2"/>
      <c r="CJ9" s="2"/>
      <c r="CK9" s="2"/>
      <c r="CL9" s="2"/>
      <c r="CM9" s="2"/>
      <c r="CN9" s="2"/>
      <c r="CO9" s="2"/>
      <c r="CP9" s="2"/>
      <c r="CV9" s="10"/>
      <c r="CW9" s="2"/>
      <c r="CX9" s="2"/>
      <c r="CY9" s="2"/>
      <c r="CZ9" s="2"/>
      <c r="DA9" s="2"/>
      <c r="DB9" s="2"/>
      <c r="DC9" s="2"/>
      <c r="DD9" s="2"/>
      <c r="DJ9" s="10"/>
      <c r="DK9" s="2"/>
      <c r="DL9" s="2"/>
      <c r="DM9" s="2"/>
      <c r="DN9" s="2"/>
      <c r="DO9" s="2"/>
      <c r="DP9" s="2"/>
      <c r="DQ9" s="2"/>
      <c r="DR9" s="2"/>
      <c r="DX9" s="10"/>
      <c r="DY9" s="2"/>
      <c r="DZ9" s="2"/>
      <c r="EA9" s="2"/>
      <c r="EB9" s="2"/>
      <c r="EC9" s="2"/>
      <c r="ED9" s="2"/>
      <c r="EE9" s="2"/>
      <c r="EF9" s="2"/>
      <c r="EL9" s="10"/>
      <c r="EM9" s="2"/>
      <c r="EN9" s="2"/>
      <c r="EO9" s="2"/>
      <c r="EP9" s="2"/>
      <c r="EQ9" s="2"/>
      <c r="ER9" s="2"/>
      <c r="ES9" s="2"/>
      <c r="ET9" s="2"/>
      <c r="EZ9" s="10"/>
      <c r="FA9" s="2"/>
      <c r="FB9" s="2"/>
      <c r="FC9" s="2"/>
      <c r="FD9" s="2"/>
      <c r="FE9" s="2"/>
      <c r="FF9" s="2"/>
      <c r="FG9" s="2"/>
      <c r="FH9" s="2"/>
      <c r="FN9" s="10"/>
      <c r="FO9" s="2"/>
      <c r="FP9" s="2"/>
      <c r="FQ9" s="2"/>
      <c r="FR9" s="2"/>
      <c r="FS9" s="2"/>
      <c r="FT9" s="2"/>
      <c r="FU9" s="2"/>
      <c r="FV9" s="2"/>
      <c r="GB9" s="10"/>
      <c r="GC9" s="2"/>
      <c r="GD9" s="2"/>
      <c r="GE9" s="2"/>
      <c r="GF9" s="2"/>
      <c r="GG9" s="2"/>
      <c r="GH9" s="2"/>
      <c r="GI9" s="2"/>
      <c r="GJ9" s="2"/>
      <c r="GP9" s="10"/>
      <c r="GQ9" s="2"/>
      <c r="GR9" s="2"/>
      <c r="GS9" s="2"/>
      <c r="GT9" s="2"/>
      <c r="GU9" s="2"/>
      <c r="GV9" s="2"/>
      <c r="GW9" s="2"/>
      <c r="GX9" s="2"/>
      <c r="HD9" s="10"/>
      <c r="HE9" s="2"/>
      <c r="HF9" s="2"/>
      <c r="HG9" s="2"/>
      <c r="HH9" s="2"/>
      <c r="HI9" s="2"/>
      <c r="HJ9" s="2"/>
      <c r="HK9" s="2"/>
      <c r="HL9" s="2"/>
      <c r="HR9" s="10"/>
      <c r="HS9" s="2"/>
      <c r="HT9" s="2"/>
      <c r="HU9" s="2"/>
      <c r="HV9" s="2"/>
      <c r="HW9" s="2"/>
      <c r="HX9" s="2"/>
      <c r="HY9" s="2"/>
      <c r="HZ9" s="2"/>
      <c r="IF9" s="10"/>
      <c r="IG9" s="2"/>
      <c r="IH9" s="2"/>
      <c r="II9" s="2"/>
      <c r="IJ9" s="2"/>
      <c r="IK9" s="2"/>
      <c r="IL9" s="2"/>
      <c r="IM9" s="2"/>
      <c r="IN9" s="2"/>
      <c r="IT9" s="10"/>
      <c r="IU9" s="2"/>
      <c r="IV9" s="2"/>
      <c r="IW9" s="2"/>
    </row>
    <row r="10" spans="1:257" x14ac:dyDescent="0.2">
      <c r="A10" s="94" t="s">
        <v>8</v>
      </c>
      <c r="B10" s="2"/>
      <c r="C10" s="2"/>
      <c r="D10" s="13">
        <v>54527.98</v>
      </c>
      <c r="E10" s="2"/>
      <c r="F10" s="2"/>
      <c r="G10" s="2"/>
      <c r="H10" s="2"/>
      <c r="I10" s="2"/>
      <c r="J10" s="17">
        <v>54527.98</v>
      </c>
    </row>
    <row r="11" spans="1:257" x14ac:dyDescent="0.2">
      <c r="A11" s="94" t="s">
        <v>9</v>
      </c>
      <c r="B11" s="2"/>
      <c r="C11" s="2"/>
      <c r="D11" s="13"/>
      <c r="E11" s="2"/>
      <c r="F11" s="2">
        <v>246.50049999999999</v>
      </c>
      <c r="G11" s="2"/>
      <c r="H11" s="2"/>
      <c r="I11" s="2"/>
      <c r="J11" s="17">
        <v>246.50049999999999</v>
      </c>
    </row>
    <row r="12" spans="1:257" x14ac:dyDescent="0.2">
      <c r="A12" s="94" t="s">
        <v>10</v>
      </c>
      <c r="B12" s="2"/>
      <c r="C12" s="2"/>
      <c r="D12" s="13"/>
      <c r="E12" s="2"/>
      <c r="F12" s="2"/>
      <c r="G12" s="2"/>
      <c r="H12" s="2"/>
      <c r="I12" s="2"/>
      <c r="J12" s="17"/>
    </row>
    <row r="13" spans="1:257" x14ac:dyDescent="0.2">
      <c r="A13" s="95" t="s">
        <v>11</v>
      </c>
      <c r="B13" s="3"/>
      <c r="C13" s="3"/>
      <c r="D13" s="14">
        <v>54527.98</v>
      </c>
      <c r="E13" s="3"/>
      <c r="F13" s="3">
        <v>246.50049999999999</v>
      </c>
      <c r="G13" s="3"/>
      <c r="H13" s="3"/>
      <c r="I13" s="3"/>
      <c r="J13" s="18">
        <v>54774.480499999998</v>
      </c>
      <c r="P13" s="10"/>
      <c r="Q13" s="2"/>
      <c r="R13" s="2"/>
      <c r="S13" s="2"/>
      <c r="T13" s="2"/>
      <c r="U13" s="2"/>
      <c r="V13" s="2"/>
      <c r="W13" s="2"/>
      <c r="X13" s="2"/>
      <c r="AD13" s="10"/>
      <c r="AE13" s="2"/>
      <c r="AF13" s="2"/>
      <c r="AG13" s="2"/>
      <c r="AH13" s="2"/>
      <c r="AI13" s="2"/>
      <c r="AJ13" s="2"/>
      <c r="AK13" s="2"/>
      <c r="AL13" s="2"/>
      <c r="AR13" s="10"/>
      <c r="AS13" s="2"/>
      <c r="AT13" s="2"/>
      <c r="AU13" s="2"/>
      <c r="AV13" s="2"/>
      <c r="AW13" s="2"/>
      <c r="AX13" s="2"/>
      <c r="AY13" s="2"/>
      <c r="AZ13" s="2"/>
      <c r="BF13" s="10"/>
      <c r="BG13" s="2"/>
      <c r="BH13" s="2"/>
      <c r="BI13" s="2"/>
      <c r="BJ13" s="2"/>
      <c r="BK13" s="2"/>
      <c r="BL13" s="2"/>
      <c r="BM13" s="2"/>
      <c r="BN13" s="2"/>
      <c r="BT13" s="10"/>
      <c r="BU13" s="2"/>
      <c r="BV13" s="2"/>
      <c r="BW13" s="2"/>
      <c r="BX13" s="2"/>
      <c r="BY13" s="2"/>
      <c r="BZ13" s="2"/>
      <c r="CA13" s="2"/>
      <c r="CB13" s="2"/>
      <c r="CH13" s="10"/>
      <c r="CI13" s="2"/>
      <c r="CJ13" s="2"/>
      <c r="CK13" s="2"/>
      <c r="CL13" s="2"/>
      <c r="CM13" s="2"/>
      <c r="CN13" s="2"/>
      <c r="CO13" s="2"/>
      <c r="CP13" s="2"/>
      <c r="CV13" s="10"/>
      <c r="CW13" s="2"/>
      <c r="CX13" s="2"/>
      <c r="CY13" s="2"/>
      <c r="CZ13" s="2"/>
      <c r="DA13" s="2"/>
      <c r="DB13" s="2"/>
      <c r="DC13" s="2"/>
      <c r="DD13" s="2"/>
      <c r="DJ13" s="10"/>
      <c r="DK13" s="2"/>
      <c r="DL13" s="2"/>
      <c r="DM13" s="2"/>
      <c r="DN13" s="2"/>
      <c r="DO13" s="2"/>
      <c r="DP13" s="2"/>
      <c r="DQ13" s="2"/>
      <c r="DR13" s="2"/>
      <c r="DX13" s="10"/>
      <c r="DY13" s="2"/>
      <c r="DZ13" s="2"/>
      <c r="EA13" s="2"/>
      <c r="EB13" s="2"/>
      <c r="EC13" s="2"/>
      <c r="ED13" s="2"/>
      <c r="EE13" s="2"/>
      <c r="EF13" s="2"/>
      <c r="EL13" s="10"/>
      <c r="EM13" s="2"/>
      <c r="EN13" s="2"/>
      <c r="EO13" s="2"/>
      <c r="EP13" s="2"/>
      <c r="EQ13" s="2"/>
      <c r="ER13" s="2"/>
      <c r="ES13" s="2"/>
      <c r="ET13" s="2"/>
      <c r="EZ13" s="10"/>
      <c r="FA13" s="2"/>
      <c r="FB13" s="2"/>
      <c r="FC13" s="2"/>
      <c r="FD13" s="2"/>
      <c r="FE13" s="2"/>
      <c r="FF13" s="2"/>
      <c r="FG13" s="2"/>
      <c r="FH13" s="2"/>
      <c r="FN13" s="10"/>
      <c r="FO13" s="2"/>
      <c r="FP13" s="2"/>
      <c r="FQ13" s="2"/>
      <c r="FR13" s="2"/>
      <c r="FS13" s="2"/>
      <c r="FT13" s="2"/>
      <c r="FU13" s="2"/>
      <c r="FV13" s="2"/>
      <c r="GB13" s="10"/>
      <c r="GC13" s="2"/>
      <c r="GD13" s="2"/>
      <c r="GE13" s="2"/>
      <c r="GF13" s="2"/>
      <c r="GG13" s="2"/>
      <c r="GH13" s="2"/>
      <c r="GI13" s="2"/>
      <c r="GJ13" s="2"/>
      <c r="GP13" s="10"/>
      <c r="GQ13" s="2"/>
      <c r="GR13" s="2"/>
      <c r="GS13" s="2"/>
      <c r="GT13" s="2"/>
      <c r="GU13" s="2"/>
      <c r="GV13" s="2"/>
      <c r="GW13" s="2"/>
      <c r="GX13" s="2"/>
      <c r="HD13" s="10"/>
      <c r="HE13" s="2"/>
      <c r="HF13" s="2"/>
      <c r="HG13" s="2"/>
      <c r="HH13" s="2"/>
      <c r="HI13" s="2"/>
      <c r="HJ13" s="2"/>
      <c r="HK13" s="2"/>
      <c r="HL13" s="2"/>
      <c r="HR13" s="10"/>
      <c r="HS13" s="2"/>
      <c r="HT13" s="2"/>
      <c r="HU13" s="2"/>
      <c r="HV13" s="2"/>
      <c r="HW13" s="2"/>
      <c r="HX13" s="2"/>
      <c r="HY13" s="2"/>
      <c r="HZ13" s="2"/>
      <c r="IF13" s="10"/>
      <c r="IG13" s="2"/>
      <c r="IH13" s="2"/>
      <c r="II13" s="2"/>
      <c r="IJ13" s="2"/>
      <c r="IK13" s="2"/>
      <c r="IL13" s="2"/>
      <c r="IM13" s="2"/>
      <c r="IN13" s="2"/>
      <c r="IT13" s="10"/>
      <c r="IU13" s="2"/>
      <c r="IV13" s="2"/>
      <c r="IW13" s="2"/>
    </row>
    <row r="14" spans="1:257" x14ac:dyDescent="0.2">
      <c r="A14" s="95" t="s">
        <v>12</v>
      </c>
      <c r="B14" s="3">
        <v>2059.3793999999998</v>
      </c>
      <c r="C14" s="3">
        <v>55.2044</v>
      </c>
      <c r="D14" s="14">
        <v>169505.49979999999</v>
      </c>
      <c r="E14" s="3">
        <v>2600.5841999999998</v>
      </c>
      <c r="F14" s="3">
        <v>20476.641899999999</v>
      </c>
      <c r="G14" s="3"/>
      <c r="H14" s="3"/>
      <c r="I14" s="3"/>
      <c r="J14" s="18">
        <v>192582.72589999999</v>
      </c>
      <c r="P14" s="10"/>
      <c r="Q14" s="2"/>
      <c r="R14" s="2"/>
      <c r="S14" s="2"/>
      <c r="T14" s="2"/>
      <c r="U14" s="2"/>
      <c r="V14" s="2"/>
      <c r="W14" s="2"/>
      <c r="X14" s="2"/>
      <c r="AD14" s="10"/>
      <c r="AE14" s="2"/>
      <c r="AF14" s="2"/>
      <c r="AG14" s="2"/>
      <c r="AH14" s="2"/>
      <c r="AI14" s="2"/>
      <c r="AJ14" s="2"/>
      <c r="AK14" s="2"/>
      <c r="AL14" s="2"/>
      <c r="AR14" s="10"/>
      <c r="AS14" s="2"/>
      <c r="AT14" s="2"/>
      <c r="AU14" s="2"/>
      <c r="AV14" s="2"/>
      <c r="AW14" s="2"/>
      <c r="AX14" s="2"/>
      <c r="AY14" s="2"/>
      <c r="AZ14" s="2"/>
      <c r="BF14" s="10"/>
      <c r="BG14" s="2"/>
      <c r="BH14" s="2"/>
      <c r="BI14" s="2"/>
      <c r="BJ14" s="2"/>
      <c r="BK14" s="2"/>
      <c r="BL14" s="2"/>
      <c r="BM14" s="2"/>
      <c r="BN14" s="2"/>
      <c r="BT14" s="10"/>
      <c r="BU14" s="2"/>
      <c r="BV14" s="2"/>
      <c r="BW14" s="2"/>
      <c r="BX14" s="2"/>
      <c r="BY14" s="2"/>
      <c r="BZ14" s="2"/>
      <c r="CA14" s="2"/>
      <c r="CB14" s="2"/>
      <c r="CH14" s="10"/>
      <c r="CI14" s="2"/>
      <c r="CJ14" s="2"/>
      <c r="CK14" s="2"/>
      <c r="CL14" s="2"/>
      <c r="CM14" s="2"/>
      <c r="CN14" s="2"/>
      <c r="CO14" s="2"/>
      <c r="CP14" s="2"/>
      <c r="CV14" s="10"/>
      <c r="CW14" s="2"/>
      <c r="CX14" s="2"/>
      <c r="CY14" s="2"/>
      <c r="CZ14" s="2"/>
      <c r="DA14" s="2"/>
      <c r="DB14" s="2"/>
      <c r="DC14" s="2"/>
      <c r="DD14" s="2"/>
      <c r="DJ14" s="10"/>
      <c r="DK14" s="2"/>
      <c r="DL14" s="2"/>
      <c r="DM14" s="2"/>
      <c r="DN14" s="2"/>
      <c r="DO14" s="2"/>
      <c r="DP14" s="2"/>
      <c r="DQ14" s="2"/>
      <c r="DR14" s="2"/>
      <c r="DX14" s="10"/>
      <c r="DY14" s="2"/>
      <c r="DZ14" s="2"/>
      <c r="EA14" s="2"/>
      <c r="EB14" s="2"/>
      <c r="EC14" s="2"/>
      <c r="ED14" s="2"/>
      <c r="EE14" s="2"/>
      <c r="EF14" s="2"/>
      <c r="EL14" s="10"/>
      <c r="EM14" s="2"/>
      <c r="EN14" s="2"/>
      <c r="EO14" s="2"/>
      <c r="EP14" s="2"/>
      <c r="EQ14" s="2"/>
      <c r="ER14" s="2"/>
      <c r="ES14" s="2"/>
      <c r="ET14" s="2"/>
      <c r="EZ14" s="10"/>
      <c r="FA14" s="2"/>
      <c r="FB14" s="2"/>
      <c r="FC14" s="2"/>
      <c r="FD14" s="2"/>
      <c r="FE14" s="2"/>
      <c r="FF14" s="2"/>
      <c r="FG14" s="2"/>
      <c r="FH14" s="2"/>
      <c r="FN14" s="10"/>
      <c r="FO14" s="2"/>
      <c r="FP14" s="2"/>
      <c r="FQ14" s="2"/>
      <c r="FR14" s="2"/>
      <c r="FS14" s="2"/>
      <c r="FT14" s="2"/>
      <c r="FU14" s="2"/>
      <c r="FV14" s="2"/>
      <c r="GB14" s="10"/>
      <c r="GC14" s="2"/>
      <c r="GD14" s="2"/>
      <c r="GE14" s="2"/>
      <c r="GF14" s="2"/>
      <c r="GG14" s="2"/>
      <c r="GH14" s="2"/>
      <c r="GI14" s="2"/>
      <c r="GJ14" s="2"/>
      <c r="GP14" s="10"/>
      <c r="GQ14" s="2"/>
      <c r="GR14" s="2"/>
      <c r="GS14" s="2"/>
      <c r="GT14" s="2"/>
      <c r="GU14" s="2"/>
      <c r="GV14" s="2"/>
      <c r="GW14" s="2"/>
      <c r="GX14" s="2"/>
      <c r="HD14" s="10"/>
      <c r="HE14" s="2"/>
      <c r="HF14" s="2"/>
      <c r="HG14" s="2"/>
      <c r="HH14" s="2"/>
      <c r="HI14" s="2"/>
      <c r="HJ14" s="2"/>
      <c r="HK14" s="2"/>
      <c r="HL14" s="2"/>
      <c r="HR14" s="10"/>
      <c r="HS14" s="2"/>
      <c r="HT14" s="2"/>
      <c r="HU14" s="2"/>
      <c r="HV14" s="2"/>
      <c r="HW14" s="2"/>
      <c r="HX14" s="2"/>
      <c r="HY14" s="2"/>
      <c r="HZ14" s="2"/>
      <c r="IF14" s="10"/>
      <c r="IG14" s="2"/>
      <c r="IH14" s="2"/>
      <c r="II14" s="2"/>
      <c r="IJ14" s="2"/>
      <c r="IK14" s="2"/>
      <c r="IL14" s="2"/>
      <c r="IM14" s="2"/>
      <c r="IN14" s="2"/>
      <c r="IT14" s="10"/>
      <c r="IU14" s="2"/>
      <c r="IV14" s="2"/>
      <c r="IW14" s="2"/>
    </row>
    <row r="15" spans="1:257" x14ac:dyDescent="0.2">
      <c r="A15" s="95" t="s">
        <v>13</v>
      </c>
      <c r="B15" s="3">
        <v>827.54049999999995</v>
      </c>
      <c r="C15" s="3">
        <v>5.0739999999999998</v>
      </c>
      <c r="D15" s="14">
        <v>52032.633300000001</v>
      </c>
      <c r="E15" s="3"/>
      <c r="F15" s="3">
        <v>118.92</v>
      </c>
      <c r="G15" s="3"/>
      <c r="H15" s="3"/>
      <c r="I15" s="3"/>
      <c r="J15" s="18">
        <v>52151.5533</v>
      </c>
      <c r="P15" s="10"/>
      <c r="Q15" s="2"/>
      <c r="R15" s="2"/>
      <c r="S15" s="2"/>
      <c r="T15" s="2"/>
      <c r="U15" s="2"/>
      <c r="V15" s="2"/>
      <c r="W15" s="2"/>
      <c r="X15" s="2"/>
      <c r="AD15" s="10"/>
      <c r="AE15" s="2"/>
      <c r="AF15" s="2"/>
      <c r="AG15" s="2"/>
      <c r="AH15" s="2"/>
      <c r="AI15" s="2"/>
      <c r="AJ15" s="2"/>
      <c r="AK15" s="2"/>
      <c r="AL15" s="2"/>
      <c r="AR15" s="10"/>
      <c r="AS15" s="2"/>
      <c r="AT15" s="2"/>
      <c r="AU15" s="2"/>
      <c r="AV15" s="2"/>
      <c r="AW15" s="2"/>
      <c r="AX15" s="2"/>
      <c r="AY15" s="2"/>
      <c r="AZ15" s="2"/>
      <c r="BF15" s="10"/>
      <c r="BG15" s="2"/>
      <c r="BH15" s="2"/>
      <c r="BI15" s="2"/>
      <c r="BJ15" s="2"/>
      <c r="BK15" s="2"/>
      <c r="BL15" s="2"/>
      <c r="BM15" s="2"/>
      <c r="BN15" s="2"/>
      <c r="BT15" s="10"/>
      <c r="BU15" s="2"/>
      <c r="BV15" s="2"/>
      <c r="BW15" s="2"/>
      <c r="BX15" s="2"/>
      <c r="BY15" s="2"/>
      <c r="BZ15" s="2"/>
      <c r="CA15" s="2"/>
      <c r="CB15" s="2"/>
      <c r="CH15" s="10"/>
      <c r="CI15" s="2"/>
      <c r="CJ15" s="2"/>
      <c r="CK15" s="2"/>
      <c r="CL15" s="2"/>
      <c r="CM15" s="2"/>
      <c r="CN15" s="2"/>
      <c r="CO15" s="2"/>
      <c r="CP15" s="2"/>
      <c r="CV15" s="10"/>
      <c r="CW15" s="2"/>
      <c r="CX15" s="2"/>
      <c r="CY15" s="2"/>
      <c r="CZ15" s="2"/>
      <c r="DA15" s="2"/>
      <c r="DB15" s="2"/>
      <c r="DC15" s="2"/>
      <c r="DD15" s="2"/>
      <c r="DJ15" s="10"/>
      <c r="DK15" s="2"/>
      <c r="DL15" s="2"/>
      <c r="DM15" s="2"/>
      <c r="DN15" s="2"/>
      <c r="DO15" s="2"/>
      <c r="DP15" s="2"/>
      <c r="DQ15" s="2"/>
      <c r="DR15" s="2"/>
      <c r="DX15" s="10"/>
      <c r="DY15" s="2"/>
      <c r="DZ15" s="2"/>
      <c r="EA15" s="2"/>
      <c r="EB15" s="2"/>
      <c r="EC15" s="2"/>
      <c r="ED15" s="2"/>
      <c r="EE15" s="2"/>
      <c r="EF15" s="2"/>
      <c r="EL15" s="10"/>
      <c r="EM15" s="2"/>
      <c r="EN15" s="2"/>
      <c r="EO15" s="2"/>
      <c r="EP15" s="2"/>
      <c r="EQ15" s="2"/>
      <c r="ER15" s="2"/>
      <c r="ES15" s="2"/>
      <c r="ET15" s="2"/>
      <c r="EZ15" s="10"/>
      <c r="FA15" s="2"/>
      <c r="FB15" s="2"/>
      <c r="FC15" s="2"/>
      <c r="FD15" s="2"/>
      <c r="FE15" s="2"/>
      <c r="FF15" s="2"/>
      <c r="FG15" s="2"/>
      <c r="FH15" s="2"/>
      <c r="FN15" s="10"/>
      <c r="FO15" s="2"/>
      <c r="FP15" s="2"/>
      <c r="FQ15" s="2"/>
      <c r="FR15" s="2"/>
      <c r="FS15" s="2"/>
      <c r="FT15" s="2"/>
      <c r="FU15" s="2"/>
      <c r="FV15" s="2"/>
      <c r="GB15" s="10"/>
      <c r="GC15" s="2"/>
      <c r="GD15" s="2"/>
      <c r="GE15" s="2"/>
      <c r="GF15" s="2"/>
      <c r="GG15" s="2"/>
      <c r="GH15" s="2"/>
      <c r="GI15" s="2"/>
      <c r="GJ15" s="2"/>
      <c r="GP15" s="10"/>
      <c r="GQ15" s="2"/>
      <c r="GR15" s="2"/>
      <c r="GS15" s="2"/>
      <c r="GT15" s="2"/>
      <c r="GU15" s="2"/>
      <c r="GV15" s="2"/>
      <c r="GW15" s="2"/>
      <c r="GX15" s="2"/>
      <c r="HD15" s="10"/>
      <c r="HE15" s="2"/>
      <c r="HF15" s="2"/>
      <c r="HG15" s="2"/>
      <c r="HH15" s="2"/>
      <c r="HI15" s="2"/>
      <c r="HJ15" s="2"/>
      <c r="HK15" s="2"/>
      <c r="HL15" s="2"/>
      <c r="HR15" s="10"/>
      <c r="HS15" s="2"/>
      <c r="HT15" s="2"/>
      <c r="HU15" s="2"/>
      <c r="HV15" s="2"/>
      <c r="HW15" s="2"/>
      <c r="HX15" s="2"/>
      <c r="HY15" s="2"/>
      <c r="HZ15" s="2"/>
      <c r="IF15" s="10"/>
      <c r="IG15" s="2"/>
      <c r="IH15" s="2"/>
      <c r="II15" s="2"/>
      <c r="IJ15" s="2"/>
      <c r="IK15" s="2"/>
      <c r="IL15" s="2"/>
      <c r="IM15" s="2"/>
      <c r="IN15" s="2"/>
      <c r="IT15" s="10"/>
      <c r="IU15" s="2"/>
      <c r="IV15" s="2"/>
      <c r="IW15" s="2"/>
    </row>
    <row r="16" spans="1:257" x14ac:dyDescent="0.2">
      <c r="A16" s="94" t="s">
        <v>14</v>
      </c>
      <c r="B16" s="2">
        <v>8286.7360000000008</v>
      </c>
      <c r="C16" s="2"/>
      <c r="D16" s="13">
        <v>280710.88709999999</v>
      </c>
      <c r="E16" s="2">
        <v>1912.7067</v>
      </c>
      <c r="F16" s="2">
        <v>46809.020199999999</v>
      </c>
      <c r="G16" s="2"/>
      <c r="H16" s="2"/>
      <c r="I16" s="2"/>
      <c r="J16" s="17">
        <v>329432.614</v>
      </c>
    </row>
    <row r="17" spans="1:257" x14ac:dyDescent="0.2">
      <c r="A17" s="94" t="s">
        <v>15</v>
      </c>
      <c r="B17" s="2">
        <v>16953.229800000001</v>
      </c>
      <c r="C17" s="2">
        <v>100.0801</v>
      </c>
      <c r="D17" s="13">
        <v>204973.17019999999</v>
      </c>
      <c r="E17" s="2"/>
      <c r="F17" s="2">
        <v>2605.1453000000001</v>
      </c>
      <c r="G17" s="2"/>
      <c r="H17" s="2"/>
      <c r="I17" s="2"/>
      <c r="J17" s="17">
        <v>207578.3155</v>
      </c>
    </row>
    <row r="18" spans="1:257" x14ac:dyDescent="0.2">
      <c r="A18" s="94" t="s">
        <v>16</v>
      </c>
      <c r="B18" s="2">
        <v>25564.9908</v>
      </c>
      <c r="C18" s="2">
        <v>3.3138000000000001</v>
      </c>
      <c r="D18" s="13">
        <v>333216.96159999998</v>
      </c>
      <c r="E18" s="2">
        <v>2544.3759</v>
      </c>
      <c r="F18" s="2">
        <v>17655.748800000001</v>
      </c>
      <c r="G18" s="2"/>
      <c r="H18" s="2"/>
      <c r="I18" s="2"/>
      <c r="J18" s="17">
        <v>353417.08630000002</v>
      </c>
    </row>
    <row r="19" spans="1:257" x14ac:dyDescent="0.2">
      <c r="A19" s="95" t="s">
        <v>17</v>
      </c>
      <c r="B19" s="3">
        <v>50804.956599999998</v>
      </c>
      <c r="C19" s="3">
        <v>103.3939</v>
      </c>
      <c r="D19" s="14">
        <v>818901.01890000002</v>
      </c>
      <c r="E19" s="3">
        <v>4457.0825999999997</v>
      </c>
      <c r="F19" s="3">
        <v>67069.914300000004</v>
      </c>
      <c r="G19" s="3"/>
      <c r="H19" s="3"/>
      <c r="I19" s="3"/>
      <c r="J19" s="18">
        <v>890428.01580000005</v>
      </c>
      <c r="P19" s="10"/>
      <c r="Q19" s="2"/>
      <c r="R19" s="2"/>
      <c r="S19" s="2"/>
      <c r="T19" s="2"/>
      <c r="U19" s="2"/>
      <c r="V19" s="2"/>
      <c r="W19" s="2"/>
      <c r="X19" s="2"/>
      <c r="AD19" s="10"/>
      <c r="AE19" s="2"/>
      <c r="AF19" s="2"/>
      <c r="AG19" s="2"/>
      <c r="AH19" s="2"/>
      <c r="AI19" s="2"/>
      <c r="AJ19" s="2"/>
      <c r="AK19" s="2"/>
      <c r="AL19" s="2"/>
      <c r="AR19" s="10"/>
      <c r="AS19" s="2"/>
      <c r="AT19" s="2"/>
      <c r="AU19" s="2"/>
      <c r="AV19" s="2"/>
      <c r="AW19" s="2"/>
      <c r="AX19" s="2"/>
      <c r="AY19" s="2"/>
      <c r="AZ19" s="2"/>
      <c r="BF19" s="10"/>
      <c r="BG19" s="2"/>
      <c r="BH19" s="2"/>
      <c r="BI19" s="2"/>
      <c r="BJ19" s="2"/>
      <c r="BK19" s="2"/>
      <c r="BL19" s="2"/>
      <c r="BM19" s="2"/>
      <c r="BN19" s="2"/>
      <c r="BT19" s="10"/>
      <c r="BU19" s="2"/>
      <c r="BV19" s="2"/>
      <c r="BW19" s="2"/>
      <c r="BX19" s="2"/>
      <c r="BY19" s="2"/>
      <c r="BZ19" s="2"/>
      <c r="CA19" s="2"/>
      <c r="CB19" s="2"/>
      <c r="CH19" s="10"/>
      <c r="CI19" s="2"/>
      <c r="CJ19" s="2"/>
      <c r="CK19" s="2"/>
      <c r="CL19" s="2"/>
      <c r="CM19" s="2"/>
      <c r="CN19" s="2"/>
      <c r="CO19" s="2"/>
      <c r="CP19" s="2"/>
      <c r="CV19" s="10"/>
      <c r="CW19" s="2"/>
      <c r="CX19" s="2"/>
      <c r="CY19" s="2"/>
      <c r="CZ19" s="2"/>
      <c r="DA19" s="2"/>
      <c r="DB19" s="2"/>
      <c r="DC19" s="2"/>
      <c r="DD19" s="2"/>
      <c r="DJ19" s="10"/>
      <c r="DK19" s="2"/>
      <c r="DL19" s="2"/>
      <c r="DM19" s="2"/>
      <c r="DN19" s="2"/>
      <c r="DO19" s="2"/>
      <c r="DP19" s="2"/>
      <c r="DQ19" s="2"/>
      <c r="DR19" s="2"/>
      <c r="DX19" s="10"/>
      <c r="DY19" s="2"/>
      <c r="DZ19" s="2"/>
      <c r="EA19" s="2"/>
      <c r="EB19" s="2"/>
      <c r="EC19" s="2"/>
      <c r="ED19" s="2"/>
      <c r="EE19" s="2"/>
      <c r="EF19" s="2"/>
      <c r="EL19" s="10"/>
      <c r="EM19" s="2"/>
      <c r="EN19" s="2"/>
      <c r="EO19" s="2"/>
      <c r="EP19" s="2"/>
      <c r="EQ19" s="2"/>
      <c r="ER19" s="2"/>
      <c r="ES19" s="2"/>
      <c r="ET19" s="2"/>
      <c r="EZ19" s="10"/>
      <c r="FA19" s="2"/>
      <c r="FB19" s="2"/>
      <c r="FC19" s="2"/>
      <c r="FD19" s="2"/>
      <c r="FE19" s="2"/>
      <c r="FF19" s="2"/>
      <c r="FG19" s="2"/>
      <c r="FH19" s="2"/>
      <c r="FN19" s="10"/>
      <c r="FO19" s="2"/>
      <c r="FP19" s="2"/>
      <c r="FQ19" s="2"/>
      <c r="FR19" s="2"/>
      <c r="FS19" s="2"/>
      <c r="FT19" s="2"/>
      <c r="FU19" s="2"/>
      <c r="FV19" s="2"/>
      <c r="GB19" s="10"/>
      <c r="GC19" s="2"/>
      <c r="GD19" s="2"/>
      <c r="GE19" s="2"/>
      <c r="GF19" s="2"/>
      <c r="GG19" s="2"/>
      <c r="GH19" s="2"/>
      <c r="GI19" s="2"/>
      <c r="GJ19" s="2"/>
      <c r="GP19" s="10"/>
      <c r="GQ19" s="2"/>
      <c r="GR19" s="2"/>
      <c r="GS19" s="2"/>
      <c r="GT19" s="2"/>
      <c r="GU19" s="2"/>
      <c r="GV19" s="2"/>
      <c r="GW19" s="2"/>
      <c r="GX19" s="2"/>
      <c r="HD19" s="10"/>
      <c r="HE19" s="2"/>
      <c r="HF19" s="2"/>
      <c r="HG19" s="2"/>
      <c r="HH19" s="2"/>
      <c r="HI19" s="2"/>
      <c r="HJ19" s="2"/>
      <c r="HK19" s="2"/>
      <c r="HL19" s="2"/>
      <c r="HR19" s="10"/>
      <c r="HS19" s="2"/>
      <c r="HT19" s="2"/>
      <c r="HU19" s="2"/>
      <c r="HV19" s="2"/>
      <c r="HW19" s="2"/>
      <c r="HX19" s="2"/>
      <c r="HY19" s="2"/>
      <c r="HZ19" s="2"/>
      <c r="IF19" s="10"/>
      <c r="IG19" s="2"/>
      <c r="IH19" s="2"/>
      <c r="II19" s="2"/>
      <c r="IJ19" s="2"/>
      <c r="IK19" s="2"/>
      <c r="IL19" s="2"/>
      <c r="IM19" s="2"/>
      <c r="IN19" s="2"/>
      <c r="IT19" s="10"/>
      <c r="IU19" s="2"/>
      <c r="IV19" s="2"/>
      <c r="IW19" s="2"/>
    </row>
    <row r="20" spans="1:257" x14ac:dyDescent="0.2">
      <c r="A20" s="94" t="s">
        <v>18</v>
      </c>
      <c r="B20" s="2">
        <v>525.25890000000004</v>
      </c>
      <c r="C20" s="2"/>
      <c r="D20" s="13">
        <v>70482.266000000003</v>
      </c>
      <c r="E20" s="2"/>
      <c r="F20" s="2">
        <v>1184.8929000000001</v>
      </c>
      <c r="G20" s="2">
        <v>50.542000000000002</v>
      </c>
      <c r="H20" s="2"/>
      <c r="I20" s="2"/>
      <c r="J20" s="17">
        <v>71717.700899999996</v>
      </c>
    </row>
    <row r="21" spans="1:257" x14ac:dyDescent="0.2">
      <c r="A21" s="94" t="s">
        <v>19</v>
      </c>
      <c r="B21" s="2">
        <v>94.086799999999997</v>
      </c>
      <c r="C21" s="2">
        <v>107.72629999999999</v>
      </c>
      <c r="D21" s="13">
        <v>31021.342400000001</v>
      </c>
      <c r="E21" s="2">
        <v>1779.7524000000001</v>
      </c>
      <c r="F21" s="2">
        <v>10401.664199999999</v>
      </c>
      <c r="G21" s="2">
        <v>160.19030000000001</v>
      </c>
      <c r="H21" s="2"/>
      <c r="I21" s="2"/>
      <c r="J21" s="17">
        <v>43362.9493</v>
      </c>
    </row>
    <row r="22" spans="1:257" x14ac:dyDescent="0.2">
      <c r="A22" s="94" t="s">
        <v>20</v>
      </c>
      <c r="B22" s="2">
        <v>2771.1907999999999</v>
      </c>
      <c r="C22" s="2"/>
      <c r="D22" s="13">
        <v>172472.30530000001</v>
      </c>
      <c r="E22" s="2"/>
      <c r="F22" s="2">
        <v>22641.119299999998</v>
      </c>
      <c r="G22" s="2"/>
      <c r="H22" s="2"/>
      <c r="I22" s="2"/>
      <c r="J22" s="17">
        <v>195113.4246</v>
      </c>
    </row>
    <row r="23" spans="1:257" x14ac:dyDescent="0.2">
      <c r="A23" s="94" t="s">
        <v>21</v>
      </c>
      <c r="B23" s="2">
        <v>184.55199999999999</v>
      </c>
      <c r="C23" s="2"/>
      <c r="D23" s="13">
        <v>24425.109700000001</v>
      </c>
      <c r="E23" s="2">
        <v>20775.792600000001</v>
      </c>
      <c r="F23" s="2">
        <v>20.306000000000001</v>
      </c>
      <c r="G23" s="2"/>
      <c r="H23" s="2">
        <v>2.5308999999999999</v>
      </c>
      <c r="I23" s="2"/>
      <c r="J23" s="17">
        <v>45223.739200000004</v>
      </c>
    </row>
    <row r="24" spans="1:257" x14ac:dyDescent="0.2">
      <c r="A24" s="95" t="s">
        <v>22</v>
      </c>
      <c r="B24" s="3">
        <v>3575.0884999999998</v>
      </c>
      <c r="C24" s="3">
        <v>107.72629999999999</v>
      </c>
      <c r="D24" s="14">
        <v>298401.02340000001</v>
      </c>
      <c r="E24" s="3">
        <v>22555.544999999998</v>
      </c>
      <c r="F24" s="3">
        <v>34247.982400000001</v>
      </c>
      <c r="G24" s="3">
        <v>210.73230000000001</v>
      </c>
      <c r="H24" s="3">
        <v>2.5308999999999999</v>
      </c>
      <c r="I24" s="3"/>
      <c r="J24" s="18">
        <v>355417.81400000001</v>
      </c>
      <c r="P24" s="10"/>
      <c r="Q24" s="2"/>
      <c r="R24" s="2"/>
      <c r="S24" s="2"/>
      <c r="T24" s="2"/>
      <c r="U24" s="2"/>
      <c r="V24" s="2"/>
      <c r="W24" s="2"/>
      <c r="X24" s="2"/>
      <c r="AD24" s="10"/>
      <c r="AE24" s="2"/>
      <c r="AF24" s="2"/>
      <c r="AG24" s="2"/>
      <c r="AH24" s="2"/>
      <c r="AI24" s="2"/>
      <c r="AJ24" s="2"/>
      <c r="AK24" s="2"/>
      <c r="AL24" s="2"/>
      <c r="AR24" s="10"/>
      <c r="AS24" s="2"/>
      <c r="AT24" s="2"/>
      <c r="AU24" s="2"/>
      <c r="AV24" s="2"/>
      <c r="AW24" s="2"/>
      <c r="AX24" s="2"/>
      <c r="AY24" s="2"/>
      <c r="AZ24" s="2"/>
      <c r="BF24" s="10"/>
      <c r="BG24" s="2"/>
      <c r="BH24" s="2"/>
      <c r="BI24" s="2"/>
      <c r="BJ24" s="2"/>
      <c r="BK24" s="2"/>
      <c r="BL24" s="2"/>
      <c r="BM24" s="2"/>
      <c r="BN24" s="2"/>
      <c r="BT24" s="10"/>
      <c r="BU24" s="2"/>
      <c r="BV24" s="2"/>
      <c r="BW24" s="2"/>
      <c r="BX24" s="2"/>
      <c r="BY24" s="2"/>
      <c r="BZ24" s="2"/>
      <c r="CA24" s="2"/>
      <c r="CB24" s="2"/>
      <c r="CH24" s="10"/>
      <c r="CI24" s="2"/>
      <c r="CJ24" s="2"/>
      <c r="CK24" s="2"/>
      <c r="CL24" s="2"/>
      <c r="CM24" s="2"/>
      <c r="CN24" s="2"/>
      <c r="CO24" s="2"/>
      <c r="CP24" s="2"/>
      <c r="CV24" s="10"/>
      <c r="CW24" s="2"/>
      <c r="CX24" s="2"/>
      <c r="CY24" s="2"/>
      <c r="CZ24" s="2"/>
      <c r="DA24" s="2"/>
      <c r="DB24" s="2"/>
      <c r="DC24" s="2"/>
      <c r="DD24" s="2"/>
      <c r="DJ24" s="10"/>
      <c r="DK24" s="2"/>
      <c r="DL24" s="2"/>
      <c r="DM24" s="2"/>
      <c r="DN24" s="2"/>
      <c r="DO24" s="2"/>
      <c r="DP24" s="2"/>
      <c r="DQ24" s="2"/>
      <c r="DR24" s="2"/>
      <c r="DX24" s="10"/>
      <c r="DY24" s="2"/>
      <c r="DZ24" s="2"/>
      <c r="EA24" s="2"/>
      <c r="EB24" s="2"/>
      <c r="EC24" s="2"/>
      <c r="ED24" s="2"/>
      <c r="EE24" s="2"/>
      <c r="EF24" s="2"/>
      <c r="EL24" s="10"/>
      <c r="EM24" s="2"/>
      <c r="EN24" s="2"/>
      <c r="EO24" s="2"/>
      <c r="EP24" s="2"/>
      <c r="EQ24" s="2"/>
      <c r="ER24" s="2"/>
      <c r="ES24" s="2"/>
      <c r="ET24" s="2"/>
      <c r="EZ24" s="10"/>
      <c r="FA24" s="2"/>
      <c r="FB24" s="2"/>
      <c r="FC24" s="2"/>
      <c r="FD24" s="2"/>
      <c r="FE24" s="2"/>
      <c r="FF24" s="2"/>
      <c r="FG24" s="2"/>
      <c r="FH24" s="2"/>
      <c r="FN24" s="10"/>
      <c r="FO24" s="2"/>
      <c r="FP24" s="2"/>
      <c r="FQ24" s="2"/>
      <c r="FR24" s="2"/>
      <c r="FS24" s="2"/>
      <c r="FT24" s="2"/>
      <c r="FU24" s="2"/>
      <c r="FV24" s="2"/>
      <c r="GB24" s="10"/>
      <c r="GC24" s="2"/>
      <c r="GD24" s="2"/>
      <c r="GE24" s="2"/>
      <c r="GF24" s="2"/>
      <c r="GG24" s="2"/>
      <c r="GH24" s="2"/>
      <c r="GI24" s="2"/>
      <c r="GJ24" s="2"/>
      <c r="GP24" s="10"/>
      <c r="GQ24" s="2"/>
      <c r="GR24" s="2"/>
      <c r="GS24" s="2"/>
      <c r="GT24" s="2"/>
      <c r="GU24" s="2"/>
      <c r="GV24" s="2"/>
      <c r="GW24" s="2"/>
      <c r="GX24" s="2"/>
      <c r="HD24" s="10"/>
      <c r="HE24" s="2"/>
      <c r="HF24" s="2"/>
      <c r="HG24" s="2"/>
      <c r="HH24" s="2"/>
      <c r="HI24" s="2"/>
      <c r="HJ24" s="2"/>
      <c r="HK24" s="2"/>
      <c r="HL24" s="2"/>
      <c r="HR24" s="10"/>
      <c r="HS24" s="2"/>
      <c r="HT24" s="2"/>
      <c r="HU24" s="2"/>
      <c r="HV24" s="2"/>
      <c r="HW24" s="2"/>
      <c r="HX24" s="2"/>
      <c r="HY24" s="2"/>
      <c r="HZ24" s="2"/>
      <c r="IF24" s="10"/>
      <c r="IG24" s="2"/>
      <c r="IH24" s="2"/>
      <c r="II24" s="2"/>
      <c r="IJ24" s="2"/>
      <c r="IK24" s="2"/>
      <c r="IL24" s="2"/>
      <c r="IM24" s="2"/>
      <c r="IN24" s="2"/>
      <c r="IT24" s="10"/>
      <c r="IU24" s="2"/>
      <c r="IV24" s="2"/>
      <c r="IW24" s="2"/>
    </row>
    <row r="25" spans="1:257" x14ac:dyDescent="0.2">
      <c r="A25" s="95" t="s">
        <v>23</v>
      </c>
      <c r="B25" s="3">
        <v>385.17970000000003</v>
      </c>
      <c r="C25" s="3">
        <v>887.77049999999997</v>
      </c>
      <c r="D25" s="14">
        <v>28422.758300000001</v>
      </c>
      <c r="E25" s="3">
        <v>31.374099999999999</v>
      </c>
      <c r="F25" s="3">
        <v>160.4796</v>
      </c>
      <c r="G25" s="3"/>
      <c r="H25" s="3">
        <v>68.682500000000005</v>
      </c>
      <c r="I25" s="3"/>
      <c r="J25" s="18">
        <v>28683.2945</v>
      </c>
      <c r="P25" s="10"/>
      <c r="Q25" s="2"/>
      <c r="R25" s="2"/>
      <c r="S25" s="2"/>
      <c r="T25" s="2"/>
      <c r="U25" s="2"/>
      <c r="V25" s="2"/>
      <c r="W25" s="2"/>
      <c r="X25" s="2"/>
      <c r="AD25" s="10"/>
      <c r="AE25" s="2"/>
      <c r="AF25" s="2"/>
      <c r="AG25" s="2"/>
      <c r="AH25" s="2"/>
      <c r="AI25" s="2"/>
      <c r="AJ25" s="2"/>
      <c r="AK25" s="2"/>
      <c r="AL25" s="2"/>
      <c r="AR25" s="10"/>
      <c r="AS25" s="2"/>
      <c r="AT25" s="2"/>
      <c r="AU25" s="2"/>
      <c r="AV25" s="2"/>
      <c r="AW25" s="2"/>
      <c r="AX25" s="2"/>
      <c r="AY25" s="2"/>
      <c r="AZ25" s="2"/>
      <c r="BF25" s="10"/>
      <c r="BG25" s="2"/>
      <c r="BH25" s="2"/>
      <c r="BI25" s="2"/>
      <c r="BJ25" s="2"/>
      <c r="BK25" s="2"/>
      <c r="BL25" s="2"/>
      <c r="BM25" s="2"/>
      <c r="BN25" s="2"/>
      <c r="BT25" s="10"/>
      <c r="BU25" s="2"/>
      <c r="BV25" s="2"/>
      <c r="BW25" s="2"/>
      <c r="BX25" s="2"/>
      <c r="BY25" s="2"/>
      <c r="BZ25" s="2"/>
      <c r="CA25" s="2"/>
      <c r="CB25" s="2"/>
      <c r="CH25" s="10"/>
      <c r="CI25" s="2"/>
      <c r="CJ25" s="2"/>
      <c r="CK25" s="2"/>
      <c r="CL25" s="2"/>
      <c r="CM25" s="2"/>
      <c r="CN25" s="2"/>
      <c r="CO25" s="2"/>
      <c r="CP25" s="2"/>
      <c r="CV25" s="10"/>
      <c r="CW25" s="2"/>
      <c r="CX25" s="2"/>
      <c r="CY25" s="2"/>
      <c r="CZ25" s="2"/>
      <c r="DA25" s="2"/>
      <c r="DB25" s="2"/>
      <c r="DC25" s="2"/>
      <c r="DD25" s="2"/>
      <c r="DJ25" s="10"/>
      <c r="DK25" s="2"/>
      <c r="DL25" s="2"/>
      <c r="DM25" s="2"/>
      <c r="DN25" s="2"/>
      <c r="DO25" s="2"/>
      <c r="DP25" s="2"/>
      <c r="DQ25" s="2"/>
      <c r="DR25" s="2"/>
      <c r="DX25" s="10"/>
      <c r="DY25" s="2"/>
      <c r="DZ25" s="2"/>
      <c r="EA25" s="2"/>
      <c r="EB25" s="2"/>
      <c r="EC25" s="2"/>
      <c r="ED25" s="2"/>
      <c r="EE25" s="2"/>
      <c r="EF25" s="2"/>
      <c r="EL25" s="10"/>
      <c r="EM25" s="2"/>
      <c r="EN25" s="2"/>
      <c r="EO25" s="2"/>
      <c r="EP25" s="2"/>
      <c r="EQ25" s="2"/>
      <c r="ER25" s="2"/>
      <c r="ES25" s="2"/>
      <c r="ET25" s="2"/>
      <c r="EZ25" s="10"/>
      <c r="FA25" s="2"/>
      <c r="FB25" s="2"/>
      <c r="FC25" s="2"/>
      <c r="FD25" s="2"/>
      <c r="FE25" s="2"/>
      <c r="FF25" s="2"/>
      <c r="FG25" s="2"/>
      <c r="FH25" s="2"/>
      <c r="FN25" s="10"/>
      <c r="FO25" s="2"/>
      <c r="FP25" s="2"/>
      <c r="FQ25" s="2"/>
      <c r="FR25" s="2"/>
      <c r="FS25" s="2"/>
      <c r="FT25" s="2"/>
      <c r="FU25" s="2"/>
      <c r="FV25" s="2"/>
      <c r="GB25" s="10"/>
      <c r="GC25" s="2"/>
      <c r="GD25" s="2"/>
      <c r="GE25" s="2"/>
      <c r="GF25" s="2"/>
      <c r="GG25" s="2"/>
      <c r="GH25" s="2"/>
      <c r="GI25" s="2"/>
      <c r="GJ25" s="2"/>
      <c r="GP25" s="10"/>
      <c r="GQ25" s="2"/>
      <c r="GR25" s="2"/>
      <c r="GS25" s="2"/>
      <c r="GT25" s="2"/>
      <c r="GU25" s="2"/>
      <c r="GV25" s="2"/>
      <c r="GW25" s="2"/>
      <c r="GX25" s="2"/>
      <c r="HD25" s="10"/>
      <c r="HE25" s="2"/>
      <c r="HF25" s="2"/>
      <c r="HG25" s="2"/>
      <c r="HH25" s="2"/>
      <c r="HI25" s="2"/>
      <c r="HJ25" s="2"/>
      <c r="HK25" s="2"/>
      <c r="HL25" s="2"/>
      <c r="HR25" s="10"/>
      <c r="HS25" s="2"/>
      <c r="HT25" s="2"/>
      <c r="HU25" s="2"/>
      <c r="HV25" s="2"/>
      <c r="HW25" s="2"/>
      <c r="HX25" s="2"/>
      <c r="HY25" s="2"/>
      <c r="HZ25" s="2"/>
      <c r="IF25" s="10"/>
      <c r="IG25" s="2"/>
      <c r="IH25" s="2"/>
      <c r="II25" s="2"/>
      <c r="IJ25" s="2"/>
      <c r="IK25" s="2"/>
      <c r="IL25" s="2"/>
      <c r="IM25" s="2"/>
      <c r="IN25" s="2"/>
      <c r="IT25" s="10"/>
      <c r="IU25" s="2"/>
      <c r="IV25" s="2"/>
      <c r="IW25" s="2"/>
    </row>
    <row r="26" spans="1:257" x14ac:dyDescent="0.2">
      <c r="A26" s="94" t="s">
        <v>24</v>
      </c>
      <c r="B26" s="2">
        <v>1217.9015999999999</v>
      </c>
      <c r="C26" s="2"/>
      <c r="D26" s="13">
        <v>97368.680399999997</v>
      </c>
      <c r="E26" s="2"/>
      <c r="F26" s="2">
        <v>1362.1937</v>
      </c>
      <c r="G26" s="2"/>
      <c r="H26" s="2"/>
      <c r="I26" s="2"/>
      <c r="J26" s="17">
        <v>98730.874100000001</v>
      </c>
    </row>
    <row r="27" spans="1:257" x14ac:dyDescent="0.2">
      <c r="A27" s="94" t="s">
        <v>25</v>
      </c>
      <c r="B27" s="2">
        <v>2871.9989</v>
      </c>
      <c r="C27" s="2"/>
      <c r="D27" s="13">
        <v>391630.6997</v>
      </c>
      <c r="E27" s="2"/>
      <c r="F27" s="2">
        <v>1191.8725999999999</v>
      </c>
      <c r="G27" s="2"/>
      <c r="H27" s="2"/>
      <c r="I27" s="2"/>
      <c r="J27" s="17">
        <v>392822.5723</v>
      </c>
    </row>
    <row r="28" spans="1:257" x14ac:dyDescent="0.2">
      <c r="A28" s="94" t="s">
        <v>26</v>
      </c>
      <c r="B28" s="2">
        <v>3846.8580000000002</v>
      </c>
      <c r="C28" s="2">
        <v>123.9164</v>
      </c>
      <c r="D28" s="13">
        <v>121191.79429999999</v>
      </c>
      <c r="E28" s="2"/>
      <c r="F28" s="2">
        <v>76859.4087</v>
      </c>
      <c r="G28" s="2"/>
      <c r="H28" s="2"/>
      <c r="I28" s="2">
        <v>35.998399999999997</v>
      </c>
      <c r="J28" s="17">
        <v>198087.20139999999</v>
      </c>
    </row>
    <row r="29" spans="1:257" x14ac:dyDescent="0.2">
      <c r="A29" s="94" t="s">
        <v>27</v>
      </c>
      <c r="B29" s="2">
        <v>2120.0808999999999</v>
      </c>
      <c r="C29" s="2"/>
      <c r="D29" s="13">
        <v>298897.766</v>
      </c>
      <c r="E29" s="2"/>
      <c r="F29" s="2">
        <v>4238.1715999999997</v>
      </c>
      <c r="G29" s="2"/>
      <c r="H29" s="2"/>
      <c r="I29" s="2"/>
      <c r="J29" s="17">
        <v>303135.9376</v>
      </c>
    </row>
    <row r="30" spans="1:257" x14ac:dyDescent="0.2">
      <c r="A30" s="94" t="s">
        <v>28</v>
      </c>
      <c r="B30" s="2">
        <v>1083.9534000000001</v>
      </c>
      <c r="C30" s="2">
        <v>668.12919999999997</v>
      </c>
      <c r="D30" s="13">
        <v>119388.38559999999</v>
      </c>
      <c r="E30" s="2"/>
      <c r="F30" s="2">
        <v>16632.573199999999</v>
      </c>
      <c r="G30" s="2"/>
      <c r="H30" s="2"/>
      <c r="I30" s="2"/>
      <c r="J30" s="17">
        <v>136020.95879999999</v>
      </c>
    </row>
    <row r="31" spans="1:257" x14ac:dyDescent="0.2">
      <c r="A31" s="94" t="s">
        <v>29</v>
      </c>
      <c r="B31" s="2">
        <v>3651.9647</v>
      </c>
      <c r="C31" s="2"/>
      <c r="D31" s="13">
        <v>169370.24859999999</v>
      </c>
      <c r="E31" s="2"/>
      <c r="F31" s="2">
        <v>16.103300000000001</v>
      </c>
      <c r="G31" s="2"/>
      <c r="H31" s="2">
        <v>121.8222</v>
      </c>
      <c r="I31" s="2"/>
      <c r="J31" s="17">
        <v>169508.1741</v>
      </c>
    </row>
    <row r="32" spans="1:257" x14ac:dyDescent="0.2">
      <c r="A32" s="94" t="s">
        <v>30</v>
      </c>
      <c r="B32" s="2">
        <v>4752.8437000000004</v>
      </c>
      <c r="C32" s="2"/>
      <c r="D32" s="13">
        <v>229332.9399</v>
      </c>
      <c r="E32" s="2"/>
      <c r="F32" s="2">
        <v>22.964300000000001</v>
      </c>
      <c r="G32" s="2"/>
      <c r="H32" s="2"/>
      <c r="I32" s="2"/>
      <c r="J32" s="17">
        <v>229355.90419999999</v>
      </c>
    </row>
    <row r="33" spans="1:257" x14ac:dyDescent="0.2">
      <c r="A33" s="94" t="s">
        <v>31</v>
      </c>
      <c r="B33" s="2">
        <v>971.75239999999997</v>
      </c>
      <c r="C33" s="2"/>
      <c r="D33" s="13">
        <v>317853.28220000002</v>
      </c>
      <c r="E33" s="2"/>
      <c r="F33" s="2">
        <v>4052.3402999999998</v>
      </c>
      <c r="G33" s="2"/>
      <c r="H33" s="2">
        <v>658.85170000000005</v>
      </c>
      <c r="I33" s="2"/>
      <c r="J33" s="17">
        <v>322564.4742</v>
      </c>
    </row>
    <row r="34" spans="1:257" x14ac:dyDescent="0.2">
      <c r="A34" s="94" t="s">
        <v>32</v>
      </c>
      <c r="B34" s="2">
        <v>2000.6284000000001</v>
      </c>
      <c r="C34" s="2">
        <v>173.41679999999999</v>
      </c>
      <c r="D34" s="13">
        <v>165733.0105</v>
      </c>
      <c r="E34" s="2"/>
      <c r="F34" s="2">
        <v>14495.648300000001</v>
      </c>
      <c r="G34" s="2"/>
      <c r="H34" s="2">
        <v>465.28460000000001</v>
      </c>
      <c r="I34" s="2"/>
      <c r="J34" s="17">
        <v>180693.94339999999</v>
      </c>
    </row>
    <row r="35" spans="1:257" x14ac:dyDescent="0.2">
      <c r="A35" s="95" t="s">
        <v>33</v>
      </c>
      <c r="B35" s="3">
        <v>22517.982</v>
      </c>
      <c r="C35" s="3">
        <v>965.4624</v>
      </c>
      <c r="D35" s="14">
        <v>1910766.8071999999</v>
      </c>
      <c r="E35" s="3"/>
      <c r="F35" s="3">
        <v>118871.276</v>
      </c>
      <c r="G35" s="3"/>
      <c r="H35" s="3">
        <v>1245.9585</v>
      </c>
      <c r="I35" s="3">
        <v>35.998399999999997</v>
      </c>
      <c r="J35" s="18">
        <v>2030920.0401000001</v>
      </c>
      <c r="P35" s="10"/>
      <c r="Q35" s="2"/>
      <c r="R35" s="2"/>
      <c r="S35" s="2"/>
      <c r="T35" s="2"/>
      <c r="U35" s="2"/>
      <c r="V35" s="2"/>
      <c r="W35" s="2"/>
      <c r="X35" s="2"/>
      <c r="AD35" s="10"/>
      <c r="AE35" s="2"/>
      <c r="AF35" s="2"/>
      <c r="AG35" s="2"/>
      <c r="AH35" s="2"/>
      <c r="AI35" s="2"/>
      <c r="AJ35" s="2"/>
      <c r="AK35" s="2"/>
      <c r="AL35" s="2"/>
      <c r="AR35" s="10"/>
      <c r="AS35" s="2"/>
      <c r="AT35" s="2"/>
      <c r="AU35" s="2"/>
      <c r="AV35" s="2"/>
      <c r="AW35" s="2"/>
      <c r="AX35" s="2"/>
      <c r="AY35" s="2"/>
      <c r="AZ35" s="2"/>
      <c r="BF35" s="10"/>
      <c r="BG35" s="2"/>
      <c r="BH35" s="2"/>
      <c r="BI35" s="2"/>
      <c r="BJ35" s="2"/>
      <c r="BK35" s="2"/>
      <c r="BL35" s="2"/>
      <c r="BM35" s="2"/>
      <c r="BN35" s="2"/>
      <c r="BT35" s="10"/>
      <c r="BU35" s="2"/>
      <c r="BV35" s="2"/>
      <c r="BW35" s="2"/>
      <c r="BX35" s="2"/>
      <c r="BY35" s="2"/>
      <c r="BZ35" s="2"/>
      <c r="CA35" s="2"/>
      <c r="CB35" s="2"/>
      <c r="CH35" s="10"/>
      <c r="CI35" s="2"/>
      <c r="CJ35" s="2"/>
      <c r="CK35" s="2"/>
      <c r="CL35" s="2"/>
      <c r="CM35" s="2"/>
      <c r="CN35" s="2"/>
      <c r="CO35" s="2"/>
      <c r="CP35" s="2"/>
      <c r="CV35" s="10"/>
      <c r="CW35" s="2"/>
      <c r="CX35" s="2"/>
      <c r="CY35" s="2"/>
      <c r="CZ35" s="2"/>
      <c r="DA35" s="2"/>
      <c r="DB35" s="2"/>
      <c r="DC35" s="2"/>
      <c r="DD35" s="2"/>
      <c r="DJ35" s="10"/>
      <c r="DK35" s="2"/>
      <c r="DL35" s="2"/>
      <c r="DM35" s="2"/>
      <c r="DN35" s="2"/>
      <c r="DO35" s="2"/>
      <c r="DP35" s="2"/>
      <c r="DQ35" s="2"/>
      <c r="DR35" s="2"/>
      <c r="DX35" s="10"/>
      <c r="DY35" s="2"/>
      <c r="DZ35" s="2"/>
      <c r="EA35" s="2"/>
      <c r="EB35" s="2"/>
      <c r="EC35" s="2"/>
      <c r="ED35" s="2"/>
      <c r="EE35" s="2"/>
      <c r="EF35" s="2"/>
      <c r="EL35" s="10"/>
      <c r="EM35" s="2"/>
      <c r="EN35" s="2"/>
      <c r="EO35" s="2"/>
      <c r="EP35" s="2"/>
      <c r="EQ35" s="2"/>
      <c r="ER35" s="2"/>
      <c r="ES35" s="2"/>
      <c r="ET35" s="2"/>
      <c r="EZ35" s="10"/>
      <c r="FA35" s="2"/>
      <c r="FB35" s="2"/>
      <c r="FC35" s="2"/>
      <c r="FD35" s="2"/>
      <c r="FE35" s="2"/>
      <c r="FF35" s="2"/>
      <c r="FG35" s="2"/>
      <c r="FH35" s="2"/>
      <c r="FN35" s="10"/>
      <c r="FO35" s="2"/>
      <c r="FP35" s="2"/>
      <c r="FQ35" s="2"/>
      <c r="FR35" s="2"/>
      <c r="FS35" s="2"/>
      <c r="FT35" s="2"/>
      <c r="FU35" s="2"/>
      <c r="FV35" s="2"/>
      <c r="GB35" s="10"/>
      <c r="GC35" s="2"/>
      <c r="GD35" s="2"/>
      <c r="GE35" s="2"/>
      <c r="GF35" s="2"/>
      <c r="GG35" s="2"/>
      <c r="GH35" s="2"/>
      <c r="GI35" s="2"/>
      <c r="GJ35" s="2"/>
      <c r="GP35" s="10"/>
      <c r="GQ35" s="2"/>
      <c r="GR35" s="2"/>
      <c r="GS35" s="2"/>
      <c r="GT35" s="2"/>
      <c r="GU35" s="2"/>
      <c r="GV35" s="2"/>
      <c r="GW35" s="2"/>
      <c r="GX35" s="2"/>
      <c r="HD35" s="10"/>
      <c r="HE35" s="2"/>
      <c r="HF35" s="2"/>
      <c r="HG35" s="2"/>
      <c r="HH35" s="2"/>
      <c r="HI35" s="2"/>
      <c r="HJ35" s="2"/>
      <c r="HK35" s="2"/>
      <c r="HL35" s="2"/>
      <c r="HR35" s="10"/>
      <c r="HS35" s="2"/>
      <c r="HT35" s="2"/>
      <c r="HU35" s="2"/>
      <c r="HV35" s="2"/>
      <c r="HW35" s="2"/>
      <c r="HX35" s="2"/>
      <c r="HY35" s="2"/>
      <c r="HZ35" s="2"/>
      <c r="IF35" s="10"/>
      <c r="IG35" s="2"/>
      <c r="IH35" s="2"/>
      <c r="II35" s="2"/>
      <c r="IJ35" s="2"/>
      <c r="IK35" s="2"/>
      <c r="IL35" s="2"/>
      <c r="IM35" s="2"/>
      <c r="IN35" s="2"/>
      <c r="IT35" s="10"/>
      <c r="IU35" s="2"/>
      <c r="IV35" s="2"/>
      <c r="IW35" s="2"/>
    </row>
    <row r="36" spans="1:257" x14ac:dyDescent="0.2">
      <c r="A36" s="95" t="s">
        <v>34</v>
      </c>
      <c r="B36" s="3">
        <v>4531.4717000000001</v>
      </c>
      <c r="C36" s="3"/>
      <c r="D36" s="14">
        <v>69316.9231</v>
      </c>
      <c r="E36" s="3"/>
      <c r="F36" s="3">
        <v>4636.4128000000001</v>
      </c>
      <c r="G36" s="3"/>
      <c r="H36" s="3">
        <v>209.786</v>
      </c>
      <c r="I36" s="3"/>
      <c r="J36" s="18">
        <v>74163.121899999998</v>
      </c>
      <c r="P36" s="10"/>
      <c r="Q36" s="2"/>
      <c r="R36" s="2"/>
      <c r="S36" s="2"/>
      <c r="T36" s="2"/>
      <c r="U36" s="2"/>
      <c r="V36" s="2"/>
      <c r="W36" s="2"/>
      <c r="X36" s="2"/>
      <c r="AD36" s="10"/>
      <c r="AE36" s="2"/>
      <c r="AF36" s="2"/>
      <c r="AG36" s="2"/>
      <c r="AH36" s="2"/>
      <c r="AI36" s="2"/>
      <c r="AJ36" s="2"/>
      <c r="AK36" s="2"/>
      <c r="AL36" s="2"/>
      <c r="AR36" s="10"/>
      <c r="AS36" s="2"/>
      <c r="AT36" s="2"/>
      <c r="AU36" s="2"/>
      <c r="AV36" s="2"/>
      <c r="AW36" s="2"/>
      <c r="AX36" s="2"/>
      <c r="AY36" s="2"/>
      <c r="AZ36" s="2"/>
      <c r="BF36" s="10"/>
      <c r="BG36" s="2"/>
      <c r="BH36" s="2"/>
      <c r="BI36" s="2"/>
      <c r="BJ36" s="2"/>
      <c r="BK36" s="2"/>
      <c r="BL36" s="2"/>
      <c r="BM36" s="2"/>
      <c r="BN36" s="2"/>
      <c r="BT36" s="10"/>
      <c r="BU36" s="2"/>
      <c r="BV36" s="2"/>
      <c r="BW36" s="2"/>
      <c r="BX36" s="2"/>
      <c r="BY36" s="2"/>
      <c r="BZ36" s="2"/>
      <c r="CA36" s="2"/>
      <c r="CB36" s="2"/>
      <c r="CH36" s="10"/>
      <c r="CI36" s="2"/>
      <c r="CJ36" s="2"/>
      <c r="CK36" s="2"/>
      <c r="CL36" s="2"/>
      <c r="CM36" s="2"/>
      <c r="CN36" s="2"/>
      <c r="CO36" s="2"/>
      <c r="CP36" s="2"/>
      <c r="CV36" s="10"/>
      <c r="CW36" s="2"/>
      <c r="CX36" s="2"/>
      <c r="CY36" s="2"/>
      <c r="CZ36" s="2"/>
      <c r="DA36" s="2"/>
      <c r="DB36" s="2"/>
      <c r="DC36" s="2"/>
      <c r="DD36" s="2"/>
      <c r="DJ36" s="10"/>
      <c r="DK36" s="2"/>
      <c r="DL36" s="2"/>
      <c r="DM36" s="2"/>
      <c r="DN36" s="2"/>
      <c r="DO36" s="2"/>
      <c r="DP36" s="2"/>
      <c r="DQ36" s="2"/>
      <c r="DR36" s="2"/>
      <c r="DX36" s="10"/>
      <c r="DY36" s="2"/>
      <c r="DZ36" s="2"/>
      <c r="EA36" s="2"/>
      <c r="EB36" s="2"/>
      <c r="EC36" s="2"/>
      <c r="ED36" s="2"/>
      <c r="EE36" s="2"/>
      <c r="EF36" s="2"/>
      <c r="EL36" s="10"/>
      <c r="EM36" s="2"/>
      <c r="EN36" s="2"/>
      <c r="EO36" s="2"/>
      <c r="EP36" s="2"/>
      <c r="EQ36" s="2"/>
      <c r="ER36" s="2"/>
      <c r="ES36" s="2"/>
      <c r="ET36" s="2"/>
      <c r="EZ36" s="10"/>
      <c r="FA36" s="2"/>
      <c r="FB36" s="2"/>
      <c r="FC36" s="2"/>
      <c r="FD36" s="2"/>
      <c r="FE36" s="2"/>
      <c r="FF36" s="2"/>
      <c r="FG36" s="2"/>
      <c r="FH36" s="2"/>
      <c r="FN36" s="10"/>
      <c r="FO36" s="2"/>
      <c r="FP36" s="2"/>
      <c r="FQ36" s="2"/>
      <c r="FR36" s="2"/>
      <c r="FS36" s="2"/>
      <c r="FT36" s="2"/>
      <c r="FU36" s="2"/>
      <c r="FV36" s="2"/>
      <c r="GB36" s="10"/>
      <c r="GC36" s="2"/>
      <c r="GD36" s="2"/>
      <c r="GE36" s="2"/>
      <c r="GF36" s="2"/>
      <c r="GG36" s="2"/>
      <c r="GH36" s="2"/>
      <c r="GI36" s="2"/>
      <c r="GJ36" s="2"/>
      <c r="GP36" s="10"/>
      <c r="GQ36" s="2"/>
      <c r="GR36" s="2"/>
      <c r="GS36" s="2"/>
      <c r="GT36" s="2"/>
      <c r="GU36" s="2"/>
      <c r="GV36" s="2"/>
      <c r="GW36" s="2"/>
      <c r="GX36" s="2"/>
      <c r="HD36" s="10"/>
      <c r="HE36" s="2"/>
      <c r="HF36" s="2"/>
      <c r="HG36" s="2"/>
      <c r="HH36" s="2"/>
      <c r="HI36" s="2"/>
      <c r="HJ36" s="2"/>
      <c r="HK36" s="2"/>
      <c r="HL36" s="2"/>
      <c r="HR36" s="10"/>
      <c r="HS36" s="2"/>
      <c r="HT36" s="2"/>
      <c r="HU36" s="2"/>
      <c r="HV36" s="2"/>
      <c r="HW36" s="2"/>
      <c r="HX36" s="2"/>
      <c r="HY36" s="2"/>
      <c r="HZ36" s="2"/>
      <c r="IF36" s="10"/>
      <c r="IG36" s="2"/>
      <c r="IH36" s="2"/>
      <c r="II36" s="2"/>
      <c r="IJ36" s="2"/>
      <c r="IK36" s="2"/>
      <c r="IL36" s="2"/>
      <c r="IM36" s="2"/>
      <c r="IN36" s="2"/>
      <c r="IT36" s="10"/>
      <c r="IU36" s="2"/>
      <c r="IV36" s="2"/>
      <c r="IW36" s="2"/>
    </row>
    <row r="37" spans="1:257" x14ac:dyDescent="0.2">
      <c r="A37" s="94" t="s">
        <v>35</v>
      </c>
      <c r="B37" s="2">
        <v>19960.915400000002</v>
      </c>
      <c r="C37" s="2">
        <v>1136.1949999999999</v>
      </c>
      <c r="D37" s="13">
        <v>266295.48619999998</v>
      </c>
      <c r="E37" s="2">
        <v>196.13929999999999</v>
      </c>
      <c r="F37" s="2">
        <v>8599.0625999999993</v>
      </c>
      <c r="G37" s="2">
        <v>203.1688</v>
      </c>
      <c r="H37" s="2"/>
      <c r="I37" s="2"/>
      <c r="J37" s="17">
        <v>275293.85690000001</v>
      </c>
    </row>
    <row r="38" spans="1:257" x14ac:dyDescent="0.2">
      <c r="A38" s="94" t="s">
        <v>36</v>
      </c>
      <c r="B38" s="2">
        <v>14133.9828</v>
      </c>
      <c r="C38" s="2">
        <v>2567.4045999999998</v>
      </c>
      <c r="D38" s="13">
        <v>255323.77309999999</v>
      </c>
      <c r="E38" s="2"/>
      <c r="F38" s="2">
        <v>194.7252</v>
      </c>
      <c r="G38" s="2"/>
      <c r="H38" s="2"/>
      <c r="I38" s="2"/>
      <c r="J38" s="17">
        <v>255518.49830000001</v>
      </c>
    </row>
    <row r="39" spans="1:257" x14ac:dyDescent="0.2">
      <c r="A39" s="94" t="s">
        <v>37</v>
      </c>
      <c r="B39" s="2">
        <v>6595.1908999999996</v>
      </c>
      <c r="C39" s="2">
        <v>8.4686000000000003</v>
      </c>
      <c r="D39" s="13">
        <v>313351.96580000001</v>
      </c>
      <c r="E39" s="2"/>
      <c r="F39" s="2">
        <v>24.893999999999998</v>
      </c>
      <c r="G39" s="2">
        <v>149.84970000000001</v>
      </c>
      <c r="H39" s="2"/>
      <c r="I39" s="2"/>
      <c r="J39" s="17">
        <v>313526.7095</v>
      </c>
    </row>
    <row r="40" spans="1:257" x14ac:dyDescent="0.2">
      <c r="A40" s="94" t="s">
        <v>38</v>
      </c>
      <c r="B40" s="2">
        <v>7796.4412000000002</v>
      </c>
      <c r="C40" s="2"/>
      <c r="D40" s="13">
        <v>177071.601</v>
      </c>
      <c r="E40" s="2"/>
      <c r="F40" s="2">
        <v>3859.6201000000001</v>
      </c>
      <c r="G40" s="2"/>
      <c r="H40" s="2">
        <v>138.20920000000001</v>
      </c>
      <c r="I40" s="2"/>
      <c r="J40" s="17">
        <v>181069.43030000001</v>
      </c>
    </row>
    <row r="41" spans="1:257" x14ac:dyDescent="0.2">
      <c r="A41" s="94" t="s">
        <v>39</v>
      </c>
      <c r="B41" s="2">
        <v>21584.973600000001</v>
      </c>
      <c r="C41" s="2">
        <v>1285.0397</v>
      </c>
      <c r="D41" s="13">
        <v>239681.67019999999</v>
      </c>
      <c r="E41" s="2"/>
      <c r="F41" s="2">
        <v>3061.1714999999999</v>
      </c>
      <c r="G41" s="2"/>
      <c r="H41" s="2"/>
      <c r="I41" s="2"/>
      <c r="J41" s="17">
        <v>242742.84169999999</v>
      </c>
    </row>
    <row r="42" spans="1:257" x14ac:dyDescent="0.2">
      <c r="A42" s="95" t="s">
        <v>40</v>
      </c>
      <c r="B42" s="3">
        <v>70071.503899999996</v>
      </c>
      <c r="C42" s="3">
        <v>4997.1079</v>
      </c>
      <c r="D42" s="14">
        <v>1251724.4963</v>
      </c>
      <c r="E42" s="3">
        <v>196.13929999999999</v>
      </c>
      <c r="F42" s="3">
        <v>15739.473400000001</v>
      </c>
      <c r="G42" s="3">
        <v>353.01850000000002</v>
      </c>
      <c r="H42" s="3">
        <v>138.20920000000001</v>
      </c>
      <c r="I42" s="3"/>
      <c r="J42" s="18">
        <v>1268151.3367000001</v>
      </c>
      <c r="P42" s="10"/>
      <c r="Q42" s="2"/>
      <c r="R42" s="2"/>
      <c r="S42" s="2"/>
      <c r="T42" s="2"/>
      <c r="U42" s="2"/>
      <c r="V42" s="2"/>
      <c r="W42" s="2"/>
      <c r="X42" s="2"/>
      <c r="AD42" s="10"/>
      <c r="AE42" s="2"/>
      <c r="AF42" s="2"/>
      <c r="AG42" s="2"/>
      <c r="AH42" s="2"/>
      <c r="AI42" s="2"/>
      <c r="AJ42" s="2"/>
      <c r="AK42" s="2"/>
      <c r="AL42" s="2"/>
      <c r="AR42" s="10"/>
      <c r="AS42" s="2"/>
      <c r="AT42" s="2"/>
      <c r="AU42" s="2"/>
      <c r="AV42" s="2"/>
      <c r="AW42" s="2"/>
      <c r="AX42" s="2"/>
      <c r="AY42" s="2"/>
      <c r="AZ42" s="2"/>
      <c r="BF42" s="10"/>
      <c r="BG42" s="2"/>
      <c r="BH42" s="2"/>
      <c r="BI42" s="2"/>
      <c r="BJ42" s="2"/>
      <c r="BK42" s="2"/>
      <c r="BL42" s="2"/>
      <c r="BM42" s="2"/>
      <c r="BN42" s="2"/>
      <c r="BT42" s="10"/>
      <c r="BU42" s="2"/>
      <c r="BV42" s="2"/>
      <c r="BW42" s="2"/>
      <c r="BX42" s="2"/>
      <c r="BY42" s="2"/>
      <c r="BZ42" s="2"/>
      <c r="CA42" s="2"/>
      <c r="CB42" s="2"/>
      <c r="CH42" s="10"/>
      <c r="CI42" s="2"/>
      <c r="CJ42" s="2"/>
      <c r="CK42" s="2"/>
      <c r="CL42" s="2"/>
      <c r="CM42" s="2"/>
      <c r="CN42" s="2"/>
      <c r="CO42" s="2"/>
      <c r="CP42" s="2"/>
      <c r="CV42" s="10"/>
      <c r="CW42" s="2"/>
      <c r="CX42" s="2"/>
      <c r="CY42" s="2"/>
      <c r="CZ42" s="2"/>
      <c r="DA42" s="2"/>
      <c r="DB42" s="2"/>
      <c r="DC42" s="2"/>
      <c r="DD42" s="2"/>
      <c r="DJ42" s="10"/>
      <c r="DK42" s="2"/>
      <c r="DL42" s="2"/>
      <c r="DM42" s="2"/>
      <c r="DN42" s="2"/>
      <c r="DO42" s="2"/>
      <c r="DP42" s="2"/>
      <c r="DQ42" s="2"/>
      <c r="DR42" s="2"/>
      <c r="DX42" s="10"/>
      <c r="DY42" s="2"/>
      <c r="DZ42" s="2"/>
      <c r="EA42" s="2"/>
      <c r="EB42" s="2"/>
      <c r="EC42" s="2"/>
      <c r="ED42" s="2"/>
      <c r="EE42" s="2"/>
      <c r="EF42" s="2"/>
      <c r="EL42" s="10"/>
      <c r="EM42" s="2"/>
      <c r="EN42" s="2"/>
      <c r="EO42" s="2"/>
      <c r="EP42" s="2"/>
      <c r="EQ42" s="2"/>
      <c r="ER42" s="2"/>
      <c r="ES42" s="2"/>
      <c r="ET42" s="2"/>
      <c r="EZ42" s="10"/>
      <c r="FA42" s="2"/>
      <c r="FB42" s="2"/>
      <c r="FC42" s="2"/>
      <c r="FD42" s="2"/>
      <c r="FE42" s="2"/>
      <c r="FF42" s="2"/>
      <c r="FG42" s="2"/>
      <c r="FH42" s="2"/>
      <c r="FN42" s="10"/>
      <c r="FO42" s="2"/>
      <c r="FP42" s="2"/>
      <c r="FQ42" s="2"/>
      <c r="FR42" s="2"/>
      <c r="FS42" s="2"/>
      <c r="FT42" s="2"/>
      <c r="FU42" s="2"/>
      <c r="FV42" s="2"/>
      <c r="GB42" s="10"/>
      <c r="GC42" s="2"/>
      <c r="GD42" s="2"/>
      <c r="GE42" s="2"/>
      <c r="GF42" s="2"/>
      <c r="GG42" s="2"/>
      <c r="GH42" s="2"/>
      <c r="GI42" s="2"/>
      <c r="GJ42" s="2"/>
      <c r="GP42" s="10"/>
      <c r="GQ42" s="2"/>
      <c r="GR42" s="2"/>
      <c r="GS42" s="2"/>
      <c r="GT42" s="2"/>
      <c r="GU42" s="2"/>
      <c r="GV42" s="2"/>
      <c r="GW42" s="2"/>
      <c r="GX42" s="2"/>
      <c r="HD42" s="10"/>
      <c r="HE42" s="2"/>
      <c r="HF42" s="2"/>
      <c r="HG42" s="2"/>
      <c r="HH42" s="2"/>
      <c r="HI42" s="2"/>
      <c r="HJ42" s="2"/>
      <c r="HK42" s="2"/>
      <c r="HL42" s="2"/>
      <c r="HR42" s="10"/>
      <c r="HS42" s="2"/>
      <c r="HT42" s="2"/>
      <c r="HU42" s="2"/>
      <c r="HV42" s="2"/>
      <c r="HW42" s="2"/>
      <c r="HX42" s="2"/>
      <c r="HY42" s="2"/>
      <c r="HZ42" s="2"/>
      <c r="IF42" s="10"/>
      <c r="IG42" s="2"/>
      <c r="IH42" s="2"/>
      <c r="II42" s="2"/>
      <c r="IJ42" s="2"/>
      <c r="IK42" s="2"/>
      <c r="IL42" s="2"/>
      <c r="IM42" s="2"/>
      <c r="IN42" s="2"/>
      <c r="IT42" s="10"/>
      <c r="IU42" s="2"/>
      <c r="IV42" s="2"/>
      <c r="IW42" s="2"/>
    </row>
    <row r="43" spans="1:257" x14ac:dyDescent="0.2">
      <c r="A43" s="94" t="s">
        <v>41</v>
      </c>
      <c r="B43" s="2">
        <v>210.74600000000001</v>
      </c>
      <c r="C43" s="2"/>
      <c r="D43" s="13">
        <v>4545.1451999999999</v>
      </c>
      <c r="E43" s="2"/>
      <c r="F43" s="2">
        <v>52.579900000000002</v>
      </c>
      <c r="G43" s="2">
        <v>10.761799999999999</v>
      </c>
      <c r="H43" s="2"/>
      <c r="I43" s="2"/>
      <c r="J43" s="17">
        <v>4608.4868999999999</v>
      </c>
    </row>
    <row r="44" spans="1:257" x14ac:dyDescent="0.2">
      <c r="A44" s="94" t="s">
        <v>42</v>
      </c>
      <c r="B44" s="2"/>
      <c r="C44" s="2"/>
      <c r="D44" s="13">
        <v>5523.0203000000001</v>
      </c>
      <c r="E44" s="2">
        <v>123.59059999999999</v>
      </c>
      <c r="F44" s="2"/>
      <c r="G44" s="2"/>
      <c r="H44" s="2"/>
      <c r="I44" s="2"/>
      <c r="J44" s="17">
        <v>5646.6108999999997</v>
      </c>
    </row>
    <row r="45" spans="1:257" x14ac:dyDescent="0.2">
      <c r="A45" s="94" t="s">
        <v>43</v>
      </c>
      <c r="B45" s="2">
        <v>210.0635</v>
      </c>
      <c r="C45" s="2">
        <v>88.091700000000003</v>
      </c>
      <c r="D45" s="13">
        <v>16218.0726</v>
      </c>
      <c r="E45" s="2">
        <v>16347.706899999999</v>
      </c>
      <c r="F45" s="2">
        <v>115.5334</v>
      </c>
      <c r="G45" s="2"/>
      <c r="H45" s="2"/>
      <c r="I45" s="2"/>
      <c r="J45" s="17">
        <v>32681.312900000001</v>
      </c>
    </row>
    <row r="46" spans="1:257" x14ac:dyDescent="0.2">
      <c r="A46" s="95" t="s">
        <v>44</v>
      </c>
      <c r="B46" s="3">
        <v>420.80950000000001</v>
      </c>
      <c r="C46" s="3">
        <v>88.091700000000003</v>
      </c>
      <c r="D46" s="14">
        <v>26286.238099999999</v>
      </c>
      <c r="E46" s="3">
        <v>16471.297500000001</v>
      </c>
      <c r="F46" s="3">
        <v>168.11330000000001</v>
      </c>
      <c r="G46" s="3">
        <v>10.761799999999999</v>
      </c>
      <c r="H46" s="3"/>
      <c r="I46" s="3"/>
      <c r="J46" s="18">
        <v>42936.4107</v>
      </c>
      <c r="P46" s="10"/>
      <c r="Q46" s="2"/>
      <c r="R46" s="2"/>
      <c r="S46" s="2"/>
      <c r="T46" s="2"/>
      <c r="U46" s="2"/>
      <c r="V46" s="2"/>
      <c r="W46" s="2"/>
      <c r="X46" s="2"/>
      <c r="AD46" s="10"/>
      <c r="AE46" s="2"/>
      <c r="AF46" s="2"/>
      <c r="AG46" s="2"/>
      <c r="AH46" s="2"/>
      <c r="AI46" s="2"/>
      <c r="AJ46" s="2"/>
      <c r="AK46" s="2"/>
      <c r="AL46" s="2"/>
      <c r="AR46" s="10"/>
      <c r="AS46" s="2"/>
      <c r="AT46" s="2"/>
      <c r="AU46" s="2"/>
      <c r="AV46" s="2"/>
      <c r="AW46" s="2"/>
      <c r="AX46" s="2"/>
      <c r="AY46" s="2"/>
      <c r="AZ46" s="2"/>
      <c r="BF46" s="10"/>
      <c r="BG46" s="2"/>
      <c r="BH46" s="2"/>
      <c r="BI46" s="2"/>
      <c r="BJ46" s="2"/>
      <c r="BK46" s="2"/>
      <c r="BL46" s="2"/>
      <c r="BM46" s="2"/>
      <c r="BN46" s="2"/>
      <c r="BT46" s="10"/>
      <c r="BU46" s="2"/>
      <c r="BV46" s="2"/>
      <c r="BW46" s="2"/>
      <c r="BX46" s="2"/>
      <c r="BY46" s="2"/>
      <c r="BZ46" s="2"/>
      <c r="CA46" s="2"/>
      <c r="CB46" s="2"/>
      <c r="CH46" s="10"/>
      <c r="CI46" s="2"/>
      <c r="CJ46" s="2"/>
      <c r="CK46" s="2"/>
      <c r="CL46" s="2"/>
      <c r="CM46" s="2"/>
      <c r="CN46" s="2"/>
      <c r="CO46" s="2"/>
      <c r="CP46" s="2"/>
      <c r="CV46" s="10"/>
      <c r="CW46" s="2"/>
      <c r="CX46" s="2"/>
      <c r="CY46" s="2"/>
      <c r="CZ46" s="2"/>
      <c r="DA46" s="2"/>
      <c r="DB46" s="2"/>
      <c r="DC46" s="2"/>
      <c r="DD46" s="2"/>
      <c r="DJ46" s="10"/>
      <c r="DK46" s="2"/>
      <c r="DL46" s="2"/>
      <c r="DM46" s="2"/>
      <c r="DN46" s="2"/>
      <c r="DO46" s="2"/>
      <c r="DP46" s="2"/>
      <c r="DQ46" s="2"/>
      <c r="DR46" s="2"/>
      <c r="DX46" s="10"/>
      <c r="DY46" s="2"/>
      <c r="DZ46" s="2"/>
      <c r="EA46" s="2"/>
      <c r="EB46" s="2"/>
      <c r="EC46" s="2"/>
      <c r="ED46" s="2"/>
      <c r="EE46" s="2"/>
      <c r="EF46" s="2"/>
      <c r="EL46" s="10"/>
      <c r="EM46" s="2"/>
      <c r="EN46" s="2"/>
      <c r="EO46" s="2"/>
      <c r="EP46" s="2"/>
      <c r="EQ46" s="2"/>
      <c r="ER46" s="2"/>
      <c r="ES46" s="2"/>
      <c r="ET46" s="2"/>
      <c r="EZ46" s="10"/>
      <c r="FA46" s="2"/>
      <c r="FB46" s="2"/>
      <c r="FC46" s="2"/>
      <c r="FD46" s="2"/>
      <c r="FE46" s="2"/>
      <c r="FF46" s="2"/>
      <c r="FG46" s="2"/>
      <c r="FH46" s="2"/>
      <c r="FN46" s="10"/>
      <c r="FO46" s="2"/>
      <c r="FP46" s="2"/>
      <c r="FQ46" s="2"/>
      <c r="FR46" s="2"/>
      <c r="FS46" s="2"/>
      <c r="FT46" s="2"/>
      <c r="FU46" s="2"/>
      <c r="FV46" s="2"/>
      <c r="GB46" s="10"/>
      <c r="GC46" s="2"/>
      <c r="GD46" s="2"/>
      <c r="GE46" s="2"/>
      <c r="GF46" s="2"/>
      <c r="GG46" s="2"/>
      <c r="GH46" s="2"/>
      <c r="GI46" s="2"/>
      <c r="GJ46" s="2"/>
      <c r="GP46" s="10"/>
      <c r="GQ46" s="2"/>
      <c r="GR46" s="2"/>
      <c r="GS46" s="2"/>
      <c r="GT46" s="2"/>
      <c r="GU46" s="2"/>
      <c r="GV46" s="2"/>
      <c r="GW46" s="2"/>
      <c r="GX46" s="2"/>
      <c r="HD46" s="10"/>
      <c r="HE46" s="2"/>
      <c r="HF46" s="2"/>
      <c r="HG46" s="2"/>
      <c r="HH46" s="2"/>
      <c r="HI46" s="2"/>
      <c r="HJ46" s="2"/>
      <c r="HK46" s="2"/>
      <c r="HL46" s="2"/>
      <c r="HR46" s="10"/>
      <c r="HS46" s="2"/>
      <c r="HT46" s="2"/>
      <c r="HU46" s="2"/>
      <c r="HV46" s="2"/>
      <c r="HW46" s="2"/>
      <c r="HX46" s="2"/>
      <c r="HY46" s="2"/>
      <c r="HZ46" s="2"/>
      <c r="IF46" s="10"/>
      <c r="IG46" s="2"/>
      <c r="IH46" s="2"/>
      <c r="II46" s="2"/>
      <c r="IJ46" s="2"/>
      <c r="IK46" s="2"/>
      <c r="IL46" s="2"/>
      <c r="IM46" s="2"/>
      <c r="IN46" s="2"/>
      <c r="IT46" s="10"/>
      <c r="IU46" s="2"/>
      <c r="IV46" s="2"/>
      <c r="IW46" s="2"/>
    </row>
    <row r="47" spans="1:257" x14ac:dyDescent="0.2">
      <c r="A47" s="95" t="s">
        <v>45</v>
      </c>
      <c r="B47" s="3"/>
      <c r="C47" s="3"/>
      <c r="D47" s="14">
        <v>56106.591899999999</v>
      </c>
      <c r="E47" s="3">
        <v>335.3544</v>
      </c>
      <c r="F47" s="3">
        <v>11.333500000000001</v>
      </c>
      <c r="G47" s="3"/>
      <c r="H47" s="3"/>
      <c r="I47" s="3"/>
      <c r="J47" s="18">
        <v>56453.279799999997</v>
      </c>
      <c r="P47" s="10"/>
      <c r="Q47" s="2"/>
      <c r="R47" s="2"/>
      <c r="S47" s="2"/>
      <c r="T47" s="2"/>
      <c r="U47" s="2"/>
      <c r="V47" s="2"/>
      <c r="W47" s="2"/>
      <c r="X47" s="2"/>
      <c r="AD47" s="10"/>
      <c r="AE47" s="2"/>
      <c r="AF47" s="2"/>
      <c r="AG47" s="2"/>
      <c r="AH47" s="2"/>
      <c r="AI47" s="2"/>
      <c r="AJ47" s="2"/>
      <c r="AK47" s="2"/>
      <c r="AL47" s="2"/>
      <c r="AR47" s="10"/>
      <c r="AS47" s="2"/>
      <c r="AT47" s="2"/>
      <c r="AU47" s="2"/>
      <c r="AV47" s="2"/>
      <c r="AW47" s="2"/>
      <c r="AX47" s="2"/>
      <c r="AY47" s="2"/>
      <c r="AZ47" s="2"/>
      <c r="BF47" s="10"/>
      <c r="BG47" s="2"/>
      <c r="BH47" s="2"/>
      <c r="BI47" s="2"/>
      <c r="BJ47" s="2"/>
      <c r="BK47" s="2"/>
      <c r="BL47" s="2"/>
      <c r="BM47" s="2"/>
      <c r="BN47" s="2"/>
      <c r="BT47" s="10"/>
      <c r="BU47" s="2"/>
      <c r="BV47" s="2"/>
      <c r="BW47" s="2"/>
      <c r="BX47" s="2"/>
      <c r="BY47" s="2"/>
      <c r="BZ47" s="2"/>
      <c r="CA47" s="2"/>
      <c r="CB47" s="2"/>
      <c r="CH47" s="10"/>
      <c r="CI47" s="2"/>
      <c r="CJ47" s="2"/>
      <c r="CK47" s="2"/>
      <c r="CL47" s="2"/>
      <c r="CM47" s="2"/>
      <c r="CN47" s="2"/>
      <c r="CO47" s="2"/>
      <c r="CP47" s="2"/>
      <c r="CV47" s="10"/>
      <c r="CW47" s="2"/>
      <c r="CX47" s="2"/>
      <c r="CY47" s="2"/>
      <c r="CZ47" s="2"/>
      <c r="DA47" s="2"/>
      <c r="DB47" s="2"/>
      <c r="DC47" s="2"/>
      <c r="DD47" s="2"/>
      <c r="DJ47" s="10"/>
      <c r="DK47" s="2"/>
      <c r="DL47" s="2"/>
      <c r="DM47" s="2"/>
      <c r="DN47" s="2"/>
      <c r="DO47" s="2"/>
      <c r="DP47" s="2"/>
      <c r="DQ47" s="2"/>
      <c r="DR47" s="2"/>
      <c r="DX47" s="10"/>
      <c r="DY47" s="2"/>
      <c r="DZ47" s="2"/>
      <c r="EA47" s="2"/>
      <c r="EB47" s="2"/>
      <c r="EC47" s="2"/>
      <c r="ED47" s="2"/>
      <c r="EE47" s="2"/>
      <c r="EF47" s="2"/>
      <c r="EL47" s="10"/>
      <c r="EM47" s="2"/>
      <c r="EN47" s="2"/>
      <c r="EO47" s="2"/>
      <c r="EP47" s="2"/>
      <c r="EQ47" s="2"/>
      <c r="ER47" s="2"/>
      <c r="ES47" s="2"/>
      <c r="ET47" s="2"/>
      <c r="EZ47" s="10"/>
      <c r="FA47" s="2"/>
      <c r="FB47" s="2"/>
      <c r="FC47" s="2"/>
      <c r="FD47" s="2"/>
      <c r="FE47" s="2"/>
      <c r="FF47" s="2"/>
      <c r="FG47" s="2"/>
      <c r="FH47" s="2"/>
      <c r="FN47" s="10"/>
      <c r="FO47" s="2"/>
      <c r="FP47" s="2"/>
      <c r="FQ47" s="2"/>
      <c r="FR47" s="2"/>
      <c r="FS47" s="2"/>
      <c r="FT47" s="2"/>
      <c r="FU47" s="2"/>
      <c r="FV47" s="2"/>
      <c r="GB47" s="10"/>
      <c r="GC47" s="2"/>
      <c r="GD47" s="2"/>
      <c r="GE47" s="2"/>
      <c r="GF47" s="2"/>
      <c r="GG47" s="2"/>
      <c r="GH47" s="2"/>
      <c r="GI47" s="2"/>
      <c r="GJ47" s="2"/>
      <c r="GP47" s="10"/>
      <c r="GQ47" s="2"/>
      <c r="GR47" s="2"/>
      <c r="GS47" s="2"/>
      <c r="GT47" s="2"/>
      <c r="GU47" s="2"/>
      <c r="GV47" s="2"/>
      <c r="GW47" s="2"/>
      <c r="GX47" s="2"/>
      <c r="HD47" s="10"/>
      <c r="HE47" s="2"/>
      <c r="HF47" s="2"/>
      <c r="HG47" s="2"/>
      <c r="HH47" s="2"/>
      <c r="HI47" s="2"/>
      <c r="HJ47" s="2"/>
      <c r="HK47" s="2"/>
      <c r="HL47" s="2"/>
      <c r="HR47" s="10"/>
      <c r="HS47" s="2"/>
      <c r="HT47" s="2"/>
      <c r="HU47" s="2"/>
      <c r="HV47" s="2"/>
      <c r="HW47" s="2"/>
      <c r="HX47" s="2"/>
      <c r="HY47" s="2"/>
      <c r="HZ47" s="2"/>
      <c r="IF47" s="10"/>
      <c r="IG47" s="2"/>
      <c r="IH47" s="2"/>
      <c r="II47" s="2"/>
      <c r="IJ47" s="2"/>
      <c r="IK47" s="2"/>
      <c r="IL47" s="2"/>
      <c r="IM47" s="2"/>
      <c r="IN47" s="2"/>
      <c r="IT47" s="10"/>
      <c r="IU47" s="2"/>
      <c r="IV47" s="2"/>
      <c r="IW47" s="2"/>
    </row>
    <row r="48" spans="1:257" x14ac:dyDescent="0.2">
      <c r="A48" s="94" t="s">
        <v>46</v>
      </c>
      <c r="B48" s="2">
        <v>8545.0018999999993</v>
      </c>
      <c r="C48" s="2">
        <v>3698.5444000000002</v>
      </c>
      <c r="D48" s="13">
        <v>186455.36350000001</v>
      </c>
      <c r="E48" s="2">
        <v>623.17880000000002</v>
      </c>
      <c r="F48" s="2">
        <v>10130.7425</v>
      </c>
      <c r="G48" s="2">
        <v>2542.8202999999999</v>
      </c>
      <c r="H48" s="2"/>
      <c r="I48" s="2"/>
      <c r="J48" s="17">
        <v>199752.10509999999</v>
      </c>
    </row>
    <row r="49" spans="1:257" x14ac:dyDescent="0.2">
      <c r="A49" s="94" t="s">
        <v>47</v>
      </c>
      <c r="B49" s="2">
        <v>1312.8453</v>
      </c>
      <c r="C49" s="2">
        <v>148.8897</v>
      </c>
      <c r="D49" s="13">
        <v>12398.3951</v>
      </c>
      <c r="E49" s="2">
        <v>1109.5477000000001</v>
      </c>
      <c r="F49" s="2">
        <v>13929.9666</v>
      </c>
      <c r="G49" s="2">
        <v>0.59199999999999997</v>
      </c>
      <c r="H49" s="2"/>
      <c r="I49" s="2"/>
      <c r="J49" s="17">
        <v>27438.501400000001</v>
      </c>
    </row>
    <row r="50" spans="1:257" x14ac:dyDescent="0.2">
      <c r="A50" s="95" t="s">
        <v>48</v>
      </c>
      <c r="B50" s="3">
        <v>9857.8472000000002</v>
      </c>
      <c r="C50" s="3">
        <v>3847.4340999999999</v>
      </c>
      <c r="D50" s="14">
        <v>198853.7586</v>
      </c>
      <c r="E50" s="3">
        <v>1732.7265</v>
      </c>
      <c r="F50" s="3">
        <v>24060.7091</v>
      </c>
      <c r="G50" s="3">
        <v>2543.4123</v>
      </c>
      <c r="H50" s="3"/>
      <c r="I50" s="3"/>
      <c r="J50" s="18">
        <v>227190.60649999999</v>
      </c>
      <c r="P50" s="10"/>
      <c r="Q50" s="2"/>
      <c r="R50" s="2"/>
      <c r="S50" s="2"/>
      <c r="T50" s="2"/>
      <c r="U50" s="2"/>
      <c r="V50" s="2"/>
      <c r="W50" s="2"/>
      <c r="X50" s="2"/>
      <c r="AD50" s="10"/>
      <c r="AE50" s="2"/>
      <c r="AF50" s="2"/>
      <c r="AG50" s="2"/>
      <c r="AH50" s="2"/>
      <c r="AI50" s="2"/>
      <c r="AJ50" s="2"/>
      <c r="AK50" s="2"/>
      <c r="AL50" s="2"/>
      <c r="AR50" s="10"/>
      <c r="AS50" s="2"/>
      <c r="AT50" s="2"/>
      <c r="AU50" s="2"/>
      <c r="AV50" s="2"/>
      <c r="AW50" s="2"/>
      <c r="AX50" s="2"/>
      <c r="AY50" s="2"/>
      <c r="AZ50" s="2"/>
      <c r="BF50" s="10"/>
      <c r="BG50" s="2"/>
      <c r="BH50" s="2"/>
      <c r="BI50" s="2"/>
      <c r="BJ50" s="2"/>
      <c r="BK50" s="2"/>
      <c r="BL50" s="2"/>
      <c r="BM50" s="2"/>
      <c r="BN50" s="2"/>
      <c r="BT50" s="10"/>
      <c r="BU50" s="2"/>
      <c r="BV50" s="2"/>
      <c r="BW50" s="2"/>
      <c r="BX50" s="2"/>
      <c r="BY50" s="2"/>
      <c r="BZ50" s="2"/>
      <c r="CA50" s="2"/>
      <c r="CB50" s="2"/>
      <c r="CH50" s="10"/>
      <c r="CI50" s="2"/>
      <c r="CJ50" s="2"/>
      <c r="CK50" s="2"/>
      <c r="CL50" s="2"/>
      <c r="CM50" s="2"/>
      <c r="CN50" s="2"/>
      <c r="CO50" s="2"/>
      <c r="CP50" s="2"/>
      <c r="CV50" s="10"/>
      <c r="CW50" s="2"/>
      <c r="CX50" s="2"/>
      <c r="CY50" s="2"/>
      <c r="CZ50" s="2"/>
      <c r="DA50" s="2"/>
      <c r="DB50" s="2"/>
      <c r="DC50" s="2"/>
      <c r="DD50" s="2"/>
      <c r="DJ50" s="10"/>
      <c r="DK50" s="2"/>
      <c r="DL50" s="2"/>
      <c r="DM50" s="2"/>
      <c r="DN50" s="2"/>
      <c r="DO50" s="2"/>
      <c r="DP50" s="2"/>
      <c r="DQ50" s="2"/>
      <c r="DR50" s="2"/>
      <c r="DX50" s="10"/>
      <c r="DY50" s="2"/>
      <c r="DZ50" s="2"/>
      <c r="EA50" s="2"/>
      <c r="EB50" s="2"/>
      <c r="EC50" s="2"/>
      <c r="ED50" s="2"/>
      <c r="EE50" s="2"/>
      <c r="EF50" s="2"/>
      <c r="EL50" s="10"/>
      <c r="EM50" s="2"/>
      <c r="EN50" s="2"/>
      <c r="EO50" s="2"/>
      <c r="EP50" s="2"/>
      <c r="EQ50" s="2"/>
      <c r="ER50" s="2"/>
      <c r="ES50" s="2"/>
      <c r="ET50" s="2"/>
      <c r="EZ50" s="10"/>
      <c r="FA50" s="2"/>
      <c r="FB50" s="2"/>
      <c r="FC50" s="2"/>
      <c r="FD50" s="2"/>
      <c r="FE50" s="2"/>
      <c r="FF50" s="2"/>
      <c r="FG50" s="2"/>
      <c r="FH50" s="2"/>
      <c r="FN50" s="10"/>
      <c r="FO50" s="2"/>
      <c r="FP50" s="2"/>
      <c r="FQ50" s="2"/>
      <c r="FR50" s="2"/>
      <c r="FS50" s="2"/>
      <c r="FT50" s="2"/>
      <c r="FU50" s="2"/>
      <c r="FV50" s="2"/>
      <c r="GB50" s="10"/>
      <c r="GC50" s="2"/>
      <c r="GD50" s="2"/>
      <c r="GE50" s="2"/>
      <c r="GF50" s="2"/>
      <c r="GG50" s="2"/>
      <c r="GH50" s="2"/>
      <c r="GI50" s="2"/>
      <c r="GJ50" s="2"/>
      <c r="GP50" s="10"/>
      <c r="GQ50" s="2"/>
      <c r="GR50" s="2"/>
      <c r="GS50" s="2"/>
      <c r="GT50" s="2"/>
      <c r="GU50" s="2"/>
      <c r="GV50" s="2"/>
      <c r="GW50" s="2"/>
      <c r="GX50" s="2"/>
      <c r="HD50" s="10"/>
      <c r="HE50" s="2"/>
      <c r="HF50" s="2"/>
      <c r="HG50" s="2"/>
      <c r="HH50" s="2"/>
      <c r="HI50" s="2"/>
      <c r="HJ50" s="2"/>
      <c r="HK50" s="2"/>
      <c r="HL50" s="2"/>
      <c r="HR50" s="10"/>
      <c r="HS50" s="2"/>
      <c r="HT50" s="2"/>
      <c r="HU50" s="2"/>
      <c r="HV50" s="2"/>
      <c r="HW50" s="2"/>
      <c r="HX50" s="2"/>
      <c r="HY50" s="2"/>
      <c r="HZ50" s="2"/>
      <c r="IF50" s="10"/>
      <c r="IG50" s="2"/>
      <c r="IH50" s="2"/>
      <c r="II50" s="2"/>
      <c r="IJ50" s="2"/>
      <c r="IK50" s="2"/>
      <c r="IL50" s="2"/>
      <c r="IM50" s="2"/>
      <c r="IN50" s="2"/>
      <c r="IT50" s="10"/>
      <c r="IU50" s="2"/>
      <c r="IV50" s="2"/>
      <c r="IW50" s="2"/>
    </row>
    <row r="51" spans="1:257" x14ac:dyDescent="0.2">
      <c r="A51" s="94" t="s">
        <v>49</v>
      </c>
      <c r="B51" s="2"/>
      <c r="C51" s="2"/>
      <c r="D51" s="13">
        <v>15244.179899999999</v>
      </c>
      <c r="E51" s="2"/>
      <c r="F51" s="2"/>
      <c r="G51" s="2"/>
      <c r="H51" s="2"/>
      <c r="I51" s="2"/>
      <c r="J51" s="17">
        <v>15244.179899999999</v>
      </c>
    </row>
    <row r="52" spans="1:257" x14ac:dyDescent="0.2">
      <c r="A52" s="94" t="s">
        <v>50</v>
      </c>
      <c r="B52" s="2">
        <v>10183.931</v>
      </c>
      <c r="C52" s="2">
        <v>998.75940000000003</v>
      </c>
      <c r="D52" s="13">
        <v>104448.3495</v>
      </c>
      <c r="E52" s="2">
        <v>1233.7826</v>
      </c>
      <c r="F52" s="2">
        <v>1356.2239</v>
      </c>
      <c r="G52" s="2">
        <v>1793.4257</v>
      </c>
      <c r="H52" s="2">
        <v>20.499099999999999</v>
      </c>
      <c r="I52" s="2">
        <v>724.90009999999995</v>
      </c>
      <c r="J52" s="17">
        <v>109577.18090000001</v>
      </c>
    </row>
    <row r="53" spans="1:257" x14ac:dyDescent="0.2">
      <c r="A53" s="94" t="s">
        <v>51</v>
      </c>
      <c r="B53" s="2">
        <v>6069.8783999999996</v>
      </c>
      <c r="C53" s="2">
        <v>35993.178599999999</v>
      </c>
      <c r="D53" s="13">
        <v>145463.25529999999</v>
      </c>
      <c r="E53" s="2"/>
      <c r="F53" s="2">
        <v>193.148</v>
      </c>
      <c r="G53" s="2">
        <v>1100.0282</v>
      </c>
      <c r="H53" s="2"/>
      <c r="I53" s="2">
        <v>133.815</v>
      </c>
      <c r="J53" s="17">
        <v>146890.24650000001</v>
      </c>
    </row>
    <row r="54" spans="1:257" x14ac:dyDescent="0.2">
      <c r="A54" s="94" t="s">
        <v>52</v>
      </c>
      <c r="B54" s="2">
        <v>482.72649999999999</v>
      </c>
      <c r="C54" s="2">
        <v>260.98540000000003</v>
      </c>
      <c r="D54" s="13">
        <v>78863.308600000004</v>
      </c>
      <c r="E54" s="2"/>
      <c r="F54" s="2">
        <v>4086.4232000000002</v>
      </c>
      <c r="G54" s="2"/>
      <c r="H54" s="2"/>
      <c r="I54" s="2"/>
      <c r="J54" s="17">
        <v>82949.731799999994</v>
      </c>
    </row>
    <row r="55" spans="1:257" x14ac:dyDescent="0.2">
      <c r="A55" s="94" t="s">
        <v>53</v>
      </c>
      <c r="B55" s="2">
        <v>3025.6293999999998</v>
      </c>
      <c r="C55" s="2">
        <v>67.358900000000006</v>
      </c>
      <c r="D55" s="13">
        <v>21650.140100000001</v>
      </c>
      <c r="E55" s="2"/>
      <c r="F55" s="2">
        <v>6.4080000000000004</v>
      </c>
      <c r="G55" s="2"/>
      <c r="H55" s="2"/>
      <c r="I55" s="2"/>
      <c r="J55" s="17">
        <v>21656.5481</v>
      </c>
    </row>
    <row r="56" spans="1:257" x14ac:dyDescent="0.2">
      <c r="A56" s="94" t="s">
        <v>54</v>
      </c>
      <c r="B56" s="2">
        <v>61.968600000000002</v>
      </c>
      <c r="C56" s="2"/>
      <c r="D56" s="13">
        <v>18307.7255</v>
      </c>
      <c r="E56" s="2"/>
      <c r="F56" s="2">
        <v>224.89160000000001</v>
      </c>
      <c r="G56" s="2"/>
      <c r="H56" s="2"/>
      <c r="I56" s="2"/>
      <c r="J56" s="17">
        <v>18532.617099999999</v>
      </c>
    </row>
    <row r="57" spans="1:257" x14ac:dyDescent="0.2">
      <c r="A57" s="94" t="s">
        <v>55</v>
      </c>
      <c r="B57" s="2">
        <v>1199.2389000000001</v>
      </c>
      <c r="C57" s="2">
        <v>44.927700000000002</v>
      </c>
      <c r="D57" s="13">
        <v>36038.191800000001</v>
      </c>
      <c r="E57" s="2"/>
      <c r="F57" s="2">
        <v>144.12889999999999</v>
      </c>
      <c r="G57" s="2"/>
      <c r="H57" s="2"/>
      <c r="I57" s="2"/>
      <c r="J57" s="17">
        <v>36182.320699999997</v>
      </c>
    </row>
    <row r="58" spans="1:257" x14ac:dyDescent="0.2">
      <c r="A58" s="94" t="s">
        <v>56</v>
      </c>
      <c r="B58" s="2">
        <v>13115.6096</v>
      </c>
      <c r="C58" s="2">
        <v>4268.1800999999996</v>
      </c>
      <c r="D58" s="13">
        <v>192723.08910000001</v>
      </c>
      <c r="E58" s="2">
        <v>12294.995800000001</v>
      </c>
      <c r="F58" s="2">
        <v>917.80309999999997</v>
      </c>
      <c r="G58" s="2">
        <v>3.911</v>
      </c>
      <c r="H58" s="2"/>
      <c r="I58" s="2">
        <v>1217.694</v>
      </c>
      <c r="J58" s="17">
        <v>207157.49299999999</v>
      </c>
    </row>
    <row r="59" spans="1:257" x14ac:dyDescent="0.2">
      <c r="A59" s="95" t="s">
        <v>57</v>
      </c>
      <c r="B59" s="3">
        <v>34138.982400000001</v>
      </c>
      <c r="C59" s="3">
        <v>41633.390099999997</v>
      </c>
      <c r="D59" s="14">
        <v>612738.23979999998</v>
      </c>
      <c r="E59" s="3">
        <v>13528.778399999999</v>
      </c>
      <c r="F59" s="3">
        <v>6929.0267000000003</v>
      </c>
      <c r="G59" s="3">
        <v>2897.3649</v>
      </c>
      <c r="H59" s="3">
        <v>20.499099999999999</v>
      </c>
      <c r="I59" s="3">
        <v>2076.4090999999999</v>
      </c>
      <c r="J59" s="18">
        <v>638190.31799999997</v>
      </c>
      <c r="P59" s="10"/>
      <c r="Q59" s="2"/>
      <c r="R59" s="2"/>
      <c r="S59" s="2"/>
      <c r="T59" s="2"/>
      <c r="U59" s="2"/>
      <c r="V59" s="2"/>
      <c r="W59" s="2"/>
      <c r="X59" s="2"/>
      <c r="AD59" s="10"/>
      <c r="AE59" s="2"/>
      <c r="AF59" s="2"/>
      <c r="AG59" s="2"/>
      <c r="AH59" s="2"/>
      <c r="AI59" s="2"/>
      <c r="AJ59" s="2"/>
      <c r="AK59" s="2"/>
      <c r="AL59" s="2"/>
      <c r="AR59" s="10"/>
      <c r="AS59" s="2"/>
      <c r="AT59" s="2"/>
      <c r="AU59" s="2"/>
      <c r="AV59" s="2"/>
      <c r="AW59" s="2"/>
      <c r="AX59" s="2"/>
      <c r="AY59" s="2"/>
      <c r="AZ59" s="2"/>
      <c r="BF59" s="10"/>
      <c r="BG59" s="2"/>
      <c r="BH59" s="2"/>
      <c r="BI59" s="2"/>
      <c r="BJ59" s="2"/>
      <c r="BK59" s="2"/>
      <c r="BL59" s="2"/>
      <c r="BM59" s="2"/>
      <c r="BN59" s="2"/>
      <c r="BT59" s="10"/>
      <c r="BU59" s="2"/>
      <c r="BV59" s="2"/>
      <c r="BW59" s="2"/>
      <c r="BX59" s="2"/>
      <c r="BY59" s="2"/>
      <c r="BZ59" s="2"/>
      <c r="CA59" s="2"/>
      <c r="CB59" s="2"/>
      <c r="CH59" s="10"/>
      <c r="CI59" s="2"/>
      <c r="CJ59" s="2"/>
      <c r="CK59" s="2"/>
      <c r="CL59" s="2"/>
      <c r="CM59" s="2"/>
      <c r="CN59" s="2"/>
      <c r="CO59" s="2"/>
      <c r="CP59" s="2"/>
      <c r="CV59" s="10"/>
      <c r="CW59" s="2"/>
      <c r="CX59" s="2"/>
      <c r="CY59" s="2"/>
      <c r="CZ59" s="2"/>
      <c r="DA59" s="2"/>
      <c r="DB59" s="2"/>
      <c r="DC59" s="2"/>
      <c r="DD59" s="2"/>
      <c r="DJ59" s="10"/>
      <c r="DK59" s="2"/>
      <c r="DL59" s="2"/>
      <c r="DM59" s="2"/>
      <c r="DN59" s="2"/>
      <c r="DO59" s="2"/>
      <c r="DP59" s="2"/>
      <c r="DQ59" s="2"/>
      <c r="DR59" s="2"/>
      <c r="DX59" s="10"/>
      <c r="DY59" s="2"/>
      <c r="DZ59" s="2"/>
      <c r="EA59" s="2"/>
      <c r="EB59" s="2"/>
      <c r="EC59" s="2"/>
      <c r="ED59" s="2"/>
      <c r="EE59" s="2"/>
      <c r="EF59" s="2"/>
      <c r="EL59" s="10"/>
      <c r="EM59" s="2"/>
      <c r="EN59" s="2"/>
      <c r="EO59" s="2"/>
      <c r="EP59" s="2"/>
      <c r="EQ59" s="2"/>
      <c r="ER59" s="2"/>
      <c r="ES59" s="2"/>
      <c r="ET59" s="2"/>
      <c r="EZ59" s="10"/>
      <c r="FA59" s="2"/>
      <c r="FB59" s="2"/>
      <c r="FC59" s="2"/>
      <c r="FD59" s="2"/>
      <c r="FE59" s="2"/>
      <c r="FF59" s="2"/>
      <c r="FG59" s="2"/>
      <c r="FH59" s="2"/>
      <c r="FN59" s="10"/>
      <c r="FO59" s="2"/>
      <c r="FP59" s="2"/>
      <c r="FQ59" s="2"/>
      <c r="FR59" s="2"/>
      <c r="FS59" s="2"/>
      <c r="FT59" s="2"/>
      <c r="FU59" s="2"/>
      <c r="FV59" s="2"/>
      <c r="GB59" s="10"/>
      <c r="GC59" s="2"/>
      <c r="GD59" s="2"/>
      <c r="GE59" s="2"/>
      <c r="GF59" s="2"/>
      <c r="GG59" s="2"/>
      <c r="GH59" s="2"/>
      <c r="GI59" s="2"/>
      <c r="GJ59" s="2"/>
      <c r="GP59" s="10"/>
      <c r="GQ59" s="2"/>
      <c r="GR59" s="2"/>
      <c r="GS59" s="2"/>
      <c r="GT59" s="2"/>
      <c r="GU59" s="2"/>
      <c r="GV59" s="2"/>
      <c r="GW59" s="2"/>
      <c r="GX59" s="2"/>
      <c r="HD59" s="10"/>
      <c r="HE59" s="2"/>
      <c r="HF59" s="2"/>
      <c r="HG59" s="2"/>
      <c r="HH59" s="2"/>
      <c r="HI59" s="2"/>
      <c r="HJ59" s="2"/>
      <c r="HK59" s="2"/>
      <c r="HL59" s="2"/>
      <c r="HR59" s="10"/>
      <c r="HS59" s="2"/>
      <c r="HT59" s="2"/>
      <c r="HU59" s="2"/>
      <c r="HV59" s="2"/>
      <c r="HW59" s="2"/>
      <c r="HX59" s="2"/>
      <c r="HY59" s="2"/>
      <c r="HZ59" s="2"/>
      <c r="IF59" s="10"/>
      <c r="IG59" s="2"/>
      <c r="IH59" s="2"/>
      <c r="II59" s="2"/>
      <c r="IJ59" s="2"/>
      <c r="IK59" s="2"/>
      <c r="IL59" s="2"/>
      <c r="IM59" s="2"/>
      <c r="IN59" s="2"/>
      <c r="IT59" s="10"/>
      <c r="IU59" s="2"/>
      <c r="IV59" s="2"/>
      <c r="IW59" s="2"/>
    </row>
    <row r="60" spans="1:257" x14ac:dyDescent="0.2">
      <c r="A60" s="94" t="s">
        <v>58</v>
      </c>
      <c r="B60" s="2"/>
      <c r="C60" s="2"/>
      <c r="D60" s="13">
        <v>100.9739</v>
      </c>
      <c r="E60" s="2"/>
      <c r="F60" s="2">
        <v>95.392600000000002</v>
      </c>
      <c r="G60" s="2"/>
      <c r="H60" s="2"/>
      <c r="I60" s="2"/>
      <c r="J60" s="17">
        <v>196.3665</v>
      </c>
    </row>
    <row r="61" spans="1:257" x14ac:dyDescent="0.2">
      <c r="A61" s="94" t="s">
        <v>59</v>
      </c>
      <c r="B61" s="2"/>
      <c r="C61" s="2"/>
      <c r="D61" s="13">
        <v>221.74619999999999</v>
      </c>
      <c r="E61" s="2"/>
      <c r="F61" s="2">
        <v>89.668899999999994</v>
      </c>
      <c r="G61" s="2"/>
      <c r="H61" s="2"/>
      <c r="I61" s="2"/>
      <c r="J61" s="17">
        <v>311.4151</v>
      </c>
    </row>
    <row r="62" spans="1:257" ht="13.5" thickBot="1" x14ac:dyDescent="0.25">
      <c r="A62" s="96" t="s">
        <v>60</v>
      </c>
      <c r="B62" s="4"/>
      <c r="C62" s="4"/>
      <c r="D62" s="15">
        <v>322.7201</v>
      </c>
      <c r="E62" s="4"/>
      <c r="F62" s="4">
        <v>185.0615</v>
      </c>
      <c r="G62" s="4"/>
      <c r="H62" s="4"/>
      <c r="I62" s="4"/>
      <c r="J62" s="19">
        <v>507.78160000000003</v>
      </c>
      <c r="P62" s="10"/>
      <c r="Q62" s="2"/>
      <c r="R62" s="2"/>
      <c r="S62" s="2"/>
      <c r="T62" s="2"/>
      <c r="U62" s="2"/>
      <c r="V62" s="2"/>
      <c r="W62" s="2"/>
      <c r="X62" s="2"/>
      <c r="AD62" s="10"/>
      <c r="AE62" s="2"/>
      <c r="AF62" s="2"/>
      <c r="AG62" s="2"/>
      <c r="AH62" s="2"/>
      <c r="AI62" s="2"/>
      <c r="AJ62" s="2"/>
      <c r="AK62" s="2"/>
      <c r="AL62" s="2"/>
      <c r="AR62" s="10"/>
      <c r="AS62" s="2"/>
      <c r="AT62" s="2"/>
      <c r="AU62" s="2"/>
      <c r="AV62" s="2"/>
      <c r="AW62" s="2"/>
      <c r="AX62" s="2"/>
      <c r="AY62" s="2"/>
      <c r="AZ62" s="2"/>
      <c r="BF62" s="10"/>
      <c r="BG62" s="2"/>
      <c r="BH62" s="2"/>
      <c r="BI62" s="2"/>
      <c r="BJ62" s="2"/>
      <c r="BK62" s="2"/>
      <c r="BL62" s="2"/>
      <c r="BM62" s="2"/>
      <c r="BN62" s="2"/>
      <c r="BT62" s="10"/>
      <c r="BU62" s="2"/>
      <c r="BV62" s="2"/>
      <c r="BW62" s="2"/>
      <c r="BX62" s="2"/>
      <c r="BY62" s="2"/>
      <c r="BZ62" s="2"/>
      <c r="CA62" s="2"/>
      <c r="CB62" s="2"/>
      <c r="CH62" s="10"/>
      <c r="CI62" s="2"/>
      <c r="CJ62" s="2"/>
      <c r="CK62" s="2"/>
      <c r="CL62" s="2"/>
      <c r="CM62" s="2"/>
      <c r="CN62" s="2"/>
      <c r="CO62" s="2"/>
      <c r="CP62" s="2"/>
      <c r="CV62" s="10"/>
      <c r="CW62" s="2"/>
      <c r="CX62" s="2"/>
      <c r="CY62" s="2"/>
      <c r="CZ62" s="2"/>
      <c r="DA62" s="2"/>
      <c r="DB62" s="2"/>
      <c r="DC62" s="2"/>
      <c r="DD62" s="2"/>
      <c r="DJ62" s="10"/>
      <c r="DK62" s="2"/>
      <c r="DL62" s="2"/>
      <c r="DM62" s="2"/>
      <c r="DN62" s="2"/>
      <c r="DO62" s="2"/>
      <c r="DP62" s="2"/>
      <c r="DQ62" s="2"/>
      <c r="DR62" s="2"/>
      <c r="DX62" s="10"/>
      <c r="DY62" s="2"/>
      <c r="DZ62" s="2"/>
      <c r="EA62" s="2"/>
      <c r="EB62" s="2"/>
      <c r="EC62" s="2"/>
      <c r="ED62" s="2"/>
      <c r="EE62" s="2"/>
      <c r="EF62" s="2"/>
      <c r="EL62" s="10"/>
      <c r="EM62" s="2"/>
      <c r="EN62" s="2"/>
      <c r="EO62" s="2"/>
      <c r="EP62" s="2"/>
      <c r="EQ62" s="2"/>
      <c r="ER62" s="2"/>
      <c r="ES62" s="2"/>
      <c r="ET62" s="2"/>
      <c r="EZ62" s="10"/>
      <c r="FA62" s="2"/>
      <c r="FB62" s="2"/>
      <c r="FC62" s="2"/>
      <c r="FD62" s="2"/>
      <c r="FE62" s="2"/>
      <c r="FF62" s="2"/>
      <c r="FG62" s="2"/>
      <c r="FH62" s="2"/>
      <c r="FN62" s="10"/>
      <c r="FO62" s="2"/>
      <c r="FP62" s="2"/>
      <c r="FQ62" s="2"/>
      <c r="FR62" s="2"/>
      <c r="FS62" s="2"/>
      <c r="FT62" s="2"/>
      <c r="FU62" s="2"/>
      <c r="FV62" s="2"/>
      <c r="GB62" s="10"/>
      <c r="GC62" s="2"/>
      <c r="GD62" s="2"/>
      <c r="GE62" s="2"/>
      <c r="GF62" s="2"/>
      <c r="GG62" s="2"/>
      <c r="GH62" s="2"/>
      <c r="GI62" s="2"/>
      <c r="GJ62" s="2"/>
      <c r="GP62" s="10"/>
      <c r="GQ62" s="2"/>
      <c r="GR62" s="2"/>
      <c r="GS62" s="2"/>
      <c r="GT62" s="2"/>
      <c r="GU62" s="2"/>
      <c r="GV62" s="2"/>
      <c r="GW62" s="2"/>
      <c r="GX62" s="2"/>
      <c r="HD62" s="10"/>
      <c r="HE62" s="2"/>
      <c r="HF62" s="2"/>
      <c r="HG62" s="2"/>
      <c r="HH62" s="2"/>
      <c r="HI62" s="2"/>
      <c r="HJ62" s="2"/>
      <c r="HK62" s="2"/>
      <c r="HL62" s="2"/>
      <c r="HR62" s="10"/>
      <c r="HS62" s="2"/>
      <c r="HT62" s="2"/>
      <c r="HU62" s="2"/>
      <c r="HV62" s="2"/>
      <c r="HW62" s="2"/>
      <c r="HX62" s="2"/>
      <c r="HY62" s="2"/>
      <c r="HZ62" s="2"/>
      <c r="IF62" s="10"/>
      <c r="IG62" s="2"/>
      <c r="IH62" s="2"/>
      <c r="II62" s="2"/>
      <c r="IJ62" s="2"/>
      <c r="IK62" s="2"/>
      <c r="IL62" s="2"/>
      <c r="IM62" s="2"/>
      <c r="IN62" s="2"/>
      <c r="IT62" s="10"/>
      <c r="IU62" s="2"/>
      <c r="IV62" s="2"/>
      <c r="IW62" s="2"/>
    </row>
    <row r="63" spans="1:257" ht="15" customHeight="1" thickBot="1" x14ac:dyDescent="0.25">
      <c r="A63" s="113" t="s">
        <v>212</v>
      </c>
      <c r="B63" s="114">
        <v>199314.34510000001</v>
      </c>
      <c r="C63" s="114">
        <v>52690.655299999999</v>
      </c>
      <c r="D63" s="116">
        <v>5568338.5071</v>
      </c>
      <c r="E63" s="114">
        <v>61908.881999999998</v>
      </c>
      <c r="F63" s="114">
        <v>305978.80209999997</v>
      </c>
      <c r="G63" s="114">
        <v>6015.2897999999996</v>
      </c>
      <c r="H63" s="114">
        <v>1685.6661999999999</v>
      </c>
      <c r="I63" s="114">
        <v>2112.4074999999998</v>
      </c>
      <c r="J63" s="117">
        <v>5946039.5547000002</v>
      </c>
    </row>
  </sheetData>
  <mergeCells count="1">
    <mergeCell ref="B1:J1"/>
  </mergeCells>
  <phoneticPr fontId="0" type="noConversion"/>
  <printOptions horizontalCentered="1"/>
  <pageMargins left="0.78740157480314965" right="0.39370078740157483" top="0.98425196850393704" bottom="0.78740157480314965" header="0.59055118110236227" footer="0.39370078740157483"/>
  <pageSetup paperSize="9" scale="74" orientation="portrait" r:id="rId1"/>
  <headerFooter alignWithMargins="0">
    <oddHeader>&amp;C&amp;"Arial,Negrita"&amp;K03+0003.3.1 CEREALES GRANO. Superficie provincial (ha) (Cont.)</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IT62"/>
  <sheetViews>
    <sheetView showZeros="0" workbookViewId="0">
      <selection activeCell="B2" sqref="B2:E62"/>
    </sheetView>
  </sheetViews>
  <sheetFormatPr baseColWidth="10" defaultRowHeight="12.75" x14ac:dyDescent="0.2"/>
  <cols>
    <col min="1" max="1" width="22" bestFit="1" customWidth="1"/>
    <col min="2" max="2" width="14" customWidth="1"/>
    <col min="3" max="3" width="18.28515625" customWidth="1"/>
    <col min="4" max="4" width="13.140625" customWidth="1"/>
    <col min="5" max="5" width="12.140625" customWidth="1"/>
  </cols>
  <sheetData>
    <row r="1" spans="1:254" s="9" customFormat="1" ht="48.75" customHeight="1" x14ac:dyDescent="0.2">
      <c r="A1" s="110" t="s">
        <v>176</v>
      </c>
      <c r="B1" s="119" t="s">
        <v>74</v>
      </c>
      <c r="C1" s="119" t="s">
        <v>251</v>
      </c>
      <c r="D1" s="119" t="s">
        <v>75</v>
      </c>
      <c r="E1" s="121" t="s">
        <v>76</v>
      </c>
    </row>
    <row r="2" spans="1:254" x14ac:dyDescent="0.2">
      <c r="A2" s="93" t="s">
        <v>1</v>
      </c>
      <c r="B2" s="1"/>
      <c r="C2" s="1"/>
      <c r="D2" s="1"/>
      <c r="E2" s="16"/>
    </row>
    <row r="3" spans="1:254" x14ac:dyDescent="0.2">
      <c r="A3" s="94" t="s">
        <v>2</v>
      </c>
      <c r="B3" s="2"/>
      <c r="C3" s="2"/>
      <c r="D3" s="2">
        <v>13.330500000000001</v>
      </c>
      <c r="E3" s="17">
        <v>13.330500000000001</v>
      </c>
    </row>
    <row r="4" spans="1:254" x14ac:dyDescent="0.2">
      <c r="A4" s="94" t="s">
        <v>3</v>
      </c>
      <c r="B4" s="2">
        <v>3.8386</v>
      </c>
      <c r="C4" s="2"/>
      <c r="D4" s="2">
        <v>38.956000000000003</v>
      </c>
      <c r="E4" s="17">
        <v>42.794600000000003</v>
      </c>
    </row>
    <row r="5" spans="1:254" x14ac:dyDescent="0.2">
      <c r="A5" s="94" t="s">
        <v>4</v>
      </c>
      <c r="B5" s="2"/>
      <c r="C5" s="2"/>
      <c r="D5" s="2">
        <v>2.5813000000000001</v>
      </c>
      <c r="E5" s="17">
        <v>2.5813000000000001</v>
      </c>
    </row>
    <row r="6" spans="1:254" x14ac:dyDescent="0.2">
      <c r="A6" s="95" t="s">
        <v>5</v>
      </c>
      <c r="B6" s="3">
        <v>3.8386</v>
      </c>
      <c r="C6" s="3"/>
      <c r="D6" s="3">
        <v>54.867800000000003</v>
      </c>
      <c r="E6" s="18">
        <v>58.706400000000002</v>
      </c>
    </row>
    <row r="7" spans="1:254" x14ac:dyDescent="0.2">
      <c r="A7" s="95" t="s">
        <v>6</v>
      </c>
      <c r="B7" s="3"/>
      <c r="C7" s="3"/>
      <c r="D7" s="3"/>
      <c r="E7" s="18"/>
      <c r="M7" s="10"/>
      <c r="N7" s="2"/>
      <c r="O7" s="2"/>
      <c r="P7" s="2"/>
      <c r="Q7" s="2"/>
      <c r="R7" s="2"/>
      <c r="S7" s="2"/>
      <c r="AA7" s="10"/>
      <c r="AB7" s="2"/>
      <c r="AC7" s="2"/>
      <c r="AD7" s="2"/>
      <c r="AE7" s="2"/>
      <c r="AF7" s="2"/>
      <c r="AG7" s="2"/>
      <c r="AO7" s="10"/>
      <c r="AP7" s="2"/>
      <c r="AQ7" s="2"/>
      <c r="AR7" s="2"/>
      <c r="AS7" s="2"/>
      <c r="AT7" s="2"/>
      <c r="AU7" s="2"/>
      <c r="BC7" s="10"/>
      <c r="BD7" s="2"/>
      <c r="BE7" s="2"/>
      <c r="BF7" s="2"/>
      <c r="BG7" s="2"/>
      <c r="BH7" s="2"/>
      <c r="BI7" s="2"/>
      <c r="BQ7" s="10"/>
      <c r="BR7" s="2"/>
      <c r="BS7" s="2"/>
      <c r="BT7" s="2"/>
      <c r="BU7" s="2"/>
      <c r="BV7" s="2"/>
      <c r="BW7" s="2"/>
      <c r="CE7" s="10"/>
      <c r="CF7" s="2"/>
      <c r="CG7" s="2"/>
      <c r="CH7" s="2"/>
      <c r="CI7" s="2"/>
      <c r="CJ7" s="2"/>
      <c r="CK7" s="2"/>
      <c r="CS7" s="10"/>
      <c r="CT7" s="2"/>
      <c r="CU7" s="2"/>
      <c r="CV7" s="2"/>
      <c r="CW7" s="2"/>
      <c r="CX7" s="2"/>
      <c r="CY7" s="2"/>
      <c r="DG7" s="10"/>
      <c r="DH7" s="2"/>
      <c r="DI7" s="2"/>
      <c r="DJ7" s="2"/>
      <c r="DK7" s="2"/>
      <c r="DL7" s="2"/>
      <c r="DM7" s="2"/>
      <c r="DU7" s="10"/>
      <c r="DV7" s="2"/>
      <c r="DW7" s="2"/>
      <c r="DX7" s="2"/>
      <c r="DY7" s="2"/>
      <c r="DZ7" s="2"/>
      <c r="EA7" s="2"/>
      <c r="EI7" s="10"/>
      <c r="EJ7" s="2"/>
      <c r="EK7" s="2"/>
      <c r="EL7" s="2"/>
      <c r="EM7" s="2"/>
      <c r="EN7" s="2"/>
      <c r="EO7" s="2"/>
      <c r="EW7" s="10"/>
      <c r="EX7" s="2"/>
      <c r="EY7" s="2"/>
      <c r="EZ7" s="2"/>
      <c r="FA7" s="2"/>
      <c r="FB7" s="2"/>
      <c r="FC7" s="2"/>
      <c r="FK7" s="10"/>
      <c r="FL7" s="2"/>
      <c r="FM7" s="2"/>
      <c r="FN7" s="2"/>
      <c r="FO7" s="2"/>
      <c r="FP7" s="2"/>
      <c r="FQ7" s="2"/>
      <c r="FY7" s="10"/>
      <c r="FZ7" s="2"/>
      <c r="GA7" s="2"/>
      <c r="GB7" s="2"/>
      <c r="GC7" s="2"/>
      <c r="GD7" s="2"/>
      <c r="GE7" s="2"/>
      <c r="GM7" s="10"/>
      <c r="GN7" s="2"/>
      <c r="GO7" s="2"/>
      <c r="GP7" s="2"/>
      <c r="GQ7" s="2"/>
      <c r="GR7" s="2"/>
      <c r="GS7" s="2"/>
      <c r="HA7" s="10"/>
      <c r="HB7" s="2"/>
      <c r="HC7" s="2"/>
      <c r="HD7" s="2"/>
      <c r="HE7" s="2"/>
      <c r="HF7" s="2"/>
      <c r="HG7" s="2"/>
      <c r="HO7" s="10"/>
      <c r="HP7" s="2"/>
      <c r="HQ7" s="2"/>
      <c r="HR7" s="2"/>
      <c r="HS7" s="2"/>
      <c r="HT7" s="2"/>
      <c r="HU7" s="2"/>
      <c r="IC7" s="10"/>
      <c r="ID7" s="2"/>
      <c r="IE7" s="2"/>
      <c r="IF7" s="2"/>
      <c r="IG7" s="2"/>
      <c r="IH7" s="2"/>
      <c r="II7" s="2"/>
      <c r="IQ7" s="10"/>
      <c r="IR7" s="2"/>
      <c r="IS7" s="2"/>
      <c r="IT7" s="2"/>
    </row>
    <row r="8" spans="1:254" x14ac:dyDescent="0.2">
      <c r="A8" s="95" t="s">
        <v>7</v>
      </c>
      <c r="B8" s="3"/>
      <c r="C8" s="3"/>
      <c r="D8" s="3"/>
      <c r="E8" s="18"/>
      <c r="M8" s="10"/>
      <c r="N8" s="2"/>
      <c r="O8" s="2"/>
      <c r="P8" s="2"/>
      <c r="Q8" s="2"/>
      <c r="R8" s="2"/>
      <c r="S8" s="2"/>
      <c r="AA8" s="10"/>
      <c r="AB8" s="2"/>
      <c r="AC8" s="2"/>
      <c r="AD8" s="2"/>
      <c r="AE8" s="2"/>
      <c r="AF8" s="2"/>
      <c r="AG8" s="2"/>
      <c r="AO8" s="10"/>
      <c r="AP8" s="2"/>
      <c r="AQ8" s="2"/>
      <c r="AR8" s="2"/>
      <c r="AS8" s="2"/>
      <c r="AT8" s="2"/>
      <c r="AU8" s="2"/>
      <c r="BC8" s="10"/>
      <c r="BD8" s="2"/>
      <c r="BE8" s="2"/>
      <c r="BF8" s="2"/>
      <c r="BG8" s="2"/>
      <c r="BH8" s="2"/>
      <c r="BI8" s="2"/>
      <c r="BQ8" s="10"/>
      <c r="BR8" s="2"/>
      <c r="BS8" s="2"/>
      <c r="BT8" s="2"/>
      <c r="BU8" s="2"/>
      <c r="BV8" s="2"/>
      <c r="BW8" s="2"/>
      <c r="CE8" s="10"/>
      <c r="CF8" s="2"/>
      <c r="CG8" s="2"/>
      <c r="CH8" s="2"/>
      <c r="CI8" s="2"/>
      <c r="CJ8" s="2"/>
      <c r="CK8" s="2"/>
      <c r="CS8" s="10"/>
      <c r="CT8" s="2"/>
      <c r="CU8" s="2"/>
      <c r="CV8" s="2"/>
      <c r="CW8" s="2"/>
      <c r="CX8" s="2"/>
      <c r="CY8" s="2"/>
      <c r="DG8" s="10"/>
      <c r="DH8" s="2"/>
      <c r="DI8" s="2"/>
      <c r="DJ8" s="2"/>
      <c r="DK8" s="2"/>
      <c r="DL8" s="2"/>
      <c r="DM8" s="2"/>
      <c r="DU8" s="10"/>
      <c r="DV8" s="2"/>
      <c r="DW8" s="2"/>
      <c r="DX8" s="2"/>
      <c r="DY8" s="2"/>
      <c r="DZ8" s="2"/>
      <c r="EA8" s="2"/>
      <c r="EI8" s="10"/>
      <c r="EJ8" s="2"/>
      <c r="EK8" s="2"/>
      <c r="EL8" s="2"/>
      <c r="EM8" s="2"/>
      <c r="EN8" s="2"/>
      <c r="EO8" s="2"/>
      <c r="EW8" s="10"/>
      <c r="EX8" s="2"/>
      <c r="EY8" s="2"/>
      <c r="EZ8" s="2"/>
      <c r="FA8" s="2"/>
      <c r="FB8" s="2"/>
      <c r="FC8" s="2"/>
      <c r="FK8" s="10"/>
      <c r="FL8" s="2"/>
      <c r="FM8" s="2"/>
      <c r="FN8" s="2"/>
      <c r="FO8" s="2"/>
      <c r="FP8" s="2"/>
      <c r="FQ8" s="2"/>
      <c r="FY8" s="10"/>
      <c r="FZ8" s="2"/>
      <c r="GA8" s="2"/>
      <c r="GB8" s="2"/>
      <c r="GC8" s="2"/>
      <c r="GD8" s="2"/>
      <c r="GE8" s="2"/>
      <c r="GM8" s="10"/>
      <c r="GN8" s="2"/>
      <c r="GO8" s="2"/>
      <c r="GP8" s="2"/>
      <c r="GQ8" s="2"/>
      <c r="GR8" s="2"/>
      <c r="GS8" s="2"/>
      <c r="HA8" s="10"/>
      <c r="HB8" s="2"/>
      <c r="HC8" s="2"/>
      <c r="HD8" s="2"/>
      <c r="HE8" s="2"/>
      <c r="HF8" s="2"/>
      <c r="HG8" s="2"/>
      <c r="HO8" s="10"/>
      <c r="HP8" s="2"/>
      <c r="HQ8" s="2"/>
      <c r="HR8" s="2"/>
      <c r="HS8" s="2"/>
      <c r="HT8" s="2"/>
      <c r="HU8" s="2"/>
      <c r="IC8" s="10"/>
      <c r="ID8" s="2"/>
      <c r="IE8" s="2"/>
      <c r="IF8" s="2"/>
      <c r="IG8" s="2"/>
      <c r="IH8" s="2"/>
      <c r="II8" s="2"/>
      <c r="IQ8" s="10"/>
      <c r="IR8" s="2"/>
      <c r="IS8" s="2"/>
      <c r="IT8" s="2"/>
    </row>
    <row r="9" spans="1:254" x14ac:dyDescent="0.2">
      <c r="A9" s="94" t="s">
        <v>8</v>
      </c>
      <c r="B9" s="2">
        <v>18.076899999999998</v>
      </c>
      <c r="C9" s="2"/>
      <c r="D9" s="2">
        <v>302.47739999999999</v>
      </c>
      <c r="E9" s="17">
        <v>320.55430000000001</v>
      </c>
    </row>
    <row r="10" spans="1:254" x14ac:dyDescent="0.2">
      <c r="A10" s="94" t="s">
        <v>9</v>
      </c>
      <c r="B10" s="2"/>
      <c r="C10" s="2"/>
      <c r="D10" s="2">
        <v>1.276</v>
      </c>
      <c r="E10" s="17">
        <v>1.276</v>
      </c>
    </row>
    <row r="11" spans="1:254" x14ac:dyDescent="0.2">
      <c r="A11" s="94" t="s">
        <v>10</v>
      </c>
      <c r="B11" s="2"/>
      <c r="C11" s="2"/>
      <c r="D11" s="2"/>
      <c r="E11" s="17"/>
    </row>
    <row r="12" spans="1:254" x14ac:dyDescent="0.2">
      <c r="A12" s="95" t="s">
        <v>11</v>
      </c>
      <c r="B12" s="3">
        <v>18.076899999999998</v>
      </c>
      <c r="C12" s="3"/>
      <c r="D12" s="3">
        <v>303.7534</v>
      </c>
      <c r="E12" s="18">
        <v>321.83030000000002</v>
      </c>
      <c r="M12" s="10"/>
      <c r="N12" s="2"/>
      <c r="O12" s="2"/>
      <c r="P12" s="2"/>
      <c r="Q12" s="2"/>
      <c r="R12" s="2"/>
      <c r="S12" s="2"/>
      <c r="AA12" s="10"/>
      <c r="AB12" s="2"/>
      <c r="AC12" s="2"/>
      <c r="AD12" s="2"/>
      <c r="AE12" s="2"/>
      <c r="AF12" s="2"/>
      <c r="AG12" s="2"/>
      <c r="AO12" s="10"/>
      <c r="AP12" s="2"/>
      <c r="AQ12" s="2"/>
      <c r="AR12" s="2"/>
      <c r="AS12" s="2"/>
      <c r="AT12" s="2"/>
      <c r="AU12" s="2"/>
      <c r="BC12" s="10"/>
      <c r="BD12" s="2"/>
      <c r="BE12" s="2"/>
      <c r="BF12" s="2"/>
      <c r="BG12" s="2"/>
      <c r="BH12" s="2"/>
      <c r="BI12" s="2"/>
      <c r="BQ12" s="10"/>
      <c r="BR12" s="2"/>
      <c r="BS12" s="2"/>
      <c r="BT12" s="2"/>
      <c r="BU12" s="2"/>
      <c r="BV12" s="2"/>
      <c r="BW12" s="2"/>
      <c r="CE12" s="10"/>
      <c r="CF12" s="2"/>
      <c r="CG12" s="2"/>
      <c r="CH12" s="2"/>
      <c r="CI12" s="2"/>
      <c r="CJ12" s="2"/>
      <c r="CK12" s="2"/>
      <c r="CS12" s="10"/>
      <c r="CT12" s="2"/>
      <c r="CU12" s="2"/>
      <c r="CV12" s="2"/>
      <c r="CW12" s="2"/>
      <c r="CX12" s="2"/>
      <c r="CY12" s="2"/>
      <c r="DG12" s="10"/>
      <c r="DH12" s="2"/>
      <c r="DI12" s="2"/>
      <c r="DJ12" s="2"/>
      <c r="DK12" s="2"/>
      <c r="DL12" s="2"/>
      <c r="DM12" s="2"/>
      <c r="DU12" s="10"/>
      <c r="DV12" s="2"/>
      <c r="DW12" s="2"/>
      <c r="DX12" s="2"/>
      <c r="DY12" s="2"/>
      <c r="DZ12" s="2"/>
      <c r="EA12" s="2"/>
      <c r="EI12" s="10"/>
      <c r="EJ12" s="2"/>
      <c r="EK12" s="2"/>
      <c r="EL12" s="2"/>
      <c r="EM12" s="2"/>
      <c r="EN12" s="2"/>
      <c r="EO12" s="2"/>
      <c r="EW12" s="10"/>
      <c r="EX12" s="2"/>
      <c r="EY12" s="2"/>
      <c r="EZ12" s="2"/>
      <c r="FA12" s="2"/>
      <c r="FB12" s="2"/>
      <c r="FC12" s="2"/>
      <c r="FK12" s="10"/>
      <c r="FL12" s="2"/>
      <c r="FM12" s="2"/>
      <c r="FN12" s="2"/>
      <c r="FO12" s="2"/>
      <c r="FP12" s="2"/>
      <c r="FQ12" s="2"/>
      <c r="FY12" s="10"/>
      <c r="FZ12" s="2"/>
      <c r="GA12" s="2"/>
      <c r="GB12" s="2"/>
      <c r="GC12" s="2"/>
      <c r="GD12" s="2"/>
      <c r="GE12" s="2"/>
      <c r="GM12" s="10"/>
      <c r="GN12" s="2"/>
      <c r="GO12" s="2"/>
      <c r="GP12" s="2"/>
      <c r="GQ12" s="2"/>
      <c r="GR12" s="2"/>
      <c r="GS12" s="2"/>
      <c r="HA12" s="10"/>
      <c r="HB12" s="2"/>
      <c r="HC12" s="2"/>
      <c r="HD12" s="2"/>
      <c r="HE12" s="2"/>
      <c r="HF12" s="2"/>
      <c r="HG12" s="2"/>
      <c r="HO12" s="10"/>
      <c r="HP12" s="2"/>
      <c r="HQ12" s="2"/>
      <c r="HR12" s="2"/>
      <c r="HS12" s="2"/>
      <c r="HT12" s="2"/>
      <c r="HU12" s="2"/>
      <c r="IC12" s="10"/>
      <c r="ID12" s="2"/>
      <c r="IE12" s="2"/>
      <c r="IF12" s="2"/>
      <c r="IG12" s="2"/>
      <c r="IH12" s="2"/>
      <c r="II12" s="2"/>
      <c r="IQ12" s="10"/>
      <c r="IR12" s="2"/>
      <c r="IS12" s="2"/>
      <c r="IT12" s="2"/>
    </row>
    <row r="13" spans="1:254" x14ac:dyDescent="0.2">
      <c r="A13" s="95" t="s">
        <v>12</v>
      </c>
      <c r="B13" s="3">
        <v>7.3807</v>
      </c>
      <c r="C13" s="3">
        <v>89.786100000000005</v>
      </c>
      <c r="D13" s="3">
        <v>9917.7634999999991</v>
      </c>
      <c r="E13" s="18">
        <v>10014.9303</v>
      </c>
      <c r="M13" s="10"/>
      <c r="N13" s="2"/>
      <c r="O13" s="2"/>
      <c r="P13" s="2"/>
      <c r="Q13" s="2"/>
      <c r="R13" s="2"/>
      <c r="S13" s="2"/>
      <c r="AA13" s="10"/>
      <c r="AB13" s="2"/>
      <c r="AC13" s="2"/>
      <c r="AD13" s="2"/>
      <c r="AE13" s="2"/>
      <c r="AF13" s="2"/>
      <c r="AG13" s="2"/>
      <c r="AO13" s="10"/>
      <c r="AP13" s="2"/>
      <c r="AQ13" s="2"/>
      <c r="AR13" s="2"/>
      <c r="AS13" s="2"/>
      <c r="AT13" s="2"/>
      <c r="AU13" s="2"/>
      <c r="BC13" s="10"/>
      <c r="BD13" s="2"/>
      <c r="BE13" s="2"/>
      <c r="BF13" s="2"/>
      <c r="BG13" s="2"/>
      <c r="BH13" s="2"/>
      <c r="BI13" s="2"/>
      <c r="BQ13" s="10"/>
      <c r="BR13" s="2"/>
      <c r="BS13" s="2"/>
      <c r="BT13" s="2"/>
      <c r="BU13" s="2"/>
      <c r="BV13" s="2"/>
      <c r="BW13" s="2"/>
      <c r="CE13" s="10"/>
      <c r="CF13" s="2"/>
      <c r="CG13" s="2"/>
      <c r="CH13" s="2"/>
      <c r="CI13" s="2"/>
      <c r="CJ13" s="2"/>
      <c r="CK13" s="2"/>
      <c r="CS13" s="10"/>
      <c r="CT13" s="2"/>
      <c r="CU13" s="2"/>
      <c r="CV13" s="2"/>
      <c r="CW13" s="2"/>
      <c r="CX13" s="2"/>
      <c r="CY13" s="2"/>
      <c r="DG13" s="10"/>
      <c r="DH13" s="2"/>
      <c r="DI13" s="2"/>
      <c r="DJ13" s="2"/>
      <c r="DK13" s="2"/>
      <c r="DL13" s="2"/>
      <c r="DM13" s="2"/>
      <c r="DU13" s="10"/>
      <c r="DV13" s="2"/>
      <c r="DW13" s="2"/>
      <c r="DX13" s="2"/>
      <c r="DY13" s="2"/>
      <c r="DZ13" s="2"/>
      <c r="EA13" s="2"/>
      <c r="EI13" s="10"/>
      <c r="EJ13" s="2"/>
      <c r="EK13" s="2"/>
      <c r="EL13" s="2"/>
      <c r="EM13" s="2"/>
      <c r="EN13" s="2"/>
      <c r="EO13" s="2"/>
      <c r="EW13" s="10"/>
      <c r="EX13" s="2"/>
      <c r="EY13" s="2"/>
      <c r="EZ13" s="2"/>
      <c r="FA13" s="2"/>
      <c r="FB13" s="2"/>
      <c r="FC13" s="2"/>
      <c r="FK13" s="10"/>
      <c r="FL13" s="2"/>
      <c r="FM13" s="2"/>
      <c r="FN13" s="2"/>
      <c r="FO13" s="2"/>
      <c r="FP13" s="2"/>
      <c r="FQ13" s="2"/>
      <c r="FY13" s="10"/>
      <c r="FZ13" s="2"/>
      <c r="GA13" s="2"/>
      <c r="GB13" s="2"/>
      <c r="GC13" s="2"/>
      <c r="GD13" s="2"/>
      <c r="GE13" s="2"/>
      <c r="GM13" s="10"/>
      <c r="GN13" s="2"/>
      <c r="GO13" s="2"/>
      <c r="GP13" s="2"/>
      <c r="GQ13" s="2"/>
      <c r="GR13" s="2"/>
      <c r="GS13" s="2"/>
      <c r="HA13" s="10"/>
      <c r="HB13" s="2"/>
      <c r="HC13" s="2"/>
      <c r="HD13" s="2"/>
      <c r="HE13" s="2"/>
      <c r="HF13" s="2"/>
      <c r="HG13" s="2"/>
      <c r="HO13" s="10"/>
      <c r="HP13" s="2"/>
      <c r="HQ13" s="2"/>
      <c r="HR13" s="2"/>
      <c r="HS13" s="2"/>
      <c r="HT13" s="2"/>
      <c r="HU13" s="2"/>
      <c r="IC13" s="10"/>
      <c r="ID13" s="2"/>
      <c r="IE13" s="2"/>
      <c r="IF13" s="2"/>
      <c r="IG13" s="2"/>
      <c r="IH13" s="2"/>
      <c r="II13" s="2"/>
      <c r="IQ13" s="10"/>
      <c r="IR13" s="2"/>
      <c r="IS13" s="2"/>
      <c r="IT13" s="2"/>
    </row>
    <row r="14" spans="1:254" x14ac:dyDescent="0.2">
      <c r="A14" s="95" t="s">
        <v>13</v>
      </c>
      <c r="B14" s="3">
        <v>2.4828999999999999</v>
      </c>
      <c r="C14" s="3">
        <v>5.8048999999999999</v>
      </c>
      <c r="D14" s="3">
        <v>3472.7161999999998</v>
      </c>
      <c r="E14" s="18">
        <v>3481.0039999999999</v>
      </c>
      <c r="M14" s="10"/>
      <c r="N14" s="2"/>
      <c r="O14" s="2"/>
      <c r="P14" s="2"/>
      <c r="Q14" s="2"/>
      <c r="R14" s="2"/>
      <c r="S14" s="2"/>
      <c r="AA14" s="10"/>
      <c r="AB14" s="2"/>
      <c r="AC14" s="2"/>
      <c r="AD14" s="2"/>
      <c r="AE14" s="2"/>
      <c r="AF14" s="2"/>
      <c r="AG14" s="2"/>
      <c r="AO14" s="10"/>
      <c r="AP14" s="2"/>
      <c r="AQ14" s="2"/>
      <c r="AR14" s="2"/>
      <c r="AS14" s="2"/>
      <c r="AT14" s="2"/>
      <c r="AU14" s="2"/>
      <c r="BC14" s="10"/>
      <c r="BD14" s="2"/>
      <c r="BE14" s="2"/>
      <c r="BF14" s="2"/>
      <c r="BG14" s="2"/>
      <c r="BH14" s="2"/>
      <c r="BI14" s="2"/>
      <c r="BQ14" s="10"/>
      <c r="BR14" s="2"/>
      <c r="BS14" s="2"/>
      <c r="BT14" s="2"/>
      <c r="BU14" s="2"/>
      <c r="BV14" s="2"/>
      <c r="BW14" s="2"/>
      <c r="CE14" s="10"/>
      <c r="CF14" s="2"/>
      <c r="CG14" s="2"/>
      <c r="CH14" s="2"/>
      <c r="CI14" s="2"/>
      <c r="CJ14" s="2"/>
      <c r="CK14" s="2"/>
      <c r="CS14" s="10"/>
      <c r="CT14" s="2"/>
      <c r="CU14" s="2"/>
      <c r="CV14" s="2"/>
      <c r="CW14" s="2"/>
      <c r="CX14" s="2"/>
      <c r="CY14" s="2"/>
      <c r="DG14" s="10"/>
      <c r="DH14" s="2"/>
      <c r="DI14" s="2"/>
      <c r="DJ14" s="2"/>
      <c r="DK14" s="2"/>
      <c r="DL14" s="2"/>
      <c r="DM14" s="2"/>
      <c r="DU14" s="10"/>
      <c r="DV14" s="2"/>
      <c r="DW14" s="2"/>
      <c r="DX14" s="2"/>
      <c r="DY14" s="2"/>
      <c r="DZ14" s="2"/>
      <c r="EA14" s="2"/>
      <c r="EI14" s="10"/>
      <c r="EJ14" s="2"/>
      <c r="EK14" s="2"/>
      <c r="EL14" s="2"/>
      <c r="EM14" s="2"/>
      <c r="EN14" s="2"/>
      <c r="EO14" s="2"/>
      <c r="EW14" s="10"/>
      <c r="EX14" s="2"/>
      <c r="EY14" s="2"/>
      <c r="EZ14" s="2"/>
      <c r="FA14" s="2"/>
      <c r="FB14" s="2"/>
      <c r="FC14" s="2"/>
      <c r="FK14" s="10"/>
      <c r="FL14" s="2"/>
      <c r="FM14" s="2"/>
      <c r="FN14" s="2"/>
      <c r="FO14" s="2"/>
      <c r="FP14" s="2"/>
      <c r="FQ14" s="2"/>
      <c r="FY14" s="10"/>
      <c r="FZ14" s="2"/>
      <c r="GA14" s="2"/>
      <c r="GB14" s="2"/>
      <c r="GC14" s="2"/>
      <c r="GD14" s="2"/>
      <c r="GE14" s="2"/>
      <c r="GM14" s="10"/>
      <c r="GN14" s="2"/>
      <c r="GO14" s="2"/>
      <c r="GP14" s="2"/>
      <c r="GQ14" s="2"/>
      <c r="GR14" s="2"/>
      <c r="GS14" s="2"/>
      <c r="HA14" s="10"/>
      <c r="HB14" s="2"/>
      <c r="HC14" s="2"/>
      <c r="HD14" s="2"/>
      <c r="HE14" s="2"/>
      <c r="HF14" s="2"/>
      <c r="HG14" s="2"/>
      <c r="HO14" s="10"/>
      <c r="HP14" s="2"/>
      <c r="HQ14" s="2"/>
      <c r="HR14" s="2"/>
      <c r="HS14" s="2"/>
      <c r="HT14" s="2"/>
      <c r="HU14" s="2"/>
      <c r="IC14" s="10"/>
      <c r="ID14" s="2"/>
      <c r="IE14" s="2"/>
      <c r="IF14" s="2"/>
      <c r="IG14" s="2"/>
      <c r="IH14" s="2"/>
      <c r="II14" s="2"/>
      <c r="IQ14" s="10"/>
      <c r="IR14" s="2"/>
      <c r="IS14" s="2"/>
      <c r="IT14" s="2"/>
    </row>
    <row r="15" spans="1:254" x14ac:dyDescent="0.2">
      <c r="A15" s="94" t="s">
        <v>14</v>
      </c>
      <c r="B15" s="2">
        <v>10.125299999999999</v>
      </c>
      <c r="C15" s="2">
        <v>782.44489999999996</v>
      </c>
      <c r="D15" s="2">
        <v>8703.2782000000007</v>
      </c>
      <c r="E15" s="17">
        <v>9495.8484000000008</v>
      </c>
    </row>
    <row r="16" spans="1:254" x14ac:dyDescent="0.2">
      <c r="A16" s="94" t="s">
        <v>15</v>
      </c>
      <c r="B16" s="2"/>
      <c r="C16" s="2">
        <v>4310.3602000000001</v>
      </c>
      <c r="D16" s="2">
        <v>26429.450799999999</v>
      </c>
      <c r="E16" s="17">
        <v>30739.811000000002</v>
      </c>
    </row>
    <row r="17" spans="1:254" x14ac:dyDescent="0.2">
      <c r="A17" s="94" t="s">
        <v>16</v>
      </c>
      <c r="B17" s="2">
        <v>62.479100000000003</v>
      </c>
      <c r="C17" s="2">
        <v>113.9524</v>
      </c>
      <c r="D17" s="2">
        <v>20638.971300000001</v>
      </c>
      <c r="E17" s="17">
        <v>20815.4028</v>
      </c>
    </row>
    <row r="18" spans="1:254" x14ac:dyDescent="0.2">
      <c r="A18" s="95" t="s">
        <v>17</v>
      </c>
      <c r="B18" s="3">
        <v>72.604399999999998</v>
      </c>
      <c r="C18" s="3">
        <v>5206.7574999999997</v>
      </c>
      <c r="D18" s="3">
        <v>55771.700299999997</v>
      </c>
      <c r="E18" s="18">
        <v>61051.0622</v>
      </c>
      <c r="M18" s="10"/>
      <c r="N18" s="2"/>
      <c r="O18" s="2"/>
      <c r="P18" s="2"/>
      <c r="Q18" s="2"/>
      <c r="R18" s="2"/>
      <c r="S18" s="2"/>
      <c r="AA18" s="10"/>
      <c r="AB18" s="2"/>
      <c r="AC18" s="2"/>
      <c r="AD18" s="2"/>
      <c r="AE18" s="2"/>
      <c r="AF18" s="2"/>
      <c r="AG18" s="2"/>
      <c r="AO18" s="10"/>
      <c r="AP18" s="2"/>
      <c r="AQ18" s="2"/>
      <c r="AR18" s="2"/>
      <c r="AS18" s="2"/>
      <c r="AT18" s="2"/>
      <c r="AU18" s="2"/>
      <c r="BC18" s="10"/>
      <c r="BD18" s="2"/>
      <c r="BE18" s="2"/>
      <c r="BF18" s="2"/>
      <c r="BG18" s="2"/>
      <c r="BH18" s="2"/>
      <c r="BI18" s="2"/>
      <c r="BQ18" s="10"/>
      <c r="BR18" s="2"/>
      <c r="BS18" s="2"/>
      <c r="BT18" s="2"/>
      <c r="BU18" s="2"/>
      <c r="BV18" s="2"/>
      <c r="BW18" s="2"/>
      <c r="CE18" s="10"/>
      <c r="CF18" s="2"/>
      <c r="CG18" s="2"/>
      <c r="CH18" s="2"/>
      <c r="CI18" s="2"/>
      <c r="CJ18" s="2"/>
      <c r="CK18" s="2"/>
      <c r="CS18" s="10"/>
      <c r="CT18" s="2"/>
      <c r="CU18" s="2"/>
      <c r="CV18" s="2"/>
      <c r="CW18" s="2"/>
      <c r="CX18" s="2"/>
      <c r="CY18" s="2"/>
      <c r="DG18" s="10"/>
      <c r="DH18" s="2"/>
      <c r="DI18" s="2"/>
      <c r="DJ18" s="2"/>
      <c r="DK18" s="2"/>
      <c r="DL18" s="2"/>
      <c r="DM18" s="2"/>
      <c r="DU18" s="10"/>
      <c r="DV18" s="2"/>
      <c r="DW18" s="2"/>
      <c r="DX18" s="2"/>
      <c r="DY18" s="2"/>
      <c r="DZ18" s="2"/>
      <c r="EA18" s="2"/>
      <c r="EI18" s="10"/>
      <c r="EJ18" s="2"/>
      <c r="EK18" s="2"/>
      <c r="EL18" s="2"/>
      <c r="EM18" s="2"/>
      <c r="EN18" s="2"/>
      <c r="EO18" s="2"/>
      <c r="EW18" s="10"/>
      <c r="EX18" s="2"/>
      <c r="EY18" s="2"/>
      <c r="EZ18" s="2"/>
      <c r="FA18" s="2"/>
      <c r="FB18" s="2"/>
      <c r="FC18" s="2"/>
      <c r="FK18" s="10"/>
      <c r="FL18" s="2"/>
      <c r="FM18" s="2"/>
      <c r="FN18" s="2"/>
      <c r="FO18" s="2"/>
      <c r="FP18" s="2"/>
      <c r="FQ18" s="2"/>
      <c r="FY18" s="10"/>
      <c r="FZ18" s="2"/>
      <c r="GA18" s="2"/>
      <c r="GB18" s="2"/>
      <c r="GC18" s="2"/>
      <c r="GD18" s="2"/>
      <c r="GE18" s="2"/>
      <c r="GM18" s="10"/>
      <c r="GN18" s="2"/>
      <c r="GO18" s="2"/>
      <c r="GP18" s="2"/>
      <c r="GQ18" s="2"/>
      <c r="GR18" s="2"/>
      <c r="GS18" s="2"/>
      <c r="HA18" s="10"/>
      <c r="HB18" s="2"/>
      <c r="HC18" s="2"/>
      <c r="HD18" s="2"/>
      <c r="HE18" s="2"/>
      <c r="HF18" s="2"/>
      <c r="HG18" s="2"/>
      <c r="HO18" s="10"/>
      <c r="HP18" s="2"/>
      <c r="HQ18" s="2"/>
      <c r="HR18" s="2"/>
      <c r="HS18" s="2"/>
      <c r="HT18" s="2"/>
      <c r="HU18" s="2"/>
      <c r="IC18" s="10"/>
      <c r="ID18" s="2"/>
      <c r="IE18" s="2"/>
      <c r="IF18" s="2"/>
      <c r="IG18" s="2"/>
      <c r="IH18" s="2"/>
      <c r="II18" s="2"/>
      <c r="IQ18" s="10"/>
      <c r="IR18" s="2"/>
      <c r="IS18" s="2"/>
      <c r="IT18" s="2"/>
    </row>
    <row r="19" spans="1:254" x14ac:dyDescent="0.2">
      <c r="A19" s="94" t="s">
        <v>18</v>
      </c>
      <c r="B19" s="2">
        <v>2.9115000000000002</v>
      </c>
      <c r="C19" s="2">
        <v>218.6035</v>
      </c>
      <c r="D19" s="2">
        <v>2359.5756000000001</v>
      </c>
      <c r="E19" s="17">
        <v>2581.0906</v>
      </c>
    </row>
    <row r="20" spans="1:254" x14ac:dyDescent="0.2">
      <c r="A20" s="94" t="s">
        <v>19</v>
      </c>
      <c r="B20" s="2"/>
      <c r="C20" s="2"/>
      <c r="D20" s="2">
        <v>5240.6379999999999</v>
      </c>
      <c r="E20" s="17">
        <v>5240.6379999999999</v>
      </c>
    </row>
    <row r="21" spans="1:254" x14ac:dyDescent="0.2">
      <c r="A21" s="94" t="s">
        <v>20</v>
      </c>
      <c r="B21" s="2">
        <v>397.07499999999999</v>
      </c>
      <c r="C21" s="2">
        <v>648.43669999999997</v>
      </c>
      <c r="D21" s="2">
        <v>34150.485399999998</v>
      </c>
      <c r="E21" s="17">
        <v>35195.997100000001</v>
      </c>
    </row>
    <row r="22" spans="1:254" x14ac:dyDescent="0.2">
      <c r="A22" s="94" t="s">
        <v>21</v>
      </c>
      <c r="B22" s="2"/>
      <c r="C22" s="2">
        <v>1727.4073000000001</v>
      </c>
      <c r="D22" s="2">
        <v>69527.112599999993</v>
      </c>
      <c r="E22" s="17">
        <v>71254.519899999999</v>
      </c>
    </row>
    <row r="23" spans="1:254" x14ac:dyDescent="0.2">
      <c r="A23" s="95" t="s">
        <v>22</v>
      </c>
      <c r="B23" s="3">
        <v>399.98649999999998</v>
      </c>
      <c r="C23" s="3">
        <v>2594.4475000000002</v>
      </c>
      <c r="D23" s="3">
        <v>111277.8116</v>
      </c>
      <c r="E23" s="18">
        <v>114272.24559999999</v>
      </c>
      <c r="M23" s="10"/>
      <c r="N23" s="2"/>
      <c r="O23" s="2"/>
      <c r="P23" s="2"/>
      <c r="Q23" s="2"/>
      <c r="R23" s="2"/>
      <c r="S23" s="2"/>
      <c r="AA23" s="10"/>
      <c r="AB23" s="2"/>
      <c r="AC23" s="2"/>
      <c r="AD23" s="2"/>
      <c r="AE23" s="2"/>
      <c r="AF23" s="2"/>
      <c r="AG23" s="2"/>
      <c r="AO23" s="10"/>
      <c r="AP23" s="2"/>
      <c r="AQ23" s="2"/>
      <c r="AR23" s="2"/>
      <c r="AS23" s="2"/>
      <c r="AT23" s="2"/>
      <c r="AU23" s="2"/>
      <c r="BC23" s="10"/>
      <c r="BD23" s="2"/>
      <c r="BE23" s="2"/>
      <c r="BF23" s="2"/>
      <c r="BG23" s="2"/>
      <c r="BH23" s="2"/>
      <c r="BI23" s="2"/>
      <c r="BQ23" s="10"/>
      <c r="BR23" s="2"/>
      <c r="BS23" s="2"/>
      <c r="BT23" s="2"/>
      <c r="BU23" s="2"/>
      <c r="BV23" s="2"/>
      <c r="BW23" s="2"/>
      <c r="CE23" s="10"/>
      <c r="CF23" s="2"/>
      <c r="CG23" s="2"/>
      <c r="CH23" s="2"/>
      <c r="CI23" s="2"/>
      <c r="CJ23" s="2"/>
      <c r="CK23" s="2"/>
      <c r="CS23" s="10"/>
      <c r="CT23" s="2"/>
      <c r="CU23" s="2"/>
      <c r="CV23" s="2"/>
      <c r="CW23" s="2"/>
      <c r="CX23" s="2"/>
      <c r="CY23" s="2"/>
      <c r="DG23" s="10"/>
      <c r="DH23" s="2"/>
      <c r="DI23" s="2"/>
      <c r="DJ23" s="2"/>
      <c r="DK23" s="2"/>
      <c r="DL23" s="2"/>
      <c r="DM23" s="2"/>
      <c r="DU23" s="10"/>
      <c r="DV23" s="2"/>
      <c r="DW23" s="2"/>
      <c r="DX23" s="2"/>
      <c r="DY23" s="2"/>
      <c r="DZ23" s="2"/>
      <c r="EA23" s="2"/>
      <c r="EI23" s="10"/>
      <c r="EJ23" s="2"/>
      <c r="EK23" s="2"/>
      <c r="EL23" s="2"/>
      <c r="EM23" s="2"/>
      <c r="EN23" s="2"/>
      <c r="EO23" s="2"/>
      <c r="EW23" s="10"/>
      <c r="EX23" s="2"/>
      <c r="EY23" s="2"/>
      <c r="EZ23" s="2"/>
      <c r="FA23" s="2"/>
      <c r="FB23" s="2"/>
      <c r="FC23" s="2"/>
      <c r="FK23" s="10"/>
      <c r="FL23" s="2"/>
      <c r="FM23" s="2"/>
      <c r="FN23" s="2"/>
      <c r="FO23" s="2"/>
      <c r="FP23" s="2"/>
      <c r="FQ23" s="2"/>
      <c r="FY23" s="10"/>
      <c r="FZ23" s="2"/>
      <c r="GA23" s="2"/>
      <c r="GB23" s="2"/>
      <c r="GC23" s="2"/>
      <c r="GD23" s="2"/>
      <c r="GE23" s="2"/>
      <c r="GM23" s="10"/>
      <c r="GN23" s="2"/>
      <c r="GO23" s="2"/>
      <c r="GP23" s="2"/>
      <c r="GQ23" s="2"/>
      <c r="GR23" s="2"/>
      <c r="GS23" s="2"/>
      <c r="HA23" s="10"/>
      <c r="HB23" s="2"/>
      <c r="HC23" s="2"/>
      <c r="HD23" s="2"/>
      <c r="HE23" s="2"/>
      <c r="HF23" s="2"/>
      <c r="HG23" s="2"/>
      <c r="HO23" s="10"/>
      <c r="HP23" s="2"/>
      <c r="HQ23" s="2"/>
      <c r="HR23" s="2"/>
      <c r="HS23" s="2"/>
      <c r="HT23" s="2"/>
      <c r="HU23" s="2"/>
      <c r="IC23" s="10"/>
      <c r="ID23" s="2"/>
      <c r="IE23" s="2"/>
      <c r="IF23" s="2"/>
      <c r="IG23" s="2"/>
      <c r="IH23" s="2"/>
      <c r="II23" s="2"/>
      <c r="IQ23" s="10"/>
      <c r="IR23" s="2"/>
      <c r="IS23" s="2"/>
      <c r="IT23" s="2"/>
    </row>
    <row r="24" spans="1:254" x14ac:dyDescent="0.2">
      <c r="A24" s="95" t="s">
        <v>23</v>
      </c>
      <c r="B24" s="3">
        <v>15.8499</v>
      </c>
      <c r="C24" s="3">
        <v>110.762</v>
      </c>
      <c r="D24" s="3">
        <v>8952.6162999999997</v>
      </c>
      <c r="E24" s="18">
        <v>9079.2281999999996</v>
      </c>
      <c r="M24" s="10"/>
      <c r="N24" s="2"/>
      <c r="O24" s="2"/>
      <c r="P24" s="2"/>
      <c r="Q24" s="2"/>
      <c r="R24" s="2"/>
      <c r="S24" s="2"/>
      <c r="AA24" s="10"/>
      <c r="AB24" s="2"/>
      <c r="AC24" s="2"/>
      <c r="AD24" s="2"/>
      <c r="AE24" s="2"/>
      <c r="AF24" s="2"/>
      <c r="AG24" s="2"/>
      <c r="AO24" s="10"/>
      <c r="AP24" s="2"/>
      <c r="AQ24" s="2"/>
      <c r="AR24" s="2"/>
      <c r="AS24" s="2"/>
      <c r="AT24" s="2"/>
      <c r="AU24" s="2"/>
      <c r="BC24" s="10"/>
      <c r="BD24" s="2"/>
      <c r="BE24" s="2"/>
      <c r="BF24" s="2"/>
      <c r="BG24" s="2"/>
      <c r="BH24" s="2"/>
      <c r="BI24" s="2"/>
      <c r="BQ24" s="10"/>
      <c r="BR24" s="2"/>
      <c r="BS24" s="2"/>
      <c r="BT24" s="2"/>
      <c r="BU24" s="2"/>
      <c r="BV24" s="2"/>
      <c r="BW24" s="2"/>
      <c r="CE24" s="10"/>
      <c r="CF24" s="2"/>
      <c r="CG24" s="2"/>
      <c r="CH24" s="2"/>
      <c r="CI24" s="2"/>
      <c r="CJ24" s="2"/>
      <c r="CK24" s="2"/>
      <c r="CS24" s="10"/>
      <c r="CT24" s="2"/>
      <c r="CU24" s="2"/>
      <c r="CV24" s="2"/>
      <c r="CW24" s="2"/>
      <c r="CX24" s="2"/>
      <c r="CY24" s="2"/>
      <c r="DG24" s="10"/>
      <c r="DH24" s="2"/>
      <c r="DI24" s="2"/>
      <c r="DJ24" s="2"/>
      <c r="DK24" s="2"/>
      <c r="DL24" s="2"/>
      <c r="DM24" s="2"/>
      <c r="DU24" s="10"/>
      <c r="DV24" s="2"/>
      <c r="DW24" s="2"/>
      <c r="DX24" s="2"/>
      <c r="DY24" s="2"/>
      <c r="DZ24" s="2"/>
      <c r="EA24" s="2"/>
      <c r="EI24" s="10"/>
      <c r="EJ24" s="2"/>
      <c r="EK24" s="2"/>
      <c r="EL24" s="2"/>
      <c r="EM24" s="2"/>
      <c r="EN24" s="2"/>
      <c r="EO24" s="2"/>
      <c r="EW24" s="10"/>
      <c r="EX24" s="2"/>
      <c r="EY24" s="2"/>
      <c r="EZ24" s="2"/>
      <c r="FA24" s="2"/>
      <c r="FB24" s="2"/>
      <c r="FC24" s="2"/>
      <c r="FK24" s="10"/>
      <c r="FL24" s="2"/>
      <c r="FM24" s="2"/>
      <c r="FN24" s="2"/>
      <c r="FO24" s="2"/>
      <c r="FP24" s="2"/>
      <c r="FQ24" s="2"/>
      <c r="FY24" s="10"/>
      <c r="FZ24" s="2"/>
      <c r="GA24" s="2"/>
      <c r="GB24" s="2"/>
      <c r="GC24" s="2"/>
      <c r="GD24" s="2"/>
      <c r="GE24" s="2"/>
      <c r="GM24" s="10"/>
      <c r="GN24" s="2"/>
      <c r="GO24" s="2"/>
      <c r="GP24" s="2"/>
      <c r="GQ24" s="2"/>
      <c r="GR24" s="2"/>
      <c r="GS24" s="2"/>
      <c r="HA24" s="10"/>
      <c r="HB24" s="2"/>
      <c r="HC24" s="2"/>
      <c r="HD24" s="2"/>
      <c r="HE24" s="2"/>
      <c r="HF24" s="2"/>
      <c r="HG24" s="2"/>
      <c r="HO24" s="10"/>
      <c r="HP24" s="2"/>
      <c r="HQ24" s="2"/>
      <c r="HR24" s="2"/>
      <c r="HS24" s="2"/>
      <c r="HT24" s="2"/>
      <c r="HU24" s="2"/>
      <c r="IC24" s="10"/>
      <c r="ID24" s="2"/>
      <c r="IE24" s="2"/>
      <c r="IF24" s="2"/>
      <c r="IG24" s="2"/>
      <c r="IH24" s="2"/>
      <c r="II24" s="2"/>
      <c r="IQ24" s="10"/>
      <c r="IR24" s="2"/>
      <c r="IS24" s="2"/>
      <c r="IT24" s="2"/>
    </row>
    <row r="25" spans="1:254" x14ac:dyDescent="0.2">
      <c r="A25" s="94" t="s">
        <v>24</v>
      </c>
      <c r="B25" s="2"/>
      <c r="C25" s="2"/>
      <c r="D25" s="2">
        <v>2874.5209</v>
      </c>
      <c r="E25" s="17">
        <v>2874.5209</v>
      </c>
    </row>
    <row r="26" spans="1:254" x14ac:dyDescent="0.2">
      <c r="A26" s="94" t="s">
        <v>25</v>
      </c>
      <c r="B26" s="2"/>
      <c r="C26" s="2"/>
      <c r="D26" s="2"/>
      <c r="E26" s="17"/>
    </row>
    <row r="27" spans="1:254" x14ac:dyDescent="0.2">
      <c r="A27" s="94" t="s">
        <v>26</v>
      </c>
      <c r="B27" s="2"/>
      <c r="C27" s="2"/>
      <c r="D27" s="2"/>
      <c r="E27" s="17"/>
    </row>
    <row r="28" spans="1:254" x14ac:dyDescent="0.2">
      <c r="A28" s="94" t="s">
        <v>27</v>
      </c>
      <c r="B28" s="2"/>
      <c r="C28" s="2"/>
      <c r="D28" s="2"/>
      <c r="E28" s="17"/>
    </row>
    <row r="29" spans="1:254" x14ac:dyDescent="0.2">
      <c r="A29" s="94" t="s">
        <v>28</v>
      </c>
      <c r="B29" s="2"/>
      <c r="C29" s="2"/>
      <c r="D29" s="2">
        <v>1578.0473</v>
      </c>
      <c r="E29" s="17">
        <v>1578.0473</v>
      </c>
    </row>
    <row r="30" spans="1:254" x14ac:dyDescent="0.2">
      <c r="A30" s="94" t="s">
        <v>29</v>
      </c>
      <c r="B30" s="2"/>
      <c r="C30" s="2"/>
      <c r="D30" s="2"/>
      <c r="E30" s="17"/>
    </row>
    <row r="31" spans="1:254" x14ac:dyDescent="0.2">
      <c r="A31" s="94" t="s">
        <v>30</v>
      </c>
      <c r="B31" s="2"/>
      <c r="C31" s="2"/>
      <c r="D31" s="2">
        <v>313.47120000000001</v>
      </c>
      <c r="E31" s="17">
        <v>313.47120000000001</v>
      </c>
    </row>
    <row r="32" spans="1:254" x14ac:dyDescent="0.2">
      <c r="A32" s="94" t="s">
        <v>31</v>
      </c>
      <c r="B32" s="2"/>
      <c r="C32" s="2">
        <v>1.6634</v>
      </c>
      <c r="D32" s="2">
        <v>1199.8976</v>
      </c>
      <c r="E32" s="17">
        <v>1201.5609999999999</v>
      </c>
    </row>
    <row r="33" spans="1:254" x14ac:dyDescent="0.2">
      <c r="A33" s="94" t="s">
        <v>32</v>
      </c>
      <c r="B33" s="2"/>
      <c r="C33" s="2">
        <v>53.492400000000004</v>
      </c>
      <c r="D33" s="2">
        <v>612.17550000000006</v>
      </c>
      <c r="E33" s="17">
        <v>665.66790000000003</v>
      </c>
    </row>
    <row r="34" spans="1:254" x14ac:dyDescent="0.2">
      <c r="A34" s="95" t="s">
        <v>33</v>
      </c>
      <c r="B34" s="3"/>
      <c r="C34" s="3">
        <v>55.155799999999999</v>
      </c>
      <c r="D34" s="3">
        <v>6578.1125000000002</v>
      </c>
      <c r="E34" s="18">
        <v>6633.2682999999997</v>
      </c>
      <c r="M34" s="10"/>
      <c r="N34" s="2"/>
      <c r="O34" s="2"/>
      <c r="P34" s="2"/>
      <c r="Q34" s="2"/>
      <c r="R34" s="2"/>
      <c r="S34" s="2"/>
      <c r="AA34" s="10"/>
      <c r="AB34" s="2"/>
      <c r="AC34" s="2"/>
      <c r="AD34" s="2"/>
      <c r="AE34" s="2"/>
      <c r="AF34" s="2"/>
      <c r="AG34" s="2"/>
      <c r="AO34" s="10"/>
      <c r="AP34" s="2"/>
      <c r="AQ34" s="2"/>
      <c r="AR34" s="2"/>
      <c r="AS34" s="2"/>
      <c r="AT34" s="2"/>
      <c r="AU34" s="2"/>
      <c r="BC34" s="10"/>
      <c r="BD34" s="2"/>
      <c r="BE34" s="2"/>
      <c r="BF34" s="2"/>
      <c r="BG34" s="2"/>
      <c r="BH34" s="2"/>
      <c r="BI34" s="2"/>
      <c r="BQ34" s="10"/>
      <c r="BR34" s="2"/>
      <c r="BS34" s="2"/>
      <c r="BT34" s="2"/>
      <c r="BU34" s="2"/>
      <c r="BV34" s="2"/>
      <c r="BW34" s="2"/>
      <c r="CE34" s="10"/>
      <c r="CF34" s="2"/>
      <c r="CG34" s="2"/>
      <c r="CH34" s="2"/>
      <c r="CI34" s="2"/>
      <c r="CJ34" s="2"/>
      <c r="CK34" s="2"/>
      <c r="CS34" s="10"/>
      <c r="CT34" s="2"/>
      <c r="CU34" s="2"/>
      <c r="CV34" s="2"/>
      <c r="CW34" s="2"/>
      <c r="CX34" s="2"/>
      <c r="CY34" s="2"/>
      <c r="DG34" s="10"/>
      <c r="DH34" s="2"/>
      <c r="DI34" s="2"/>
      <c r="DJ34" s="2"/>
      <c r="DK34" s="2"/>
      <c r="DL34" s="2"/>
      <c r="DM34" s="2"/>
      <c r="DU34" s="10"/>
      <c r="DV34" s="2"/>
      <c r="DW34" s="2"/>
      <c r="DX34" s="2"/>
      <c r="DY34" s="2"/>
      <c r="DZ34" s="2"/>
      <c r="EA34" s="2"/>
      <c r="EI34" s="10"/>
      <c r="EJ34" s="2"/>
      <c r="EK34" s="2"/>
      <c r="EL34" s="2"/>
      <c r="EM34" s="2"/>
      <c r="EN34" s="2"/>
      <c r="EO34" s="2"/>
      <c r="EW34" s="10"/>
      <c r="EX34" s="2"/>
      <c r="EY34" s="2"/>
      <c r="EZ34" s="2"/>
      <c r="FA34" s="2"/>
      <c r="FB34" s="2"/>
      <c r="FC34" s="2"/>
      <c r="FK34" s="10"/>
      <c r="FL34" s="2"/>
      <c r="FM34" s="2"/>
      <c r="FN34" s="2"/>
      <c r="FO34" s="2"/>
      <c r="FP34" s="2"/>
      <c r="FQ34" s="2"/>
      <c r="FY34" s="10"/>
      <c r="FZ34" s="2"/>
      <c r="GA34" s="2"/>
      <c r="GB34" s="2"/>
      <c r="GC34" s="2"/>
      <c r="GD34" s="2"/>
      <c r="GE34" s="2"/>
      <c r="GM34" s="10"/>
      <c r="GN34" s="2"/>
      <c r="GO34" s="2"/>
      <c r="GP34" s="2"/>
      <c r="GQ34" s="2"/>
      <c r="GR34" s="2"/>
      <c r="GS34" s="2"/>
      <c r="HA34" s="10"/>
      <c r="HB34" s="2"/>
      <c r="HC34" s="2"/>
      <c r="HD34" s="2"/>
      <c r="HE34" s="2"/>
      <c r="HF34" s="2"/>
      <c r="HG34" s="2"/>
      <c r="HO34" s="10"/>
      <c r="HP34" s="2"/>
      <c r="HQ34" s="2"/>
      <c r="HR34" s="2"/>
      <c r="HS34" s="2"/>
      <c r="HT34" s="2"/>
      <c r="HU34" s="2"/>
      <c r="IC34" s="10"/>
      <c r="ID34" s="2"/>
      <c r="IE34" s="2"/>
      <c r="IF34" s="2"/>
      <c r="IG34" s="2"/>
      <c r="IH34" s="2"/>
      <c r="II34" s="2"/>
      <c r="IQ34" s="10"/>
      <c r="IR34" s="2"/>
      <c r="IS34" s="2"/>
      <c r="IT34" s="2"/>
    </row>
    <row r="35" spans="1:254" x14ac:dyDescent="0.2">
      <c r="A35" s="95" t="s">
        <v>34</v>
      </c>
      <c r="B35" s="3"/>
      <c r="C35" s="3"/>
      <c r="D35" s="3">
        <v>29938.026099999999</v>
      </c>
      <c r="E35" s="18">
        <v>29938.026099999999</v>
      </c>
      <c r="M35" s="10"/>
      <c r="N35" s="2"/>
      <c r="O35" s="2"/>
      <c r="P35" s="2"/>
      <c r="Q35" s="2"/>
      <c r="R35" s="2"/>
      <c r="S35" s="2"/>
      <c r="AA35" s="10"/>
      <c r="AB35" s="2"/>
      <c r="AC35" s="2"/>
      <c r="AD35" s="2"/>
      <c r="AE35" s="2"/>
      <c r="AF35" s="2"/>
      <c r="AG35" s="2"/>
      <c r="AO35" s="10"/>
      <c r="AP35" s="2"/>
      <c r="AQ35" s="2"/>
      <c r="AR35" s="2"/>
      <c r="AS35" s="2"/>
      <c r="AT35" s="2"/>
      <c r="AU35" s="2"/>
      <c r="BC35" s="10"/>
      <c r="BD35" s="2"/>
      <c r="BE35" s="2"/>
      <c r="BF35" s="2"/>
      <c r="BG35" s="2"/>
      <c r="BH35" s="2"/>
      <c r="BI35" s="2"/>
      <c r="BQ35" s="10"/>
      <c r="BR35" s="2"/>
      <c r="BS35" s="2"/>
      <c r="BT35" s="2"/>
      <c r="BU35" s="2"/>
      <c r="BV35" s="2"/>
      <c r="BW35" s="2"/>
      <c r="CE35" s="10"/>
      <c r="CF35" s="2"/>
      <c r="CG35" s="2"/>
      <c r="CH35" s="2"/>
      <c r="CI35" s="2"/>
      <c r="CJ35" s="2"/>
      <c r="CK35" s="2"/>
      <c r="CS35" s="10"/>
      <c r="CT35" s="2"/>
      <c r="CU35" s="2"/>
      <c r="CV35" s="2"/>
      <c r="CW35" s="2"/>
      <c r="CX35" s="2"/>
      <c r="CY35" s="2"/>
      <c r="DG35" s="10"/>
      <c r="DH35" s="2"/>
      <c r="DI35" s="2"/>
      <c r="DJ35" s="2"/>
      <c r="DK35" s="2"/>
      <c r="DL35" s="2"/>
      <c r="DM35" s="2"/>
      <c r="DU35" s="10"/>
      <c r="DV35" s="2"/>
      <c r="DW35" s="2"/>
      <c r="DX35" s="2"/>
      <c r="DY35" s="2"/>
      <c r="DZ35" s="2"/>
      <c r="EA35" s="2"/>
      <c r="EI35" s="10"/>
      <c r="EJ35" s="2"/>
      <c r="EK35" s="2"/>
      <c r="EL35" s="2"/>
      <c r="EM35" s="2"/>
      <c r="EN35" s="2"/>
      <c r="EO35" s="2"/>
      <c r="EW35" s="10"/>
      <c r="EX35" s="2"/>
      <c r="EY35" s="2"/>
      <c r="EZ35" s="2"/>
      <c r="FA35" s="2"/>
      <c r="FB35" s="2"/>
      <c r="FC35" s="2"/>
      <c r="FK35" s="10"/>
      <c r="FL35" s="2"/>
      <c r="FM35" s="2"/>
      <c r="FN35" s="2"/>
      <c r="FO35" s="2"/>
      <c r="FP35" s="2"/>
      <c r="FQ35" s="2"/>
      <c r="FY35" s="10"/>
      <c r="FZ35" s="2"/>
      <c r="GA35" s="2"/>
      <c r="GB35" s="2"/>
      <c r="GC35" s="2"/>
      <c r="GD35" s="2"/>
      <c r="GE35" s="2"/>
      <c r="GM35" s="10"/>
      <c r="GN35" s="2"/>
      <c r="GO35" s="2"/>
      <c r="GP35" s="2"/>
      <c r="GQ35" s="2"/>
      <c r="GR35" s="2"/>
      <c r="GS35" s="2"/>
      <c r="HA35" s="10"/>
      <c r="HB35" s="2"/>
      <c r="HC35" s="2"/>
      <c r="HD35" s="2"/>
      <c r="HE35" s="2"/>
      <c r="HF35" s="2"/>
      <c r="HG35" s="2"/>
      <c r="HO35" s="10"/>
      <c r="HP35" s="2"/>
      <c r="HQ35" s="2"/>
      <c r="HR35" s="2"/>
      <c r="HS35" s="2"/>
      <c r="HT35" s="2"/>
      <c r="HU35" s="2"/>
      <c r="IC35" s="10"/>
      <c r="ID35" s="2"/>
      <c r="IE35" s="2"/>
      <c r="IF35" s="2"/>
      <c r="IG35" s="2"/>
      <c r="IH35" s="2"/>
      <c r="II35" s="2"/>
      <c r="IQ35" s="10"/>
      <c r="IR35" s="2"/>
      <c r="IS35" s="2"/>
      <c r="IT35" s="2"/>
    </row>
    <row r="36" spans="1:254" x14ac:dyDescent="0.2">
      <c r="A36" s="94" t="s">
        <v>35</v>
      </c>
      <c r="B36" s="2">
        <v>14.4259</v>
      </c>
      <c r="C36" s="2"/>
      <c r="D36" s="2">
        <v>37955.122799999997</v>
      </c>
      <c r="E36" s="17">
        <v>37969.548699999999</v>
      </c>
    </row>
    <row r="37" spans="1:254" x14ac:dyDescent="0.2">
      <c r="A37" s="94" t="s">
        <v>36</v>
      </c>
      <c r="B37" s="2"/>
      <c r="C37" s="2"/>
      <c r="D37" s="2">
        <v>203421.66579999999</v>
      </c>
      <c r="E37" s="17">
        <v>203421.66579999999</v>
      </c>
    </row>
    <row r="38" spans="1:254" x14ac:dyDescent="0.2">
      <c r="A38" s="94" t="s">
        <v>37</v>
      </c>
      <c r="B38" s="2">
        <v>19.756499999999999</v>
      </c>
      <c r="C38" s="2">
        <v>14.136799999999999</v>
      </c>
      <c r="D38" s="2">
        <v>33460.2192</v>
      </c>
      <c r="E38" s="17">
        <v>33494.112500000003</v>
      </c>
    </row>
    <row r="39" spans="1:254" x14ac:dyDescent="0.2">
      <c r="A39" s="94" t="s">
        <v>38</v>
      </c>
      <c r="B39" s="2"/>
      <c r="C39" s="2"/>
      <c r="D39" s="2">
        <v>20757.5998</v>
      </c>
      <c r="E39" s="17">
        <v>20757.5998</v>
      </c>
    </row>
    <row r="40" spans="1:254" x14ac:dyDescent="0.2">
      <c r="A40" s="94" t="s">
        <v>39</v>
      </c>
      <c r="B40" s="2">
        <v>189.41759999999999</v>
      </c>
      <c r="C40" s="2"/>
      <c r="D40" s="2">
        <v>151210.106</v>
      </c>
      <c r="E40" s="17">
        <v>151399.52359999999</v>
      </c>
    </row>
    <row r="41" spans="1:254" x14ac:dyDescent="0.2">
      <c r="A41" s="95" t="s">
        <v>40</v>
      </c>
      <c r="B41" s="3">
        <v>223.6</v>
      </c>
      <c r="C41" s="3">
        <v>14.136799999999999</v>
      </c>
      <c r="D41" s="3">
        <v>446804.71360000002</v>
      </c>
      <c r="E41" s="18">
        <v>447042.45039999997</v>
      </c>
      <c r="M41" s="10"/>
      <c r="N41" s="2"/>
      <c r="O41" s="2"/>
      <c r="P41" s="2"/>
      <c r="Q41" s="2"/>
      <c r="R41" s="2"/>
      <c r="S41" s="2"/>
      <c r="AA41" s="10"/>
      <c r="AB41" s="2"/>
      <c r="AC41" s="2"/>
      <c r="AD41" s="2"/>
      <c r="AE41" s="2"/>
      <c r="AF41" s="2"/>
      <c r="AG41" s="2"/>
      <c r="AO41" s="10"/>
      <c r="AP41" s="2"/>
      <c r="AQ41" s="2"/>
      <c r="AR41" s="2"/>
      <c r="AS41" s="2"/>
      <c r="AT41" s="2"/>
      <c r="AU41" s="2"/>
      <c r="BC41" s="10"/>
      <c r="BD41" s="2"/>
      <c r="BE41" s="2"/>
      <c r="BF41" s="2"/>
      <c r="BG41" s="2"/>
      <c r="BH41" s="2"/>
      <c r="BI41" s="2"/>
      <c r="BQ41" s="10"/>
      <c r="BR41" s="2"/>
      <c r="BS41" s="2"/>
      <c r="BT41" s="2"/>
      <c r="BU41" s="2"/>
      <c r="BV41" s="2"/>
      <c r="BW41" s="2"/>
      <c r="CE41" s="10"/>
      <c r="CF41" s="2"/>
      <c r="CG41" s="2"/>
      <c r="CH41" s="2"/>
      <c r="CI41" s="2"/>
      <c r="CJ41" s="2"/>
      <c r="CK41" s="2"/>
      <c r="CS41" s="10"/>
      <c r="CT41" s="2"/>
      <c r="CU41" s="2"/>
      <c r="CV41" s="2"/>
      <c r="CW41" s="2"/>
      <c r="CX41" s="2"/>
      <c r="CY41" s="2"/>
      <c r="DG41" s="10"/>
      <c r="DH41" s="2"/>
      <c r="DI41" s="2"/>
      <c r="DJ41" s="2"/>
      <c r="DK41" s="2"/>
      <c r="DL41" s="2"/>
      <c r="DM41" s="2"/>
      <c r="DU41" s="10"/>
      <c r="DV41" s="2"/>
      <c r="DW41" s="2"/>
      <c r="DX41" s="2"/>
      <c r="DY41" s="2"/>
      <c r="DZ41" s="2"/>
      <c r="EA41" s="2"/>
      <c r="EI41" s="10"/>
      <c r="EJ41" s="2"/>
      <c r="EK41" s="2"/>
      <c r="EL41" s="2"/>
      <c r="EM41" s="2"/>
      <c r="EN41" s="2"/>
      <c r="EO41" s="2"/>
      <c r="EW41" s="10"/>
      <c r="EX41" s="2"/>
      <c r="EY41" s="2"/>
      <c r="EZ41" s="2"/>
      <c r="FA41" s="2"/>
      <c r="FB41" s="2"/>
      <c r="FC41" s="2"/>
      <c r="FK41" s="10"/>
      <c r="FL41" s="2"/>
      <c r="FM41" s="2"/>
      <c r="FN41" s="2"/>
      <c r="FO41" s="2"/>
      <c r="FP41" s="2"/>
      <c r="FQ41" s="2"/>
      <c r="FY41" s="10"/>
      <c r="FZ41" s="2"/>
      <c r="GA41" s="2"/>
      <c r="GB41" s="2"/>
      <c r="GC41" s="2"/>
      <c r="GD41" s="2"/>
      <c r="GE41" s="2"/>
      <c r="GM41" s="10"/>
      <c r="GN41" s="2"/>
      <c r="GO41" s="2"/>
      <c r="GP41" s="2"/>
      <c r="GQ41" s="2"/>
      <c r="GR41" s="2"/>
      <c r="GS41" s="2"/>
      <c r="HA41" s="10"/>
      <c r="HB41" s="2"/>
      <c r="HC41" s="2"/>
      <c r="HD41" s="2"/>
      <c r="HE41" s="2"/>
      <c r="HF41" s="2"/>
      <c r="HG41" s="2"/>
      <c r="HO41" s="10"/>
      <c r="HP41" s="2"/>
      <c r="HQ41" s="2"/>
      <c r="HR41" s="2"/>
      <c r="HS41" s="2"/>
      <c r="HT41" s="2"/>
      <c r="HU41" s="2"/>
      <c r="IC41" s="10"/>
      <c r="ID41" s="2"/>
      <c r="IE41" s="2"/>
      <c r="IF41" s="2"/>
      <c r="IG41" s="2"/>
      <c r="IH41" s="2"/>
      <c r="II41" s="2"/>
      <c r="IQ41" s="10"/>
      <c r="IR41" s="2"/>
      <c r="IS41" s="2"/>
      <c r="IT41" s="2"/>
    </row>
    <row r="42" spans="1:254" x14ac:dyDescent="0.2">
      <c r="A42" s="94" t="s">
        <v>41</v>
      </c>
      <c r="B42" s="2">
        <v>5.1387999999999998</v>
      </c>
      <c r="C42" s="2">
        <v>31.0137</v>
      </c>
      <c r="D42" s="2">
        <v>30517.836200000002</v>
      </c>
      <c r="E42" s="17">
        <v>30553.988700000002</v>
      </c>
    </row>
    <row r="43" spans="1:254" x14ac:dyDescent="0.2">
      <c r="A43" s="94" t="s">
        <v>42</v>
      </c>
      <c r="B43" s="2">
        <v>13.244899999999999</v>
      </c>
      <c r="C43" s="2">
        <v>32.789000000000001</v>
      </c>
      <c r="D43" s="2">
        <v>28985.043099999999</v>
      </c>
      <c r="E43" s="17">
        <v>29031.077000000001</v>
      </c>
    </row>
    <row r="44" spans="1:254" x14ac:dyDescent="0.2">
      <c r="A44" s="94" t="s">
        <v>43</v>
      </c>
      <c r="B44" s="2">
        <v>3.6726000000000001</v>
      </c>
      <c r="C44" s="2">
        <v>10.661899999999999</v>
      </c>
      <c r="D44" s="2">
        <v>34127.665000000001</v>
      </c>
      <c r="E44" s="17">
        <v>34141.999499999998</v>
      </c>
    </row>
    <row r="45" spans="1:254" x14ac:dyDescent="0.2">
      <c r="A45" s="95" t="s">
        <v>44</v>
      </c>
      <c r="B45" s="3">
        <v>22.0563</v>
      </c>
      <c r="C45" s="3">
        <v>74.464600000000004</v>
      </c>
      <c r="D45" s="3">
        <v>93630.544299999994</v>
      </c>
      <c r="E45" s="18">
        <v>93727.065199999997</v>
      </c>
      <c r="M45" s="10"/>
      <c r="N45" s="2"/>
      <c r="O45" s="2"/>
      <c r="P45" s="2"/>
      <c r="Q45" s="2"/>
      <c r="R45" s="2"/>
      <c r="S45" s="2"/>
      <c r="AA45" s="10"/>
      <c r="AB45" s="2"/>
      <c r="AC45" s="2"/>
      <c r="AD45" s="2"/>
      <c r="AE45" s="2"/>
      <c r="AF45" s="2"/>
      <c r="AG45" s="2"/>
      <c r="AO45" s="10"/>
      <c r="AP45" s="2"/>
      <c r="AQ45" s="2"/>
      <c r="AR45" s="2"/>
      <c r="AS45" s="2"/>
      <c r="AT45" s="2"/>
      <c r="AU45" s="2"/>
      <c r="BC45" s="10"/>
      <c r="BD45" s="2"/>
      <c r="BE45" s="2"/>
      <c r="BF45" s="2"/>
      <c r="BG45" s="2"/>
      <c r="BH45" s="2"/>
      <c r="BI45" s="2"/>
      <c r="BQ45" s="10"/>
      <c r="BR45" s="2"/>
      <c r="BS45" s="2"/>
      <c r="BT45" s="2"/>
      <c r="BU45" s="2"/>
      <c r="BV45" s="2"/>
      <c r="BW45" s="2"/>
      <c r="CE45" s="10"/>
      <c r="CF45" s="2"/>
      <c r="CG45" s="2"/>
      <c r="CH45" s="2"/>
      <c r="CI45" s="2"/>
      <c r="CJ45" s="2"/>
      <c r="CK45" s="2"/>
      <c r="CS45" s="10"/>
      <c r="CT45" s="2"/>
      <c r="CU45" s="2"/>
      <c r="CV45" s="2"/>
      <c r="CW45" s="2"/>
      <c r="CX45" s="2"/>
      <c r="CY45" s="2"/>
      <c r="DG45" s="10"/>
      <c r="DH45" s="2"/>
      <c r="DI45" s="2"/>
      <c r="DJ45" s="2"/>
      <c r="DK45" s="2"/>
      <c r="DL45" s="2"/>
      <c r="DM45" s="2"/>
      <c r="DU45" s="10"/>
      <c r="DV45" s="2"/>
      <c r="DW45" s="2"/>
      <c r="DX45" s="2"/>
      <c r="DY45" s="2"/>
      <c r="DZ45" s="2"/>
      <c r="EA45" s="2"/>
      <c r="EI45" s="10"/>
      <c r="EJ45" s="2"/>
      <c r="EK45" s="2"/>
      <c r="EL45" s="2"/>
      <c r="EM45" s="2"/>
      <c r="EN45" s="2"/>
      <c r="EO45" s="2"/>
      <c r="EW45" s="10"/>
      <c r="EX45" s="2"/>
      <c r="EY45" s="2"/>
      <c r="EZ45" s="2"/>
      <c r="FA45" s="2"/>
      <c r="FB45" s="2"/>
      <c r="FC45" s="2"/>
      <c r="FK45" s="10"/>
      <c r="FL45" s="2"/>
      <c r="FM45" s="2"/>
      <c r="FN45" s="2"/>
      <c r="FO45" s="2"/>
      <c r="FP45" s="2"/>
      <c r="FQ45" s="2"/>
      <c r="FY45" s="10"/>
      <c r="FZ45" s="2"/>
      <c r="GA45" s="2"/>
      <c r="GB45" s="2"/>
      <c r="GC45" s="2"/>
      <c r="GD45" s="2"/>
      <c r="GE45" s="2"/>
      <c r="GM45" s="10"/>
      <c r="GN45" s="2"/>
      <c r="GO45" s="2"/>
      <c r="GP45" s="2"/>
      <c r="GQ45" s="2"/>
      <c r="GR45" s="2"/>
      <c r="GS45" s="2"/>
      <c r="HA45" s="10"/>
      <c r="HB45" s="2"/>
      <c r="HC45" s="2"/>
      <c r="HD45" s="2"/>
      <c r="HE45" s="2"/>
      <c r="HF45" s="2"/>
      <c r="HG45" s="2"/>
      <c r="HO45" s="10"/>
      <c r="HP45" s="2"/>
      <c r="HQ45" s="2"/>
      <c r="HR45" s="2"/>
      <c r="HS45" s="2"/>
      <c r="HT45" s="2"/>
      <c r="HU45" s="2"/>
      <c r="IC45" s="10"/>
      <c r="ID45" s="2"/>
      <c r="IE45" s="2"/>
      <c r="IF45" s="2"/>
      <c r="IG45" s="2"/>
      <c r="IH45" s="2"/>
      <c r="II45" s="2"/>
      <c r="IQ45" s="10"/>
      <c r="IR45" s="2"/>
      <c r="IS45" s="2"/>
      <c r="IT45" s="2"/>
    </row>
    <row r="46" spans="1:254" x14ac:dyDescent="0.2">
      <c r="A46" s="95" t="s">
        <v>45</v>
      </c>
      <c r="B46" s="3">
        <v>245.4393</v>
      </c>
      <c r="C46" s="3">
        <v>1350.3139000000001</v>
      </c>
      <c r="D46" s="3">
        <v>26877.3279</v>
      </c>
      <c r="E46" s="18">
        <v>28473.081099999999</v>
      </c>
      <c r="M46" s="10"/>
      <c r="N46" s="2"/>
      <c r="O46" s="2"/>
      <c r="P46" s="2"/>
      <c r="Q46" s="2"/>
      <c r="R46" s="2"/>
      <c r="S46" s="2"/>
      <c r="AA46" s="10"/>
      <c r="AB46" s="2"/>
      <c r="AC46" s="2"/>
      <c r="AD46" s="2"/>
      <c r="AE46" s="2"/>
      <c r="AF46" s="2"/>
      <c r="AG46" s="2"/>
      <c r="AO46" s="10"/>
      <c r="AP46" s="2"/>
      <c r="AQ46" s="2"/>
      <c r="AR46" s="2"/>
      <c r="AS46" s="2"/>
      <c r="AT46" s="2"/>
      <c r="AU46" s="2"/>
      <c r="BC46" s="10"/>
      <c r="BD46" s="2"/>
      <c r="BE46" s="2"/>
      <c r="BF46" s="2"/>
      <c r="BG46" s="2"/>
      <c r="BH46" s="2"/>
      <c r="BI46" s="2"/>
      <c r="BQ46" s="10"/>
      <c r="BR46" s="2"/>
      <c r="BS46" s="2"/>
      <c r="BT46" s="2"/>
      <c r="BU46" s="2"/>
      <c r="BV46" s="2"/>
      <c r="BW46" s="2"/>
      <c r="CE46" s="10"/>
      <c r="CF46" s="2"/>
      <c r="CG46" s="2"/>
      <c r="CH46" s="2"/>
      <c r="CI46" s="2"/>
      <c r="CJ46" s="2"/>
      <c r="CK46" s="2"/>
      <c r="CS46" s="10"/>
      <c r="CT46" s="2"/>
      <c r="CU46" s="2"/>
      <c r="CV46" s="2"/>
      <c r="CW46" s="2"/>
      <c r="CX46" s="2"/>
      <c r="CY46" s="2"/>
      <c r="DG46" s="10"/>
      <c r="DH46" s="2"/>
      <c r="DI46" s="2"/>
      <c r="DJ46" s="2"/>
      <c r="DK46" s="2"/>
      <c r="DL46" s="2"/>
      <c r="DM46" s="2"/>
      <c r="DU46" s="10"/>
      <c r="DV46" s="2"/>
      <c r="DW46" s="2"/>
      <c r="DX46" s="2"/>
      <c r="DY46" s="2"/>
      <c r="DZ46" s="2"/>
      <c r="EA46" s="2"/>
      <c r="EI46" s="10"/>
      <c r="EJ46" s="2"/>
      <c r="EK46" s="2"/>
      <c r="EL46" s="2"/>
      <c r="EM46" s="2"/>
      <c r="EN46" s="2"/>
      <c r="EO46" s="2"/>
      <c r="EW46" s="10"/>
      <c r="EX46" s="2"/>
      <c r="EY46" s="2"/>
      <c r="EZ46" s="2"/>
      <c r="FA46" s="2"/>
      <c r="FB46" s="2"/>
      <c r="FC46" s="2"/>
      <c r="FK46" s="10"/>
      <c r="FL46" s="2"/>
      <c r="FM46" s="2"/>
      <c r="FN46" s="2"/>
      <c r="FO46" s="2"/>
      <c r="FP46" s="2"/>
      <c r="FQ46" s="2"/>
      <c r="FY46" s="10"/>
      <c r="FZ46" s="2"/>
      <c r="GA46" s="2"/>
      <c r="GB46" s="2"/>
      <c r="GC46" s="2"/>
      <c r="GD46" s="2"/>
      <c r="GE46" s="2"/>
      <c r="GM46" s="10"/>
      <c r="GN46" s="2"/>
      <c r="GO46" s="2"/>
      <c r="GP46" s="2"/>
      <c r="GQ46" s="2"/>
      <c r="GR46" s="2"/>
      <c r="GS46" s="2"/>
      <c r="HA46" s="10"/>
      <c r="HB46" s="2"/>
      <c r="HC46" s="2"/>
      <c r="HD46" s="2"/>
      <c r="HE46" s="2"/>
      <c r="HF46" s="2"/>
      <c r="HG46" s="2"/>
      <c r="HO46" s="10"/>
      <c r="HP46" s="2"/>
      <c r="HQ46" s="2"/>
      <c r="HR46" s="2"/>
      <c r="HS46" s="2"/>
      <c r="HT46" s="2"/>
      <c r="HU46" s="2"/>
      <c r="IC46" s="10"/>
      <c r="ID46" s="2"/>
      <c r="IE46" s="2"/>
      <c r="IF46" s="2"/>
      <c r="IG46" s="2"/>
      <c r="IH46" s="2"/>
      <c r="II46" s="2"/>
      <c r="IQ46" s="10"/>
      <c r="IR46" s="2"/>
      <c r="IS46" s="2"/>
      <c r="IT46" s="2"/>
    </row>
    <row r="47" spans="1:254" x14ac:dyDescent="0.2">
      <c r="A47" s="94" t="s">
        <v>46</v>
      </c>
      <c r="B47" s="2">
        <v>11427.770399999999</v>
      </c>
      <c r="C47" s="2">
        <v>74101.4139</v>
      </c>
      <c r="D47" s="2">
        <v>148588.74129999999</v>
      </c>
      <c r="E47" s="17">
        <v>234117.92559999999</v>
      </c>
    </row>
    <row r="48" spans="1:254" x14ac:dyDescent="0.2">
      <c r="A48" s="94" t="s">
        <v>47</v>
      </c>
      <c r="B48" s="2">
        <v>21659.428</v>
      </c>
      <c r="C48" s="2">
        <v>416.59070000000003</v>
      </c>
      <c r="D48" s="2">
        <v>36202.104399999997</v>
      </c>
      <c r="E48" s="17">
        <v>58278.123099999997</v>
      </c>
    </row>
    <row r="49" spans="1:254" x14ac:dyDescent="0.2">
      <c r="A49" s="95" t="s">
        <v>48</v>
      </c>
      <c r="B49" s="3">
        <v>33087.198400000001</v>
      </c>
      <c r="C49" s="3">
        <v>74518.0046</v>
      </c>
      <c r="D49" s="3">
        <v>184790.84570000001</v>
      </c>
      <c r="E49" s="18">
        <v>292396.04869999998</v>
      </c>
      <c r="M49" s="10"/>
      <c r="N49" s="2"/>
      <c r="O49" s="2"/>
      <c r="P49" s="2"/>
      <c r="Q49" s="2"/>
      <c r="R49" s="2"/>
      <c r="S49" s="2"/>
      <c r="AA49" s="10"/>
      <c r="AB49" s="2"/>
      <c r="AC49" s="2"/>
      <c r="AD49" s="2"/>
      <c r="AE49" s="2"/>
      <c r="AF49" s="2"/>
      <c r="AG49" s="2"/>
      <c r="AO49" s="10"/>
      <c r="AP49" s="2"/>
      <c r="AQ49" s="2"/>
      <c r="AR49" s="2"/>
      <c r="AS49" s="2"/>
      <c r="AT49" s="2"/>
      <c r="AU49" s="2"/>
      <c r="BC49" s="10"/>
      <c r="BD49" s="2"/>
      <c r="BE49" s="2"/>
      <c r="BF49" s="2"/>
      <c r="BG49" s="2"/>
      <c r="BH49" s="2"/>
      <c r="BI49" s="2"/>
      <c r="BQ49" s="10"/>
      <c r="BR49" s="2"/>
      <c r="BS49" s="2"/>
      <c r="BT49" s="2"/>
      <c r="BU49" s="2"/>
      <c r="BV49" s="2"/>
      <c r="BW49" s="2"/>
      <c r="CE49" s="10"/>
      <c r="CF49" s="2"/>
      <c r="CG49" s="2"/>
      <c r="CH49" s="2"/>
      <c r="CI49" s="2"/>
      <c r="CJ49" s="2"/>
      <c r="CK49" s="2"/>
      <c r="CS49" s="10"/>
      <c r="CT49" s="2"/>
      <c r="CU49" s="2"/>
      <c r="CV49" s="2"/>
      <c r="CW49" s="2"/>
      <c r="CX49" s="2"/>
      <c r="CY49" s="2"/>
      <c r="DG49" s="10"/>
      <c r="DH49" s="2"/>
      <c r="DI49" s="2"/>
      <c r="DJ49" s="2"/>
      <c r="DK49" s="2"/>
      <c r="DL49" s="2"/>
      <c r="DM49" s="2"/>
      <c r="DU49" s="10"/>
      <c r="DV49" s="2"/>
      <c r="DW49" s="2"/>
      <c r="DX49" s="2"/>
      <c r="DY49" s="2"/>
      <c r="DZ49" s="2"/>
      <c r="EA49" s="2"/>
      <c r="EI49" s="10"/>
      <c r="EJ49" s="2"/>
      <c r="EK49" s="2"/>
      <c r="EL49" s="2"/>
      <c r="EM49" s="2"/>
      <c r="EN49" s="2"/>
      <c r="EO49" s="2"/>
      <c r="EW49" s="10"/>
      <c r="EX49" s="2"/>
      <c r="EY49" s="2"/>
      <c r="EZ49" s="2"/>
      <c r="FA49" s="2"/>
      <c r="FB49" s="2"/>
      <c r="FC49" s="2"/>
      <c r="FK49" s="10"/>
      <c r="FL49" s="2"/>
      <c r="FM49" s="2"/>
      <c r="FN49" s="2"/>
      <c r="FO49" s="2"/>
      <c r="FP49" s="2"/>
      <c r="FQ49" s="2"/>
      <c r="FY49" s="10"/>
      <c r="FZ49" s="2"/>
      <c r="GA49" s="2"/>
      <c r="GB49" s="2"/>
      <c r="GC49" s="2"/>
      <c r="GD49" s="2"/>
      <c r="GE49" s="2"/>
      <c r="GM49" s="10"/>
      <c r="GN49" s="2"/>
      <c r="GO49" s="2"/>
      <c r="GP49" s="2"/>
      <c r="GQ49" s="2"/>
      <c r="GR49" s="2"/>
      <c r="GS49" s="2"/>
      <c r="HA49" s="10"/>
      <c r="HB49" s="2"/>
      <c r="HC49" s="2"/>
      <c r="HD49" s="2"/>
      <c r="HE49" s="2"/>
      <c r="HF49" s="2"/>
      <c r="HG49" s="2"/>
      <c r="HO49" s="10"/>
      <c r="HP49" s="2"/>
      <c r="HQ49" s="2"/>
      <c r="HR49" s="2"/>
      <c r="HS49" s="2"/>
      <c r="HT49" s="2"/>
      <c r="HU49" s="2"/>
      <c r="IC49" s="10"/>
      <c r="ID49" s="2"/>
      <c r="IE49" s="2"/>
      <c r="IF49" s="2"/>
      <c r="IG49" s="2"/>
      <c r="IH49" s="2"/>
      <c r="II49" s="2"/>
      <c r="IQ49" s="10"/>
      <c r="IR49" s="2"/>
      <c r="IS49" s="2"/>
      <c r="IT49" s="2"/>
    </row>
    <row r="50" spans="1:254" x14ac:dyDescent="0.2">
      <c r="A50" s="94" t="s">
        <v>49</v>
      </c>
      <c r="B50" s="2">
        <v>56.9602</v>
      </c>
      <c r="C50" s="2">
        <v>82.962800000000001</v>
      </c>
      <c r="D50" s="2">
        <v>36250.758199999997</v>
      </c>
      <c r="E50" s="17">
        <v>36390.681199999999</v>
      </c>
    </row>
    <row r="51" spans="1:254" x14ac:dyDescent="0.2">
      <c r="A51" s="94" t="s">
        <v>50</v>
      </c>
      <c r="B51" s="2">
        <v>61.977400000000003</v>
      </c>
      <c r="C51" s="2">
        <v>109.5125</v>
      </c>
      <c r="D51" s="2">
        <v>38734.794300000001</v>
      </c>
      <c r="E51" s="17">
        <v>38906.284200000002</v>
      </c>
    </row>
    <row r="52" spans="1:254" x14ac:dyDescent="0.2">
      <c r="A52" s="94" t="s">
        <v>51</v>
      </c>
      <c r="B52" s="2">
        <v>635.37400000000002</v>
      </c>
      <c r="C52" s="2">
        <v>73209.802200000006</v>
      </c>
      <c r="D52" s="2">
        <v>300559.42920000001</v>
      </c>
      <c r="E52" s="17">
        <v>374404.6054</v>
      </c>
    </row>
    <row r="53" spans="1:254" x14ac:dyDescent="0.2">
      <c r="A53" s="94" t="s">
        <v>52</v>
      </c>
      <c r="B53" s="2">
        <v>55.314300000000003</v>
      </c>
      <c r="C53" s="2"/>
      <c r="D53" s="2">
        <v>212350.94469999999</v>
      </c>
      <c r="E53" s="17">
        <v>212406.25899999999</v>
      </c>
    </row>
    <row r="54" spans="1:254" x14ac:dyDescent="0.2">
      <c r="A54" s="94" t="s">
        <v>53</v>
      </c>
      <c r="B54" s="2">
        <v>5985.5150000000003</v>
      </c>
      <c r="C54" s="2">
        <v>1954.7075</v>
      </c>
      <c r="D54" s="2">
        <v>17479.912700000001</v>
      </c>
      <c r="E54" s="17">
        <v>25420.135200000001</v>
      </c>
    </row>
    <row r="55" spans="1:254" x14ac:dyDescent="0.2">
      <c r="A55" s="94" t="s">
        <v>54</v>
      </c>
      <c r="B55" s="2">
        <v>446.18060000000003</v>
      </c>
      <c r="C55" s="2">
        <v>339.92559999999997</v>
      </c>
      <c r="D55" s="2">
        <v>592481.49470000004</v>
      </c>
      <c r="E55" s="17">
        <v>593267.60089999996</v>
      </c>
    </row>
    <row r="56" spans="1:254" x14ac:dyDescent="0.2">
      <c r="A56" s="94" t="s">
        <v>55</v>
      </c>
      <c r="B56" s="2">
        <v>42.304099999999998</v>
      </c>
      <c r="C56" s="2">
        <v>21085.5432</v>
      </c>
      <c r="D56" s="2">
        <v>125273.61500000001</v>
      </c>
      <c r="E56" s="17">
        <v>146401.46230000001</v>
      </c>
    </row>
    <row r="57" spans="1:254" x14ac:dyDescent="0.2">
      <c r="A57" s="94" t="s">
        <v>56</v>
      </c>
      <c r="B57" s="2">
        <v>41896.087599999999</v>
      </c>
      <c r="C57" s="2">
        <v>46414.2598</v>
      </c>
      <c r="D57" s="2">
        <v>155672.94440000001</v>
      </c>
      <c r="E57" s="17">
        <v>243983.29180000001</v>
      </c>
    </row>
    <row r="58" spans="1:254" x14ac:dyDescent="0.2">
      <c r="A58" s="95" t="s">
        <v>57</v>
      </c>
      <c r="B58" s="3">
        <v>49179.713199999998</v>
      </c>
      <c r="C58" s="3">
        <v>143196.71359999999</v>
      </c>
      <c r="D58" s="3">
        <v>1478803.8932</v>
      </c>
      <c r="E58" s="18">
        <v>1671180.32</v>
      </c>
      <c r="F58" s="2"/>
      <c r="M58" s="10"/>
      <c r="N58" s="2"/>
      <c r="O58" s="2"/>
      <c r="P58" s="2"/>
      <c r="Q58" s="2"/>
      <c r="R58" s="2"/>
      <c r="S58" s="2"/>
      <c r="AA58" s="10"/>
      <c r="AB58" s="2"/>
      <c r="AC58" s="2"/>
      <c r="AD58" s="2"/>
      <c r="AE58" s="2"/>
      <c r="AF58" s="2"/>
      <c r="AG58" s="2"/>
      <c r="AO58" s="10"/>
      <c r="AP58" s="2"/>
      <c r="AQ58" s="2"/>
      <c r="AR58" s="2"/>
      <c r="AS58" s="2"/>
      <c r="AT58" s="2"/>
      <c r="AU58" s="2"/>
      <c r="BC58" s="10"/>
      <c r="BD58" s="2"/>
      <c r="BE58" s="2"/>
      <c r="BF58" s="2"/>
      <c r="BG58" s="2"/>
      <c r="BH58" s="2"/>
      <c r="BI58" s="2"/>
      <c r="BQ58" s="10"/>
      <c r="BR58" s="2"/>
      <c r="BS58" s="2"/>
      <c r="BT58" s="2"/>
      <c r="BU58" s="2"/>
      <c r="BV58" s="2"/>
      <c r="BW58" s="2"/>
      <c r="CE58" s="10"/>
      <c r="CF58" s="2"/>
      <c r="CG58" s="2"/>
      <c r="CH58" s="2"/>
      <c r="CI58" s="2"/>
      <c r="CJ58" s="2"/>
      <c r="CK58" s="2"/>
      <c r="CS58" s="10"/>
      <c r="CT58" s="2"/>
      <c r="CU58" s="2"/>
      <c r="CV58" s="2"/>
      <c r="CW58" s="2"/>
      <c r="CX58" s="2"/>
      <c r="CY58" s="2"/>
      <c r="DG58" s="10"/>
      <c r="DH58" s="2"/>
      <c r="DI58" s="2"/>
      <c r="DJ58" s="2"/>
      <c r="DK58" s="2"/>
      <c r="DL58" s="2"/>
      <c r="DM58" s="2"/>
      <c r="DU58" s="10"/>
      <c r="DV58" s="2"/>
      <c r="DW58" s="2"/>
      <c r="DX58" s="2"/>
      <c r="DY58" s="2"/>
      <c r="DZ58" s="2"/>
      <c r="EA58" s="2"/>
      <c r="EI58" s="10"/>
      <c r="EJ58" s="2"/>
      <c r="EK58" s="2"/>
      <c r="EL58" s="2"/>
      <c r="EM58" s="2"/>
      <c r="EN58" s="2"/>
      <c r="EO58" s="2"/>
      <c r="EW58" s="10"/>
      <c r="EX58" s="2"/>
      <c r="EY58" s="2"/>
      <c r="EZ58" s="2"/>
      <c r="FA58" s="2"/>
      <c r="FB58" s="2"/>
      <c r="FC58" s="2"/>
      <c r="FK58" s="10"/>
      <c r="FL58" s="2"/>
      <c r="FM58" s="2"/>
      <c r="FN58" s="2"/>
      <c r="FO58" s="2"/>
      <c r="FP58" s="2"/>
      <c r="FQ58" s="2"/>
      <c r="FY58" s="10"/>
      <c r="FZ58" s="2"/>
      <c r="GA58" s="2"/>
      <c r="GB58" s="2"/>
      <c r="GC58" s="2"/>
      <c r="GD58" s="2"/>
      <c r="GE58" s="2"/>
      <c r="GM58" s="10"/>
      <c r="GN58" s="2"/>
      <c r="GO58" s="2"/>
      <c r="GP58" s="2"/>
      <c r="GQ58" s="2"/>
      <c r="GR58" s="2"/>
      <c r="GS58" s="2"/>
      <c r="HA58" s="10"/>
      <c r="HB58" s="2"/>
      <c r="HC58" s="2"/>
      <c r="HD58" s="2"/>
      <c r="HE58" s="2"/>
      <c r="HF58" s="2"/>
      <c r="HG58" s="2"/>
      <c r="HO58" s="10"/>
      <c r="HP58" s="2"/>
      <c r="HQ58" s="2"/>
      <c r="HR58" s="2"/>
      <c r="HS58" s="2"/>
      <c r="HT58" s="2"/>
      <c r="HU58" s="2"/>
      <c r="IC58" s="10"/>
      <c r="ID58" s="2"/>
      <c r="IE58" s="2"/>
      <c r="IF58" s="2"/>
      <c r="IG58" s="2"/>
      <c r="IH58" s="2"/>
      <c r="II58" s="2"/>
      <c r="IQ58" s="10"/>
      <c r="IR58" s="2"/>
      <c r="IS58" s="2"/>
      <c r="IT58" s="2"/>
    </row>
    <row r="59" spans="1:254" x14ac:dyDescent="0.2">
      <c r="A59" s="94" t="s">
        <v>58</v>
      </c>
      <c r="B59" s="2">
        <v>26.524799999999999</v>
      </c>
      <c r="C59" s="2">
        <v>540.17129999999997</v>
      </c>
      <c r="D59" s="2">
        <v>8.7136999999999993</v>
      </c>
      <c r="E59" s="17">
        <v>575.40980000000002</v>
      </c>
    </row>
    <row r="60" spans="1:254" x14ac:dyDescent="0.2">
      <c r="A60" s="94" t="s">
        <v>59</v>
      </c>
      <c r="B60" s="2"/>
      <c r="C60" s="2">
        <v>1.3482000000000001</v>
      </c>
      <c r="D60" s="2">
        <v>20.648199999999999</v>
      </c>
      <c r="E60" s="17">
        <v>21.996400000000001</v>
      </c>
    </row>
    <row r="61" spans="1:254" ht="13.5" thickBot="1" x14ac:dyDescent="0.25">
      <c r="A61" s="96" t="s">
        <v>60</v>
      </c>
      <c r="B61" s="4">
        <v>26.524799999999999</v>
      </c>
      <c r="C61" s="4">
        <v>541.51949999999999</v>
      </c>
      <c r="D61" s="4">
        <v>29.361899999999999</v>
      </c>
      <c r="E61" s="19">
        <v>597.40620000000001</v>
      </c>
      <c r="M61" s="10"/>
      <c r="N61" s="2"/>
      <c r="O61" s="2"/>
      <c r="P61" s="2"/>
      <c r="Q61" s="2"/>
      <c r="R61" s="2"/>
      <c r="S61" s="2"/>
      <c r="AA61" s="10"/>
      <c r="AB61" s="2"/>
      <c r="AC61" s="2"/>
      <c r="AD61" s="2"/>
      <c r="AE61" s="2"/>
      <c r="AF61" s="2"/>
      <c r="AG61" s="2"/>
      <c r="AO61" s="10"/>
      <c r="AP61" s="2"/>
      <c r="AQ61" s="2"/>
      <c r="AR61" s="2"/>
      <c r="AS61" s="2"/>
      <c r="AT61" s="2"/>
      <c r="AU61" s="2"/>
      <c r="BC61" s="10"/>
      <c r="BD61" s="2"/>
      <c r="BE61" s="2"/>
      <c r="BF61" s="2"/>
      <c r="BG61" s="2"/>
      <c r="BH61" s="2"/>
      <c r="BI61" s="2"/>
      <c r="BQ61" s="10"/>
      <c r="BR61" s="2"/>
      <c r="BS61" s="2"/>
      <c r="BT61" s="2"/>
      <c r="BU61" s="2"/>
      <c r="BV61" s="2"/>
      <c r="BW61" s="2"/>
      <c r="CE61" s="10"/>
      <c r="CF61" s="2"/>
      <c r="CG61" s="2"/>
      <c r="CH61" s="2"/>
      <c r="CI61" s="2"/>
      <c r="CJ61" s="2"/>
      <c r="CK61" s="2"/>
      <c r="CS61" s="10"/>
      <c r="CT61" s="2"/>
      <c r="CU61" s="2"/>
      <c r="CV61" s="2"/>
      <c r="CW61" s="2"/>
      <c r="CX61" s="2"/>
      <c r="CY61" s="2"/>
      <c r="DG61" s="10"/>
      <c r="DH61" s="2"/>
      <c r="DI61" s="2"/>
      <c r="DJ61" s="2"/>
      <c r="DK61" s="2"/>
      <c r="DL61" s="2"/>
      <c r="DM61" s="2"/>
      <c r="DU61" s="10"/>
      <c r="DV61" s="2"/>
      <c r="DW61" s="2"/>
      <c r="DX61" s="2"/>
      <c r="DY61" s="2"/>
      <c r="DZ61" s="2"/>
      <c r="EA61" s="2"/>
      <c r="EI61" s="10"/>
      <c r="EJ61" s="2"/>
      <c r="EK61" s="2"/>
      <c r="EL61" s="2"/>
      <c r="EM61" s="2"/>
      <c r="EN61" s="2"/>
      <c r="EO61" s="2"/>
      <c r="EW61" s="10"/>
      <c r="EX61" s="2"/>
      <c r="EY61" s="2"/>
      <c r="EZ61" s="2"/>
      <c r="FA61" s="2"/>
      <c r="FB61" s="2"/>
      <c r="FC61" s="2"/>
      <c r="FK61" s="10"/>
      <c r="FL61" s="2"/>
      <c r="FM61" s="2"/>
      <c r="FN61" s="2"/>
      <c r="FO61" s="2"/>
      <c r="FP61" s="2"/>
      <c r="FQ61" s="2"/>
      <c r="FY61" s="10"/>
      <c r="FZ61" s="2"/>
      <c r="GA61" s="2"/>
      <c r="GB61" s="2"/>
      <c r="GC61" s="2"/>
      <c r="GD61" s="2"/>
      <c r="GE61" s="2"/>
      <c r="GM61" s="10"/>
      <c r="GN61" s="2"/>
      <c r="GO61" s="2"/>
      <c r="GP61" s="2"/>
      <c r="GQ61" s="2"/>
      <c r="GR61" s="2"/>
      <c r="GS61" s="2"/>
      <c r="HA61" s="10"/>
      <c r="HB61" s="2"/>
      <c r="HC61" s="2"/>
      <c r="HD61" s="2"/>
      <c r="HE61" s="2"/>
      <c r="HF61" s="2"/>
      <c r="HG61" s="2"/>
      <c r="HO61" s="10"/>
      <c r="HP61" s="2"/>
      <c r="HQ61" s="2"/>
      <c r="HR61" s="2"/>
      <c r="HS61" s="2"/>
      <c r="HT61" s="2"/>
      <c r="HU61" s="2"/>
      <c r="IC61" s="10"/>
      <c r="ID61" s="2"/>
      <c r="IE61" s="2"/>
      <c r="IF61" s="2"/>
      <c r="IG61" s="2"/>
      <c r="IH61" s="2"/>
      <c r="II61" s="2"/>
      <c r="IQ61" s="10"/>
      <c r="IR61" s="2"/>
      <c r="IS61" s="2"/>
      <c r="IT61" s="2"/>
    </row>
    <row r="62" spans="1:254" ht="15" customHeight="1" thickBot="1" x14ac:dyDescent="0.25">
      <c r="A62" s="113" t="s">
        <v>212</v>
      </c>
      <c r="B62" s="114">
        <v>83304.751900000003</v>
      </c>
      <c r="C62" s="114">
        <v>227757.86679999999</v>
      </c>
      <c r="D62" s="114">
        <v>2457204.0543</v>
      </c>
      <c r="E62" s="117">
        <v>2768266.673</v>
      </c>
    </row>
  </sheetData>
  <phoneticPr fontId="0" type="noConversion"/>
  <printOptions horizontalCentered="1"/>
  <pageMargins left="0.78740157480314965" right="0.39370078740157483" top="0.98425196850393704" bottom="0.78740157480314965" header="0.59055118110236227" footer="0.39370078740157483"/>
  <pageSetup paperSize="9" scale="89" orientation="portrait" r:id="rId1"/>
  <headerFooter alignWithMargins="0">
    <oddHeader>&amp;C&amp;"Arial,Negrita"&amp;K03+0003.3.13 OLIVAR. Superficie provincial (ha)</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5">
    <pageSetUpPr fitToPage="1"/>
  </sheetPr>
  <dimension ref="A1:IT62"/>
  <sheetViews>
    <sheetView showZeros="0" tabSelected="1" workbookViewId="0">
      <pane xSplit="1" ySplit="1" topLeftCell="B32" activePane="bottomRight" state="frozen"/>
      <selection activeCell="F49" sqref="F49"/>
      <selection pane="topRight" activeCell="F49" sqref="F49"/>
      <selection pane="bottomLeft" activeCell="F49" sqref="F49"/>
      <selection pane="bottomRight" activeCell="B2" sqref="B2:E62"/>
    </sheetView>
  </sheetViews>
  <sheetFormatPr baseColWidth="10" defaultRowHeight="12.75" x14ac:dyDescent="0.2"/>
  <cols>
    <col min="1" max="1" width="22" bestFit="1" customWidth="1"/>
    <col min="2" max="2" width="11.7109375" customWidth="1"/>
    <col min="3" max="3" width="23.140625" customWidth="1"/>
    <col min="4" max="4" width="16" style="41" customWidth="1"/>
    <col min="5" max="5" width="15.42578125" customWidth="1"/>
  </cols>
  <sheetData>
    <row r="1" spans="1:254" s="9" customFormat="1" ht="36.75" customHeight="1" x14ac:dyDescent="0.2">
      <c r="A1" s="110" t="s">
        <v>176</v>
      </c>
      <c r="B1" s="119" t="s">
        <v>69</v>
      </c>
      <c r="C1" s="119" t="s">
        <v>70</v>
      </c>
      <c r="D1" s="120" t="s">
        <v>71</v>
      </c>
      <c r="E1" s="163" t="s">
        <v>182</v>
      </c>
    </row>
    <row r="2" spans="1:254" x14ac:dyDescent="0.2">
      <c r="A2" s="93" t="s">
        <v>1</v>
      </c>
      <c r="B2" s="1"/>
      <c r="C2" s="1"/>
      <c r="D2" s="12"/>
      <c r="E2" s="5">
        <v>250.32409999999999</v>
      </c>
    </row>
    <row r="3" spans="1:254" x14ac:dyDescent="0.2">
      <c r="A3" s="94" t="s">
        <v>2</v>
      </c>
      <c r="B3" s="2"/>
      <c r="C3" s="2"/>
      <c r="D3" s="13"/>
      <c r="E3" s="6">
        <v>87.375799999999998</v>
      </c>
    </row>
    <row r="4" spans="1:254" x14ac:dyDescent="0.2">
      <c r="A4" s="94" t="s">
        <v>3</v>
      </c>
      <c r="B4" s="2"/>
      <c r="C4" s="2">
        <v>0.99439999999999995</v>
      </c>
      <c r="D4" s="13">
        <v>0.99439999999999995</v>
      </c>
      <c r="E4" s="6">
        <v>25.668399999999998</v>
      </c>
    </row>
    <row r="5" spans="1:254" x14ac:dyDescent="0.2">
      <c r="A5" s="94" t="s">
        <v>4</v>
      </c>
      <c r="B5" s="2"/>
      <c r="C5" s="2"/>
      <c r="D5" s="13"/>
      <c r="E5" s="6">
        <v>33.892899999999997</v>
      </c>
    </row>
    <row r="6" spans="1:254" x14ac:dyDescent="0.2">
      <c r="A6" s="95" t="s">
        <v>5</v>
      </c>
      <c r="B6" s="3"/>
      <c r="C6" s="3">
        <v>0.99439999999999995</v>
      </c>
      <c r="D6" s="14">
        <v>0.99439999999999995</v>
      </c>
      <c r="E6" s="7">
        <v>397.26119999999997</v>
      </c>
    </row>
    <row r="7" spans="1:254" x14ac:dyDescent="0.2">
      <c r="A7" s="95" t="s">
        <v>6</v>
      </c>
      <c r="B7" s="3"/>
      <c r="C7" s="3"/>
      <c r="D7" s="14"/>
      <c r="E7" s="7">
        <v>40.041600000000003</v>
      </c>
      <c r="N7" s="10"/>
      <c r="O7" s="2"/>
      <c r="P7" s="2"/>
      <c r="Q7" s="2"/>
      <c r="R7" s="2"/>
      <c r="S7" s="2"/>
      <c r="AB7" s="10"/>
      <c r="AC7" s="2"/>
      <c r="AD7" s="2"/>
      <c r="AE7" s="2"/>
      <c r="AF7" s="2"/>
      <c r="AG7" s="2"/>
      <c r="AP7" s="10"/>
      <c r="AQ7" s="2"/>
      <c r="AR7" s="2"/>
      <c r="AS7" s="2"/>
      <c r="AT7" s="2"/>
      <c r="AU7" s="2"/>
      <c r="BD7" s="10"/>
      <c r="BE7" s="2"/>
      <c r="BF7" s="2"/>
      <c r="BG7" s="2"/>
      <c r="BH7" s="2"/>
      <c r="BI7" s="2"/>
      <c r="BR7" s="10"/>
      <c r="BS7" s="2"/>
      <c r="BT7" s="2"/>
      <c r="BU7" s="2"/>
      <c r="BV7" s="2"/>
      <c r="BW7" s="2"/>
      <c r="CF7" s="10"/>
      <c r="CG7" s="2"/>
      <c r="CH7" s="2"/>
      <c r="CI7" s="2"/>
      <c r="CJ7" s="2"/>
      <c r="CK7" s="2"/>
      <c r="CT7" s="10"/>
      <c r="CU7" s="2"/>
      <c r="CV7" s="2"/>
      <c r="CW7" s="2"/>
      <c r="CX7" s="2"/>
      <c r="CY7" s="2"/>
      <c r="DH7" s="10"/>
      <c r="DI7" s="2"/>
      <c r="DJ7" s="2"/>
      <c r="DK7" s="2"/>
      <c r="DL7" s="2"/>
      <c r="DM7" s="2"/>
      <c r="DV7" s="10"/>
      <c r="DW7" s="2"/>
      <c r="DX7" s="2"/>
      <c r="DY7" s="2"/>
      <c r="DZ7" s="2"/>
      <c r="EA7" s="2"/>
      <c r="EJ7" s="10"/>
      <c r="EK7" s="2"/>
      <c r="EL7" s="2"/>
      <c r="EM7" s="2"/>
      <c r="EN7" s="2"/>
      <c r="EO7" s="2"/>
      <c r="EX7" s="10"/>
      <c r="EY7" s="2"/>
      <c r="EZ7" s="2"/>
      <c r="FA7" s="2"/>
      <c r="FB7" s="2"/>
      <c r="FC7" s="2"/>
      <c r="FL7" s="10"/>
      <c r="FM7" s="2"/>
      <c r="FN7" s="2"/>
      <c r="FO7" s="2"/>
      <c r="FP7" s="2"/>
      <c r="FQ7" s="2"/>
      <c r="FZ7" s="10"/>
      <c r="GA7" s="2"/>
      <c r="GB7" s="2"/>
      <c r="GC7" s="2"/>
      <c r="GD7" s="2"/>
      <c r="GE7" s="2"/>
      <c r="GN7" s="10"/>
      <c r="GO7" s="2"/>
      <c r="GP7" s="2"/>
      <c r="GQ7" s="2"/>
      <c r="GR7" s="2"/>
      <c r="GS7" s="2"/>
      <c r="HB7" s="10"/>
      <c r="HC7" s="2"/>
      <c r="HD7" s="2"/>
      <c r="HE7" s="2"/>
      <c r="HF7" s="2"/>
      <c r="HG7" s="2"/>
      <c r="HP7" s="10"/>
      <c r="HQ7" s="2"/>
      <c r="HR7" s="2"/>
      <c r="HS7" s="2"/>
      <c r="HT7" s="2"/>
      <c r="HU7" s="2"/>
      <c r="ID7" s="10"/>
      <c r="IE7" s="2"/>
      <c r="IF7" s="2"/>
      <c r="IG7" s="2"/>
      <c r="IH7" s="2"/>
      <c r="II7" s="2"/>
      <c r="IR7" s="10"/>
      <c r="IS7" s="2"/>
      <c r="IT7" s="2"/>
    </row>
    <row r="8" spans="1:254" x14ac:dyDescent="0.2">
      <c r="A8" s="95" t="s">
        <v>7</v>
      </c>
      <c r="B8" s="3"/>
      <c r="C8" s="3"/>
      <c r="D8" s="14"/>
      <c r="E8" s="7">
        <v>22.441199999999998</v>
      </c>
      <c r="N8" s="10"/>
      <c r="O8" s="2"/>
      <c r="P8" s="2"/>
      <c r="Q8" s="2"/>
      <c r="R8" s="2"/>
      <c r="S8" s="2"/>
      <c r="AB8" s="10"/>
      <c r="AC8" s="2"/>
      <c r="AD8" s="2"/>
      <c r="AE8" s="2"/>
      <c r="AF8" s="2"/>
      <c r="AG8" s="2"/>
      <c r="AP8" s="10"/>
      <c r="AQ8" s="2"/>
      <c r="AR8" s="2"/>
      <c r="AS8" s="2"/>
      <c r="AT8" s="2"/>
      <c r="AU8" s="2"/>
      <c r="BD8" s="10"/>
      <c r="BE8" s="2"/>
      <c r="BF8" s="2"/>
      <c r="BG8" s="2"/>
      <c r="BH8" s="2"/>
      <c r="BI8" s="2"/>
      <c r="BR8" s="10"/>
      <c r="BS8" s="2"/>
      <c r="BT8" s="2"/>
      <c r="BU8" s="2"/>
      <c r="BV8" s="2"/>
      <c r="BW8" s="2"/>
      <c r="CF8" s="10"/>
      <c r="CG8" s="2"/>
      <c r="CH8" s="2"/>
      <c r="CI8" s="2"/>
      <c r="CJ8" s="2"/>
      <c r="CK8" s="2"/>
      <c r="CT8" s="10"/>
      <c r="CU8" s="2"/>
      <c r="CV8" s="2"/>
      <c r="CW8" s="2"/>
      <c r="CX8" s="2"/>
      <c r="CY8" s="2"/>
      <c r="DH8" s="10"/>
      <c r="DI8" s="2"/>
      <c r="DJ8" s="2"/>
      <c r="DK8" s="2"/>
      <c r="DL8" s="2"/>
      <c r="DM8" s="2"/>
      <c r="DV8" s="10"/>
      <c r="DW8" s="2"/>
      <c r="DX8" s="2"/>
      <c r="DY8" s="2"/>
      <c r="DZ8" s="2"/>
      <c r="EA8" s="2"/>
      <c r="EJ8" s="10"/>
      <c r="EK8" s="2"/>
      <c r="EL8" s="2"/>
      <c r="EM8" s="2"/>
      <c r="EN8" s="2"/>
      <c r="EO8" s="2"/>
      <c r="EX8" s="10"/>
      <c r="EY8" s="2"/>
      <c r="EZ8" s="2"/>
      <c r="FA8" s="2"/>
      <c r="FB8" s="2"/>
      <c r="FC8" s="2"/>
      <c r="FL8" s="10"/>
      <c r="FM8" s="2"/>
      <c r="FN8" s="2"/>
      <c r="FO8" s="2"/>
      <c r="FP8" s="2"/>
      <c r="FQ8" s="2"/>
      <c r="FZ8" s="10"/>
      <c r="GA8" s="2"/>
      <c r="GB8" s="2"/>
      <c r="GC8" s="2"/>
      <c r="GD8" s="2"/>
      <c r="GE8" s="2"/>
      <c r="GN8" s="10"/>
      <c r="GO8" s="2"/>
      <c r="GP8" s="2"/>
      <c r="GQ8" s="2"/>
      <c r="GR8" s="2"/>
      <c r="GS8" s="2"/>
      <c r="HB8" s="10"/>
      <c r="HC8" s="2"/>
      <c r="HD8" s="2"/>
      <c r="HE8" s="2"/>
      <c r="HF8" s="2"/>
      <c r="HG8" s="2"/>
      <c r="HP8" s="10"/>
      <c r="HQ8" s="2"/>
      <c r="HR8" s="2"/>
      <c r="HS8" s="2"/>
      <c r="HT8" s="2"/>
      <c r="HU8" s="2"/>
      <c r="ID8" s="10"/>
      <c r="IE8" s="2"/>
      <c r="IF8" s="2"/>
      <c r="IG8" s="2"/>
      <c r="IH8" s="2"/>
      <c r="II8" s="2"/>
      <c r="IR8" s="10"/>
      <c r="IS8" s="2"/>
      <c r="IT8" s="2"/>
    </row>
    <row r="9" spans="1:254" x14ac:dyDescent="0.2">
      <c r="A9" s="94" t="s">
        <v>8</v>
      </c>
      <c r="B9" s="2"/>
      <c r="C9" s="2"/>
      <c r="D9" s="13"/>
      <c r="E9" s="6"/>
    </row>
    <row r="10" spans="1:254" x14ac:dyDescent="0.2">
      <c r="A10" s="94" t="s">
        <v>9</v>
      </c>
      <c r="B10" s="2"/>
      <c r="C10" s="2"/>
      <c r="D10" s="13"/>
      <c r="E10" s="6">
        <v>0.4667</v>
      </c>
    </row>
    <row r="11" spans="1:254" x14ac:dyDescent="0.2">
      <c r="A11" s="94" t="s">
        <v>10</v>
      </c>
      <c r="B11" s="2"/>
      <c r="C11" s="2"/>
      <c r="D11" s="13"/>
      <c r="E11" s="6">
        <v>377.87220000000002</v>
      </c>
    </row>
    <row r="12" spans="1:254" x14ac:dyDescent="0.2">
      <c r="A12" s="95" t="s">
        <v>11</v>
      </c>
      <c r="B12" s="3"/>
      <c r="C12" s="3"/>
      <c r="D12" s="14"/>
      <c r="E12" s="7">
        <v>378.33890000000002</v>
      </c>
      <c r="N12" s="10"/>
      <c r="O12" s="2"/>
      <c r="P12" s="2"/>
      <c r="Q12" s="2"/>
      <c r="R12" s="2"/>
      <c r="S12" s="2"/>
      <c r="AB12" s="10"/>
      <c r="AC12" s="2"/>
      <c r="AD12" s="2"/>
      <c r="AE12" s="2"/>
      <c r="AF12" s="2"/>
      <c r="AG12" s="2"/>
      <c r="AP12" s="10"/>
      <c r="AQ12" s="2"/>
      <c r="AR12" s="2"/>
      <c r="AS12" s="2"/>
      <c r="AT12" s="2"/>
      <c r="AU12" s="2"/>
      <c r="BD12" s="10"/>
      <c r="BE12" s="2"/>
      <c r="BF12" s="2"/>
      <c r="BG12" s="2"/>
      <c r="BH12" s="2"/>
      <c r="BI12" s="2"/>
      <c r="BR12" s="10"/>
      <c r="BS12" s="2"/>
      <c r="BT12" s="2"/>
      <c r="BU12" s="2"/>
      <c r="BV12" s="2"/>
      <c r="BW12" s="2"/>
      <c r="CF12" s="10"/>
      <c r="CG12" s="2"/>
      <c r="CH12" s="2"/>
      <c r="CI12" s="2"/>
      <c r="CJ12" s="2"/>
      <c r="CK12" s="2"/>
      <c r="CT12" s="10"/>
      <c r="CU12" s="2"/>
      <c r="CV12" s="2"/>
      <c r="CW12" s="2"/>
      <c r="CX12" s="2"/>
      <c r="CY12" s="2"/>
      <c r="DH12" s="10"/>
      <c r="DI12" s="2"/>
      <c r="DJ12" s="2"/>
      <c r="DK12" s="2"/>
      <c r="DL12" s="2"/>
      <c r="DM12" s="2"/>
      <c r="DV12" s="10"/>
      <c r="DW12" s="2"/>
      <c r="DX12" s="2"/>
      <c r="DY12" s="2"/>
      <c r="DZ12" s="2"/>
      <c r="EA12" s="2"/>
      <c r="EJ12" s="10"/>
      <c r="EK12" s="2"/>
      <c r="EL12" s="2"/>
      <c r="EM12" s="2"/>
      <c r="EN12" s="2"/>
      <c r="EO12" s="2"/>
      <c r="EX12" s="10"/>
      <c r="EY12" s="2"/>
      <c r="EZ12" s="2"/>
      <c r="FA12" s="2"/>
      <c r="FB12" s="2"/>
      <c r="FC12" s="2"/>
      <c r="FL12" s="10"/>
      <c r="FM12" s="2"/>
      <c r="FN12" s="2"/>
      <c r="FO12" s="2"/>
      <c r="FP12" s="2"/>
      <c r="FQ12" s="2"/>
      <c r="FZ12" s="10"/>
      <c r="GA12" s="2"/>
      <c r="GB12" s="2"/>
      <c r="GC12" s="2"/>
      <c r="GD12" s="2"/>
      <c r="GE12" s="2"/>
      <c r="GN12" s="10"/>
      <c r="GO12" s="2"/>
      <c r="GP12" s="2"/>
      <c r="GQ12" s="2"/>
      <c r="GR12" s="2"/>
      <c r="GS12" s="2"/>
      <c r="HB12" s="10"/>
      <c r="HC12" s="2"/>
      <c r="HD12" s="2"/>
      <c r="HE12" s="2"/>
      <c r="HF12" s="2"/>
      <c r="HG12" s="2"/>
      <c r="HP12" s="10"/>
      <c r="HQ12" s="2"/>
      <c r="HR12" s="2"/>
      <c r="HS12" s="2"/>
      <c r="HT12" s="2"/>
      <c r="HU12" s="2"/>
      <c r="ID12" s="10"/>
      <c r="IE12" s="2"/>
      <c r="IF12" s="2"/>
      <c r="IG12" s="2"/>
      <c r="IH12" s="2"/>
      <c r="II12" s="2"/>
      <c r="IR12" s="10"/>
      <c r="IS12" s="2"/>
      <c r="IT12" s="2"/>
    </row>
    <row r="13" spans="1:254" x14ac:dyDescent="0.2">
      <c r="A13" s="95" t="s">
        <v>12</v>
      </c>
      <c r="B13" s="3"/>
      <c r="C13" s="3">
        <v>8.5061999999999998</v>
      </c>
      <c r="D13" s="14">
        <v>8.5061999999999998</v>
      </c>
      <c r="E13" s="7">
        <v>326.50200000000001</v>
      </c>
      <c r="N13" s="10"/>
      <c r="O13" s="2"/>
      <c r="P13" s="2"/>
      <c r="Q13" s="2"/>
      <c r="R13" s="2"/>
      <c r="S13" s="2"/>
      <c r="AB13" s="10"/>
      <c r="AC13" s="2"/>
      <c r="AD13" s="2"/>
      <c r="AE13" s="2"/>
      <c r="AF13" s="2"/>
      <c r="AG13" s="2"/>
      <c r="AP13" s="10"/>
      <c r="AQ13" s="2"/>
      <c r="AR13" s="2"/>
      <c r="AS13" s="2"/>
      <c r="AT13" s="2"/>
      <c r="AU13" s="2"/>
      <c r="BD13" s="10"/>
      <c r="BE13" s="2"/>
      <c r="BF13" s="2"/>
      <c r="BG13" s="2"/>
      <c r="BH13" s="2"/>
      <c r="BI13" s="2"/>
      <c r="BR13" s="10"/>
      <c r="BS13" s="2"/>
      <c r="BT13" s="2"/>
      <c r="BU13" s="2"/>
      <c r="BV13" s="2"/>
      <c r="BW13" s="2"/>
      <c r="CF13" s="10"/>
      <c r="CG13" s="2"/>
      <c r="CH13" s="2"/>
      <c r="CI13" s="2"/>
      <c r="CJ13" s="2"/>
      <c r="CK13" s="2"/>
      <c r="CT13" s="10"/>
      <c r="CU13" s="2"/>
      <c r="CV13" s="2"/>
      <c r="CW13" s="2"/>
      <c r="CX13" s="2"/>
      <c r="CY13" s="2"/>
      <c r="DH13" s="10"/>
      <c r="DI13" s="2"/>
      <c r="DJ13" s="2"/>
      <c r="DK13" s="2"/>
      <c r="DL13" s="2"/>
      <c r="DM13" s="2"/>
      <c r="DV13" s="10"/>
      <c r="DW13" s="2"/>
      <c r="DX13" s="2"/>
      <c r="DY13" s="2"/>
      <c r="DZ13" s="2"/>
      <c r="EA13" s="2"/>
      <c r="EJ13" s="10"/>
      <c r="EK13" s="2"/>
      <c r="EL13" s="2"/>
      <c r="EM13" s="2"/>
      <c r="EN13" s="2"/>
      <c r="EO13" s="2"/>
      <c r="EX13" s="10"/>
      <c r="EY13" s="2"/>
      <c r="EZ13" s="2"/>
      <c r="FA13" s="2"/>
      <c r="FB13" s="2"/>
      <c r="FC13" s="2"/>
      <c r="FL13" s="10"/>
      <c r="FM13" s="2"/>
      <c r="FN13" s="2"/>
      <c r="FO13" s="2"/>
      <c r="FP13" s="2"/>
      <c r="FQ13" s="2"/>
      <c r="FZ13" s="10"/>
      <c r="GA13" s="2"/>
      <c r="GB13" s="2"/>
      <c r="GC13" s="2"/>
      <c r="GD13" s="2"/>
      <c r="GE13" s="2"/>
      <c r="GN13" s="10"/>
      <c r="GO13" s="2"/>
      <c r="GP13" s="2"/>
      <c r="GQ13" s="2"/>
      <c r="GR13" s="2"/>
      <c r="GS13" s="2"/>
      <c r="HB13" s="10"/>
      <c r="HC13" s="2"/>
      <c r="HD13" s="2"/>
      <c r="HE13" s="2"/>
      <c r="HF13" s="2"/>
      <c r="HG13" s="2"/>
      <c r="HP13" s="10"/>
      <c r="HQ13" s="2"/>
      <c r="HR13" s="2"/>
      <c r="HS13" s="2"/>
      <c r="HT13" s="2"/>
      <c r="HU13" s="2"/>
      <c r="ID13" s="10"/>
      <c r="IE13" s="2"/>
      <c r="IF13" s="2"/>
      <c r="IG13" s="2"/>
      <c r="IH13" s="2"/>
      <c r="II13" s="2"/>
      <c r="IR13" s="10"/>
      <c r="IS13" s="2"/>
      <c r="IT13" s="2"/>
    </row>
    <row r="14" spans="1:254" x14ac:dyDescent="0.2">
      <c r="A14" s="95" t="s">
        <v>13</v>
      </c>
      <c r="B14" s="3"/>
      <c r="C14" s="3"/>
      <c r="D14" s="14"/>
      <c r="E14" s="7">
        <v>274.89589999999998</v>
      </c>
      <c r="N14" s="10"/>
      <c r="O14" s="2"/>
      <c r="P14" s="2"/>
      <c r="Q14" s="2"/>
      <c r="R14" s="2"/>
      <c r="S14" s="2"/>
      <c r="AB14" s="10"/>
      <c r="AC14" s="2"/>
      <c r="AD14" s="2"/>
      <c r="AE14" s="2"/>
      <c r="AF14" s="2"/>
      <c r="AG14" s="2"/>
      <c r="AP14" s="10"/>
      <c r="AQ14" s="2"/>
      <c r="AR14" s="2"/>
      <c r="AS14" s="2"/>
      <c r="AT14" s="2"/>
      <c r="AU14" s="2"/>
      <c r="BD14" s="10"/>
      <c r="BE14" s="2"/>
      <c r="BF14" s="2"/>
      <c r="BG14" s="2"/>
      <c r="BH14" s="2"/>
      <c r="BI14" s="2"/>
      <c r="BR14" s="10"/>
      <c r="BS14" s="2"/>
      <c r="BT14" s="2"/>
      <c r="BU14" s="2"/>
      <c r="BV14" s="2"/>
      <c r="BW14" s="2"/>
      <c r="CF14" s="10"/>
      <c r="CG14" s="2"/>
      <c r="CH14" s="2"/>
      <c r="CI14" s="2"/>
      <c r="CJ14" s="2"/>
      <c r="CK14" s="2"/>
      <c r="CT14" s="10"/>
      <c r="CU14" s="2"/>
      <c r="CV14" s="2"/>
      <c r="CW14" s="2"/>
      <c r="CX14" s="2"/>
      <c r="CY14" s="2"/>
      <c r="DH14" s="10"/>
      <c r="DI14" s="2"/>
      <c r="DJ14" s="2"/>
      <c r="DK14" s="2"/>
      <c r="DL14" s="2"/>
      <c r="DM14" s="2"/>
      <c r="DV14" s="10"/>
      <c r="DW14" s="2"/>
      <c r="DX14" s="2"/>
      <c r="DY14" s="2"/>
      <c r="DZ14" s="2"/>
      <c r="EA14" s="2"/>
      <c r="EJ14" s="10"/>
      <c r="EK14" s="2"/>
      <c r="EL14" s="2"/>
      <c r="EM14" s="2"/>
      <c r="EN14" s="2"/>
      <c r="EO14" s="2"/>
      <c r="EX14" s="10"/>
      <c r="EY14" s="2"/>
      <c r="EZ14" s="2"/>
      <c r="FA14" s="2"/>
      <c r="FB14" s="2"/>
      <c r="FC14" s="2"/>
      <c r="FL14" s="10"/>
      <c r="FM14" s="2"/>
      <c r="FN14" s="2"/>
      <c r="FO14" s="2"/>
      <c r="FP14" s="2"/>
      <c r="FQ14" s="2"/>
      <c r="FZ14" s="10"/>
      <c r="GA14" s="2"/>
      <c r="GB14" s="2"/>
      <c r="GC14" s="2"/>
      <c r="GD14" s="2"/>
      <c r="GE14" s="2"/>
      <c r="GN14" s="10"/>
      <c r="GO14" s="2"/>
      <c r="GP14" s="2"/>
      <c r="GQ14" s="2"/>
      <c r="GR14" s="2"/>
      <c r="GS14" s="2"/>
      <c r="HB14" s="10"/>
      <c r="HC14" s="2"/>
      <c r="HD14" s="2"/>
      <c r="HE14" s="2"/>
      <c r="HF14" s="2"/>
      <c r="HG14" s="2"/>
      <c r="HP14" s="10"/>
      <c r="HQ14" s="2"/>
      <c r="HR14" s="2"/>
      <c r="HS14" s="2"/>
      <c r="HT14" s="2"/>
      <c r="HU14" s="2"/>
      <c r="ID14" s="10"/>
      <c r="IE14" s="2"/>
      <c r="IF14" s="2"/>
      <c r="IG14" s="2"/>
      <c r="IH14" s="2"/>
      <c r="II14" s="2"/>
      <c r="IR14" s="10"/>
      <c r="IS14" s="2"/>
      <c r="IT14" s="2"/>
    </row>
    <row r="15" spans="1:254" x14ac:dyDescent="0.2">
      <c r="A15" s="94" t="s">
        <v>14</v>
      </c>
      <c r="B15" s="2">
        <v>35.763100000000001</v>
      </c>
      <c r="C15" s="2">
        <v>86.173500000000004</v>
      </c>
      <c r="D15" s="13">
        <v>121.9366</v>
      </c>
      <c r="E15" s="6">
        <v>28.742000000000001</v>
      </c>
    </row>
    <row r="16" spans="1:254" x14ac:dyDescent="0.2">
      <c r="A16" s="94" t="s">
        <v>15</v>
      </c>
      <c r="B16" s="2"/>
      <c r="C16" s="2"/>
      <c r="D16" s="13"/>
      <c r="E16" s="6">
        <v>40.845100000000002</v>
      </c>
    </row>
    <row r="17" spans="1:254" x14ac:dyDescent="0.2">
      <c r="A17" s="94" t="s">
        <v>16</v>
      </c>
      <c r="B17" s="2"/>
      <c r="C17" s="2"/>
      <c r="D17" s="13"/>
      <c r="E17" s="6">
        <v>362.86849999999998</v>
      </c>
    </row>
    <row r="18" spans="1:254" x14ac:dyDescent="0.2">
      <c r="A18" s="95" t="s">
        <v>17</v>
      </c>
      <c r="B18" s="3">
        <v>35.763100000000001</v>
      </c>
      <c r="C18" s="3">
        <v>86.173500000000004</v>
      </c>
      <c r="D18" s="14">
        <v>121.9366</v>
      </c>
      <c r="E18" s="7">
        <v>432.4556</v>
      </c>
      <c r="N18" s="10"/>
      <c r="O18" s="2"/>
      <c r="P18" s="2"/>
      <c r="Q18" s="2"/>
      <c r="R18" s="2"/>
      <c r="S18" s="2"/>
      <c r="AB18" s="10"/>
      <c r="AC18" s="2"/>
      <c r="AD18" s="2"/>
      <c r="AE18" s="2"/>
      <c r="AF18" s="2"/>
      <c r="AG18" s="2"/>
      <c r="AP18" s="10"/>
      <c r="AQ18" s="2"/>
      <c r="AR18" s="2"/>
      <c r="AS18" s="2"/>
      <c r="AT18" s="2"/>
      <c r="AU18" s="2"/>
      <c r="BD18" s="10"/>
      <c r="BE18" s="2"/>
      <c r="BF18" s="2"/>
      <c r="BG18" s="2"/>
      <c r="BH18" s="2"/>
      <c r="BI18" s="2"/>
      <c r="BR18" s="10"/>
      <c r="BS18" s="2"/>
      <c r="BT18" s="2"/>
      <c r="BU18" s="2"/>
      <c r="BV18" s="2"/>
      <c r="BW18" s="2"/>
      <c r="CF18" s="10"/>
      <c r="CG18" s="2"/>
      <c r="CH18" s="2"/>
      <c r="CI18" s="2"/>
      <c r="CJ18" s="2"/>
      <c r="CK18" s="2"/>
      <c r="CT18" s="10"/>
      <c r="CU18" s="2"/>
      <c r="CV18" s="2"/>
      <c r="CW18" s="2"/>
      <c r="CX18" s="2"/>
      <c r="CY18" s="2"/>
      <c r="DH18" s="10"/>
      <c r="DI18" s="2"/>
      <c r="DJ18" s="2"/>
      <c r="DK18" s="2"/>
      <c r="DL18" s="2"/>
      <c r="DM18" s="2"/>
      <c r="DV18" s="10"/>
      <c r="DW18" s="2"/>
      <c r="DX18" s="2"/>
      <c r="DY18" s="2"/>
      <c r="DZ18" s="2"/>
      <c r="EA18" s="2"/>
      <c r="EJ18" s="10"/>
      <c r="EK18" s="2"/>
      <c r="EL18" s="2"/>
      <c r="EM18" s="2"/>
      <c r="EN18" s="2"/>
      <c r="EO18" s="2"/>
      <c r="EX18" s="10"/>
      <c r="EY18" s="2"/>
      <c r="EZ18" s="2"/>
      <c r="FA18" s="2"/>
      <c r="FB18" s="2"/>
      <c r="FC18" s="2"/>
      <c r="FL18" s="10"/>
      <c r="FM18" s="2"/>
      <c r="FN18" s="2"/>
      <c r="FO18" s="2"/>
      <c r="FP18" s="2"/>
      <c r="FQ18" s="2"/>
      <c r="FZ18" s="10"/>
      <c r="GA18" s="2"/>
      <c r="GB18" s="2"/>
      <c r="GC18" s="2"/>
      <c r="GD18" s="2"/>
      <c r="GE18" s="2"/>
      <c r="GN18" s="10"/>
      <c r="GO18" s="2"/>
      <c r="GP18" s="2"/>
      <c r="GQ18" s="2"/>
      <c r="GR18" s="2"/>
      <c r="GS18" s="2"/>
      <c r="HB18" s="10"/>
      <c r="HC18" s="2"/>
      <c r="HD18" s="2"/>
      <c r="HE18" s="2"/>
      <c r="HF18" s="2"/>
      <c r="HG18" s="2"/>
      <c r="HP18" s="10"/>
      <c r="HQ18" s="2"/>
      <c r="HR18" s="2"/>
      <c r="HS18" s="2"/>
      <c r="HT18" s="2"/>
      <c r="HU18" s="2"/>
      <c r="ID18" s="10"/>
      <c r="IE18" s="2"/>
      <c r="IF18" s="2"/>
      <c r="IG18" s="2"/>
      <c r="IH18" s="2"/>
      <c r="II18" s="2"/>
      <c r="IR18" s="10"/>
      <c r="IS18" s="2"/>
      <c r="IT18" s="2"/>
    </row>
    <row r="19" spans="1:254" x14ac:dyDescent="0.2">
      <c r="A19" s="94" t="s">
        <v>18</v>
      </c>
      <c r="B19" s="2">
        <v>82.736199999999997</v>
      </c>
      <c r="C19" s="2">
        <v>5.0117000000000003</v>
      </c>
      <c r="D19" s="13">
        <v>87.747900000000001</v>
      </c>
      <c r="E19" s="6">
        <v>568.25170000000003</v>
      </c>
    </row>
    <row r="20" spans="1:254" x14ac:dyDescent="0.2">
      <c r="A20" s="94" t="s">
        <v>19</v>
      </c>
      <c r="B20" s="2">
        <v>31.711300000000001</v>
      </c>
      <c r="C20" s="2"/>
      <c r="D20" s="13">
        <v>31.711300000000001</v>
      </c>
      <c r="E20" s="6">
        <v>628.0403</v>
      </c>
    </row>
    <row r="21" spans="1:254" x14ac:dyDescent="0.2">
      <c r="A21" s="94" t="s">
        <v>20</v>
      </c>
      <c r="B21" s="2"/>
      <c r="C21" s="2"/>
      <c r="D21" s="13"/>
      <c r="E21" s="6">
        <v>302.76960000000003</v>
      </c>
    </row>
    <row r="22" spans="1:254" x14ac:dyDescent="0.2">
      <c r="A22" s="94" t="s">
        <v>21</v>
      </c>
      <c r="B22" s="2">
        <v>7412.5582999999997</v>
      </c>
      <c r="C22" s="2"/>
      <c r="D22" s="13">
        <v>7412.5582999999997</v>
      </c>
      <c r="E22" s="6">
        <v>1090.1813999999999</v>
      </c>
    </row>
    <row r="23" spans="1:254" x14ac:dyDescent="0.2">
      <c r="A23" s="95" t="s">
        <v>22</v>
      </c>
      <c r="B23" s="3">
        <v>7527.0057999999999</v>
      </c>
      <c r="C23" s="3">
        <v>5.0117000000000003</v>
      </c>
      <c r="D23" s="14">
        <v>7532.0174999999999</v>
      </c>
      <c r="E23" s="7">
        <v>2589.2429999999999</v>
      </c>
      <c r="N23" s="10"/>
      <c r="O23" s="2"/>
      <c r="P23" s="2"/>
      <c r="Q23" s="2"/>
      <c r="R23" s="2"/>
      <c r="S23" s="2"/>
      <c r="AB23" s="10"/>
      <c r="AC23" s="2"/>
      <c r="AD23" s="2"/>
      <c r="AE23" s="2"/>
      <c r="AF23" s="2"/>
      <c r="AG23" s="2"/>
      <c r="AP23" s="10"/>
      <c r="AQ23" s="2"/>
      <c r="AR23" s="2"/>
      <c r="AS23" s="2"/>
      <c r="AT23" s="2"/>
      <c r="AU23" s="2"/>
      <c r="BD23" s="10"/>
      <c r="BE23" s="2"/>
      <c r="BF23" s="2"/>
      <c r="BG23" s="2"/>
      <c r="BH23" s="2"/>
      <c r="BI23" s="2"/>
      <c r="BR23" s="10"/>
      <c r="BS23" s="2"/>
      <c r="BT23" s="2"/>
      <c r="BU23" s="2"/>
      <c r="BV23" s="2"/>
      <c r="BW23" s="2"/>
      <c r="CF23" s="10"/>
      <c r="CG23" s="2"/>
      <c r="CH23" s="2"/>
      <c r="CI23" s="2"/>
      <c r="CJ23" s="2"/>
      <c r="CK23" s="2"/>
      <c r="CT23" s="10"/>
      <c r="CU23" s="2"/>
      <c r="CV23" s="2"/>
      <c r="CW23" s="2"/>
      <c r="CX23" s="2"/>
      <c r="CY23" s="2"/>
      <c r="DH23" s="10"/>
      <c r="DI23" s="2"/>
      <c r="DJ23" s="2"/>
      <c r="DK23" s="2"/>
      <c r="DL23" s="2"/>
      <c r="DM23" s="2"/>
      <c r="DV23" s="10"/>
      <c r="DW23" s="2"/>
      <c r="DX23" s="2"/>
      <c r="DY23" s="2"/>
      <c r="DZ23" s="2"/>
      <c r="EA23" s="2"/>
      <c r="EJ23" s="10"/>
      <c r="EK23" s="2"/>
      <c r="EL23" s="2"/>
      <c r="EM23" s="2"/>
      <c r="EN23" s="2"/>
      <c r="EO23" s="2"/>
      <c r="EX23" s="10"/>
      <c r="EY23" s="2"/>
      <c r="EZ23" s="2"/>
      <c r="FA23" s="2"/>
      <c r="FB23" s="2"/>
      <c r="FC23" s="2"/>
      <c r="FL23" s="10"/>
      <c r="FM23" s="2"/>
      <c r="FN23" s="2"/>
      <c r="FO23" s="2"/>
      <c r="FP23" s="2"/>
      <c r="FQ23" s="2"/>
      <c r="FZ23" s="10"/>
      <c r="GA23" s="2"/>
      <c r="GB23" s="2"/>
      <c r="GC23" s="2"/>
      <c r="GD23" s="2"/>
      <c r="GE23" s="2"/>
      <c r="GN23" s="10"/>
      <c r="GO23" s="2"/>
      <c r="GP23" s="2"/>
      <c r="GQ23" s="2"/>
      <c r="GR23" s="2"/>
      <c r="GS23" s="2"/>
      <c r="HB23" s="10"/>
      <c r="HC23" s="2"/>
      <c r="HD23" s="2"/>
      <c r="HE23" s="2"/>
      <c r="HF23" s="2"/>
      <c r="HG23" s="2"/>
      <c r="HP23" s="10"/>
      <c r="HQ23" s="2"/>
      <c r="HR23" s="2"/>
      <c r="HS23" s="2"/>
      <c r="HT23" s="2"/>
      <c r="HU23" s="2"/>
      <c r="ID23" s="10"/>
      <c r="IE23" s="2"/>
      <c r="IF23" s="2"/>
      <c r="IG23" s="2"/>
      <c r="IH23" s="2"/>
      <c r="II23" s="2"/>
      <c r="IR23" s="10"/>
      <c r="IS23" s="2"/>
      <c r="IT23" s="2"/>
    </row>
    <row r="24" spans="1:254" x14ac:dyDescent="0.2">
      <c r="A24" s="95" t="s">
        <v>23</v>
      </c>
      <c r="B24" s="3">
        <v>14549.576300000001</v>
      </c>
      <c r="C24" s="3"/>
      <c r="D24" s="14">
        <v>14549.576300000001</v>
      </c>
      <c r="E24" s="7">
        <v>223.8648</v>
      </c>
      <c r="N24" s="10"/>
      <c r="O24" s="2"/>
      <c r="P24" s="2"/>
      <c r="Q24" s="2"/>
      <c r="R24" s="2"/>
      <c r="S24" s="2"/>
      <c r="AB24" s="10"/>
      <c r="AC24" s="2"/>
      <c r="AD24" s="2"/>
      <c r="AE24" s="2"/>
      <c r="AF24" s="2"/>
      <c r="AG24" s="2"/>
      <c r="AP24" s="10"/>
      <c r="AQ24" s="2"/>
      <c r="AR24" s="2"/>
      <c r="AS24" s="2"/>
      <c r="AT24" s="2"/>
      <c r="AU24" s="2"/>
      <c r="BD24" s="10"/>
      <c r="BE24" s="2"/>
      <c r="BF24" s="2"/>
      <c r="BG24" s="2"/>
      <c r="BH24" s="2"/>
      <c r="BI24" s="2"/>
      <c r="BR24" s="10"/>
      <c r="BS24" s="2"/>
      <c r="BT24" s="2"/>
      <c r="BU24" s="2"/>
      <c r="BV24" s="2"/>
      <c r="BW24" s="2"/>
      <c r="CF24" s="10"/>
      <c r="CG24" s="2"/>
      <c r="CH24" s="2"/>
      <c r="CI24" s="2"/>
      <c r="CJ24" s="2"/>
      <c r="CK24" s="2"/>
      <c r="CT24" s="10"/>
      <c r="CU24" s="2"/>
      <c r="CV24" s="2"/>
      <c r="CW24" s="2"/>
      <c r="CX24" s="2"/>
      <c r="CY24" s="2"/>
      <c r="DH24" s="10"/>
      <c r="DI24" s="2"/>
      <c r="DJ24" s="2"/>
      <c r="DK24" s="2"/>
      <c r="DL24" s="2"/>
      <c r="DM24" s="2"/>
      <c r="DV24" s="10"/>
      <c r="DW24" s="2"/>
      <c r="DX24" s="2"/>
      <c r="DY24" s="2"/>
      <c r="DZ24" s="2"/>
      <c r="EA24" s="2"/>
      <c r="EJ24" s="10"/>
      <c r="EK24" s="2"/>
      <c r="EL24" s="2"/>
      <c r="EM24" s="2"/>
      <c r="EN24" s="2"/>
      <c r="EO24" s="2"/>
      <c r="EX24" s="10"/>
      <c r="EY24" s="2"/>
      <c r="EZ24" s="2"/>
      <c r="FA24" s="2"/>
      <c r="FB24" s="2"/>
      <c r="FC24" s="2"/>
      <c r="FL24" s="10"/>
      <c r="FM24" s="2"/>
      <c r="FN24" s="2"/>
      <c r="FO24" s="2"/>
      <c r="FP24" s="2"/>
      <c r="FQ24" s="2"/>
      <c r="FZ24" s="10"/>
      <c r="GA24" s="2"/>
      <c r="GB24" s="2"/>
      <c r="GC24" s="2"/>
      <c r="GD24" s="2"/>
      <c r="GE24" s="2"/>
      <c r="GN24" s="10"/>
      <c r="GO24" s="2"/>
      <c r="GP24" s="2"/>
      <c r="GQ24" s="2"/>
      <c r="GR24" s="2"/>
      <c r="GS24" s="2"/>
      <c r="HB24" s="10"/>
      <c r="HC24" s="2"/>
      <c r="HD24" s="2"/>
      <c r="HE24" s="2"/>
      <c r="HF24" s="2"/>
      <c r="HG24" s="2"/>
      <c r="HP24" s="10"/>
      <c r="HQ24" s="2"/>
      <c r="HR24" s="2"/>
      <c r="HS24" s="2"/>
      <c r="HT24" s="2"/>
      <c r="HU24" s="2"/>
      <c r="ID24" s="10"/>
      <c r="IE24" s="2"/>
      <c r="IF24" s="2"/>
      <c r="IG24" s="2"/>
      <c r="IH24" s="2"/>
      <c r="II24" s="2"/>
      <c r="IR24" s="10"/>
      <c r="IS24" s="2"/>
      <c r="IT24" s="2"/>
    </row>
    <row r="25" spans="1:254" x14ac:dyDescent="0.2">
      <c r="A25" s="94" t="s">
        <v>24</v>
      </c>
      <c r="B25" s="2"/>
      <c r="C25" s="2"/>
      <c r="D25" s="13"/>
      <c r="E25" s="6">
        <v>323.15140000000002</v>
      </c>
    </row>
    <row r="26" spans="1:254" x14ac:dyDescent="0.2">
      <c r="A26" s="94" t="s">
        <v>25</v>
      </c>
      <c r="B26" s="2"/>
      <c r="C26" s="2"/>
      <c r="D26" s="13"/>
      <c r="E26" s="6">
        <v>96.663600000000002</v>
      </c>
    </row>
    <row r="27" spans="1:254" x14ac:dyDescent="0.2">
      <c r="A27" s="94" t="s">
        <v>26</v>
      </c>
      <c r="B27" s="2"/>
      <c r="C27" s="2"/>
      <c r="D27" s="13"/>
      <c r="E27" s="6">
        <v>13.5824</v>
      </c>
    </row>
    <row r="28" spans="1:254" x14ac:dyDescent="0.2">
      <c r="A28" s="94" t="s">
        <v>27</v>
      </c>
      <c r="B28" s="2"/>
      <c r="C28" s="2"/>
      <c r="D28" s="13"/>
      <c r="E28" s="6"/>
    </row>
    <row r="29" spans="1:254" x14ac:dyDescent="0.2">
      <c r="A29" s="94" t="s">
        <v>28</v>
      </c>
      <c r="B29" s="2"/>
      <c r="C29" s="2">
        <v>9.6270000000000007</v>
      </c>
      <c r="D29" s="13">
        <v>9.6270000000000007</v>
      </c>
      <c r="E29" s="6">
        <v>40.173000000000002</v>
      </c>
    </row>
    <row r="30" spans="1:254" x14ac:dyDescent="0.2">
      <c r="A30" s="94" t="s">
        <v>29</v>
      </c>
      <c r="B30" s="2"/>
      <c r="C30" s="2">
        <v>0.61519999999999997</v>
      </c>
      <c r="D30" s="13">
        <v>0.61519999999999997</v>
      </c>
      <c r="E30" s="6">
        <v>75.854799999999997</v>
      </c>
    </row>
    <row r="31" spans="1:254" x14ac:dyDescent="0.2">
      <c r="A31" s="94" t="s">
        <v>30</v>
      </c>
      <c r="B31" s="2"/>
      <c r="C31" s="2"/>
      <c r="D31" s="13"/>
      <c r="E31" s="6"/>
    </row>
    <row r="32" spans="1:254" x14ac:dyDescent="0.2">
      <c r="A32" s="94" t="s">
        <v>31</v>
      </c>
      <c r="B32" s="2"/>
      <c r="C32" s="2"/>
      <c r="D32" s="13"/>
      <c r="E32" s="6">
        <v>168.9307</v>
      </c>
    </row>
    <row r="33" spans="1:254" x14ac:dyDescent="0.2">
      <c r="A33" s="94" t="s">
        <v>32</v>
      </c>
      <c r="B33" s="2"/>
      <c r="C33" s="2"/>
      <c r="D33" s="13"/>
      <c r="E33" s="6">
        <v>64.141900000000007</v>
      </c>
    </row>
    <row r="34" spans="1:254" x14ac:dyDescent="0.2">
      <c r="A34" s="95" t="s">
        <v>33</v>
      </c>
      <c r="B34" s="3"/>
      <c r="C34" s="3">
        <v>10.2422</v>
      </c>
      <c r="D34" s="14">
        <v>10.2422</v>
      </c>
      <c r="E34" s="7">
        <v>782.49779999999998</v>
      </c>
      <c r="N34" s="10"/>
      <c r="O34" s="2"/>
      <c r="P34" s="2"/>
      <c r="Q34" s="2"/>
      <c r="R34" s="2"/>
      <c r="S34" s="2"/>
      <c r="AB34" s="10"/>
      <c r="AC34" s="2"/>
      <c r="AD34" s="2"/>
      <c r="AE34" s="2"/>
      <c r="AF34" s="2"/>
      <c r="AG34" s="2"/>
      <c r="AP34" s="10"/>
      <c r="AQ34" s="2"/>
      <c r="AR34" s="2"/>
      <c r="AS34" s="2"/>
      <c r="AT34" s="2"/>
      <c r="AU34" s="2"/>
      <c r="BD34" s="10"/>
      <c r="BE34" s="2"/>
      <c r="BF34" s="2"/>
      <c r="BG34" s="2"/>
      <c r="BH34" s="2"/>
      <c r="BI34" s="2"/>
      <c r="BR34" s="10"/>
      <c r="BS34" s="2"/>
      <c r="BT34" s="2"/>
      <c r="BU34" s="2"/>
      <c r="BV34" s="2"/>
      <c r="BW34" s="2"/>
      <c r="CF34" s="10"/>
      <c r="CG34" s="2"/>
      <c r="CH34" s="2"/>
      <c r="CI34" s="2"/>
      <c r="CJ34" s="2"/>
      <c r="CK34" s="2"/>
      <c r="CT34" s="10"/>
      <c r="CU34" s="2"/>
      <c r="CV34" s="2"/>
      <c r="CW34" s="2"/>
      <c r="CX34" s="2"/>
      <c r="CY34" s="2"/>
      <c r="DH34" s="10"/>
      <c r="DI34" s="2"/>
      <c r="DJ34" s="2"/>
      <c r="DK34" s="2"/>
      <c r="DL34" s="2"/>
      <c r="DM34" s="2"/>
      <c r="DV34" s="10"/>
      <c r="DW34" s="2"/>
      <c r="DX34" s="2"/>
      <c r="DY34" s="2"/>
      <c r="DZ34" s="2"/>
      <c r="EA34" s="2"/>
      <c r="EJ34" s="10"/>
      <c r="EK34" s="2"/>
      <c r="EL34" s="2"/>
      <c r="EM34" s="2"/>
      <c r="EN34" s="2"/>
      <c r="EO34" s="2"/>
      <c r="EX34" s="10"/>
      <c r="EY34" s="2"/>
      <c r="EZ34" s="2"/>
      <c r="FA34" s="2"/>
      <c r="FB34" s="2"/>
      <c r="FC34" s="2"/>
      <c r="FL34" s="10"/>
      <c r="FM34" s="2"/>
      <c r="FN34" s="2"/>
      <c r="FO34" s="2"/>
      <c r="FP34" s="2"/>
      <c r="FQ34" s="2"/>
      <c r="FZ34" s="10"/>
      <c r="GA34" s="2"/>
      <c r="GB34" s="2"/>
      <c r="GC34" s="2"/>
      <c r="GD34" s="2"/>
      <c r="GE34" s="2"/>
      <c r="GN34" s="10"/>
      <c r="GO34" s="2"/>
      <c r="GP34" s="2"/>
      <c r="GQ34" s="2"/>
      <c r="GR34" s="2"/>
      <c r="GS34" s="2"/>
      <c r="HB34" s="10"/>
      <c r="HC34" s="2"/>
      <c r="HD34" s="2"/>
      <c r="HE34" s="2"/>
      <c r="HF34" s="2"/>
      <c r="HG34" s="2"/>
      <c r="HP34" s="10"/>
      <c r="HQ34" s="2"/>
      <c r="HR34" s="2"/>
      <c r="HS34" s="2"/>
      <c r="HT34" s="2"/>
      <c r="HU34" s="2"/>
      <c r="ID34" s="10"/>
      <c r="IE34" s="2"/>
      <c r="IF34" s="2"/>
      <c r="IG34" s="2"/>
      <c r="IH34" s="2"/>
      <c r="II34" s="2"/>
      <c r="IR34" s="10"/>
      <c r="IS34" s="2"/>
      <c r="IT34" s="2"/>
    </row>
    <row r="35" spans="1:254" x14ac:dyDescent="0.2">
      <c r="A35" s="95" t="s">
        <v>34</v>
      </c>
      <c r="B35" s="3"/>
      <c r="C35" s="3"/>
      <c r="D35" s="14"/>
      <c r="E35" s="7">
        <v>10.243600000000001</v>
      </c>
      <c r="N35" s="10"/>
      <c r="O35" s="2"/>
      <c r="P35" s="2"/>
      <c r="Q35" s="2"/>
      <c r="R35" s="2"/>
      <c r="S35" s="2"/>
      <c r="AB35" s="10"/>
      <c r="AC35" s="2"/>
      <c r="AD35" s="2"/>
      <c r="AE35" s="2"/>
      <c r="AF35" s="2"/>
      <c r="AG35" s="2"/>
      <c r="AP35" s="10"/>
      <c r="AQ35" s="2"/>
      <c r="AR35" s="2"/>
      <c r="AS35" s="2"/>
      <c r="AT35" s="2"/>
      <c r="AU35" s="2"/>
      <c r="BD35" s="10"/>
      <c r="BE35" s="2"/>
      <c r="BF35" s="2"/>
      <c r="BG35" s="2"/>
      <c r="BH35" s="2"/>
      <c r="BI35" s="2"/>
      <c r="BR35" s="10"/>
      <c r="BS35" s="2"/>
      <c r="BT35" s="2"/>
      <c r="BU35" s="2"/>
      <c r="BV35" s="2"/>
      <c r="BW35" s="2"/>
      <c r="CF35" s="10"/>
      <c r="CG35" s="2"/>
      <c r="CH35" s="2"/>
      <c r="CI35" s="2"/>
      <c r="CJ35" s="2"/>
      <c r="CK35" s="2"/>
      <c r="CT35" s="10"/>
      <c r="CU35" s="2"/>
      <c r="CV35" s="2"/>
      <c r="CW35" s="2"/>
      <c r="CX35" s="2"/>
      <c r="CY35" s="2"/>
      <c r="DH35" s="10"/>
      <c r="DI35" s="2"/>
      <c r="DJ35" s="2"/>
      <c r="DK35" s="2"/>
      <c r="DL35" s="2"/>
      <c r="DM35" s="2"/>
      <c r="DV35" s="10"/>
      <c r="DW35" s="2"/>
      <c r="DX35" s="2"/>
      <c r="DY35" s="2"/>
      <c r="DZ35" s="2"/>
      <c r="EA35" s="2"/>
      <c r="EJ35" s="10"/>
      <c r="EK35" s="2"/>
      <c r="EL35" s="2"/>
      <c r="EM35" s="2"/>
      <c r="EN35" s="2"/>
      <c r="EO35" s="2"/>
      <c r="EX35" s="10"/>
      <c r="EY35" s="2"/>
      <c r="EZ35" s="2"/>
      <c r="FA35" s="2"/>
      <c r="FB35" s="2"/>
      <c r="FC35" s="2"/>
      <c r="FL35" s="10"/>
      <c r="FM35" s="2"/>
      <c r="FN35" s="2"/>
      <c r="FO35" s="2"/>
      <c r="FP35" s="2"/>
      <c r="FQ35" s="2"/>
      <c r="FZ35" s="10"/>
      <c r="GA35" s="2"/>
      <c r="GB35" s="2"/>
      <c r="GC35" s="2"/>
      <c r="GD35" s="2"/>
      <c r="GE35" s="2"/>
      <c r="GN35" s="10"/>
      <c r="GO35" s="2"/>
      <c r="GP35" s="2"/>
      <c r="GQ35" s="2"/>
      <c r="GR35" s="2"/>
      <c r="GS35" s="2"/>
      <c r="HB35" s="10"/>
      <c r="HC35" s="2"/>
      <c r="HD35" s="2"/>
      <c r="HE35" s="2"/>
      <c r="HF35" s="2"/>
      <c r="HG35" s="2"/>
      <c r="HP35" s="10"/>
      <c r="HQ35" s="2"/>
      <c r="HR35" s="2"/>
      <c r="HS35" s="2"/>
      <c r="HT35" s="2"/>
      <c r="HU35" s="2"/>
      <c r="ID35" s="10"/>
      <c r="IE35" s="2"/>
      <c r="IF35" s="2"/>
      <c r="IG35" s="2"/>
      <c r="IH35" s="2"/>
      <c r="II35" s="2"/>
      <c r="IR35" s="10"/>
      <c r="IS35" s="2"/>
      <c r="IT35" s="2"/>
    </row>
    <row r="36" spans="1:254" x14ac:dyDescent="0.2">
      <c r="A36" s="94" t="s">
        <v>35</v>
      </c>
      <c r="B36" s="2"/>
      <c r="C36" s="2"/>
      <c r="D36" s="13"/>
      <c r="E36" s="6">
        <v>54.223500000000001</v>
      </c>
    </row>
    <row r="37" spans="1:254" x14ac:dyDescent="0.2">
      <c r="A37" s="94" t="s">
        <v>36</v>
      </c>
      <c r="B37" s="2"/>
      <c r="C37" s="2"/>
      <c r="D37" s="13"/>
      <c r="E37" s="6"/>
    </row>
    <row r="38" spans="1:254" x14ac:dyDescent="0.2">
      <c r="A38" s="94" t="s">
        <v>37</v>
      </c>
      <c r="B38" s="2"/>
      <c r="C38" s="2">
        <v>33.355800000000002</v>
      </c>
      <c r="D38" s="13">
        <v>33.355800000000002</v>
      </c>
      <c r="E38" s="6">
        <v>298.53719999999998</v>
      </c>
    </row>
    <row r="39" spans="1:254" x14ac:dyDescent="0.2">
      <c r="A39" s="94" t="s">
        <v>38</v>
      </c>
      <c r="B39" s="2"/>
      <c r="C39" s="2">
        <v>205.54150000000001</v>
      </c>
      <c r="D39" s="13">
        <v>205.54150000000001</v>
      </c>
      <c r="E39" s="6">
        <v>64.289299999999997</v>
      </c>
    </row>
    <row r="40" spans="1:254" x14ac:dyDescent="0.2">
      <c r="A40" s="94" t="s">
        <v>39</v>
      </c>
      <c r="B40" s="2"/>
      <c r="C40" s="2"/>
      <c r="D40" s="13"/>
      <c r="E40" s="6"/>
    </row>
    <row r="41" spans="1:254" x14ac:dyDescent="0.2">
      <c r="A41" s="95" t="s">
        <v>40</v>
      </c>
      <c r="B41" s="3"/>
      <c r="C41" s="3">
        <v>238.8973</v>
      </c>
      <c r="D41" s="14">
        <v>238.8973</v>
      </c>
      <c r="E41" s="7">
        <v>417.05</v>
      </c>
      <c r="N41" s="10"/>
      <c r="O41" s="2"/>
      <c r="P41" s="2"/>
      <c r="Q41" s="2"/>
      <c r="R41" s="2"/>
      <c r="S41" s="2"/>
      <c r="AB41" s="10"/>
      <c r="AC41" s="2"/>
      <c r="AD41" s="2"/>
      <c r="AE41" s="2"/>
      <c r="AF41" s="2"/>
      <c r="AG41" s="2"/>
      <c r="AP41" s="10"/>
      <c r="AQ41" s="2"/>
      <c r="AR41" s="2"/>
      <c r="AS41" s="2"/>
      <c r="AT41" s="2"/>
      <c r="AU41" s="2"/>
      <c r="BD41" s="10"/>
      <c r="BE41" s="2"/>
      <c r="BF41" s="2"/>
      <c r="BG41" s="2"/>
      <c r="BH41" s="2"/>
      <c r="BI41" s="2"/>
      <c r="BR41" s="10"/>
      <c r="BS41" s="2"/>
      <c r="BT41" s="2"/>
      <c r="BU41" s="2"/>
      <c r="BV41" s="2"/>
      <c r="BW41" s="2"/>
      <c r="CF41" s="10"/>
      <c r="CG41" s="2"/>
      <c r="CH41" s="2"/>
      <c r="CI41" s="2"/>
      <c r="CJ41" s="2"/>
      <c r="CK41" s="2"/>
      <c r="CT41" s="10"/>
      <c r="CU41" s="2"/>
      <c r="CV41" s="2"/>
      <c r="CW41" s="2"/>
      <c r="CX41" s="2"/>
      <c r="CY41" s="2"/>
      <c r="DH41" s="10"/>
      <c r="DI41" s="2"/>
      <c r="DJ41" s="2"/>
      <c r="DK41" s="2"/>
      <c r="DL41" s="2"/>
      <c r="DM41" s="2"/>
      <c r="DV41" s="10"/>
      <c r="DW41" s="2"/>
      <c r="DX41" s="2"/>
      <c r="DY41" s="2"/>
      <c r="DZ41" s="2"/>
      <c r="EA41" s="2"/>
      <c r="EJ41" s="10"/>
      <c r="EK41" s="2"/>
      <c r="EL41" s="2"/>
      <c r="EM41" s="2"/>
      <c r="EN41" s="2"/>
      <c r="EO41" s="2"/>
      <c r="EX41" s="10"/>
      <c r="EY41" s="2"/>
      <c r="EZ41" s="2"/>
      <c r="FA41" s="2"/>
      <c r="FB41" s="2"/>
      <c r="FC41" s="2"/>
      <c r="FL41" s="10"/>
      <c r="FM41" s="2"/>
      <c r="FN41" s="2"/>
      <c r="FO41" s="2"/>
      <c r="FP41" s="2"/>
      <c r="FQ41" s="2"/>
      <c r="FZ41" s="10"/>
      <c r="GA41" s="2"/>
      <c r="GB41" s="2"/>
      <c r="GC41" s="2"/>
      <c r="GD41" s="2"/>
      <c r="GE41" s="2"/>
      <c r="GN41" s="10"/>
      <c r="GO41" s="2"/>
      <c r="GP41" s="2"/>
      <c r="GQ41" s="2"/>
      <c r="GR41" s="2"/>
      <c r="GS41" s="2"/>
      <c r="HB41" s="10"/>
      <c r="HC41" s="2"/>
      <c r="HD41" s="2"/>
      <c r="HE41" s="2"/>
      <c r="HF41" s="2"/>
      <c r="HG41" s="2"/>
      <c r="HP41" s="10"/>
      <c r="HQ41" s="2"/>
      <c r="HR41" s="2"/>
      <c r="HS41" s="2"/>
      <c r="HT41" s="2"/>
      <c r="HU41" s="2"/>
      <c r="ID41" s="10"/>
      <c r="IE41" s="2"/>
      <c r="IF41" s="2"/>
      <c r="IG41" s="2"/>
      <c r="IH41" s="2"/>
      <c r="II41" s="2"/>
      <c r="IR41" s="10"/>
      <c r="IS41" s="2"/>
      <c r="IT41" s="2"/>
    </row>
    <row r="42" spans="1:254" x14ac:dyDescent="0.2">
      <c r="A42" s="94" t="s">
        <v>41</v>
      </c>
      <c r="B42" s="2">
        <v>833.03240000000005</v>
      </c>
      <c r="C42" s="2">
        <v>8.9689999999999994</v>
      </c>
      <c r="D42" s="13">
        <v>842.00139999999999</v>
      </c>
      <c r="E42" s="6">
        <v>3181.2730000000001</v>
      </c>
    </row>
    <row r="43" spans="1:254" x14ac:dyDescent="0.2">
      <c r="A43" s="94" t="s">
        <v>42</v>
      </c>
      <c r="B43" s="2">
        <v>6374.4314999999997</v>
      </c>
      <c r="C43" s="2"/>
      <c r="D43" s="13">
        <v>6374.4314999999997</v>
      </c>
      <c r="E43" s="6">
        <v>1244.5136</v>
      </c>
    </row>
    <row r="44" spans="1:254" x14ac:dyDescent="0.2">
      <c r="A44" s="94" t="s">
        <v>43</v>
      </c>
      <c r="B44" s="2">
        <v>8488.9012999999995</v>
      </c>
      <c r="C44" s="2">
        <v>161.5273</v>
      </c>
      <c r="D44" s="13">
        <v>8650.4285999999993</v>
      </c>
      <c r="E44" s="6">
        <v>4882.0110000000004</v>
      </c>
    </row>
    <row r="45" spans="1:254" x14ac:dyDescent="0.2">
      <c r="A45" s="95" t="s">
        <v>44</v>
      </c>
      <c r="B45" s="3">
        <v>15696.3652</v>
      </c>
      <c r="C45" s="3">
        <v>170.49629999999999</v>
      </c>
      <c r="D45" s="14">
        <v>15866.861500000001</v>
      </c>
      <c r="E45" s="7">
        <v>9307.7975999999999</v>
      </c>
      <c r="N45" s="10"/>
      <c r="O45" s="2"/>
      <c r="P45" s="2"/>
      <c r="Q45" s="2"/>
      <c r="R45" s="2"/>
      <c r="S45" s="2"/>
      <c r="AB45" s="10"/>
      <c r="AC45" s="2"/>
      <c r="AD45" s="2"/>
      <c r="AE45" s="2"/>
      <c r="AF45" s="2"/>
      <c r="AG45" s="2"/>
      <c r="AP45" s="10"/>
      <c r="AQ45" s="2"/>
      <c r="AR45" s="2"/>
      <c r="AS45" s="2"/>
      <c r="AT45" s="2"/>
      <c r="AU45" s="2"/>
      <c r="BD45" s="10"/>
      <c r="BE45" s="2"/>
      <c r="BF45" s="2"/>
      <c r="BG45" s="2"/>
      <c r="BH45" s="2"/>
      <c r="BI45" s="2"/>
      <c r="BR45" s="10"/>
      <c r="BS45" s="2"/>
      <c r="BT45" s="2"/>
      <c r="BU45" s="2"/>
      <c r="BV45" s="2"/>
      <c r="BW45" s="2"/>
      <c r="CF45" s="10"/>
      <c r="CG45" s="2"/>
      <c r="CH45" s="2"/>
      <c r="CI45" s="2"/>
      <c r="CJ45" s="2"/>
      <c r="CK45" s="2"/>
      <c r="CT45" s="10"/>
      <c r="CU45" s="2"/>
      <c r="CV45" s="2"/>
      <c r="CW45" s="2"/>
      <c r="CX45" s="2"/>
      <c r="CY45" s="2"/>
      <c r="DH45" s="10"/>
      <c r="DI45" s="2"/>
      <c r="DJ45" s="2"/>
      <c r="DK45" s="2"/>
      <c r="DL45" s="2"/>
      <c r="DM45" s="2"/>
      <c r="DV45" s="10"/>
      <c r="DW45" s="2"/>
      <c r="DX45" s="2"/>
      <c r="DY45" s="2"/>
      <c r="DZ45" s="2"/>
      <c r="EA45" s="2"/>
      <c r="EJ45" s="10"/>
      <c r="EK45" s="2"/>
      <c r="EL45" s="2"/>
      <c r="EM45" s="2"/>
      <c r="EN45" s="2"/>
      <c r="EO45" s="2"/>
      <c r="EX45" s="10"/>
      <c r="EY45" s="2"/>
      <c r="EZ45" s="2"/>
      <c r="FA45" s="2"/>
      <c r="FB45" s="2"/>
      <c r="FC45" s="2"/>
      <c r="FL45" s="10"/>
      <c r="FM45" s="2"/>
      <c r="FN45" s="2"/>
      <c r="FO45" s="2"/>
      <c r="FP45" s="2"/>
      <c r="FQ45" s="2"/>
      <c r="FZ45" s="10"/>
      <c r="GA45" s="2"/>
      <c r="GB45" s="2"/>
      <c r="GC45" s="2"/>
      <c r="GD45" s="2"/>
      <c r="GE45" s="2"/>
      <c r="GN45" s="10"/>
      <c r="GO45" s="2"/>
      <c r="GP45" s="2"/>
      <c r="GQ45" s="2"/>
      <c r="GR45" s="2"/>
      <c r="GS45" s="2"/>
      <c r="HB45" s="10"/>
      <c r="HC45" s="2"/>
      <c r="HD45" s="2"/>
      <c r="HE45" s="2"/>
      <c r="HF45" s="2"/>
      <c r="HG45" s="2"/>
      <c r="HP45" s="10"/>
      <c r="HQ45" s="2"/>
      <c r="HR45" s="2"/>
      <c r="HS45" s="2"/>
      <c r="HT45" s="2"/>
      <c r="HU45" s="2"/>
      <c r="ID45" s="10"/>
      <c r="IE45" s="2"/>
      <c r="IF45" s="2"/>
      <c r="IG45" s="2"/>
      <c r="IH45" s="2"/>
      <c r="II45" s="2"/>
      <c r="IR45" s="10"/>
      <c r="IS45" s="2"/>
      <c r="IT45" s="2"/>
    </row>
    <row r="46" spans="1:254" x14ac:dyDescent="0.2">
      <c r="A46" s="95" t="s">
        <v>45</v>
      </c>
      <c r="B46" s="3">
        <v>1760.7012999999999</v>
      </c>
      <c r="C46" s="3"/>
      <c r="D46" s="14">
        <v>1760.7012999999999</v>
      </c>
      <c r="E46" s="7">
        <v>893.03189999999995</v>
      </c>
      <c r="N46" s="10"/>
      <c r="O46" s="2"/>
      <c r="P46" s="2"/>
      <c r="Q46" s="2"/>
      <c r="R46" s="2"/>
      <c r="S46" s="2"/>
      <c r="AB46" s="10"/>
      <c r="AC46" s="2"/>
      <c r="AD46" s="2"/>
      <c r="AE46" s="2"/>
      <c r="AF46" s="2"/>
      <c r="AG46" s="2"/>
      <c r="AP46" s="10"/>
      <c r="AQ46" s="2"/>
      <c r="AR46" s="2"/>
      <c r="AS46" s="2"/>
      <c r="AT46" s="2"/>
      <c r="AU46" s="2"/>
      <c r="BD46" s="10"/>
      <c r="BE46" s="2"/>
      <c r="BF46" s="2"/>
      <c r="BG46" s="2"/>
      <c r="BH46" s="2"/>
      <c r="BI46" s="2"/>
      <c r="BR46" s="10"/>
      <c r="BS46" s="2"/>
      <c r="BT46" s="2"/>
      <c r="BU46" s="2"/>
      <c r="BV46" s="2"/>
      <c r="BW46" s="2"/>
      <c r="CF46" s="10"/>
      <c r="CG46" s="2"/>
      <c r="CH46" s="2"/>
      <c r="CI46" s="2"/>
      <c r="CJ46" s="2"/>
      <c r="CK46" s="2"/>
      <c r="CT46" s="10"/>
      <c r="CU46" s="2"/>
      <c r="CV46" s="2"/>
      <c r="CW46" s="2"/>
      <c r="CX46" s="2"/>
      <c r="CY46" s="2"/>
      <c r="DH46" s="10"/>
      <c r="DI46" s="2"/>
      <c r="DJ46" s="2"/>
      <c r="DK46" s="2"/>
      <c r="DL46" s="2"/>
      <c r="DM46" s="2"/>
      <c r="DV46" s="10"/>
      <c r="DW46" s="2"/>
      <c r="DX46" s="2"/>
      <c r="DY46" s="2"/>
      <c r="DZ46" s="2"/>
      <c r="EA46" s="2"/>
      <c r="EJ46" s="10"/>
      <c r="EK46" s="2"/>
      <c r="EL46" s="2"/>
      <c r="EM46" s="2"/>
      <c r="EN46" s="2"/>
      <c r="EO46" s="2"/>
      <c r="EX46" s="10"/>
      <c r="EY46" s="2"/>
      <c r="EZ46" s="2"/>
      <c r="FA46" s="2"/>
      <c r="FB46" s="2"/>
      <c r="FC46" s="2"/>
      <c r="FL46" s="10"/>
      <c r="FM46" s="2"/>
      <c r="FN46" s="2"/>
      <c r="FO46" s="2"/>
      <c r="FP46" s="2"/>
      <c r="FQ46" s="2"/>
      <c r="FZ46" s="10"/>
      <c r="GA46" s="2"/>
      <c r="GB46" s="2"/>
      <c r="GC46" s="2"/>
      <c r="GD46" s="2"/>
      <c r="GE46" s="2"/>
      <c r="GN46" s="10"/>
      <c r="GO46" s="2"/>
      <c r="GP46" s="2"/>
      <c r="GQ46" s="2"/>
      <c r="GR46" s="2"/>
      <c r="GS46" s="2"/>
      <c r="HB46" s="10"/>
      <c r="HC46" s="2"/>
      <c r="HD46" s="2"/>
      <c r="HE46" s="2"/>
      <c r="HF46" s="2"/>
      <c r="HG46" s="2"/>
      <c r="HP46" s="10"/>
      <c r="HQ46" s="2"/>
      <c r="HR46" s="2"/>
      <c r="HS46" s="2"/>
      <c r="HT46" s="2"/>
      <c r="HU46" s="2"/>
      <c r="ID46" s="10"/>
      <c r="IE46" s="2"/>
      <c r="IF46" s="2"/>
      <c r="IG46" s="2"/>
      <c r="IH46" s="2"/>
      <c r="II46" s="2"/>
      <c r="IR46" s="10"/>
      <c r="IS46" s="2"/>
      <c r="IT46" s="2"/>
    </row>
    <row r="47" spans="1:254" x14ac:dyDescent="0.2">
      <c r="A47" s="94" t="s">
        <v>46</v>
      </c>
      <c r="B47" s="2">
        <v>43.0015</v>
      </c>
      <c r="C47" s="2"/>
      <c r="D47" s="13">
        <v>43.0015</v>
      </c>
      <c r="E47" s="6">
        <v>356.53629999999998</v>
      </c>
    </row>
    <row r="48" spans="1:254" x14ac:dyDescent="0.2">
      <c r="A48" s="94" t="s">
        <v>47</v>
      </c>
      <c r="B48" s="2"/>
      <c r="C48" s="2"/>
      <c r="D48" s="13"/>
      <c r="E48" s="6">
        <v>615.04790000000003</v>
      </c>
    </row>
    <row r="49" spans="1:254" x14ac:dyDescent="0.2">
      <c r="A49" s="95" t="s">
        <v>48</v>
      </c>
      <c r="B49" s="3">
        <v>43.0015</v>
      </c>
      <c r="C49" s="3"/>
      <c r="D49" s="14">
        <v>43.0015</v>
      </c>
      <c r="E49" s="7">
        <v>971.58420000000001</v>
      </c>
      <c r="N49" s="10"/>
      <c r="O49" s="2"/>
      <c r="P49" s="2"/>
      <c r="Q49" s="2"/>
      <c r="R49" s="2"/>
      <c r="S49" s="2"/>
      <c r="AB49" s="10"/>
      <c r="AC49" s="2"/>
      <c r="AD49" s="2"/>
      <c r="AE49" s="2"/>
      <c r="AF49" s="2"/>
      <c r="AG49" s="2"/>
      <c r="AP49" s="10"/>
      <c r="AQ49" s="2"/>
      <c r="AR49" s="2"/>
      <c r="AS49" s="2"/>
      <c r="AT49" s="2"/>
      <c r="AU49" s="2"/>
      <c r="BD49" s="10"/>
      <c r="BE49" s="2"/>
      <c r="BF49" s="2"/>
      <c r="BG49" s="2"/>
      <c r="BH49" s="2"/>
      <c r="BI49" s="2"/>
      <c r="BR49" s="10"/>
      <c r="BS49" s="2"/>
      <c r="BT49" s="2"/>
      <c r="BU49" s="2"/>
      <c r="BV49" s="2"/>
      <c r="BW49" s="2"/>
      <c r="CF49" s="10"/>
      <c r="CG49" s="2"/>
      <c r="CH49" s="2"/>
      <c r="CI49" s="2"/>
      <c r="CJ49" s="2"/>
      <c r="CK49" s="2"/>
      <c r="CT49" s="10"/>
      <c r="CU49" s="2"/>
      <c r="CV49" s="2"/>
      <c r="CW49" s="2"/>
      <c r="CX49" s="2"/>
      <c r="CY49" s="2"/>
      <c r="DH49" s="10"/>
      <c r="DI49" s="2"/>
      <c r="DJ49" s="2"/>
      <c r="DK49" s="2"/>
      <c r="DL49" s="2"/>
      <c r="DM49" s="2"/>
      <c r="DV49" s="10"/>
      <c r="DW49" s="2"/>
      <c r="DX49" s="2"/>
      <c r="DY49" s="2"/>
      <c r="DZ49" s="2"/>
      <c r="EA49" s="2"/>
      <c r="EJ49" s="10"/>
      <c r="EK49" s="2"/>
      <c r="EL49" s="2"/>
      <c r="EM49" s="2"/>
      <c r="EN49" s="2"/>
      <c r="EO49" s="2"/>
      <c r="EX49" s="10"/>
      <c r="EY49" s="2"/>
      <c r="EZ49" s="2"/>
      <c r="FA49" s="2"/>
      <c r="FB49" s="2"/>
      <c r="FC49" s="2"/>
      <c r="FL49" s="10"/>
      <c r="FM49" s="2"/>
      <c r="FN49" s="2"/>
      <c r="FO49" s="2"/>
      <c r="FP49" s="2"/>
      <c r="FQ49" s="2"/>
      <c r="FZ49" s="10"/>
      <c r="GA49" s="2"/>
      <c r="GB49" s="2"/>
      <c r="GC49" s="2"/>
      <c r="GD49" s="2"/>
      <c r="GE49" s="2"/>
      <c r="GN49" s="10"/>
      <c r="GO49" s="2"/>
      <c r="GP49" s="2"/>
      <c r="GQ49" s="2"/>
      <c r="GR49" s="2"/>
      <c r="GS49" s="2"/>
      <c r="HB49" s="10"/>
      <c r="HC49" s="2"/>
      <c r="HD49" s="2"/>
      <c r="HE49" s="2"/>
      <c r="HF49" s="2"/>
      <c r="HG49" s="2"/>
      <c r="HP49" s="10"/>
      <c r="HQ49" s="2"/>
      <c r="HR49" s="2"/>
      <c r="HS49" s="2"/>
      <c r="HT49" s="2"/>
      <c r="HU49" s="2"/>
      <c r="ID49" s="10"/>
      <c r="IE49" s="2"/>
      <c r="IF49" s="2"/>
      <c r="IG49" s="2"/>
      <c r="IH49" s="2"/>
      <c r="II49" s="2"/>
      <c r="IR49" s="10"/>
      <c r="IS49" s="2"/>
      <c r="IT49" s="2"/>
    </row>
    <row r="50" spans="1:254" x14ac:dyDescent="0.2">
      <c r="A50" s="94" t="s">
        <v>49</v>
      </c>
      <c r="B50" s="2">
        <v>400.5949</v>
      </c>
      <c r="C50" s="2">
        <v>640.2278</v>
      </c>
      <c r="D50" s="13">
        <v>1040.8226999999999</v>
      </c>
      <c r="E50" s="6">
        <v>243.52010000000001</v>
      </c>
    </row>
    <row r="51" spans="1:254" x14ac:dyDescent="0.2">
      <c r="A51" s="94" t="s">
        <v>50</v>
      </c>
      <c r="B51" s="2">
        <v>16.1586</v>
      </c>
      <c r="C51" s="2">
        <v>104.3361</v>
      </c>
      <c r="D51" s="13">
        <v>120.49469999999999</v>
      </c>
      <c r="E51" s="6">
        <v>102.2547</v>
      </c>
    </row>
    <row r="52" spans="1:254" x14ac:dyDescent="0.2">
      <c r="A52" s="94" t="s">
        <v>51</v>
      </c>
      <c r="B52" s="2"/>
      <c r="C52" s="2"/>
      <c r="D52" s="13"/>
      <c r="E52" s="6">
        <v>244.97139999999999</v>
      </c>
    </row>
    <row r="53" spans="1:254" x14ac:dyDescent="0.2">
      <c r="A53" s="94" t="s">
        <v>52</v>
      </c>
      <c r="B53" s="2">
        <v>80.646199999999993</v>
      </c>
      <c r="C53" s="2"/>
      <c r="D53" s="13">
        <v>80.646199999999993</v>
      </c>
      <c r="E53" s="6">
        <v>267.07650000000001</v>
      </c>
    </row>
    <row r="54" spans="1:254" x14ac:dyDescent="0.2">
      <c r="A54" s="94" t="s">
        <v>53</v>
      </c>
      <c r="B54" s="2">
        <v>1174.4226000000001</v>
      </c>
      <c r="C54" s="2"/>
      <c r="D54" s="13">
        <v>1174.4226000000001</v>
      </c>
      <c r="E54" s="6"/>
    </row>
    <row r="55" spans="1:254" x14ac:dyDescent="0.2">
      <c r="A55" s="94" t="s">
        <v>54</v>
      </c>
      <c r="B55" s="2">
        <v>4.3693999999999997</v>
      </c>
      <c r="C55" s="2"/>
      <c r="D55" s="13">
        <v>4.3693999999999997</v>
      </c>
      <c r="E55" s="6">
        <v>59.276499999999999</v>
      </c>
    </row>
    <row r="56" spans="1:254" x14ac:dyDescent="0.2">
      <c r="A56" s="94" t="s">
        <v>55</v>
      </c>
      <c r="B56" s="2">
        <v>507.1318</v>
      </c>
      <c r="C56" s="2">
        <v>65.072699999999998</v>
      </c>
      <c r="D56" s="13">
        <v>572.20450000000005</v>
      </c>
      <c r="E56" s="6">
        <v>819.02229999999997</v>
      </c>
    </row>
    <row r="57" spans="1:254" x14ac:dyDescent="0.2">
      <c r="A57" s="94" t="s">
        <v>56</v>
      </c>
      <c r="B57" s="2">
        <v>83.0411</v>
      </c>
      <c r="C57" s="2">
        <v>55.960500000000003</v>
      </c>
      <c r="D57" s="13">
        <v>139.0016</v>
      </c>
      <c r="E57" s="6">
        <v>467.74529999999999</v>
      </c>
    </row>
    <row r="58" spans="1:254" x14ac:dyDescent="0.2">
      <c r="A58" s="95" t="s">
        <v>57</v>
      </c>
      <c r="B58" s="3">
        <v>2266.3645999999999</v>
      </c>
      <c r="C58" s="3">
        <v>865.59709999999995</v>
      </c>
      <c r="D58" s="14">
        <v>3131.9616999999998</v>
      </c>
      <c r="E58" s="7">
        <v>2203.8667999999998</v>
      </c>
      <c r="N58" s="10"/>
      <c r="O58" s="2"/>
      <c r="P58" s="2"/>
      <c r="Q58" s="2"/>
      <c r="R58" s="2"/>
      <c r="S58" s="2"/>
      <c r="AB58" s="10"/>
      <c r="AC58" s="2"/>
      <c r="AD58" s="2"/>
      <c r="AE58" s="2"/>
      <c r="AF58" s="2"/>
      <c r="AG58" s="2"/>
      <c r="AP58" s="10"/>
      <c r="AQ58" s="2"/>
      <c r="AR58" s="2"/>
      <c r="AS58" s="2"/>
      <c r="AT58" s="2"/>
      <c r="AU58" s="2"/>
      <c r="BD58" s="10"/>
      <c r="BE58" s="2"/>
      <c r="BF58" s="2"/>
      <c r="BG58" s="2"/>
      <c r="BH58" s="2"/>
      <c r="BI58" s="2"/>
      <c r="BR58" s="10"/>
      <c r="BS58" s="2"/>
      <c r="BT58" s="2"/>
      <c r="BU58" s="2"/>
      <c r="BV58" s="2"/>
      <c r="BW58" s="2"/>
      <c r="CF58" s="10"/>
      <c r="CG58" s="2"/>
      <c r="CH58" s="2"/>
      <c r="CI58" s="2"/>
      <c r="CJ58" s="2"/>
      <c r="CK58" s="2"/>
      <c r="CT58" s="10"/>
      <c r="CU58" s="2"/>
      <c r="CV58" s="2"/>
      <c r="CW58" s="2"/>
      <c r="CX58" s="2"/>
      <c r="CY58" s="2"/>
      <c r="DH58" s="10"/>
      <c r="DI58" s="2"/>
      <c r="DJ58" s="2"/>
      <c r="DK58" s="2"/>
      <c r="DL58" s="2"/>
      <c r="DM58" s="2"/>
      <c r="DV58" s="10"/>
      <c r="DW58" s="2"/>
      <c r="DX58" s="2"/>
      <c r="DY58" s="2"/>
      <c r="DZ58" s="2"/>
      <c r="EA58" s="2"/>
      <c r="EJ58" s="10"/>
      <c r="EK58" s="2"/>
      <c r="EL58" s="2"/>
      <c r="EM58" s="2"/>
      <c r="EN58" s="2"/>
      <c r="EO58" s="2"/>
      <c r="EX58" s="10"/>
      <c r="EY58" s="2"/>
      <c r="EZ58" s="2"/>
      <c r="FA58" s="2"/>
      <c r="FB58" s="2"/>
      <c r="FC58" s="2"/>
      <c r="FL58" s="10"/>
      <c r="FM58" s="2"/>
      <c r="FN58" s="2"/>
      <c r="FO58" s="2"/>
      <c r="FP58" s="2"/>
      <c r="FQ58" s="2"/>
      <c r="FZ58" s="10"/>
      <c r="GA58" s="2"/>
      <c r="GB58" s="2"/>
      <c r="GC58" s="2"/>
      <c r="GD58" s="2"/>
      <c r="GE58" s="2"/>
      <c r="GN58" s="10"/>
      <c r="GO58" s="2"/>
      <c r="GP58" s="2"/>
      <c r="GQ58" s="2"/>
      <c r="GR58" s="2"/>
      <c r="GS58" s="2"/>
      <c r="HB58" s="10"/>
      <c r="HC58" s="2"/>
      <c r="HD58" s="2"/>
      <c r="HE58" s="2"/>
      <c r="HF58" s="2"/>
      <c r="HG58" s="2"/>
      <c r="HP58" s="10"/>
      <c r="HQ58" s="2"/>
      <c r="HR58" s="2"/>
      <c r="HS58" s="2"/>
      <c r="HT58" s="2"/>
      <c r="HU58" s="2"/>
      <c r="ID58" s="10"/>
      <c r="IE58" s="2"/>
      <c r="IF58" s="2"/>
      <c r="IG58" s="2"/>
      <c r="IH58" s="2"/>
      <c r="II58" s="2"/>
      <c r="IR58" s="10"/>
      <c r="IS58" s="2"/>
      <c r="IT58" s="2"/>
    </row>
    <row r="59" spans="1:254" x14ac:dyDescent="0.2">
      <c r="A59" s="94" t="s">
        <v>58</v>
      </c>
      <c r="B59" s="2"/>
      <c r="C59" s="2"/>
      <c r="D59" s="13"/>
      <c r="E59" s="6">
        <v>8.4757999999999996</v>
      </c>
    </row>
    <row r="60" spans="1:254" x14ac:dyDescent="0.2">
      <c r="A60" s="94" t="s">
        <v>59</v>
      </c>
      <c r="B60" s="2"/>
      <c r="C60" s="2"/>
      <c r="D60" s="13"/>
      <c r="E60" s="6">
        <v>425.1223</v>
      </c>
    </row>
    <row r="61" spans="1:254" ht="13.5" thickBot="1" x14ac:dyDescent="0.25">
      <c r="A61" s="96" t="s">
        <v>60</v>
      </c>
      <c r="B61" s="4"/>
      <c r="C61" s="4"/>
      <c r="D61" s="15"/>
      <c r="E61" s="8">
        <v>433.59809999999999</v>
      </c>
      <c r="N61" s="10"/>
      <c r="O61" s="2"/>
      <c r="P61" s="2"/>
      <c r="Q61" s="2"/>
      <c r="R61" s="2"/>
      <c r="S61" s="2"/>
      <c r="AB61" s="10"/>
      <c r="AC61" s="2"/>
      <c r="AD61" s="2"/>
      <c r="AE61" s="2"/>
      <c r="AF61" s="2"/>
      <c r="AG61" s="2"/>
      <c r="AP61" s="10"/>
      <c r="AQ61" s="2"/>
      <c r="AR61" s="2"/>
      <c r="AS61" s="2"/>
      <c r="AT61" s="2"/>
      <c r="AU61" s="2"/>
      <c r="BD61" s="10"/>
      <c r="BE61" s="2"/>
      <c r="BF61" s="2"/>
      <c r="BG61" s="2"/>
      <c r="BH61" s="2"/>
      <c r="BI61" s="2"/>
      <c r="BR61" s="10"/>
      <c r="BS61" s="2"/>
      <c r="BT61" s="2"/>
      <c r="BU61" s="2"/>
      <c r="BV61" s="2"/>
      <c r="BW61" s="2"/>
      <c r="CF61" s="10"/>
      <c r="CG61" s="2"/>
      <c r="CH61" s="2"/>
      <c r="CI61" s="2"/>
      <c r="CJ61" s="2"/>
      <c r="CK61" s="2"/>
      <c r="CT61" s="10"/>
      <c r="CU61" s="2"/>
      <c r="CV61" s="2"/>
      <c r="CW61" s="2"/>
      <c r="CX61" s="2"/>
      <c r="CY61" s="2"/>
      <c r="DH61" s="10"/>
      <c r="DI61" s="2"/>
      <c r="DJ61" s="2"/>
      <c r="DK61" s="2"/>
      <c r="DL61" s="2"/>
      <c r="DM61" s="2"/>
      <c r="DV61" s="10"/>
      <c r="DW61" s="2"/>
      <c r="DX61" s="2"/>
      <c r="DY61" s="2"/>
      <c r="DZ61" s="2"/>
      <c r="EA61" s="2"/>
      <c r="EJ61" s="10"/>
      <c r="EK61" s="2"/>
      <c r="EL61" s="2"/>
      <c r="EM61" s="2"/>
      <c r="EN61" s="2"/>
      <c r="EO61" s="2"/>
      <c r="EX61" s="10"/>
      <c r="EY61" s="2"/>
      <c r="EZ61" s="2"/>
      <c r="FA61" s="2"/>
      <c r="FB61" s="2"/>
      <c r="FC61" s="2"/>
      <c r="FL61" s="10"/>
      <c r="FM61" s="2"/>
      <c r="FN61" s="2"/>
      <c r="FO61" s="2"/>
      <c r="FP61" s="2"/>
      <c r="FQ61" s="2"/>
      <c r="FZ61" s="10"/>
      <c r="GA61" s="2"/>
      <c r="GB61" s="2"/>
      <c r="GC61" s="2"/>
      <c r="GD61" s="2"/>
      <c r="GE61" s="2"/>
      <c r="GN61" s="10"/>
      <c r="GO61" s="2"/>
      <c r="GP61" s="2"/>
      <c r="GQ61" s="2"/>
      <c r="GR61" s="2"/>
      <c r="GS61" s="2"/>
      <c r="HB61" s="10"/>
      <c r="HC61" s="2"/>
      <c r="HD61" s="2"/>
      <c r="HE61" s="2"/>
      <c r="HF61" s="2"/>
      <c r="HG61" s="2"/>
      <c r="HP61" s="10"/>
      <c r="HQ61" s="2"/>
      <c r="HR61" s="2"/>
      <c r="HS61" s="2"/>
      <c r="HT61" s="2"/>
      <c r="HU61" s="2"/>
      <c r="ID61" s="10"/>
      <c r="IE61" s="2"/>
      <c r="IF61" s="2"/>
      <c r="IG61" s="2"/>
      <c r="IH61" s="2"/>
      <c r="II61" s="2"/>
      <c r="IR61" s="10"/>
      <c r="IS61" s="2"/>
      <c r="IT61" s="2"/>
    </row>
    <row r="62" spans="1:254" ht="15" customHeight="1" thickBot="1" x14ac:dyDescent="0.25">
      <c r="A62" s="113" t="s">
        <v>212</v>
      </c>
      <c r="B62" s="114">
        <v>41878.777800000003</v>
      </c>
      <c r="C62" s="114">
        <v>1385.9186999999999</v>
      </c>
      <c r="D62" s="116">
        <v>43264.696499999998</v>
      </c>
      <c r="E62" s="115">
        <v>19704.714199999999</v>
      </c>
    </row>
  </sheetData>
  <phoneticPr fontId="0" type="noConversion"/>
  <printOptions horizontalCentered="1"/>
  <pageMargins left="0.78740157480314965" right="0.39370078740157483" top="0.98425196850393704" bottom="0.78740157480314965" header="0.59055118110236227" footer="0.39370078740157483"/>
  <pageSetup paperSize="9" scale="90" orientation="portrait" r:id="rId1"/>
  <headerFooter alignWithMargins="0">
    <oddHeader>&amp;C&amp;"Arial,Negrita"&amp;K03+0003.3.14 OTROS CULTIVOS LEÑOSOS Y VIVEROS. Superficie provincial (ha)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IV63"/>
  <sheetViews>
    <sheetView showZeros="0" topLeftCell="A2" workbookViewId="0">
      <pane ySplit="1" topLeftCell="A36" activePane="bottomLeft" state="frozen"/>
      <selection activeCell="F49" sqref="F49"/>
      <selection pane="bottomLeft" activeCell="B3" sqref="B3:L63"/>
    </sheetView>
  </sheetViews>
  <sheetFormatPr baseColWidth="10" defaultRowHeight="12.75" x14ac:dyDescent="0.2"/>
  <cols>
    <col min="1" max="1" width="22" bestFit="1" customWidth="1"/>
    <col min="2" max="2" width="7" customWidth="1"/>
    <col min="3" max="3" width="7.42578125" customWidth="1"/>
    <col min="4" max="4" width="8.5703125" customWidth="1"/>
    <col min="5" max="5" width="7.7109375" customWidth="1"/>
    <col min="6" max="6" width="11" customWidth="1"/>
    <col min="7" max="7" width="7.5703125" bestFit="1" customWidth="1"/>
    <col min="8" max="8" width="6.140625" customWidth="1"/>
    <col min="9" max="9" width="6.7109375" customWidth="1"/>
    <col min="10" max="10" width="6.5703125" bestFit="1" customWidth="1"/>
    <col min="11" max="11" width="13.140625" customWidth="1"/>
    <col min="12" max="12" width="13.28515625" customWidth="1"/>
  </cols>
  <sheetData>
    <row r="1" spans="1:256" ht="27" hidden="1" customHeight="1" thickBot="1" x14ac:dyDescent="0.25">
      <c r="A1" s="20"/>
      <c r="B1" s="177" t="s">
        <v>172</v>
      </c>
      <c r="C1" s="178"/>
      <c r="D1" s="178"/>
      <c r="E1" s="178"/>
      <c r="F1" s="178"/>
      <c r="G1" s="178"/>
      <c r="H1" s="178"/>
      <c r="I1" s="178"/>
      <c r="J1" s="178"/>
      <c r="K1" s="178"/>
      <c r="L1" s="179"/>
    </row>
    <row r="2" spans="1:256" s="9" customFormat="1" ht="36.75" customHeight="1" x14ac:dyDescent="0.2">
      <c r="A2" s="110" t="s">
        <v>176</v>
      </c>
      <c r="B2" s="119" t="s">
        <v>156</v>
      </c>
      <c r="C2" s="119" t="s">
        <v>157</v>
      </c>
      <c r="D2" s="119" t="s">
        <v>158</v>
      </c>
      <c r="E2" s="119" t="s">
        <v>187</v>
      </c>
      <c r="F2" s="119" t="s">
        <v>159</v>
      </c>
      <c r="G2" s="119" t="s">
        <v>160</v>
      </c>
      <c r="H2" s="119" t="s">
        <v>227</v>
      </c>
      <c r="I2" s="119" t="s">
        <v>226</v>
      </c>
      <c r="J2" s="119" t="s">
        <v>161</v>
      </c>
      <c r="K2" s="119" t="s">
        <v>162</v>
      </c>
      <c r="L2" s="121" t="s">
        <v>163</v>
      </c>
    </row>
    <row r="3" spans="1:256" x14ac:dyDescent="0.2">
      <c r="A3" s="93" t="s">
        <v>1</v>
      </c>
      <c r="B3" s="1">
        <v>294.73270000000002</v>
      </c>
      <c r="C3" s="1"/>
      <c r="D3" s="1"/>
      <c r="E3" s="1"/>
      <c r="F3" s="1"/>
      <c r="G3" s="1"/>
      <c r="H3" s="1"/>
      <c r="I3" s="1"/>
      <c r="J3" s="1"/>
      <c r="K3" s="1"/>
      <c r="L3" s="16">
        <v>294.73270000000002</v>
      </c>
    </row>
    <row r="4" spans="1:256" x14ac:dyDescent="0.2">
      <c r="A4" s="94" t="s">
        <v>2</v>
      </c>
      <c r="B4" s="2">
        <v>355.07760000000002</v>
      </c>
      <c r="C4" s="2"/>
      <c r="D4" s="2"/>
      <c r="E4" s="2">
        <v>1.2988999999999999</v>
      </c>
      <c r="F4" s="2"/>
      <c r="G4" s="2"/>
      <c r="H4" s="2"/>
      <c r="I4" s="2"/>
      <c r="J4" s="2"/>
      <c r="K4" s="2"/>
      <c r="L4" s="17">
        <v>356.37650000000002</v>
      </c>
    </row>
    <row r="5" spans="1:256" x14ac:dyDescent="0.2">
      <c r="A5" s="94" t="s">
        <v>3</v>
      </c>
      <c r="B5" s="2">
        <v>68.906800000000004</v>
      </c>
      <c r="C5" s="2"/>
      <c r="D5" s="2"/>
      <c r="E5" s="2">
        <v>1.0649999999999999</v>
      </c>
      <c r="F5" s="2"/>
      <c r="G5" s="2"/>
      <c r="H5" s="2"/>
      <c r="I5" s="2"/>
      <c r="J5" s="2"/>
      <c r="K5" s="2">
        <v>5.6369999999999996</v>
      </c>
      <c r="L5" s="17">
        <v>75.608800000000002</v>
      </c>
    </row>
    <row r="6" spans="1:256" x14ac:dyDescent="0.2">
      <c r="A6" s="94" t="s">
        <v>4</v>
      </c>
      <c r="B6" s="2">
        <v>68.206000000000003</v>
      </c>
      <c r="C6" s="2"/>
      <c r="D6" s="2"/>
      <c r="E6" s="2"/>
      <c r="F6" s="2"/>
      <c r="G6" s="2"/>
      <c r="H6" s="2"/>
      <c r="I6" s="2"/>
      <c r="J6" s="2"/>
      <c r="K6" s="2"/>
      <c r="L6" s="17">
        <v>68.206000000000003</v>
      </c>
    </row>
    <row r="7" spans="1:256" x14ac:dyDescent="0.2">
      <c r="A7" s="95" t="s">
        <v>5</v>
      </c>
      <c r="B7" s="3">
        <v>786.92309999999998</v>
      </c>
      <c r="C7" s="3"/>
      <c r="D7" s="3"/>
      <c r="E7" s="3">
        <v>2.3639000000000001</v>
      </c>
      <c r="F7" s="3"/>
      <c r="G7" s="3"/>
      <c r="H7" s="3"/>
      <c r="I7" s="3"/>
      <c r="J7" s="3"/>
      <c r="K7" s="3">
        <v>5.6369999999999996</v>
      </c>
      <c r="L7" s="18">
        <v>794.92399999999998</v>
      </c>
    </row>
    <row r="8" spans="1:256" x14ac:dyDescent="0.2">
      <c r="A8" s="95" t="s">
        <v>6</v>
      </c>
      <c r="B8" s="3">
        <v>396.01639999999998</v>
      </c>
      <c r="C8" s="3"/>
      <c r="D8" s="3"/>
      <c r="E8" s="3"/>
      <c r="F8" s="3"/>
      <c r="G8" s="3"/>
      <c r="H8" s="3"/>
      <c r="I8" s="3"/>
      <c r="J8" s="3"/>
      <c r="K8" s="3"/>
      <c r="L8" s="18">
        <v>396.01639999999998</v>
      </c>
      <c r="O8" s="10"/>
      <c r="P8" s="2"/>
      <c r="Q8" s="2"/>
      <c r="R8" s="2"/>
      <c r="S8" s="2"/>
      <c r="T8" s="2"/>
      <c r="U8" s="2"/>
      <c r="V8" s="2"/>
      <c r="W8" s="2"/>
      <c r="X8" s="2"/>
      <c r="Y8" s="2"/>
      <c r="Z8" s="2"/>
      <c r="AC8" s="10"/>
      <c r="AD8" s="2"/>
      <c r="AE8" s="2"/>
      <c r="AF8" s="2"/>
      <c r="AG8" s="2"/>
      <c r="AH8" s="2"/>
      <c r="AI8" s="2"/>
      <c r="AJ8" s="2"/>
      <c r="AK8" s="2"/>
      <c r="AL8" s="2"/>
      <c r="AM8" s="2"/>
      <c r="AN8" s="2"/>
      <c r="AQ8" s="10"/>
      <c r="AR8" s="2"/>
      <c r="AS8" s="2"/>
      <c r="AT8" s="2"/>
      <c r="AU8" s="2"/>
      <c r="AV8" s="2"/>
      <c r="AW8" s="2"/>
      <c r="AX8" s="2"/>
      <c r="AY8" s="2"/>
      <c r="AZ8" s="2"/>
      <c r="BA8" s="2"/>
      <c r="BB8" s="2"/>
      <c r="BE8" s="10"/>
      <c r="BF8" s="2"/>
      <c r="BG8" s="2"/>
      <c r="BH8" s="2"/>
      <c r="BI8" s="2"/>
      <c r="BJ8" s="2"/>
      <c r="BK8" s="2"/>
      <c r="BL8" s="2"/>
      <c r="BM8" s="2"/>
      <c r="BN8" s="2"/>
      <c r="BO8" s="2"/>
      <c r="BP8" s="2"/>
      <c r="BS8" s="10"/>
      <c r="BT8" s="2"/>
      <c r="BU8" s="2"/>
      <c r="BV8" s="2"/>
      <c r="BW8" s="2"/>
      <c r="BX8" s="2"/>
      <c r="BY8" s="2"/>
      <c r="BZ8" s="2"/>
      <c r="CA8" s="2"/>
      <c r="CB8" s="2"/>
      <c r="CC8" s="2"/>
      <c r="CD8" s="2"/>
      <c r="CG8" s="10"/>
      <c r="CH8" s="2"/>
      <c r="CI8" s="2"/>
      <c r="CJ8" s="2"/>
      <c r="CK8" s="2"/>
      <c r="CL8" s="2"/>
      <c r="CM8" s="2"/>
      <c r="CN8" s="2"/>
      <c r="CO8" s="2"/>
      <c r="CP8" s="2"/>
      <c r="CQ8" s="2"/>
      <c r="CR8" s="2"/>
      <c r="CU8" s="10"/>
      <c r="CV8" s="2"/>
      <c r="CW8" s="2"/>
      <c r="CX8" s="2"/>
      <c r="CY8" s="2"/>
      <c r="CZ8" s="2"/>
      <c r="DA8" s="2"/>
      <c r="DB8" s="2"/>
      <c r="DC8" s="2"/>
      <c r="DD8" s="2"/>
      <c r="DE8" s="2"/>
      <c r="DF8" s="2"/>
      <c r="DI8" s="10"/>
      <c r="DJ8" s="2"/>
      <c r="DK8" s="2"/>
      <c r="DL8" s="2"/>
      <c r="DM8" s="2"/>
      <c r="DN8" s="2"/>
      <c r="DO8" s="2"/>
      <c r="DP8" s="2"/>
      <c r="DQ8" s="2"/>
      <c r="DR8" s="2"/>
      <c r="DS8" s="2"/>
      <c r="DT8" s="2"/>
      <c r="DW8" s="10"/>
      <c r="DX8" s="2"/>
      <c r="DY8" s="2"/>
      <c r="DZ8" s="2"/>
      <c r="EA8" s="2"/>
      <c r="EB8" s="2"/>
      <c r="EC8" s="2"/>
      <c r="ED8" s="2"/>
      <c r="EE8" s="2"/>
      <c r="EF8" s="2"/>
      <c r="EG8" s="2"/>
      <c r="EH8" s="2"/>
      <c r="EK8" s="10"/>
      <c r="EL8" s="2"/>
      <c r="EM8" s="2"/>
      <c r="EN8" s="2"/>
      <c r="EO8" s="2"/>
      <c r="EP8" s="2"/>
      <c r="EQ8" s="2"/>
      <c r="ER8" s="2"/>
      <c r="ES8" s="2"/>
      <c r="ET8" s="2"/>
      <c r="EU8" s="2"/>
      <c r="EV8" s="2"/>
      <c r="EY8" s="10"/>
      <c r="EZ8" s="2"/>
      <c r="FA8" s="2"/>
      <c r="FB8" s="2"/>
      <c r="FC8" s="2"/>
      <c r="FD8" s="2"/>
      <c r="FE8" s="2"/>
      <c r="FF8" s="2"/>
      <c r="FG8" s="2"/>
      <c r="FH8" s="2"/>
      <c r="FI8" s="2"/>
      <c r="FJ8" s="2"/>
      <c r="FM8" s="10"/>
      <c r="FN8" s="2"/>
      <c r="FO8" s="2"/>
      <c r="FP8" s="2"/>
      <c r="FQ8" s="2"/>
      <c r="FR8" s="2"/>
      <c r="FS8" s="2"/>
      <c r="FT8" s="2"/>
      <c r="FU8" s="2"/>
      <c r="FV8" s="2"/>
      <c r="FW8" s="2"/>
      <c r="FX8" s="2"/>
      <c r="GA8" s="10"/>
      <c r="GB8" s="2"/>
      <c r="GC8" s="2"/>
      <c r="GD8" s="2"/>
      <c r="GE8" s="2"/>
      <c r="GF8" s="2"/>
      <c r="GG8" s="2"/>
      <c r="GH8" s="2"/>
      <c r="GI8" s="2"/>
      <c r="GJ8" s="2"/>
      <c r="GK8" s="2"/>
      <c r="GL8" s="2"/>
      <c r="GO8" s="10"/>
      <c r="GP8" s="2"/>
      <c r="GQ8" s="2"/>
      <c r="GR8" s="2"/>
      <c r="GS8" s="2"/>
      <c r="GT8" s="2"/>
      <c r="GU8" s="2"/>
      <c r="GV8" s="2"/>
      <c r="GW8" s="2"/>
      <c r="GX8" s="2"/>
      <c r="GY8" s="2"/>
      <c r="GZ8" s="2"/>
      <c r="HC8" s="10"/>
      <c r="HD8" s="2"/>
      <c r="HE8" s="2"/>
      <c r="HF8" s="2"/>
      <c r="HG8" s="2"/>
      <c r="HH8" s="2"/>
      <c r="HI8" s="2"/>
      <c r="HJ8" s="2"/>
      <c r="HK8" s="2"/>
      <c r="HL8" s="2"/>
      <c r="HM8" s="2"/>
      <c r="HN8" s="2"/>
      <c r="HQ8" s="10"/>
      <c r="HR8" s="2"/>
      <c r="HS8" s="2"/>
      <c r="HT8" s="2"/>
      <c r="HU8" s="2"/>
      <c r="HV8" s="2"/>
      <c r="HW8" s="2"/>
      <c r="HX8" s="2"/>
      <c r="HY8" s="2"/>
      <c r="HZ8" s="2"/>
      <c r="IA8" s="2"/>
      <c r="IB8" s="2"/>
      <c r="IE8" s="10"/>
      <c r="IF8" s="2"/>
      <c r="IG8" s="2"/>
      <c r="IH8" s="2"/>
      <c r="II8" s="2"/>
      <c r="IJ8" s="2"/>
      <c r="IK8" s="2"/>
      <c r="IL8" s="2"/>
      <c r="IM8" s="2"/>
      <c r="IN8" s="2"/>
      <c r="IO8" s="2"/>
      <c r="IP8" s="2"/>
      <c r="IS8" s="10"/>
      <c r="IT8" s="2"/>
      <c r="IU8" s="2"/>
      <c r="IV8" s="2"/>
    </row>
    <row r="9" spans="1:256" x14ac:dyDescent="0.2">
      <c r="A9" s="95" t="s">
        <v>7</v>
      </c>
      <c r="B9" s="3">
        <v>18.100300000000001</v>
      </c>
      <c r="C9" s="3"/>
      <c r="D9" s="3"/>
      <c r="E9" s="3"/>
      <c r="F9" s="3"/>
      <c r="G9" s="3"/>
      <c r="H9" s="3"/>
      <c r="I9" s="3"/>
      <c r="J9" s="3"/>
      <c r="K9" s="3"/>
      <c r="L9" s="18">
        <v>18.100300000000001</v>
      </c>
      <c r="O9" s="10"/>
      <c r="P9" s="2"/>
      <c r="Q9" s="2"/>
      <c r="R9" s="2"/>
      <c r="S9" s="2"/>
      <c r="T9" s="2"/>
      <c r="U9" s="2"/>
      <c r="V9" s="2"/>
      <c r="W9" s="2"/>
      <c r="X9" s="2"/>
      <c r="Y9" s="2"/>
      <c r="Z9" s="2"/>
      <c r="AC9" s="10"/>
      <c r="AD9" s="2"/>
      <c r="AE9" s="2"/>
      <c r="AF9" s="2"/>
      <c r="AG9" s="2"/>
      <c r="AH9" s="2"/>
      <c r="AI9" s="2"/>
      <c r="AJ9" s="2"/>
      <c r="AK9" s="2"/>
      <c r="AL9" s="2"/>
      <c r="AM9" s="2"/>
      <c r="AN9" s="2"/>
      <c r="AQ9" s="10"/>
      <c r="AR9" s="2"/>
      <c r="AS9" s="2"/>
      <c r="AT9" s="2"/>
      <c r="AU9" s="2"/>
      <c r="AV9" s="2"/>
      <c r="AW9" s="2"/>
      <c r="AX9" s="2"/>
      <c r="AY9" s="2"/>
      <c r="AZ9" s="2"/>
      <c r="BA9" s="2"/>
      <c r="BB9" s="2"/>
      <c r="BE9" s="10"/>
      <c r="BF9" s="2"/>
      <c r="BG9" s="2"/>
      <c r="BH9" s="2"/>
      <c r="BI9" s="2"/>
      <c r="BJ9" s="2"/>
      <c r="BK9" s="2"/>
      <c r="BL9" s="2"/>
      <c r="BM9" s="2"/>
      <c r="BN9" s="2"/>
      <c r="BO9" s="2"/>
      <c r="BP9" s="2"/>
      <c r="BS9" s="10"/>
      <c r="BT9" s="2"/>
      <c r="BU9" s="2"/>
      <c r="BV9" s="2"/>
      <c r="BW9" s="2"/>
      <c r="BX9" s="2"/>
      <c r="BY9" s="2"/>
      <c r="BZ9" s="2"/>
      <c r="CA9" s="2"/>
      <c r="CB9" s="2"/>
      <c r="CC9" s="2"/>
      <c r="CD9" s="2"/>
      <c r="CG9" s="10"/>
      <c r="CH9" s="2"/>
      <c r="CI9" s="2"/>
      <c r="CJ9" s="2"/>
      <c r="CK9" s="2"/>
      <c r="CL9" s="2"/>
      <c r="CM9" s="2"/>
      <c r="CN9" s="2"/>
      <c r="CO9" s="2"/>
      <c r="CP9" s="2"/>
      <c r="CQ9" s="2"/>
      <c r="CR9" s="2"/>
      <c r="CU9" s="10"/>
      <c r="CV9" s="2"/>
      <c r="CW9" s="2"/>
      <c r="CX9" s="2"/>
      <c r="CY9" s="2"/>
      <c r="CZ9" s="2"/>
      <c r="DA9" s="2"/>
      <c r="DB9" s="2"/>
      <c r="DC9" s="2"/>
      <c r="DD9" s="2"/>
      <c r="DE9" s="2"/>
      <c r="DF9" s="2"/>
      <c r="DI9" s="10"/>
      <c r="DJ9" s="2"/>
      <c r="DK9" s="2"/>
      <c r="DL9" s="2"/>
      <c r="DM9" s="2"/>
      <c r="DN9" s="2"/>
      <c r="DO9" s="2"/>
      <c r="DP9" s="2"/>
      <c r="DQ9" s="2"/>
      <c r="DR9" s="2"/>
      <c r="DS9" s="2"/>
      <c r="DT9" s="2"/>
      <c r="DW9" s="10"/>
      <c r="DX9" s="2"/>
      <c r="DY9" s="2"/>
      <c r="DZ9" s="2"/>
      <c r="EA9" s="2"/>
      <c r="EB9" s="2"/>
      <c r="EC9" s="2"/>
      <c r="ED9" s="2"/>
      <c r="EE9" s="2"/>
      <c r="EF9" s="2"/>
      <c r="EG9" s="2"/>
      <c r="EH9" s="2"/>
      <c r="EK9" s="10"/>
      <c r="EL9" s="2"/>
      <c r="EM9" s="2"/>
      <c r="EN9" s="2"/>
      <c r="EO9" s="2"/>
      <c r="EP9" s="2"/>
      <c r="EQ9" s="2"/>
      <c r="ER9" s="2"/>
      <c r="ES9" s="2"/>
      <c r="ET9" s="2"/>
      <c r="EU9" s="2"/>
      <c r="EV9" s="2"/>
      <c r="EY9" s="10"/>
      <c r="EZ9" s="2"/>
      <c r="FA9" s="2"/>
      <c r="FB9" s="2"/>
      <c r="FC9" s="2"/>
      <c r="FD9" s="2"/>
      <c r="FE9" s="2"/>
      <c r="FF9" s="2"/>
      <c r="FG9" s="2"/>
      <c r="FH9" s="2"/>
      <c r="FI9" s="2"/>
      <c r="FJ9" s="2"/>
      <c r="FM9" s="10"/>
      <c r="FN9" s="2"/>
      <c r="FO9" s="2"/>
      <c r="FP9" s="2"/>
      <c r="FQ9" s="2"/>
      <c r="FR9" s="2"/>
      <c r="FS9" s="2"/>
      <c r="FT9" s="2"/>
      <c r="FU9" s="2"/>
      <c r="FV9" s="2"/>
      <c r="FW9" s="2"/>
      <c r="FX9" s="2"/>
      <c r="GA9" s="10"/>
      <c r="GB9" s="2"/>
      <c r="GC9" s="2"/>
      <c r="GD9" s="2"/>
      <c r="GE9" s="2"/>
      <c r="GF9" s="2"/>
      <c r="GG9" s="2"/>
      <c r="GH9" s="2"/>
      <c r="GI9" s="2"/>
      <c r="GJ9" s="2"/>
      <c r="GK9" s="2"/>
      <c r="GL9" s="2"/>
      <c r="GO9" s="10"/>
      <c r="GP9" s="2"/>
      <c r="GQ9" s="2"/>
      <c r="GR9" s="2"/>
      <c r="GS9" s="2"/>
      <c r="GT9" s="2"/>
      <c r="GU9" s="2"/>
      <c r="GV9" s="2"/>
      <c r="GW9" s="2"/>
      <c r="GX9" s="2"/>
      <c r="GY9" s="2"/>
      <c r="GZ9" s="2"/>
      <c r="HC9" s="10"/>
      <c r="HD9" s="2"/>
      <c r="HE9" s="2"/>
      <c r="HF9" s="2"/>
      <c r="HG9" s="2"/>
      <c r="HH9" s="2"/>
      <c r="HI9" s="2"/>
      <c r="HJ9" s="2"/>
      <c r="HK9" s="2"/>
      <c r="HL9" s="2"/>
      <c r="HM9" s="2"/>
      <c r="HN9" s="2"/>
      <c r="HQ9" s="10"/>
      <c r="HR9" s="2"/>
      <c r="HS9" s="2"/>
      <c r="HT9" s="2"/>
      <c r="HU9" s="2"/>
      <c r="HV9" s="2"/>
      <c r="HW9" s="2"/>
      <c r="HX9" s="2"/>
      <c r="HY9" s="2"/>
      <c r="HZ9" s="2"/>
      <c r="IA9" s="2"/>
      <c r="IB9" s="2"/>
      <c r="IE9" s="10"/>
      <c r="IF9" s="2"/>
      <c r="IG9" s="2"/>
      <c r="IH9" s="2"/>
      <c r="II9" s="2"/>
      <c r="IJ9" s="2"/>
      <c r="IK9" s="2"/>
      <c r="IL9" s="2"/>
      <c r="IM9" s="2"/>
      <c r="IN9" s="2"/>
      <c r="IO9" s="2"/>
      <c r="IP9" s="2"/>
      <c r="IS9" s="10"/>
      <c r="IT9" s="2"/>
      <c r="IU9" s="2"/>
      <c r="IV9" s="2"/>
    </row>
    <row r="10" spans="1:256" x14ac:dyDescent="0.2">
      <c r="A10" s="94" t="s">
        <v>8</v>
      </c>
      <c r="B10" s="2">
        <v>393.19150000000002</v>
      </c>
      <c r="C10" s="2">
        <v>473.83010000000002</v>
      </c>
      <c r="D10" s="2"/>
      <c r="E10" s="2">
        <v>57.739199999999997</v>
      </c>
      <c r="F10" s="2"/>
      <c r="G10" s="2"/>
      <c r="H10" s="2"/>
      <c r="I10" s="2"/>
      <c r="J10" s="2"/>
      <c r="K10" s="2"/>
      <c r="L10" s="17">
        <v>924.76080000000002</v>
      </c>
    </row>
    <row r="11" spans="1:256" x14ac:dyDescent="0.2">
      <c r="A11" s="94" t="s">
        <v>9</v>
      </c>
      <c r="B11" s="2">
        <v>41.803600000000003</v>
      </c>
      <c r="C11" s="2">
        <v>0.32750000000000001</v>
      </c>
      <c r="D11" s="2"/>
      <c r="E11" s="2"/>
      <c r="F11" s="2"/>
      <c r="G11" s="2"/>
      <c r="H11" s="2"/>
      <c r="I11" s="2"/>
      <c r="J11" s="2"/>
      <c r="K11" s="2"/>
      <c r="L11" s="17">
        <v>42.131100000000004</v>
      </c>
    </row>
    <row r="12" spans="1:256" x14ac:dyDescent="0.2">
      <c r="A12" s="94" t="s">
        <v>10</v>
      </c>
      <c r="B12" s="2"/>
      <c r="C12" s="2"/>
      <c r="D12" s="2"/>
      <c r="E12" s="2"/>
      <c r="F12" s="2"/>
      <c r="G12" s="2"/>
      <c r="H12" s="2"/>
      <c r="I12" s="2"/>
      <c r="J12" s="2"/>
      <c r="K12" s="2"/>
      <c r="L12" s="17"/>
    </row>
    <row r="13" spans="1:256" x14ac:dyDescent="0.2">
      <c r="A13" s="95" t="s">
        <v>11</v>
      </c>
      <c r="B13" s="3">
        <v>434.99509999999998</v>
      </c>
      <c r="C13" s="3">
        <v>474.1576</v>
      </c>
      <c r="D13" s="3"/>
      <c r="E13" s="3">
        <v>57.739199999999997</v>
      </c>
      <c r="F13" s="3"/>
      <c r="G13" s="3"/>
      <c r="H13" s="3"/>
      <c r="I13" s="3"/>
      <c r="J13" s="3"/>
      <c r="K13" s="3"/>
      <c r="L13" s="18">
        <v>966.89189999999996</v>
      </c>
      <c r="O13" s="10"/>
      <c r="P13" s="2"/>
      <c r="Q13" s="2"/>
      <c r="R13" s="2"/>
      <c r="S13" s="2"/>
      <c r="T13" s="2"/>
      <c r="U13" s="2"/>
      <c r="V13" s="2"/>
      <c r="W13" s="2"/>
      <c r="X13" s="2"/>
      <c r="Y13" s="2"/>
      <c r="Z13" s="2"/>
      <c r="AC13" s="10"/>
      <c r="AD13" s="2"/>
      <c r="AE13" s="2"/>
      <c r="AF13" s="2"/>
      <c r="AG13" s="2"/>
      <c r="AH13" s="2"/>
      <c r="AI13" s="2"/>
      <c r="AJ13" s="2"/>
      <c r="AK13" s="2"/>
      <c r="AL13" s="2"/>
      <c r="AM13" s="2"/>
      <c r="AN13" s="2"/>
      <c r="AQ13" s="10"/>
      <c r="AR13" s="2"/>
      <c r="AS13" s="2"/>
      <c r="AT13" s="2"/>
      <c r="AU13" s="2"/>
      <c r="AV13" s="2"/>
      <c r="AW13" s="2"/>
      <c r="AX13" s="2"/>
      <c r="AY13" s="2"/>
      <c r="AZ13" s="2"/>
      <c r="BA13" s="2"/>
      <c r="BB13" s="2"/>
      <c r="BE13" s="10"/>
      <c r="BF13" s="2"/>
      <c r="BG13" s="2"/>
      <c r="BH13" s="2"/>
      <c r="BI13" s="2"/>
      <c r="BJ13" s="2"/>
      <c r="BK13" s="2"/>
      <c r="BL13" s="2"/>
      <c r="BM13" s="2"/>
      <c r="BN13" s="2"/>
      <c r="BO13" s="2"/>
      <c r="BP13" s="2"/>
      <c r="BS13" s="10"/>
      <c r="BT13" s="2"/>
      <c r="BU13" s="2"/>
      <c r="BV13" s="2"/>
      <c r="BW13" s="2"/>
      <c r="BX13" s="2"/>
      <c r="BY13" s="2"/>
      <c r="BZ13" s="2"/>
      <c r="CA13" s="2"/>
      <c r="CB13" s="2"/>
      <c r="CC13" s="2"/>
      <c r="CD13" s="2"/>
      <c r="CG13" s="10"/>
      <c r="CH13" s="2"/>
      <c r="CI13" s="2"/>
      <c r="CJ13" s="2"/>
      <c r="CK13" s="2"/>
      <c r="CL13" s="2"/>
      <c r="CM13" s="2"/>
      <c r="CN13" s="2"/>
      <c r="CO13" s="2"/>
      <c r="CP13" s="2"/>
      <c r="CQ13" s="2"/>
      <c r="CR13" s="2"/>
      <c r="CU13" s="10"/>
      <c r="CV13" s="2"/>
      <c r="CW13" s="2"/>
      <c r="CX13" s="2"/>
      <c r="CY13" s="2"/>
      <c r="CZ13" s="2"/>
      <c r="DA13" s="2"/>
      <c r="DB13" s="2"/>
      <c r="DC13" s="2"/>
      <c r="DD13" s="2"/>
      <c r="DE13" s="2"/>
      <c r="DF13" s="2"/>
      <c r="DI13" s="10"/>
      <c r="DJ13" s="2"/>
      <c r="DK13" s="2"/>
      <c r="DL13" s="2"/>
      <c r="DM13" s="2"/>
      <c r="DN13" s="2"/>
      <c r="DO13" s="2"/>
      <c r="DP13" s="2"/>
      <c r="DQ13" s="2"/>
      <c r="DR13" s="2"/>
      <c r="DS13" s="2"/>
      <c r="DT13" s="2"/>
      <c r="DW13" s="10"/>
      <c r="DX13" s="2"/>
      <c r="DY13" s="2"/>
      <c r="DZ13" s="2"/>
      <c r="EA13" s="2"/>
      <c r="EB13" s="2"/>
      <c r="EC13" s="2"/>
      <c r="ED13" s="2"/>
      <c r="EE13" s="2"/>
      <c r="EF13" s="2"/>
      <c r="EG13" s="2"/>
      <c r="EH13" s="2"/>
      <c r="EK13" s="10"/>
      <c r="EL13" s="2"/>
      <c r="EM13" s="2"/>
      <c r="EN13" s="2"/>
      <c r="EO13" s="2"/>
      <c r="EP13" s="2"/>
      <c r="EQ13" s="2"/>
      <c r="ER13" s="2"/>
      <c r="ES13" s="2"/>
      <c r="ET13" s="2"/>
      <c r="EU13" s="2"/>
      <c r="EV13" s="2"/>
      <c r="EY13" s="10"/>
      <c r="EZ13" s="2"/>
      <c r="FA13" s="2"/>
      <c r="FB13" s="2"/>
      <c r="FC13" s="2"/>
      <c r="FD13" s="2"/>
      <c r="FE13" s="2"/>
      <c r="FF13" s="2"/>
      <c r="FG13" s="2"/>
      <c r="FH13" s="2"/>
      <c r="FI13" s="2"/>
      <c r="FJ13" s="2"/>
      <c r="FM13" s="10"/>
      <c r="FN13" s="2"/>
      <c r="FO13" s="2"/>
      <c r="FP13" s="2"/>
      <c r="FQ13" s="2"/>
      <c r="FR13" s="2"/>
      <c r="FS13" s="2"/>
      <c r="FT13" s="2"/>
      <c r="FU13" s="2"/>
      <c r="FV13" s="2"/>
      <c r="FW13" s="2"/>
      <c r="FX13" s="2"/>
      <c r="GA13" s="10"/>
      <c r="GB13" s="2"/>
      <c r="GC13" s="2"/>
      <c r="GD13" s="2"/>
      <c r="GE13" s="2"/>
      <c r="GF13" s="2"/>
      <c r="GG13" s="2"/>
      <c r="GH13" s="2"/>
      <c r="GI13" s="2"/>
      <c r="GJ13" s="2"/>
      <c r="GK13" s="2"/>
      <c r="GL13" s="2"/>
      <c r="GO13" s="10"/>
      <c r="GP13" s="2"/>
      <c r="GQ13" s="2"/>
      <c r="GR13" s="2"/>
      <c r="GS13" s="2"/>
      <c r="GT13" s="2"/>
      <c r="GU13" s="2"/>
      <c r="GV13" s="2"/>
      <c r="GW13" s="2"/>
      <c r="GX13" s="2"/>
      <c r="GY13" s="2"/>
      <c r="GZ13" s="2"/>
      <c r="HC13" s="10"/>
      <c r="HD13" s="2"/>
      <c r="HE13" s="2"/>
      <c r="HF13" s="2"/>
      <c r="HG13" s="2"/>
      <c r="HH13" s="2"/>
      <c r="HI13" s="2"/>
      <c r="HJ13" s="2"/>
      <c r="HK13" s="2"/>
      <c r="HL13" s="2"/>
      <c r="HM13" s="2"/>
      <c r="HN13" s="2"/>
      <c r="HQ13" s="10"/>
      <c r="HR13" s="2"/>
      <c r="HS13" s="2"/>
      <c r="HT13" s="2"/>
      <c r="HU13" s="2"/>
      <c r="HV13" s="2"/>
      <c r="HW13" s="2"/>
      <c r="HX13" s="2"/>
      <c r="HY13" s="2"/>
      <c r="HZ13" s="2"/>
      <c r="IA13" s="2"/>
      <c r="IB13" s="2"/>
      <c r="IE13" s="10"/>
      <c r="IF13" s="2"/>
      <c r="IG13" s="2"/>
      <c r="IH13" s="2"/>
      <c r="II13" s="2"/>
      <c r="IJ13" s="2"/>
      <c r="IK13" s="2"/>
      <c r="IL13" s="2"/>
      <c r="IM13" s="2"/>
      <c r="IN13" s="2"/>
      <c r="IO13" s="2"/>
      <c r="IP13" s="2"/>
      <c r="IS13" s="10"/>
      <c r="IT13" s="2"/>
      <c r="IU13" s="2"/>
      <c r="IV13" s="2"/>
    </row>
    <row r="14" spans="1:256" x14ac:dyDescent="0.2">
      <c r="A14" s="95" t="s">
        <v>12</v>
      </c>
      <c r="B14" s="3">
        <v>10.4224</v>
      </c>
      <c r="C14" s="3">
        <v>1760.21</v>
      </c>
      <c r="D14" s="3"/>
      <c r="E14" s="3"/>
      <c r="F14" s="3">
        <v>782.74339999999995</v>
      </c>
      <c r="G14" s="3">
        <v>983.26589999999999</v>
      </c>
      <c r="H14" s="3"/>
      <c r="I14" s="3"/>
      <c r="J14" s="3"/>
      <c r="K14" s="3">
        <v>18.464300000000001</v>
      </c>
      <c r="L14" s="18">
        <v>3555.1060000000002</v>
      </c>
      <c r="O14" s="10"/>
      <c r="P14" s="2"/>
      <c r="Q14" s="2"/>
      <c r="R14" s="2"/>
      <c r="S14" s="2"/>
      <c r="T14" s="2"/>
      <c r="U14" s="2"/>
      <c r="V14" s="2"/>
      <c r="W14" s="2"/>
      <c r="X14" s="2"/>
      <c r="Y14" s="2"/>
      <c r="Z14" s="2"/>
      <c r="AC14" s="10"/>
      <c r="AD14" s="2"/>
      <c r="AE14" s="2"/>
      <c r="AF14" s="2"/>
      <c r="AG14" s="2"/>
      <c r="AH14" s="2"/>
      <c r="AI14" s="2"/>
      <c r="AJ14" s="2"/>
      <c r="AK14" s="2"/>
      <c r="AL14" s="2"/>
      <c r="AM14" s="2"/>
      <c r="AN14" s="2"/>
      <c r="AQ14" s="10"/>
      <c r="AR14" s="2"/>
      <c r="AS14" s="2"/>
      <c r="AT14" s="2"/>
      <c r="AU14" s="2"/>
      <c r="AV14" s="2"/>
      <c r="AW14" s="2"/>
      <c r="AX14" s="2"/>
      <c r="AY14" s="2"/>
      <c r="AZ14" s="2"/>
      <c r="BA14" s="2"/>
      <c r="BB14" s="2"/>
      <c r="BE14" s="10"/>
      <c r="BF14" s="2"/>
      <c r="BG14" s="2"/>
      <c r="BH14" s="2"/>
      <c r="BI14" s="2"/>
      <c r="BJ14" s="2"/>
      <c r="BK14" s="2"/>
      <c r="BL14" s="2"/>
      <c r="BM14" s="2"/>
      <c r="BN14" s="2"/>
      <c r="BO14" s="2"/>
      <c r="BP14" s="2"/>
      <c r="BS14" s="10"/>
      <c r="BT14" s="2"/>
      <c r="BU14" s="2"/>
      <c r="BV14" s="2"/>
      <c r="BW14" s="2"/>
      <c r="BX14" s="2"/>
      <c r="BY14" s="2"/>
      <c r="BZ14" s="2"/>
      <c r="CA14" s="2"/>
      <c r="CB14" s="2"/>
      <c r="CC14" s="2"/>
      <c r="CD14" s="2"/>
      <c r="CG14" s="10"/>
      <c r="CH14" s="2"/>
      <c r="CI14" s="2"/>
      <c r="CJ14" s="2"/>
      <c r="CK14" s="2"/>
      <c r="CL14" s="2"/>
      <c r="CM14" s="2"/>
      <c r="CN14" s="2"/>
      <c r="CO14" s="2"/>
      <c r="CP14" s="2"/>
      <c r="CQ14" s="2"/>
      <c r="CR14" s="2"/>
      <c r="CU14" s="10"/>
      <c r="CV14" s="2"/>
      <c r="CW14" s="2"/>
      <c r="CX14" s="2"/>
      <c r="CY14" s="2"/>
      <c r="CZ14" s="2"/>
      <c r="DA14" s="2"/>
      <c r="DB14" s="2"/>
      <c r="DC14" s="2"/>
      <c r="DD14" s="2"/>
      <c r="DE14" s="2"/>
      <c r="DF14" s="2"/>
      <c r="DI14" s="10"/>
      <c r="DJ14" s="2"/>
      <c r="DK14" s="2"/>
      <c r="DL14" s="2"/>
      <c r="DM14" s="2"/>
      <c r="DN14" s="2"/>
      <c r="DO14" s="2"/>
      <c r="DP14" s="2"/>
      <c r="DQ14" s="2"/>
      <c r="DR14" s="2"/>
      <c r="DS14" s="2"/>
      <c r="DT14" s="2"/>
      <c r="DW14" s="10"/>
      <c r="DX14" s="2"/>
      <c r="DY14" s="2"/>
      <c r="DZ14" s="2"/>
      <c r="EA14" s="2"/>
      <c r="EB14" s="2"/>
      <c r="EC14" s="2"/>
      <c r="ED14" s="2"/>
      <c r="EE14" s="2"/>
      <c r="EF14" s="2"/>
      <c r="EG14" s="2"/>
      <c r="EH14" s="2"/>
      <c r="EK14" s="10"/>
      <c r="EL14" s="2"/>
      <c r="EM14" s="2"/>
      <c r="EN14" s="2"/>
      <c r="EO14" s="2"/>
      <c r="EP14" s="2"/>
      <c r="EQ14" s="2"/>
      <c r="ER14" s="2"/>
      <c r="ES14" s="2"/>
      <c r="ET14" s="2"/>
      <c r="EU14" s="2"/>
      <c r="EV14" s="2"/>
      <c r="EY14" s="10"/>
      <c r="EZ14" s="2"/>
      <c r="FA14" s="2"/>
      <c r="FB14" s="2"/>
      <c r="FC14" s="2"/>
      <c r="FD14" s="2"/>
      <c r="FE14" s="2"/>
      <c r="FF14" s="2"/>
      <c r="FG14" s="2"/>
      <c r="FH14" s="2"/>
      <c r="FI14" s="2"/>
      <c r="FJ14" s="2"/>
      <c r="FM14" s="10"/>
      <c r="FN14" s="2"/>
      <c r="FO14" s="2"/>
      <c r="FP14" s="2"/>
      <c r="FQ14" s="2"/>
      <c r="FR14" s="2"/>
      <c r="FS14" s="2"/>
      <c r="FT14" s="2"/>
      <c r="FU14" s="2"/>
      <c r="FV14" s="2"/>
      <c r="FW14" s="2"/>
      <c r="FX14" s="2"/>
      <c r="GA14" s="10"/>
      <c r="GB14" s="2"/>
      <c r="GC14" s="2"/>
      <c r="GD14" s="2"/>
      <c r="GE14" s="2"/>
      <c r="GF14" s="2"/>
      <c r="GG14" s="2"/>
      <c r="GH14" s="2"/>
      <c r="GI14" s="2"/>
      <c r="GJ14" s="2"/>
      <c r="GK14" s="2"/>
      <c r="GL14" s="2"/>
      <c r="GO14" s="10"/>
      <c r="GP14" s="2"/>
      <c r="GQ14" s="2"/>
      <c r="GR14" s="2"/>
      <c r="GS14" s="2"/>
      <c r="GT14" s="2"/>
      <c r="GU14" s="2"/>
      <c r="GV14" s="2"/>
      <c r="GW14" s="2"/>
      <c r="GX14" s="2"/>
      <c r="GY14" s="2"/>
      <c r="GZ14" s="2"/>
      <c r="HC14" s="10"/>
      <c r="HD14" s="2"/>
      <c r="HE14" s="2"/>
      <c r="HF14" s="2"/>
      <c r="HG14" s="2"/>
      <c r="HH14" s="2"/>
      <c r="HI14" s="2"/>
      <c r="HJ14" s="2"/>
      <c r="HK14" s="2"/>
      <c r="HL14" s="2"/>
      <c r="HM14" s="2"/>
      <c r="HN14" s="2"/>
      <c r="HQ14" s="10"/>
      <c r="HR14" s="2"/>
      <c r="HS14" s="2"/>
      <c r="HT14" s="2"/>
      <c r="HU14" s="2"/>
      <c r="HV14" s="2"/>
      <c r="HW14" s="2"/>
      <c r="HX14" s="2"/>
      <c r="HY14" s="2"/>
      <c r="HZ14" s="2"/>
      <c r="IA14" s="2"/>
      <c r="IB14" s="2"/>
      <c r="IE14" s="10"/>
      <c r="IF14" s="2"/>
      <c r="IG14" s="2"/>
      <c r="IH14" s="2"/>
      <c r="II14" s="2"/>
      <c r="IJ14" s="2"/>
      <c r="IK14" s="2"/>
      <c r="IL14" s="2"/>
      <c r="IM14" s="2"/>
      <c r="IN14" s="2"/>
      <c r="IO14" s="2"/>
      <c r="IP14" s="2"/>
      <c r="IS14" s="10"/>
      <c r="IT14" s="2"/>
      <c r="IU14" s="2"/>
      <c r="IV14" s="2"/>
    </row>
    <row r="15" spans="1:256" x14ac:dyDescent="0.2">
      <c r="A15" s="95" t="s">
        <v>13</v>
      </c>
      <c r="B15" s="3"/>
      <c r="C15" s="3"/>
      <c r="D15" s="3"/>
      <c r="E15" s="3"/>
      <c r="F15" s="3">
        <v>604.94929999999999</v>
      </c>
      <c r="G15" s="3">
        <v>65.060599999999994</v>
      </c>
      <c r="H15" s="3"/>
      <c r="I15" s="3"/>
      <c r="J15" s="3"/>
      <c r="K15" s="3"/>
      <c r="L15" s="18">
        <v>670.00990000000002</v>
      </c>
      <c r="O15" s="10"/>
      <c r="P15" s="2"/>
      <c r="Q15" s="2"/>
      <c r="R15" s="2"/>
      <c r="S15" s="2"/>
      <c r="T15" s="2"/>
      <c r="U15" s="2"/>
      <c r="V15" s="2"/>
      <c r="W15" s="2"/>
      <c r="X15" s="2"/>
      <c r="Y15" s="2"/>
      <c r="Z15" s="2"/>
      <c r="AC15" s="10"/>
      <c r="AD15" s="2"/>
      <c r="AE15" s="2"/>
      <c r="AF15" s="2"/>
      <c r="AG15" s="2"/>
      <c r="AH15" s="2"/>
      <c r="AI15" s="2"/>
      <c r="AJ15" s="2"/>
      <c r="AK15" s="2"/>
      <c r="AL15" s="2"/>
      <c r="AM15" s="2"/>
      <c r="AN15" s="2"/>
      <c r="AQ15" s="10"/>
      <c r="AR15" s="2"/>
      <c r="AS15" s="2"/>
      <c r="AT15" s="2"/>
      <c r="AU15" s="2"/>
      <c r="AV15" s="2"/>
      <c r="AW15" s="2"/>
      <c r="AX15" s="2"/>
      <c r="AY15" s="2"/>
      <c r="AZ15" s="2"/>
      <c r="BA15" s="2"/>
      <c r="BB15" s="2"/>
      <c r="BE15" s="10"/>
      <c r="BF15" s="2"/>
      <c r="BG15" s="2"/>
      <c r="BH15" s="2"/>
      <c r="BI15" s="2"/>
      <c r="BJ15" s="2"/>
      <c r="BK15" s="2"/>
      <c r="BL15" s="2"/>
      <c r="BM15" s="2"/>
      <c r="BN15" s="2"/>
      <c r="BO15" s="2"/>
      <c r="BP15" s="2"/>
      <c r="BS15" s="10"/>
      <c r="BT15" s="2"/>
      <c r="BU15" s="2"/>
      <c r="BV15" s="2"/>
      <c r="BW15" s="2"/>
      <c r="BX15" s="2"/>
      <c r="BY15" s="2"/>
      <c r="BZ15" s="2"/>
      <c r="CA15" s="2"/>
      <c r="CB15" s="2"/>
      <c r="CC15" s="2"/>
      <c r="CD15" s="2"/>
      <c r="CG15" s="10"/>
      <c r="CH15" s="2"/>
      <c r="CI15" s="2"/>
      <c r="CJ15" s="2"/>
      <c r="CK15" s="2"/>
      <c r="CL15" s="2"/>
      <c r="CM15" s="2"/>
      <c r="CN15" s="2"/>
      <c r="CO15" s="2"/>
      <c r="CP15" s="2"/>
      <c r="CQ15" s="2"/>
      <c r="CR15" s="2"/>
      <c r="CU15" s="10"/>
      <c r="CV15" s="2"/>
      <c r="CW15" s="2"/>
      <c r="CX15" s="2"/>
      <c r="CY15" s="2"/>
      <c r="CZ15" s="2"/>
      <c r="DA15" s="2"/>
      <c r="DB15" s="2"/>
      <c r="DC15" s="2"/>
      <c r="DD15" s="2"/>
      <c r="DE15" s="2"/>
      <c r="DF15" s="2"/>
      <c r="DI15" s="10"/>
      <c r="DJ15" s="2"/>
      <c r="DK15" s="2"/>
      <c r="DL15" s="2"/>
      <c r="DM15" s="2"/>
      <c r="DN15" s="2"/>
      <c r="DO15" s="2"/>
      <c r="DP15" s="2"/>
      <c r="DQ15" s="2"/>
      <c r="DR15" s="2"/>
      <c r="DS15" s="2"/>
      <c r="DT15" s="2"/>
      <c r="DW15" s="10"/>
      <c r="DX15" s="2"/>
      <c r="DY15" s="2"/>
      <c r="DZ15" s="2"/>
      <c r="EA15" s="2"/>
      <c r="EB15" s="2"/>
      <c r="EC15" s="2"/>
      <c r="ED15" s="2"/>
      <c r="EE15" s="2"/>
      <c r="EF15" s="2"/>
      <c r="EG15" s="2"/>
      <c r="EH15" s="2"/>
      <c r="EK15" s="10"/>
      <c r="EL15" s="2"/>
      <c r="EM15" s="2"/>
      <c r="EN15" s="2"/>
      <c r="EO15" s="2"/>
      <c r="EP15" s="2"/>
      <c r="EQ15" s="2"/>
      <c r="ER15" s="2"/>
      <c r="ES15" s="2"/>
      <c r="ET15" s="2"/>
      <c r="EU15" s="2"/>
      <c r="EV15" s="2"/>
      <c r="EY15" s="10"/>
      <c r="EZ15" s="2"/>
      <c r="FA15" s="2"/>
      <c r="FB15" s="2"/>
      <c r="FC15" s="2"/>
      <c r="FD15" s="2"/>
      <c r="FE15" s="2"/>
      <c r="FF15" s="2"/>
      <c r="FG15" s="2"/>
      <c r="FH15" s="2"/>
      <c r="FI15" s="2"/>
      <c r="FJ15" s="2"/>
      <c r="FM15" s="10"/>
      <c r="FN15" s="2"/>
      <c r="FO15" s="2"/>
      <c r="FP15" s="2"/>
      <c r="FQ15" s="2"/>
      <c r="FR15" s="2"/>
      <c r="FS15" s="2"/>
      <c r="FT15" s="2"/>
      <c r="FU15" s="2"/>
      <c r="FV15" s="2"/>
      <c r="FW15" s="2"/>
      <c r="FX15" s="2"/>
      <c r="GA15" s="10"/>
      <c r="GB15" s="2"/>
      <c r="GC15" s="2"/>
      <c r="GD15" s="2"/>
      <c r="GE15" s="2"/>
      <c r="GF15" s="2"/>
      <c r="GG15" s="2"/>
      <c r="GH15" s="2"/>
      <c r="GI15" s="2"/>
      <c r="GJ15" s="2"/>
      <c r="GK15" s="2"/>
      <c r="GL15" s="2"/>
      <c r="GO15" s="10"/>
      <c r="GP15" s="2"/>
      <c r="GQ15" s="2"/>
      <c r="GR15" s="2"/>
      <c r="GS15" s="2"/>
      <c r="GT15" s="2"/>
      <c r="GU15" s="2"/>
      <c r="GV15" s="2"/>
      <c r="GW15" s="2"/>
      <c r="GX15" s="2"/>
      <c r="GY15" s="2"/>
      <c r="GZ15" s="2"/>
      <c r="HC15" s="10"/>
      <c r="HD15" s="2"/>
      <c r="HE15" s="2"/>
      <c r="HF15" s="2"/>
      <c r="HG15" s="2"/>
      <c r="HH15" s="2"/>
      <c r="HI15" s="2"/>
      <c r="HJ15" s="2"/>
      <c r="HK15" s="2"/>
      <c r="HL15" s="2"/>
      <c r="HM15" s="2"/>
      <c r="HN15" s="2"/>
      <c r="HQ15" s="10"/>
      <c r="HR15" s="2"/>
      <c r="HS15" s="2"/>
      <c r="HT15" s="2"/>
      <c r="HU15" s="2"/>
      <c r="HV15" s="2"/>
      <c r="HW15" s="2"/>
      <c r="HX15" s="2"/>
      <c r="HY15" s="2"/>
      <c r="HZ15" s="2"/>
      <c r="IA15" s="2"/>
      <c r="IB15" s="2"/>
      <c r="IE15" s="10"/>
      <c r="IF15" s="2"/>
      <c r="IG15" s="2"/>
      <c r="IH15" s="2"/>
      <c r="II15" s="2"/>
      <c r="IJ15" s="2"/>
      <c r="IK15" s="2"/>
      <c r="IL15" s="2"/>
      <c r="IM15" s="2"/>
      <c r="IN15" s="2"/>
      <c r="IO15" s="2"/>
      <c r="IP15" s="2"/>
      <c r="IS15" s="10"/>
      <c r="IT15" s="2"/>
      <c r="IU15" s="2"/>
      <c r="IV15" s="2"/>
    </row>
    <row r="16" spans="1:256" x14ac:dyDescent="0.2">
      <c r="A16" s="94" t="s">
        <v>14</v>
      </c>
      <c r="B16" s="2"/>
      <c r="C16" s="2">
        <v>3284.5583999999999</v>
      </c>
      <c r="D16" s="2"/>
      <c r="E16" s="2"/>
      <c r="F16" s="2">
        <v>1443.4202</v>
      </c>
      <c r="G16" s="2">
        <v>2760.0322000000001</v>
      </c>
      <c r="H16" s="2"/>
      <c r="I16" s="2">
        <v>6.694</v>
      </c>
      <c r="J16" s="2">
        <v>92.254599999999996</v>
      </c>
      <c r="K16" s="2"/>
      <c r="L16" s="17">
        <v>7586.9593999999997</v>
      </c>
    </row>
    <row r="17" spans="1:256" x14ac:dyDescent="0.2">
      <c r="A17" s="94" t="s">
        <v>15</v>
      </c>
      <c r="B17" s="2"/>
      <c r="C17" s="2"/>
      <c r="D17" s="2">
        <v>161.4195</v>
      </c>
      <c r="E17" s="2"/>
      <c r="F17" s="2">
        <v>1845.9075</v>
      </c>
      <c r="G17" s="2">
        <v>414.60090000000002</v>
      </c>
      <c r="H17" s="2"/>
      <c r="I17" s="2"/>
      <c r="J17" s="2">
        <v>1115.2345</v>
      </c>
      <c r="K17" s="2"/>
      <c r="L17" s="17">
        <v>3537.1624000000002</v>
      </c>
    </row>
    <row r="18" spans="1:256" x14ac:dyDescent="0.2">
      <c r="A18" s="94" t="s">
        <v>16</v>
      </c>
      <c r="B18" s="2">
        <v>99.242699999999999</v>
      </c>
      <c r="C18" s="2">
        <v>439.61810000000003</v>
      </c>
      <c r="D18" s="2"/>
      <c r="E18" s="2">
        <v>1284.1713999999999</v>
      </c>
      <c r="F18" s="2">
        <v>1131.2085999999999</v>
      </c>
      <c r="G18" s="2">
        <v>717.80439999999999</v>
      </c>
      <c r="H18" s="2"/>
      <c r="I18" s="2"/>
      <c r="J18" s="2">
        <v>201.7655</v>
      </c>
      <c r="K18" s="2"/>
      <c r="L18" s="17">
        <v>3873.8107</v>
      </c>
    </row>
    <row r="19" spans="1:256" x14ac:dyDescent="0.2">
      <c r="A19" s="95" t="s">
        <v>17</v>
      </c>
      <c r="B19" s="3">
        <v>99.242699999999999</v>
      </c>
      <c r="C19" s="3">
        <v>3724.1765</v>
      </c>
      <c r="D19" s="3">
        <v>161.4195</v>
      </c>
      <c r="E19" s="3">
        <v>1284.1713999999999</v>
      </c>
      <c r="F19" s="3">
        <v>4420.5362999999998</v>
      </c>
      <c r="G19" s="3">
        <v>3892.4375</v>
      </c>
      <c r="H19" s="3"/>
      <c r="I19" s="3">
        <v>6.694</v>
      </c>
      <c r="J19" s="3">
        <v>1409.2546</v>
      </c>
      <c r="K19" s="3"/>
      <c r="L19" s="18">
        <v>14997.932500000001</v>
      </c>
      <c r="O19" s="10"/>
      <c r="P19" s="2"/>
      <c r="Q19" s="2"/>
      <c r="R19" s="2"/>
      <c r="S19" s="2"/>
      <c r="T19" s="2"/>
      <c r="U19" s="2"/>
      <c r="V19" s="2"/>
      <c r="W19" s="2"/>
      <c r="X19" s="2"/>
      <c r="Y19" s="2"/>
      <c r="Z19" s="2"/>
      <c r="AC19" s="10"/>
      <c r="AD19" s="2"/>
      <c r="AE19" s="2"/>
      <c r="AF19" s="2"/>
      <c r="AG19" s="2"/>
      <c r="AH19" s="2"/>
      <c r="AI19" s="2"/>
      <c r="AJ19" s="2"/>
      <c r="AK19" s="2"/>
      <c r="AL19" s="2"/>
      <c r="AM19" s="2"/>
      <c r="AN19" s="2"/>
      <c r="AQ19" s="10"/>
      <c r="AR19" s="2"/>
      <c r="AS19" s="2"/>
      <c r="AT19" s="2"/>
      <c r="AU19" s="2"/>
      <c r="AV19" s="2"/>
      <c r="AW19" s="2"/>
      <c r="AX19" s="2"/>
      <c r="AY19" s="2"/>
      <c r="AZ19" s="2"/>
      <c r="BA19" s="2"/>
      <c r="BB19" s="2"/>
      <c r="BE19" s="10"/>
      <c r="BF19" s="2"/>
      <c r="BG19" s="2"/>
      <c r="BH19" s="2"/>
      <c r="BI19" s="2"/>
      <c r="BJ19" s="2"/>
      <c r="BK19" s="2"/>
      <c r="BL19" s="2"/>
      <c r="BM19" s="2"/>
      <c r="BN19" s="2"/>
      <c r="BO19" s="2"/>
      <c r="BP19" s="2"/>
      <c r="BS19" s="10"/>
      <c r="BT19" s="2"/>
      <c r="BU19" s="2"/>
      <c r="BV19" s="2"/>
      <c r="BW19" s="2"/>
      <c r="BX19" s="2"/>
      <c r="BY19" s="2"/>
      <c r="BZ19" s="2"/>
      <c r="CA19" s="2"/>
      <c r="CB19" s="2"/>
      <c r="CC19" s="2"/>
      <c r="CD19" s="2"/>
      <c r="CG19" s="10"/>
      <c r="CH19" s="2"/>
      <c r="CI19" s="2"/>
      <c r="CJ19" s="2"/>
      <c r="CK19" s="2"/>
      <c r="CL19" s="2"/>
      <c r="CM19" s="2"/>
      <c r="CN19" s="2"/>
      <c r="CO19" s="2"/>
      <c r="CP19" s="2"/>
      <c r="CQ19" s="2"/>
      <c r="CR19" s="2"/>
      <c r="CU19" s="10"/>
      <c r="CV19" s="2"/>
      <c r="CW19" s="2"/>
      <c r="CX19" s="2"/>
      <c r="CY19" s="2"/>
      <c r="CZ19" s="2"/>
      <c r="DA19" s="2"/>
      <c r="DB19" s="2"/>
      <c r="DC19" s="2"/>
      <c r="DD19" s="2"/>
      <c r="DE19" s="2"/>
      <c r="DF19" s="2"/>
      <c r="DI19" s="10"/>
      <c r="DJ19" s="2"/>
      <c r="DK19" s="2"/>
      <c r="DL19" s="2"/>
      <c r="DM19" s="2"/>
      <c r="DN19" s="2"/>
      <c r="DO19" s="2"/>
      <c r="DP19" s="2"/>
      <c r="DQ19" s="2"/>
      <c r="DR19" s="2"/>
      <c r="DS19" s="2"/>
      <c r="DT19" s="2"/>
      <c r="DW19" s="10"/>
      <c r="DX19" s="2"/>
      <c r="DY19" s="2"/>
      <c r="DZ19" s="2"/>
      <c r="EA19" s="2"/>
      <c r="EB19" s="2"/>
      <c r="EC19" s="2"/>
      <c r="ED19" s="2"/>
      <c r="EE19" s="2"/>
      <c r="EF19" s="2"/>
      <c r="EG19" s="2"/>
      <c r="EH19" s="2"/>
      <c r="EK19" s="10"/>
      <c r="EL19" s="2"/>
      <c r="EM19" s="2"/>
      <c r="EN19" s="2"/>
      <c r="EO19" s="2"/>
      <c r="EP19" s="2"/>
      <c r="EQ19" s="2"/>
      <c r="ER19" s="2"/>
      <c r="ES19" s="2"/>
      <c r="ET19" s="2"/>
      <c r="EU19" s="2"/>
      <c r="EV19" s="2"/>
      <c r="EY19" s="10"/>
      <c r="EZ19" s="2"/>
      <c r="FA19" s="2"/>
      <c r="FB19" s="2"/>
      <c r="FC19" s="2"/>
      <c r="FD19" s="2"/>
      <c r="FE19" s="2"/>
      <c r="FF19" s="2"/>
      <c r="FG19" s="2"/>
      <c r="FH19" s="2"/>
      <c r="FI19" s="2"/>
      <c r="FJ19" s="2"/>
      <c r="FM19" s="10"/>
      <c r="FN19" s="2"/>
      <c r="FO19" s="2"/>
      <c r="FP19" s="2"/>
      <c r="FQ19" s="2"/>
      <c r="FR19" s="2"/>
      <c r="FS19" s="2"/>
      <c r="FT19" s="2"/>
      <c r="FU19" s="2"/>
      <c r="FV19" s="2"/>
      <c r="FW19" s="2"/>
      <c r="FX19" s="2"/>
      <c r="GA19" s="10"/>
      <c r="GB19" s="2"/>
      <c r="GC19" s="2"/>
      <c r="GD19" s="2"/>
      <c r="GE19" s="2"/>
      <c r="GF19" s="2"/>
      <c r="GG19" s="2"/>
      <c r="GH19" s="2"/>
      <c r="GI19" s="2"/>
      <c r="GJ19" s="2"/>
      <c r="GK19" s="2"/>
      <c r="GL19" s="2"/>
      <c r="GO19" s="10"/>
      <c r="GP19" s="2"/>
      <c r="GQ19" s="2"/>
      <c r="GR19" s="2"/>
      <c r="GS19" s="2"/>
      <c r="GT19" s="2"/>
      <c r="GU19" s="2"/>
      <c r="GV19" s="2"/>
      <c r="GW19" s="2"/>
      <c r="GX19" s="2"/>
      <c r="GY19" s="2"/>
      <c r="GZ19" s="2"/>
      <c r="HC19" s="10"/>
      <c r="HD19" s="2"/>
      <c r="HE19" s="2"/>
      <c r="HF19" s="2"/>
      <c r="HG19" s="2"/>
      <c r="HH19" s="2"/>
      <c r="HI19" s="2"/>
      <c r="HJ19" s="2"/>
      <c r="HK19" s="2"/>
      <c r="HL19" s="2"/>
      <c r="HM19" s="2"/>
      <c r="HN19" s="2"/>
      <c r="HQ19" s="10"/>
      <c r="HR19" s="2"/>
      <c r="HS19" s="2"/>
      <c r="HT19" s="2"/>
      <c r="HU19" s="2"/>
      <c r="HV19" s="2"/>
      <c r="HW19" s="2"/>
      <c r="HX19" s="2"/>
      <c r="HY19" s="2"/>
      <c r="HZ19" s="2"/>
      <c r="IA19" s="2"/>
      <c r="IB19" s="2"/>
      <c r="IE19" s="10"/>
      <c r="IF19" s="2"/>
      <c r="IG19" s="2"/>
      <c r="IH19" s="2"/>
      <c r="II19" s="2"/>
      <c r="IJ19" s="2"/>
      <c r="IK19" s="2"/>
      <c r="IL19" s="2"/>
      <c r="IM19" s="2"/>
      <c r="IN19" s="2"/>
      <c r="IO19" s="2"/>
      <c r="IP19" s="2"/>
      <c r="IS19" s="10"/>
      <c r="IT19" s="2"/>
      <c r="IU19" s="2"/>
      <c r="IV19" s="2"/>
    </row>
    <row r="20" spans="1:256" x14ac:dyDescent="0.2">
      <c r="A20" s="94" t="s">
        <v>18</v>
      </c>
      <c r="B20" s="2">
        <v>11.726800000000001</v>
      </c>
      <c r="C20" s="2">
        <v>103.89279999999999</v>
      </c>
      <c r="D20" s="2"/>
      <c r="E20" s="2"/>
      <c r="F20" s="2">
        <v>598.24599999999998</v>
      </c>
      <c r="G20" s="2"/>
      <c r="H20" s="2"/>
      <c r="I20" s="2"/>
      <c r="J20" s="2">
        <v>23.1401</v>
      </c>
      <c r="K20" s="2"/>
      <c r="L20" s="17">
        <v>737.00570000000005</v>
      </c>
    </row>
    <row r="21" spans="1:256" x14ac:dyDescent="0.2">
      <c r="A21" s="94" t="s">
        <v>19</v>
      </c>
      <c r="B21" s="2">
        <v>28.95</v>
      </c>
      <c r="C21" s="2">
        <v>193.83519999999999</v>
      </c>
      <c r="D21" s="2"/>
      <c r="E21" s="2"/>
      <c r="F21" s="2">
        <v>19.7501</v>
      </c>
      <c r="G21" s="2"/>
      <c r="H21" s="2"/>
      <c r="I21" s="2"/>
      <c r="J21" s="2"/>
      <c r="K21" s="2">
        <v>25.950099999999999</v>
      </c>
      <c r="L21" s="17">
        <v>268.48540000000003</v>
      </c>
    </row>
    <row r="22" spans="1:256" x14ac:dyDescent="0.2">
      <c r="A22" s="94" t="s">
        <v>20</v>
      </c>
      <c r="B22" s="2"/>
      <c r="C22" s="2"/>
      <c r="D22" s="2">
        <v>48.693100000000001</v>
      </c>
      <c r="E22" s="2">
        <v>4.0541</v>
      </c>
      <c r="F22" s="2">
        <v>3346.1624000000002</v>
      </c>
      <c r="G22" s="2">
        <v>98.129800000000003</v>
      </c>
      <c r="H22" s="2"/>
      <c r="I22" s="2">
        <v>20.5046</v>
      </c>
      <c r="J22" s="2"/>
      <c r="K22" s="2"/>
      <c r="L22" s="17">
        <v>3517.5439999999999</v>
      </c>
    </row>
    <row r="23" spans="1:256" x14ac:dyDescent="0.2">
      <c r="A23" s="94" t="s">
        <v>21</v>
      </c>
      <c r="B23" s="2"/>
      <c r="C23" s="2"/>
      <c r="D23" s="2"/>
      <c r="E23" s="2">
        <v>89.162300000000002</v>
      </c>
      <c r="F23" s="2">
        <v>540.83849999999995</v>
      </c>
      <c r="G23" s="2"/>
      <c r="H23" s="2"/>
      <c r="I23" s="2"/>
      <c r="J23" s="2"/>
      <c r="K23" s="2">
        <v>51.141199999999998</v>
      </c>
      <c r="L23" s="17">
        <v>681.14200000000005</v>
      </c>
    </row>
    <row r="24" spans="1:256" x14ac:dyDescent="0.2">
      <c r="A24" s="95" t="s">
        <v>22</v>
      </c>
      <c r="B24" s="3">
        <v>40.6768</v>
      </c>
      <c r="C24" s="3">
        <v>297.72800000000001</v>
      </c>
      <c r="D24" s="3">
        <v>48.693100000000001</v>
      </c>
      <c r="E24" s="3">
        <v>93.216399999999993</v>
      </c>
      <c r="F24" s="3">
        <v>4504.9970000000003</v>
      </c>
      <c r="G24" s="3">
        <v>98.129800000000003</v>
      </c>
      <c r="H24" s="3"/>
      <c r="I24" s="3">
        <v>20.5046</v>
      </c>
      <c r="J24" s="3">
        <v>23.1401</v>
      </c>
      <c r="K24" s="3">
        <v>77.091300000000004</v>
      </c>
      <c r="L24" s="18">
        <v>5204.1770999999999</v>
      </c>
      <c r="O24" s="10"/>
      <c r="P24" s="2"/>
      <c r="Q24" s="2"/>
      <c r="R24" s="2"/>
      <c r="S24" s="2"/>
      <c r="T24" s="2"/>
      <c r="U24" s="2"/>
      <c r="V24" s="2"/>
      <c r="W24" s="2"/>
      <c r="X24" s="2"/>
      <c r="Y24" s="2"/>
      <c r="Z24" s="2"/>
      <c r="AC24" s="10"/>
      <c r="AD24" s="2"/>
      <c r="AE24" s="2"/>
      <c r="AF24" s="2"/>
      <c r="AG24" s="2"/>
      <c r="AH24" s="2"/>
      <c r="AI24" s="2"/>
      <c r="AJ24" s="2"/>
      <c r="AK24" s="2"/>
      <c r="AL24" s="2"/>
      <c r="AM24" s="2"/>
      <c r="AN24" s="2"/>
      <c r="AQ24" s="10"/>
      <c r="AR24" s="2"/>
      <c r="AS24" s="2"/>
      <c r="AT24" s="2"/>
      <c r="AU24" s="2"/>
      <c r="AV24" s="2"/>
      <c r="AW24" s="2"/>
      <c r="AX24" s="2"/>
      <c r="AY24" s="2"/>
      <c r="AZ24" s="2"/>
      <c r="BA24" s="2"/>
      <c r="BB24" s="2"/>
      <c r="BE24" s="10"/>
      <c r="BF24" s="2"/>
      <c r="BG24" s="2"/>
      <c r="BH24" s="2"/>
      <c r="BI24" s="2"/>
      <c r="BJ24" s="2"/>
      <c r="BK24" s="2"/>
      <c r="BL24" s="2"/>
      <c r="BM24" s="2"/>
      <c r="BN24" s="2"/>
      <c r="BO24" s="2"/>
      <c r="BP24" s="2"/>
      <c r="BS24" s="10"/>
      <c r="BT24" s="2"/>
      <c r="BU24" s="2"/>
      <c r="BV24" s="2"/>
      <c r="BW24" s="2"/>
      <c r="BX24" s="2"/>
      <c r="BY24" s="2"/>
      <c r="BZ24" s="2"/>
      <c r="CA24" s="2"/>
      <c r="CB24" s="2"/>
      <c r="CC24" s="2"/>
      <c r="CD24" s="2"/>
      <c r="CG24" s="10"/>
      <c r="CH24" s="2"/>
      <c r="CI24" s="2"/>
      <c r="CJ24" s="2"/>
      <c r="CK24" s="2"/>
      <c r="CL24" s="2"/>
      <c r="CM24" s="2"/>
      <c r="CN24" s="2"/>
      <c r="CO24" s="2"/>
      <c r="CP24" s="2"/>
      <c r="CQ24" s="2"/>
      <c r="CR24" s="2"/>
      <c r="CU24" s="10"/>
      <c r="CV24" s="2"/>
      <c r="CW24" s="2"/>
      <c r="CX24" s="2"/>
      <c r="CY24" s="2"/>
      <c r="CZ24" s="2"/>
      <c r="DA24" s="2"/>
      <c r="DB24" s="2"/>
      <c r="DC24" s="2"/>
      <c r="DD24" s="2"/>
      <c r="DE24" s="2"/>
      <c r="DF24" s="2"/>
      <c r="DI24" s="10"/>
      <c r="DJ24" s="2"/>
      <c r="DK24" s="2"/>
      <c r="DL24" s="2"/>
      <c r="DM24" s="2"/>
      <c r="DN24" s="2"/>
      <c r="DO24" s="2"/>
      <c r="DP24" s="2"/>
      <c r="DQ24" s="2"/>
      <c r="DR24" s="2"/>
      <c r="DS24" s="2"/>
      <c r="DT24" s="2"/>
      <c r="DW24" s="10"/>
      <c r="DX24" s="2"/>
      <c r="DY24" s="2"/>
      <c r="DZ24" s="2"/>
      <c r="EA24" s="2"/>
      <c r="EB24" s="2"/>
      <c r="EC24" s="2"/>
      <c r="ED24" s="2"/>
      <c r="EE24" s="2"/>
      <c r="EF24" s="2"/>
      <c r="EG24" s="2"/>
      <c r="EH24" s="2"/>
      <c r="EK24" s="10"/>
      <c r="EL24" s="2"/>
      <c r="EM24" s="2"/>
      <c r="EN24" s="2"/>
      <c r="EO24" s="2"/>
      <c r="EP24" s="2"/>
      <c r="EQ24" s="2"/>
      <c r="ER24" s="2"/>
      <c r="ES24" s="2"/>
      <c r="ET24" s="2"/>
      <c r="EU24" s="2"/>
      <c r="EV24" s="2"/>
      <c r="EY24" s="10"/>
      <c r="EZ24" s="2"/>
      <c r="FA24" s="2"/>
      <c r="FB24" s="2"/>
      <c r="FC24" s="2"/>
      <c r="FD24" s="2"/>
      <c r="FE24" s="2"/>
      <c r="FF24" s="2"/>
      <c r="FG24" s="2"/>
      <c r="FH24" s="2"/>
      <c r="FI24" s="2"/>
      <c r="FJ24" s="2"/>
      <c r="FM24" s="10"/>
      <c r="FN24" s="2"/>
      <c r="FO24" s="2"/>
      <c r="FP24" s="2"/>
      <c r="FQ24" s="2"/>
      <c r="FR24" s="2"/>
      <c r="FS24" s="2"/>
      <c r="FT24" s="2"/>
      <c r="FU24" s="2"/>
      <c r="FV24" s="2"/>
      <c r="FW24" s="2"/>
      <c r="FX24" s="2"/>
      <c r="GA24" s="10"/>
      <c r="GB24" s="2"/>
      <c r="GC24" s="2"/>
      <c r="GD24" s="2"/>
      <c r="GE24" s="2"/>
      <c r="GF24" s="2"/>
      <c r="GG24" s="2"/>
      <c r="GH24" s="2"/>
      <c r="GI24" s="2"/>
      <c r="GJ24" s="2"/>
      <c r="GK24" s="2"/>
      <c r="GL24" s="2"/>
      <c r="GO24" s="10"/>
      <c r="GP24" s="2"/>
      <c r="GQ24" s="2"/>
      <c r="GR24" s="2"/>
      <c r="GS24" s="2"/>
      <c r="GT24" s="2"/>
      <c r="GU24" s="2"/>
      <c r="GV24" s="2"/>
      <c r="GW24" s="2"/>
      <c r="GX24" s="2"/>
      <c r="GY24" s="2"/>
      <c r="GZ24" s="2"/>
      <c r="HC24" s="10"/>
      <c r="HD24" s="2"/>
      <c r="HE24" s="2"/>
      <c r="HF24" s="2"/>
      <c r="HG24" s="2"/>
      <c r="HH24" s="2"/>
      <c r="HI24" s="2"/>
      <c r="HJ24" s="2"/>
      <c r="HK24" s="2"/>
      <c r="HL24" s="2"/>
      <c r="HM24" s="2"/>
      <c r="HN24" s="2"/>
      <c r="HQ24" s="10"/>
      <c r="HR24" s="2"/>
      <c r="HS24" s="2"/>
      <c r="HT24" s="2"/>
      <c r="HU24" s="2"/>
      <c r="HV24" s="2"/>
      <c r="HW24" s="2"/>
      <c r="HX24" s="2"/>
      <c r="HY24" s="2"/>
      <c r="HZ24" s="2"/>
      <c r="IA24" s="2"/>
      <c r="IB24" s="2"/>
      <c r="IE24" s="10"/>
      <c r="IF24" s="2"/>
      <c r="IG24" s="2"/>
      <c r="IH24" s="2"/>
      <c r="II24" s="2"/>
      <c r="IJ24" s="2"/>
      <c r="IK24" s="2"/>
      <c r="IL24" s="2"/>
      <c r="IM24" s="2"/>
      <c r="IN24" s="2"/>
      <c r="IO24" s="2"/>
      <c r="IP24" s="2"/>
      <c r="IS24" s="10"/>
      <c r="IT24" s="2"/>
      <c r="IU24" s="2"/>
      <c r="IV24" s="2"/>
    </row>
    <row r="25" spans="1:256" x14ac:dyDescent="0.2">
      <c r="A25" s="95" t="s">
        <v>23</v>
      </c>
      <c r="B25" s="3"/>
      <c r="C25" s="3">
        <v>3.7168999999999999</v>
      </c>
      <c r="D25" s="3"/>
      <c r="E25" s="3">
        <v>239.92689999999999</v>
      </c>
      <c r="F25" s="3">
        <v>82.882900000000006</v>
      </c>
      <c r="G25" s="3"/>
      <c r="H25" s="3"/>
      <c r="I25" s="3"/>
      <c r="J25" s="3"/>
      <c r="K25" s="3">
        <v>505.6454</v>
      </c>
      <c r="L25" s="18">
        <v>832.1721</v>
      </c>
      <c r="O25" s="10"/>
      <c r="P25" s="2"/>
      <c r="Q25" s="2"/>
      <c r="R25" s="2"/>
      <c r="S25" s="2"/>
      <c r="T25" s="2"/>
      <c r="U25" s="2"/>
      <c r="V25" s="2"/>
      <c r="W25" s="2"/>
      <c r="X25" s="2"/>
      <c r="Y25" s="2"/>
      <c r="Z25" s="2"/>
      <c r="AC25" s="10"/>
      <c r="AD25" s="2"/>
      <c r="AE25" s="2"/>
      <c r="AF25" s="2"/>
      <c r="AG25" s="2"/>
      <c r="AH25" s="2"/>
      <c r="AI25" s="2"/>
      <c r="AJ25" s="2"/>
      <c r="AK25" s="2"/>
      <c r="AL25" s="2"/>
      <c r="AM25" s="2"/>
      <c r="AN25" s="2"/>
      <c r="AQ25" s="10"/>
      <c r="AR25" s="2"/>
      <c r="AS25" s="2"/>
      <c r="AT25" s="2"/>
      <c r="AU25" s="2"/>
      <c r="AV25" s="2"/>
      <c r="AW25" s="2"/>
      <c r="AX25" s="2"/>
      <c r="AY25" s="2"/>
      <c r="AZ25" s="2"/>
      <c r="BA25" s="2"/>
      <c r="BB25" s="2"/>
      <c r="BE25" s="10"/>
      <c r="BF25" s="2"/>
      <c r="BG25" s="2"/>
      <c r="BH25" s="2"/>
      <c r="BI25" s="2"/>
      <c r="BJ25" s="2"/>
      <c r="BK25" s="2"/>
      <c r="BL25" s="2"/>
      <c r="BM25" s="2"/>
      <c r="BN25" s="2"/>
      <c r="BO25" s="2"/>
      <c r="BP25" s="2"/>
      <c r="BS25" s="10"/>
      <c r="BT25" s="2"/>
      <c r="BU25" s="2"/>
      <c r="BV25" s="2"/>
      <c r="BW25" s="2"/>
      <c r="BX25" s="2"/>
      <c r="BY25" s="2"/>
      <c r="BZ25" s="2"/>
      <c r="CA25" s="2"/>
      <c r="CB25" s="2"/>
      <c r="CC25" s="2"/>
      <c r="CD25" s="2"/>
      <c r="CG25" s="10"/>
      <c r="CH25" s="2"/>
      <c r="CI25" s="2"/>
      <c r="CJ25" s="2"/>
      <c r="CK25" s="2"/>
      <c r="CL25" s="2"/>
      <c r="CM25" s="2"/>
      <c r="CN25" s="2"/>
      <c r="CO25" s="2"/>
      <c r="CP25" s="2"/>
      <c r="CQ25" s="2"/>
      <c r="CR25" s="2"/>
      <c r="CU25" s="10"/>
      <c r="CV25" s="2"/>
      <c r="CW25" s="2"/>
      <c r="CX25" s="2"/>
      <c r="CY25" s="2"/>
      <c r="CZ25" s="2"/>
      <c r="DA25" s="2"/>
      <c r="DB25" s="2"/>
      <c r="DC25" s="2"/>
      <c r="DD25" s="2"/>
      <c r="DE25" s="2"/>
      <c r="DF25" s="2"/>
      <c r="DI25" s="10"/>
      <c r="DJ25" s="2"/>
      <c r="DK25" s="2"/>
      <c r="DL25" s="2"/>
      <c r="DM25" s="2"/>
      <c r="DN25" s="2"/>
      <c r="DO25" s="2"/>
      <c r="DP25" s="2"/>
      <c r="DQ25" s="2"/>
      <c r="DR25" s="2"/>
      <c r="DS25" s="2"/>
      <c r="DT25" s="2"/>
      <c r="DW25" s="10"/>
      <c r="DX25" s="2"/>
      <c r="DY25" s="2"/>
      <c r="DZ25" s="2"/>
      <c r="EA25" s="2"/>
      <c r="EB25" s="2"/>
      <c r="EC25" s="2"/>
      <c r="ED25" s="2"/>
      <c r="EE25" s="2"/>
      <c r="EF25" s="2"/>
      <c r="EG25" s="2"/>
      <c r="EH25" s="2"/>
      <c r="EK25" s="10"/>
      <c r="EL25" s="2"/>
      <c r="EM25" s="2"/>
      <c r="EN25" s="2"/>
      <c r="EO25" s="2"/>
      <c r="EP25" s="2"/>
      <c r="EQ25" s="2"/>
      <c r="ER25" s="2"/>
      <c r="ES25" s="2"/>
      <c r="ET25" s="2"/>
      <c r="EU25" s="2"/>
      <c r="EV25" s="2"/>
      <c r="EY25" s="10"/>
      <c r="EZ25" s="2"/>
      <c r="FA25" s="2"/>
      <c r="FB25" s="2"/>
      <c r="FC25" s="2"/>
      <c r="FD25" s="2"/>
      <c r="FE25" s="2"/>
      <c r="FF25" s="2"/>
      <c r="FG25" s="2"/>
      <c r="FH25" s="2"/>
      <c r="FI25" s="2"/>
      <c r="FJ25" s="2"/>
      <c r="FM25" s="10"/>
      <c r="FN25" s="2"/>
      <c r="FO25" s="2"/>
      <c r="FP25" s="2"/>
      <c r="FQ25" s="2"/>
      <c r="FR25" s="2"/>
      <c r="FS25" s="2"/>
      <c r="FT25" s="2"/>
      <c r="FU25" s="2"/>
      <c r="FV25" s="2"/>
      <c r="FW25" s="2"/>
      <c r="FX25" s="2"/>
      <c r="GA25" s="10"/>
      <c r="GB25" s="2"/>
      <c r="GC25" s="2"/>
      <c r="GD25" s="2"/>
      <c r="GE25" s="2"/>
      <c r="GF25" s="2"/>
      <c r="GG25" s="2"/>
      <c r="GH25" s="2"/>
      <c r="GI25" s="2"/>
      <c r="GJ25" s="2"/>
      <c r="GK25" s="2"/>
      <c r="GL25" s="2"/>
      <c r="GO25" s="10"/>
      <c r="GP25" s="2"/>
      <c r="GQ25" s="2"/>
      <c r="GR25" s="2"/>
      <c r="GS25" s="2"/>
      <c r="GT25" s="2"/>
      <c r="GU25" s="2"/>
      <c r="GV25" s="2"/>
      <c r="GW25" s="2"/>
      <c r="GX25" s="2"/>
      <c r="GY25" s="2"/>
      <c r="GZ25" s="2"/>
      <c r="HC25" s="10"/>
      <c r="HD25" s="2"/>
      <c r="HE25" s="2"/>
      <c r="HF25" s="2"/>
      <c r="HG25" s="2"/>
      <c r="HH25" s="2"/>
      <c r="HI25" s="2"/>
      <c r="HJ25" s="2"/>
      <c r="HK25" s="2"/>
      <c r="HL25" s="2"/>
      <c r="HM25" s="2"/>
      <c r="HN25" s="2"/>
      <c r="HQ25" s="10"/>
      <c r="HR25" s="2"/>
      <c r="HS25" s="2"/>
      <c r="HT25" s="2"/>
      <c r="HU25" s="2"/>
      <c r="HV25" s="2"/>
      <c r="HW25" s="2"/>
      <c r="HX25" s="2"/>
      <c r="HY25" s="2"/>
      <c r="HZ25" s="2"/>
      <c r="IA25" s="2"/>
      <c r="IB25" s="2"/>
      <c r="IE25" s="10"/>
      <c r="IF25" s="2"/>
      <c r="IG25" s="2"/>
      <c r="IH25" s="2"/>
      <c r="II25" s="2"/>
      <c r="IJ25" s="2"/>
      <c r="IK25" s="2"/>
      <c r="IL25" s="2"/>
      <c r="IM25" s="2"/>
      <c r="IN25" s="2"/>
      <c r="IO25" s="2"/>
      <c r="IP25" s="2"/>
      <c r="IS25" s="10"/>
      <c r="IT25" s="2"/>
      <c r="IU25" s="2"/>
      <c r="IV25" s="2"/>
    </row>
    <row r="26" spans="1:256" x14ac:dyDescent="0.2">
      <c r="A26" s="94" t="s">
        <v>24</v>
      </c>
      <c r="B26" s="2">
        <v>128.51169999999999</v>
      </c>
      <c r="C26" s="2"/>
      <c r="D26" s="2"/>
      <c r="E26" s="2">
        <v>195.4451</v>
      </c>
      <c r="F26" s="2">
        <v>716.69510000000002</v>
      </c>
      <c r="G26" s="2">
        <v>40.813400000000001</v>
      </c>
      <c r="H26" s="2"/>
      <c r="I26" s="2"/>
      <c r="J26" s="2"/>
      <c r="K26" s="2"/>
      <c r="L26" s="17">
        <v>1081.4653000000001</v>
      </c>
    </row>
    <row r="27" spans="1:256" x14ac:dyDescent="0.2">
      <c r="A27" s="94" t="s">
        <v>25</v>
      </c>
      <c r="B27" s="2"/>
      <c r="C27" s="2">
        <v>27.483599999999999</v>
      </c>
      <c r="D27" s="2">
        <v>324.93610000000001</v>
      </c>
      <c r="E27" s="2">
        <v>1232.8725999999999</v>
      </c>
      <c r="F27" s="2">
        <v>3457.1768000000002</v>
      </c>
      <c r="G27" s="2">
        <v>15824.1919</v>
      </c>
      <c r="H27" s="2"/>
      <c r="I27" s="2"/>
      <c r="J27" s="2">
        <v>2882.7172</v>
      </c>
      <c r="K27" s="2">
        <v>7.4650999999999996</v>
      </c>
      <c r="L27" s="17">
        <v>23756.8433</v>
      </c>
    </row>
    <row r="28" spans="1:256" x14ac:dyDescent="0.2">
      <c r="A28" s="94" t="s">
        <v>26</v>
      </c>
      <c r="B28" s="2">
        <v>3248.3877000000002</v>
      </c>
      <c r="C28" s="2"/>
      <c r="D28" s="2"/>
      <c r="E28" s="2">
        <v>375.92399999999998</v>
      </c>
      <c r="F28" s="2">
        <v>968.39779999999996</v>
      </c>
      <c r="G28" s="2">
        <v>1978.9271000000001</v>
      </c>
      <c r="H28" s="2">
        <v>67.041899999999998</v>
      </c>
      <c r="I28" s="2"/>
      <c r="J28" s="2"/>
      <c r="K28" s="2"/>
      <c r="L28" s="17">
        <v>6638.6785</v>
      </c>
    </row>
    <row r="29" spans="1:256" x14ac:dyDescent="0.2">
      <c r="A29" s="94" t="s">
        <v>27</v>
      </c>
      <c r="B29" s="2"/>
      <c r="C29" s="2"/>
      <c r="D29" s="2">
        <v>1166.5083</v>
      </c>
      <c r="E29" s="2">
        <v>495.87290000000002</v>
      </c>
      <c r="F29" s="2">
        <v>5205.1043</v>
      </c>
      <c r="G29" s="2">
        <v>16408.5039</v>
      </c>
      <c r="H29" s="2"/>
      <c r="I29" s="2"/>
      <c r="J29" s="2">
        <v>326.11169999999998</v>
      </c>
      <c r="K29" s="2"/>
      <c r="L29" s="17">
        <v>23602.1011</v>
      </c>
    </row>
    <row r="30" spans="1:256" x14ac:dyDescent="0.2">
      <c r="A30" s="94" t="s">
        <v>28</v>
      </c>
      <c r="B30" s="2">
        <v>81.540499999999994</v>
      </c>
      <c r="C30" s="2"/>
      <c r="D30" s="2">
        <v>1072.2021</v>
      </c>
      <c r="E30" s="2">
        <v>2471.1260000000002</v>
      </c>
      <c r="F30" s="2">
        <v>3090.9205999999999</v>
      </c>
      <c r="G30" s="2">
        <v>576.91980000000001</v>
      </c>
      <c r="H30" s="2"/>
      <c r="I30" s="2"/>
      <c r="J30" s="2"/>
      <c r="K30" s="2"/>
      <c r="L30" s="17">
        <v>7292.7089999999998</v>
      </c>
    </row>
    <row r="31" spans="1:256" x14ac:dyDescent="0.2">
      <c r="A31" s="94" t="s">
        <v>29</v>
      </c>
      <c r="B31" s="2">
        <v>4.9428000000000001</v>
      </c>
      <c r="C31" s="2"/>
      <c r="D31" s="2">
        <v>678.25030000000004</v>
      </c>
      <c r="E31" s="2">
        <v>323.28280000000001</v>
      </c>
      <c r="F31" s="2">
        <v>1925.9373000000001</v>
      </c>
      <c r="G31" s="2">
        <v>1062.0541000000001</v>
      </c>
      <c r="H31" s="2">
        <v>152.56450000000001</v>
      </c>
      <c r="I31" s="2">
        <v>75.764600000000002</v>
      </c>
      <c r="J31" s="2">
        <v>462.33839999999998</v>
      </c>
      <c r="K31" s="2"/>
      <c r="L31" s="17">
        <v>4685.1347999999998</v>
      </c>
    </row>
    <row r="32" spans="1:256" x14ac:dyDescent="0.2">
      <c r="A32" s="94" t="s">
        <v>30</v>
      </c>
      <c r="B32" s="2"/>
      <c r="C32" s="2"/>
      <c r="D32" s="2">
        <v>31.042899999999999</v>
      </c>
      <c r="E32" s="2"/>
      <c r="F32" s="2">
        <v>410.78379999999999</v>
      </c>
      <c r="G32" s="2">
        <v>2102.6576</v>
      </c>
      <c r="H32" s="2"/>
      <c r="I32" s="2"/>
      <c r="J32" s="2">
        <v>3506.9917999999998</v>
      </c>
      <c r="K32" s="2"/>
      <c r="L32" s="17">
        <v>6051.4760999999999</v>
      </c>
    </row>
    <row r="33" spans="1:256" x14ac:dyDescent="0.2">
      <c r="A33" s="94" t="s">
        <v>31</v>
      </c>
      <c r="B33" s="2"/>
      <c r="C33" s="2"/>
      <c r="D33" s="2">
        <v>8651.7045999999991</v>
      </c>
      <c r="E33" s="2">
        <v>2718.2741000000001</v>
      </c>
      <c r="F33" s="2">
        <v>22471.951400000002</v>
      </c>
      <c r="G33" s="2">
        <v>9284.1478000000006</v>
      </c>
      <c r="H33" s="2"/>
      <c r="I33" s="2"/>
      <c r="J33" s="2">
        <v>262.72039999999998</v>
      </c>
      <c r="K33" s="2"/>
      <c r="L33" s="17">
        <v>43388.798300000002</v>
      </c>
    </row>
    <row r="34" spans="1:256" x14ac:dyDescent="0.2">
      <c r="A34" s="94" t="s">
        <v>32</v>
      </c>
      <c r="B34" s="2">
        <v>2.7736999999999998</v>
      </c>
      <c r="C34" s="2"/>
      <c r="D34" s="2">
        <v>60.729500000000002</v>
      </c>
      <c r="E34" s="2">
        <v>1361.7452000000001</v>
      </c>
      <c r="F34" s="2">
        <v>5411.6117999999997</v>
      </c>
      <c r="G34" s="2">
        <v>2373.9175</v>
      </c>
      <c r="H34" s="2">
        <v>256.11439999999999</v>
      </c>
      <c r="I34" s="2">
        <v>1.2151000000000001</v>
      </c>
      <c r="J34" s="2">
        <v>165.8586</v>
      </c>
      <c r="K34" s="2"/>
      <c r="L34" s="17">
        <v>9633.9657999999999</v>
      </c>
    </row>
    <row r="35" spans="1:256" x14ac:dyDescent="0.2">
      <c r="A35" s="95" t="s">
        <v>33</v>
      </c>
      <c r="B35" s="3">
        <v>3466.1563999999998</v>
      </c>
      <c r="C35" s="3">
        <v>27.483599999999999</v>
      </c>
      <c r="D35" s="3">
        <v>11985.373799999999</v>
      </c>
      <c r="E35" s="3">
        <v>9174.5427</v>
      </c>
      <c r="F35" s="3">
        <v>43658.5789</v>
      </c>
      <c r="G35" s="3">
        <v>49652.133099999999</v>
      </c>
      <c r="H35" s="3">
        <v>475.7208</v>
      </c>
      <c r="I35" s="3">
        <v>76.979699999999994</v>
      </c>
      <c r="J35" s="3">
        <v>7606.7380999999996</v>
      </c>
      <c r="K35" s="3">
        <v>7.4650999999999996</v>
      </c>
      <c r="L35" s="18">
        <v>126131.1722</v>
      </c>
      <c r="O35" s="10"/>
      <c r="P35" s="2"/>
      <c r="Q35" s="2"/>
      <c r="R35" s="2"/>
      <c r="S35" s="2"/>
      <c r="T35" s="2"/>
      <c r="U35" s="2"/>
      <c r="V35" s="2"/>
      <c r="W35" s="2"/>
      <c r="X35" s="2"/>
      <c r="Y35" s="2"/>
      <c r="Z35" s="2"/>
      <c r="AC35" s="10"/>
      <c r="AD35" s="2"/>
      <c r="AE35" s="2"/>
      <c r="AF35" s="2"/>
      <c r="AG35" s="2"/>
      <c r="AH35" s="2"/>
      <c r="AI35" s="2"/>
      <c r="AJ35" s="2"/>
      <c r="AK35" s="2"/>
      <c r="AL35" s="2"/>
      <c r="AM35" s="2"/>
      <c r="AN35" s="2"/>
      <c r="AQ35" s="10"/>
      <c r="AR35" s="2"/>
      <c r="AS35" s="2"/>
      <c r="AT35" s="2"/>
      <c r="AU35" s="2"/>
      <c r="AV35" s="2"/>
      <c r="AW35" s="2"/>
      <c r="AX35" s="2"/>
      <c r="AY35" s="2"/>
      <c r="AZ35" s="2"/>
      <c r="BA35" s="2"/>
      <c r="BB35" s="2"/>
      <c r="BE35" s="10"/>
      <c r="BF35" s="2"/>
      <c r="BG35" s="2"/>
      <c r="BH35" s="2"/>
      <c r="BI35" s="2"/>
      <c r="BJ35" s="2"/>
      <c r="BK35" s="2"/>
      <c r="BL35" s="2"/>
      <c r="BM35" s="2"/>
      <c r="BN35" s="2"/>
      <c r="BO35" s="2"/>
      <c r="BP35" s="2"/>
      <c r="BS35" s="10"/>
      <c r="BT35" s="2"/>
      <c r="BU35" s="2"/>
      <c r="BV35" s="2"/>
      <c r="BW35" s="2"/>
      <c r="BX35" s="2"/>
      <c r="BY35" s="2"/>
      <c r="BZ35" s="2"/>
      <c r="CA35" s="2"/>
      <c r="CB35" s="2"/>
      <c r="CC35" s="2"/>
      <c r="CD35" s="2"/>
      <c r="CG35" s="10"/>
      <c r="CH35" s="2"/>
      <c r="CI35" s="2"/>
      <c r="CJ35" s="2"/>
      <c r="CK35" s="2"/>
      <c r="CL35" s="2"/>
      <c r="CM35" s="2"/>
      <c r="CN35" s="2"/>
      <c r="CO35" s="2"/>
      <c r="CP35" s="2"/>
      <c r="CQ35" s="2"/>
      <c r="CR35" s="2"/>
      <c r="CU35" s="10"/>
      <c r="CV35" s="2"/>
      <c r="CW35" s="2"/>
      <c r="CX35" s="2"/>
      <c r="CY35" s="2"/>
      <c r="CZ35" s="2"/>
      <c r="DA35" s="2"/>
      <c r="DB35" s="2"/>
      <c r="DC35" s="2"/>
      <c r="DD35" s="2"/>
      <c r="DE35" s="2"/>
      <c r="DF35" s="2"/>
      <c r="DI35" s="10"/>
      <c r="DJ35" s="2"/>
      <c r="DK35" s="2"/>
      <c r="DL35" s="2"/>
      <c r="DM35" s="2"/>
      <c r="DN35" s="2"/>
      <c r="DO35" s="2"/>
      <c r="DP35" s="2"/>
      <c r="DQ35" s="2"/>
      <c r="DR35" s="2"/>
      <c r="DS35" s="2"/>
      <c r="DT35" s="2"/>
      <c r="DW35" s="10"/>
      <c r="DX35" s="2"/>
      <c r="DY35" s="2"/>
      <c r="DZ35" s="2"/>
      <c r="EA35" s="2"/>
      <c r="EB35" s="2"/>
      <c r="EC35" s="2"/>
      <c r="ED35" s="2"/>
      <c r="EE35" s="2"/>
      <c r="EF35" s="2"/>
      <c r="EG35" s="2"/>
      <c r="EH35" s="2"/>
      <c r="EK35" s="10"/>
      <c r="EL35" s="2"/>
      <c r="EM35" s="2"/>
      <c r="EN35" s="2"/>
      <c r="EO35" s="2"/>
      <c r="EP35" s="2"/>
      <c r="EQ35" s="2"/>
      <c r="ER35" s="2"/>
      <c r="ES35" s="2"/>
      <c r="ET35" s="2"/>
      <c r="EU35" s="2"/>
      <c r="EV35" s="2"/>
      <c r="EY35" s="10"/>
      <c r="EZ35" s="2"/>
      <c r="FA35" s="2"/>
      <c r="FB35" s="2"/>
      <c r="FC35" s="2"/>
      <c r="FD35" s="2"/>
      <c r="FE35" s="2"/>
      <c r="FF35" s="2"/>
      <c r="FG35" s="2"/>
      <c r="FH35" s="2"/>
      <c r="FI35" s="2"/>
      <c r="FJ35" s="2"/>
      <c r="FM35" s="10"/>
      <c r="FN35" s="2"/>
      <c r="FO35" s="2"/>
      <c r="FP35" s="2"/>
      <c r="FQ35" s="2"/>
      <c r="FR35" s="2"/>
      <c r="FS35" s="2"/>
      <c r="FT35" s="2"/>
      <c r="FU35" s="2"/>
      <c r="FV35" s="2"/>
      <c r="FW35" s="2"/>
      <c r="FX35" s="2"/>
      <c r="GA35" s="10"/>
      <c r="GB35" s="2"/>
      <c r="GC35" s="2"/>
      <c r="GD35" s="2"/>
      <c r="GE35" s="2"/>
      <c r="GF35" s="2"/>
      <c r="GG35" s="2"/>
      <c r="GH35" s="2"/>
      <c r="GI35" s="2"/>
      <c r="GJ35" s="2"/>
      <c r="GK35" s="2"/>
      <c r="GL35" s="2"/>
      <c r="GO35" s="10"/>
      <c r="GP35" s="2"/>
      <c r="GQ35" s="2"/>
      <c r="GR35" s="2"/>
      <c r="GS35" s="2"/>
      <c r="GT35" s="2"/>
      <c r="GU35" s="2"/>
      <c r="GV35" s="2"/>
      <c r="GW35" s="2"/>
      <c r="GX35" s="2"/>
      <c r="GY35" s="2"/>
      <c r="GZ35" s="2"/>
      <c r="HC35" s="10"/>
      <c r="HD35" s="2"/>
      <c r="HE35" s="2"/>
      <c r="HF35" s="2"/>
      <c r="HG35" s="2"/>
      <c r="HH35" s="2"/>
      <c r="HI35" s="2"/>
      <c r="HJ35" s="2"/>
      <c r="HK35" s="2"/>
      <c r="HL35" s="2"/>
      <c r="HM35" s="2"/>
      <c r="HN35" s="2"/>
      <c r="HQ35" s="10"/>
      <c r="HR35" s="2"/>
      <c r="HS35" s="2"/>
      <c r="HT35" s="2"/>
      <c r="HU35" s="2"/>
      <c r="HV35" s="2"/>
      <c r="HW35" s="2"/>
      <c r="HX35" s="2"/>
      <c r="HY35" s="2"/>
      <c r="HZ35" s="2"/>
      <c r="IA35" s="2"/>
      <c r="IB35" s="2"/>
      <c r="IE35" s="10"/>
      <c r="IF35" s="2"/>
      <c r="IG35" s="2"/>
      <c r="IH35" s="2"/>
      <c r="II35" s="2"/>
      <c r="IJ35" s="2"/>
      <c r="IK35" s="2"/>
      <c r="IL35" s="2"/>
      <c r="IM35" s="2"/>
      <c r="IN35" s="2"/>
      <c r="IO35" s="2"/>
      <c r="IP35" s="2"/>
      <c r="IS35" s="10"/>
      <c r="IT35" s="2"/>
      <c r="IU35" s="2"/>
      <c r="IV35" s="2"/>
    </row>
    <row r="36" spans="1:256" x14ac:dyDescent="0.2">
      <c r="A36" s="95" t="s">
        <v>34</v>
      </c>
      <c r="B36" s="3"/>
      <c r="C36" s="3"/>
      <c r="D36" s="3"/>
      <c r="E36" s="3">
        <v>699.08460000000002</v>
      </c>
      <c r="F36" s="3">
        <v>5669.0807999999997</v>
      </c>
      <c r="G36" s="3">
        <v>258.30309999999997</v>
      </c>
      <c r="H36" s="3"/>
      <c r="I36" s="3"/>
      <c r="J36" s="3">
        <v>579.21410000000003</v>
      </c>
      <c r="K36" s="3">
        <v>105.60590000000001</v>
      </c>
      <c r="L36" s="18">
        <v>7311.2884999999997</v>
      </c>
      <c r="O36" s="10"/>
      <c r="P36" s="2"/>
      <c r="Q36" s="2"/>
      <c r="R36" s="2"/>
      <c r="S36" s="2"/>
      <c r="T36" s="2"/>
      <c r="U36" s="2"/>
      <c r="V36" s="2"/>
      <c r="W36" s="2"/>
      <c r="X36" s="2"/>
      <c r="Y36" s="2"/>
      <c r="Z36" s="2"/>
      <c r="AC36" s="10"/>
      <c r="AD36" s="2"/>
      <c r="AE36" s="2"/>
      <c r="AF36" s="2"/>
      <c r="AG36" s="2"/>
      <c r="AH36" s="2"/>
      <c r="AI36" s="2"/>
      <c r="AJ36" s="2"/>
      <c r="AK36" s="2"/>
      <c r="AL36" s="2"/>
      <c r="AM36" s="2"/>
      <c r="AN36" s="2"/>
      <c r="AQ36" s="10"/>
      <c r="AR36" s="2"/>
      <c r="AS36" s="2"/>
      <c r="AT36" s="2"/>
      <c r="AU36" s="2"/>
      <c r="AV36" s="2"/>
      <c r="AW36" s="2"/>
      <c r="AX36" s="2"/>
      <c r="AY36" s="2"/>
      <c r="AZ36" s="2"/>
      <c r="BA36" s="2"/>
      <c r="BB36" s="2"/>
      <c r="BE36" s="10"/>
      <c r="BF36" s="2"/>
      <c r="BG36" s="2"/>
      <c r="BH36" s="2"/>
      <c r="BI36" s="2"/>
      <c r="BJ36" s="2"/>
      <c r="BK36" s="2"/>
      <c r="BL36" s="2"/>
      <c r="BM36" s="2"/>
      <c r="BN36" s="2"/>
      <c r="BO36" s="2"/>
      <c r="BP36" s="2"/>
      <c r="BS36" s="10"/>
      <c r="BT36" s="2"/>
      <c r="BU36" s="2"/>
      <c r="BV36" s="2"/>
      <c r="BW36" s="2"/>
      <c r="BX36" s="2"/>
      <c r="BY36" s="2"/>
      <c r="BZ36" s="2"/>
      <c r="CA36" s="2"/>
      <c r="CB36" s="2"/>
      <c r="CC36" s="2"/>
      <c r="CD36" s="2"/>
      <c r="CG36" s="10"/>
      <c r="CH36" s="2"/>
      <c r="CI36" s="2"/>
      <c r="CJ36" s="2"/>
      <c r="CK36" s="2"/>
      <c r="CL36" s="2"/>
      <c r="CM36" s="2"/>
      <c r="CN36" s="2"/>
      <c r="CO36" s="2"/>
      <c r="CP36" s="2"/>
      <c r="CQ36" s="2"/>
      <c r="CR36" s="2"/>
      <c r="CU36" s="10"/>
      <c r="CV36" s="2"/>
      <c r="CW36" s="2"/>
      <c r="CX36" s="2"/>
      <c r="CY36" s="2"/>
      <c r="CZ36" s="2"/>
      <c r="DA36" s="2"/>
      <c r="DB36" s="2"/>
      <c r="DC36" s="2"/>
      <c r="DD36" s="2"/>
      <c r="DE36" s="2"/>
      <c r="DF36" s="2"/>
      <c r="DI36" s="10"/>
      <c r="DJ36" s="2"/>
      <c r="DK36" s="2"/>
      <c r="DL36" s="2"/>
      <c r="DM36" s="2"/>
      <c r="DN36" s="2"/>
      <c r="DO36" s="2"/>
      <c r="DP36" s="2"/>
      <c r="DQ36" s="2"/>
      <c r="DR36" s="2"/>
      <c r="DS36" s="2"/>
      <c r="DT36" s="2"/>
      <c r="DW36" s="10"/>
      <c r="DX36" s="2"/>
      <c r="DY36" s="2"/>
      <c r="DZ36" s="2"/>
      <c r="EA36" s="2"/>
      <c r="EB36" s="2"/>
      <c r="EC36" s="2"/>
      <c r="ED36" s="2"/>
      <c r="EE36" s="2"/>
      <c r="EF36" s="2"/>
      <c r="EG36" s="2"/>
      <c r="EH36" s="2"/>
      <c r="EK36" s="10"/>
      <c r="EL36" s="2"/>
      <c r="EM36" s="2"/>
      <c r="EN36" s="2"/>
      <c r="EO36" s="2"/>
      <c r="EP36" s="2"/>
      <c r="EQ36" s="2"/>
      <c r="ER36" s="2"/>
      <c r="ES36" s="2"/>
      <c r="ET36" s="2"/>
      <c r="EU36" s="2"/>
      <c r="EV36" s="2"/>
      <c r="EY36" s="10"/>
      <c r="EZ36" s="2"/>
      <c r="FA36" s="2"/>
      <c r="FB36" s="2"/>
      <c r="FC36" s="2"/>
      <c r="FD36" s="2"/>
      <c r="FE36" s="2"/>
      <c r="FF36" s="2"/>
      <c r="FG36" s="2"/>
      <c r="FH36" s="2"/>
      <c r="FI36" s="2"/>
      <c r="FJ36" s="2"/>
      <c r="FM36" s="10"/>
      <c r="FN36" s="2"/>
      <c r="FO36" s="2"/>
      <c r="FP36" s="2"/>
      <c r="FQ36" s="2"/>
      <c r="FR36" s="2"/>
      <c r="FS36" s="2"/>
      <c r="FT36" s="2"/>
      <c r="FU36" s="2"/>
      <c r="FV36" s="2"/>
      <c r="FW36" s="2"/>
      <c r="FX36" s="2"/>
      <c r="GA36" s="10"/>
      <c r="GB36" s="2"/>
      <c r="GC36" s="2"/>
      <c r="GD36" s="2"/>
      <c r="GE36" s="2"/>
      <c r="GF36" s="2"/>
      <c r="GG36" s="2"/>
      <c r="GH36" s="2"/>
      <c r="GI36" s="2"/>
      <c r="GJ36" s="2"/>
      <c r="GK36" s="2"/>
      <c r="GL36" s="2"/>
      <c r="GO36" s="10"/>
      <c r="GP36" s="2"/>
      <c r="GQ36" s="2"/>
      <c r="GR36" s="2"/>
      <c r="GS36" s="2"/>
      <c r="GT36" s="2"/>
      <c r="GU36" s="2"/>
      <c r="GV36" s="2"/>
      <c r="GW36" s="2"/>
      <c r="GX36" s="2"/>
      <c r="GY36" s="2"/>
      <c r="GZ36" s="2"/>
      <c r="HC36" s="10"/>
      <c r="HD36" s="2"/>
      <c r="HE36" s="2"/>
      <c r="HF36" s="2"/>
      <c r="HG36" s="2"/>
      <c r="HH36" s="2"/>
      <c r="HI36" s="2"/>
      <c r="HJ36" s="2"/>
      <c r="HK36" s="2"/>
      <c r="HL36" s="2"/>
      <c r="HM36" s="2"/>
      <c r="HN36" s="2"/>
      <c r="HQ36" s="10"/>
      <c r="HR36" s="2"/>
      <c r="HS36" s="2"/>
      <c r="HT36" s="2"/>
      <c r="HU36" s="2"/>
      <c r="HV36" s="2"/>
      <c r="HW36" s="2"/>
      <c r="HX36" s="2"/>
      <c r="HY36" s="2"/>
      <c r="HZ36" s="2"/>
      <c r="IA36" s="2"/>
      <c r="IB36" s="2"/>
      <c r="IE36" s="10"/>
      <c r="IF36" s="2"/>
      <c r="IG36" s="2"/>
      <c r="IH36" s="2"/>
      <c r="II36" s="2"/>
      <c r="IJ36" s="2"/>
      <c r="IK36" s="2"/>
      <c r="IL36" s="2"/>
      <c r="IM36" s="2"/>
      <c r="IN36" s="2"/>
      <c r="IO36" s="2"/>
      <c r="IP36" s="2"/>
      <c r="IS36" s="10"/>
      <c r="IT36" s="2"/>
      <c r="IU36" s="2"/>
      <c r="IV36" s="2"/>
    </row>
    <row r="37" spans="1:256" x14ac:dyDescent="0.2">
      <c r="A37" s="94" t="s">
        <v>35</v>
      </c>
      <c r="B37" s="2"/>
      <c r="C37" s="2">
        <v>297.35210000000001</v>
      </c>
      <c r="D37" s="2">
        <v>7999.8121000000001</v>
      </c>
      <c r="E37" s="2"/>
      <c r="F37" s="2">
        <v>9138.9508999999998</v>
      </c>
      <c r="G37" s="2">
        <v>7592.0823</v>
      </c>
      <c r="H37" s="2"/>
      <c r="I37" s="2"/>
      <c r="J37" s="2">
        <v>8438.1057999999994</v>
      </c>
      <c r="K37" s="2"/>
      <c r="L37" s="17">
        <v>33466.303200000002</v>
      </c>
    </row>
    <row r="38" spans="1:256" x14ac:dyDescent="0.2">
      <c r="A38" s="94" t="s">
        <v>36</v>
      </c>
      <c r="B38" s="2">
        <v>0.29409999999999997</v>
      </c>
      <c r="C38" s="2"/>
      <c r="D38" s="2">
        <v>1132.4935</v>
      </c>
      <c r="E38" s="2">
        <v>50.720399999999998</v>
      </c>
      <c r="F38" s="2">
        <v>8524.4753000000001</v>
      </c>
      <c r="G38" s="2">
        <v>924.9796</v>
      </c>
      <c r="H38" s="2"/>
      <c r="I38" s="2"/>
      <c r="J38" s="2">
        <v>6968.3975</v>
      </c>
      <c r="K38" s="2"/>
      <c r="L38" s="17">
        <v>17601.360400000001</v>
      </c>
    </row>
    <row r="39" spans="1:256" x14ac:dyDescent="0.2">
      <c r="A39" s="94" t="s">
        <v>37</v>
      </c>
      <c r="B39" s="2"/>
      <c r="C39" s="2">
        <v>195.33349999999999</v>
      </c>
      <c r="D39" s="2">
        <v>15749.8037</v>
      </c>
      <c r="E39" s="2">
        <v>436.89240000000001</v>
      </c>
      <c r="F39" s="2">
        <v>7287.4155000000001</v>
      </c>
      <c r="G39" s="2">
        <v>2328.1543000000001</v>
      </c>
      <c r="H39" s="2"/>
      <c r="I39" s="2"/>
      <c r="J39" s="2">
        <v>12221.1121</v>
      </c>
      <c r="K39" s="2">
        <v>2009.4744000000001</v>
      </c>
      <c r="L39" s="17">
        <v>40228.185899999997</v>
      </c>
    </row>
    <row r="40" spans="1:256" x14ac:dyDescent="0.2">
      <c r="A40" s="94" t="s">
        <v>38</v>
      </c>
      <c r="B40" s="2"/>
      <c r="C40" s="2"/>
      <c r="D40" s="2">
        <v>1921.6565000000001</v>
      </c>
      <c r="E40" s="2">
        <v>105.0115</v>
      </c>
      <c r="F40" s="2">
        <v>8163.3552</v>
      </c>
      <c r="G40" s="2">
        <v>3923.6595000000002</v>
      </c>
      <c r="H40" s="2"/>
      <c r="I40" s="2"/>
      <c r="J40" s="2">
        <v>5987.3782000000001</v>
      </c>
      <c r="K40" s="2"/>
      <c r="L40" s="17">
        <v>20101.0609</v>
      </c>
    </row>
    <row r="41" spans="1:256" x14ac:dyDescent="0.2">
      <c r="A41" s="94" t="s">
        <v>39</v>
      </c>
      <c r="B41" s="2"/>
      <c r="C41" s="2"/>
      <c r="D41" s="2">
        <v>877.38130000000001</v>
      </c>
      <c r="E41" s="2">
        <v>2157.6455999999998</v>
      </c>
      <c r="F41" s="2">
        <v>3920.9591999999998</v>
      </c>
      <c r="G41" s="2">
        <v>3263.752</v>
      </c>
      <c r="H41" s="2"/>
      <c r="I41" s="2"/>
      <c r="J41" s="2">
        <v>3398.8074999999999</v>
      </c>
      <c r="K41" s="2">
        <v>80.686899999999994</v>
      </c>
      <c r="L41" s="17">
        <v>13699.2325</v>
      </c>
    </row>
    <row r="42" spans="1:256" x14ac:dyDescent="0.2">
      <c r="A42" s="95" t="s">
        <v>40</v>
      </c>
      <c r="B42" s="3">
        <v>0.29409999999999997</v>
      </c>
      <c r="C42" s="3">
        <v>492.68560000000002</v>
      </c>
      <c r="D42" s="3">
        <v>27681.147099999998</v>
      </c>
      <c r="E42" s="3">
        <v>2750.2698999999998</v>
      </c>
      <c r="F42" s="3">
        <v>37035.1561</v>
      </c>
      <c r="G42" s="3">
        <v>18032.627700000001</v>
      </c>
      <c r="H42" s="3"/>
      <c r="I42" s="3"/>
      <c r="J42" s="3">
        <v>37013.801099999997</v>
      </c>
      <c r="K42" s="3">
        <v>2090.1613000000002</v>
      </c>
      <c r="L42" s="18">
        <v>125096.14290000001</v>
      </c>
      <c r="O42" s="10"/>
      <c r="P42" s="2"/>
      <c r="Q42" s="2"/>
      <c r="R42" s="2"/>
      <c r="S42" s="2"/>
      <c r="T42" s="2"/>
      <c r="U42" s="2"/>
      <c r="V42" s="2"/>
      <c r="W42" s="2"/>
      <c r="X42" s="2"/>
      <c r="Y42" s="2"/>
      <c r="Z42" s="2"/>
      <c r="AC42" s="10"/>
      <c r="AD42" s="2"/>
      <c r="AE42" s="2"/>
      <c r="AF42" s="2"/>
      <c r="AG42" s="2"/>
      <c r="AH42" s="2"/>
      <c r="AI42" s="2"/>
      <c r="AJ42" s="2"/>
      <c r="AK42" s="2"/>
      <c r="AL42" s="2"/>
      <c r="AM42" s="2"/>
      <c r="AN42" s="2"/>
      <c r="AQ42" s="10"/>
      <c r="AR42" s="2"/>
      <c r="AS42" s="2"/>
      <c r="AT42" s="2"/>
      <c r="AU42" s="2"/>
      <c r="AV42" s="2"/>
      <c r="AW42" s="2"/>
      <c r="AX42" s="2"/>
      <c r="AY42" s="2"/>
      <c r="AZ42" s="2"/>
      <c r="BA42" s="2"/>
      <c r="BB42" s="2"/>
      <c r="BE42" s="10"/>
      <c r="BF42" s="2"/>
      <c r="BG42" s="2"/>
      <c r="BH42" s="2"/>
      <c r="BI42" s="2"/>
      <c r="BJ42" s="2"/>
      <c r="BK42" s="2"/>
      <c r="BL42" s="2"/>
      <c r="BM42" s="2"/>
      <c r="BN42" s="2"/>
      <c r="BO42" s="2"/>
      <c r="BP42" s="2"/>
      <c r="BS42" s="10"/>
      <c r="BT42" s="2"/>
      <c r="BU42" s="2"/>
      <c r="BV42" s="2"/>
      <c r="BW42" s="2"/>
      <c r="BX42" s="2"/>
      <c r="BY42" s="2"/>
      <c r="BZ42" s="2"/>
      <c r="CA42" s="2"/>
      <c r="CB42" s="2"/>
      <c r="CC42" s="2"/>
      <c r="CD42" s="2"/>
      <c r="CG42" s="10"/>
      <c r="CH42" s="2"/>
      <c r="CI42" s="2"/>
      <c r="CJ42" s="2"/>
      <c r="CK42" s="2"/>
      <c r="CL42" s="2"/>
      <c r="CM42" s="2"/>
      <c r="CN42" s="2"/>
      <c r="CO42" s="2"/>
      <c r="CP42" s="2"/>
      <c r="CQ42" s="2"/>
      <c r="CR42" s="2"/>
      <c r="CU42" s="10"/>
      <c r="CV42" s="2"/>
      <c r="CW42" s="2"/>
      <c r="CX42" s="2"/>
      <c r="CY42" s="2"/>
      <c r="CZ42" s="2"/>
      <c r="DA42" s="2"/>
      <c r="DB42" s="2"/>
      <c r="DC42" s="2"/>
      <c r="DD42" s="2"/>
      <c r="DE42" s="2"/>
      <c r="DF42" s="2"/>
      <c r="DI42" s="10"/>
      <c r="DJ42" s="2"/>
      <c r="DK42" s="2"/>
      <c r="DL42" s="2"/>
      <c r="DM42" s="2"/>
      <c r="DN42" s="2"/>
      <c r="DO42" s="2"/>
      <c r="DP42" s="2"/>
      <c r="DQ42" s="2"/>
      <c r="DR42" s="2"/>
      <c r="DS42" s="2"/>
      <c r="DT42" s="2"/>
      <c r="DW42" s="10"/>
      <c r="DX42" s="2"/>
      <c r="DY42" s="2"/>
      <c r="DZ42" s="2"/>
      <c r="EA42" s="2"/>
      <c r="EB42" s="2"/>
      <c r="EC42" s="2"/>
      <c r="ED42" s="2"/>
      <c r="EE42" s="2"/>
      <c r="EF42" s="2"/>
      <c r="EG42" s="2"/>
      <c r="EH42" s="2"/>
      <c r="EK42" s="10"/>
      <c r="EL42" s="2"/>
      <c r="EM42" s="2"/>
      <c r="EN42" s="2"/>
      <c r="EO42" s="2"/>
      <c r="EP42" s="2"/>
      <c r="EQ42" s="2"/>
      <c r="ER42" s="2"/>
      <c r="ES42" s="2"/>
      <c r="ET42" s="2"/>
      <c r="EU42" s="2"/>
      <c r="EV42" s="2"/>
      <c r="EY42" s="10"/>
      <c r="EZ42" s="2"/>
      <c r="FA42" s="2"/>
      <c r="FB42" s="2"/>
      <c r="FC42" s="2"/>
      <c r="FD42" s="2"/>
      <c r="FE42" s="2"/>
      <c r="FF42" s="2"/>
      <c r="FG42" s="2"/>
      <c r="FH42" s="2"/>
      <c r="FI42" s="2"/>
      <c r="FJ42" s="2"/>
      <c r="FM42" s="10"/>
      <c r="FN42" s="2"/>
      <c r="FO42" s="2"/>
      <c r="FP42" s="2"/>
      <c r="FQ42" s="2"/>
      <c r="FR42" s="2"/>
      <c r="FS42" s="2"/>
      <c r="FT42" s="2"/>
      <c r="FU42" s="2"/>
      <c r="FV42" s="2"/>
      <c r="FW42" s="2"/>
      <c r="FX42" s="2"/>
      <c r="GA42" s="10"/>
      <c r="GB42" s="2"/>
      <c r="GC42" s="2"/>
      <c r="GD42" s="2"/>
      <c r="GE42" s="2"/>
      <c r="GF42" s="2"/>
      <c r="GG42" s="2"/>
      <c r="GH42" s="2"/>
      <c r="GI42" s="2"/>
      <c r="GJ42" s="2"/>
      <c r="GK42" s="2"/>
      <c r="GL42" s="2"/>
      <c r="GO42" s="10"/>
      <c r="GP42" s="2"/>
      <c r="GQ42" s="2"/>
      <c r="GR42" s="2"/>
      <c r="GS42" s="2"/>
      <c r="GT42" s="2"/>
      <c r="GU42" s="2"/>
      <c r="GV42" s="2"/>
      <c r="GW42" s="2"/>
      <c r="GX42" s="2"/>
      <c r="GY42" s="2"/>
      <c r="GZ42" s="2"/>
      <c r="HC42" s="10"/>
      <c r="HD42" s="2"/>
      <c r="HE42" s="2"/>
      <c r="HF42" s="2"/>
      <c r="HG42" s="2"/>
      <c r="HH42" s="2"/>
      <c r="HI42" s="2"/>
      <c r="HJ42" s="2"/>
      <c r="HK42" s="2"/>
      <c r="HL42" s="2"/>
      <c r="HM42" s="2"/>
      <c r="HN42" s="2"/>
      <c r="HQ42" s="10"/>
      <c r="HR42" s="2"/>
      <c r="HS42" s="2"/>
      <c r="HT42" s="2"/>
      <c r="HU42" s="2"/>
      <c r="HV42" s="2"/>
      <c r="HW42" s="2"/>
      <c r="HX42" s="2"/>
      <c r="HY42" s="2"/>
      <c r="HZ42" s="2"/>
      <c r="IA42" s="2"/>
      <c r="IB42" s="2"/>
      <c r="IE42" s="10"/>
      <c r="IF42" s="2"/>
      <c r="IG42" s="2"/>
      <c r="IH42" s="2"/>
      <c r="II42" s="2"/>
      <c r="IJ42" s="2"/>
      <c r="IK42" s="2"/>
      <c r="IL42" s="2"/>
      <c r="IM42" s="2"/>
      <c r="IN42" s="2"/>
      <c r="IO42" s="2"/>
      <c r="IP42" s="2"/>
      <c r="IS42" s="10"/>
      <c r="IT42" s="2"/>
      <c r="IU42" s="2"/>
      <c r="IV42" s="2"/>
    </row>
    <row r="43" spans="1:256" x14ac:dyDescent="0.2">
      <c r="A43" s="94" t="s">
        <v>41</v>
      </c>
      <c r="B43" s="2"/>
      <c r="C43" s="2"/>
      <c r="D43" s="2"/>
      <c r="E43" s="2"/>
      <c r="F43" s="2"/>
      <c r="G43" s="2"/>
      <c r="H43" s="2"/>
      <c r="I43" s="2"/>
      <c r="J43" s="2"/>
      <c r="K43" s="2"/>
      <c r="L43" s="17"/>
    </row>
    <row r="44" spans="1:256" x14ac:dyDescent="0.2">
      <c r="A44" s="94" t="s">
        <v>42</v>
      </c>
      <c r="B44" s="2"/>
      <c r="C44" s="2"/>
      <c r="D44" s="2"/>
      <c r="E44" s="2"/>
      <c r="F44" s="2"/>
      <c r="G44" s="2"/>
      <c r="H44" s="2"/>
      <c r="I44" s="2">
        <v>8.1724999999999994</v>
      </c>
      <c r="J44" s="2"/>
      <c r="K44" s="2"/>
      <c r="L44" s="17">
        <v>8.1724999999999994</v>
      </c>
    </row>
    <row r="45" spans="1:256" x14ac:dyDescent="0.2">
      <c r="A45" s="94" t="s">
        <v>43</v>
      </c>
      <c r="B45" s="2"/>
      <c r="C45" s="2"/>
      <c r="D45" s="2"/>
      <c r="E45" s="2"/>
      <c r="F45" s="2"/>
      <c r="G45" s="2"/>
      <c r="H45" s="2"/>
      <c r="I45" s="2"/>
      <c r="J45" s="2"/>
      <c r="K45" s="2"/>
      <c r="L45" s="17"/>
    </row>
    <row r="46" spans="1:256" x14ac:dyDescent="0.2">
      <c r="A46" s="95" t="s">
        <v>44</v>
      </c>
      <c r="B46" s="3"/>
      <c r="C46" s="3"/>
      <c r="D46" s="3"/>
      <c r="E46" s="3"/>
      <c r="F46" s="3"/>
      <c r="G46" s="3"/>
      <c r="H46" s="3"/>
      <c r="I46" s="3">
        <v>8.1724999999999994</v>
      </c>
      <c r="J46" s="3"/>
      <c r="K46" s="3"/>
      <c r="L46" s="18">
        <v>8.1724999999999994</v>
      </c>
      <c r="O46" s="10"/>
      <c r="P46" s="2"/>
      <c r="Q46" s="2"/>
      <c r="R46" s="2"/>
      <c r="S46" s="2"/>
      <c r="T46" s="2"/>
      <c r="U46" s="2"/>
      <c r="V46" s="2"/>
      <c r="W46" s="2"/>
      <c r="X46" s="2"/>
      <c r="Y46" s="2"/>
      <c r="Z46" s="2"/>
      <c r="AC46" s="10"/>
      <c r="AD46" s="2"/>
      <c r="AE46" s="2"/>
      <c r="AF46" s="2"/>
      <c r="AG46" s="2"/>
      <c r="AH46" s="2"/>
      <c r="AI46" s="2"/>
      <c r="AJ46" s="2"/>
      <c r="AK46" s="2"/>
      <c r="AL46" s="2"/>
      <c r="AM46" s="2"/>
      <c r="AN46" s="2"/>
      <c r="AQ46" s="10"/>
      <c r="AR46" s="2"/>
      <c r="AS46" s="2"/>
      <c r="AT46" s="2"/>
      <c r="AU46" s="2"/>
      <c r="AV46" s="2"/>
      <c r="AW46" s="2"/>
      <c r="AX46" s="2"/>
      <c r="AY46" s="2"/>
      <c r="AZ46" s="2"/>
      <c r="BA46" s="2"/>
      <c r="BB46" s="2"/>
      <c r="BE46" s="10"/>
      <c r="BF46" s="2"/>
      <c r="BG46" s="2"/>
      <c r="BH46" s="2"/>
      <c r="BI46" s="2"/>
      <c r="BJ46" s="2"/>
      <c r="BK46" s="2"/>
      <c r="BL46" s="2"/>
      <c r="BM46" s="2"/>
      <c r="BN46" s="2"/>
      <c r="BO46" s="2"/>
      <c r="BP46" s="2"/>
      <c r="BS46" s="10"/>
      <c r="BT46" s="2"/>
      <c r="BU46" s="2"/>
      <c r="BV46" s="2"/>
      <c r="BW46" s="2"/>
      <c r="BX46" s="2"/>
      <c r="BY46" s="2"/>
      <c r="BZ46" s="2"/>
      <c r="CA46" s="2"/>
      <c r="CB46" s="2"/>
      <c r="CC46" s="2"/>
      <c r="CD46" s="2"/>
      <c r="CG46" s="10"/>
      <c r="CH46" s="2"/>
      <c r="CI46" s="2"/>
      <c r="CJ46" s="2"/>
      <c r="CK46" s="2"/>
      <c r="CL46" s="2"/>
      <c r="CM46" s="2"/>
      <c r="CN46" s="2"/>
      <c r="CO46" s="2"/>
      <c r="CP46" s="2"/>
      <c r="CQ46" s="2"/>
      <c r="CR46" s="2"/>
      <c r="CU46" s="10"/>
      <c r="CV46" s="2"/>
      <c r="CW46" s="2"/>
      <c r="CX46" s="2"/>
      <c r="CY46" s="2"/>
      <c r="CZ46" s="2"/>
      <c r="DA46" s="2"/>
      <c r="DB46" s="2"/>
      <c r="DC46" s="2"/>
      <c r="DD46" s="2"/>
      <c r="DE46" s="2"/>
      <c r="DF46" s="2"/>
      <c r="DI46" s="10"/>
      <c r="DJ46" s="2"/>
      <c r="DK46" s="2"/>
      <c r="DL46" s="2"/>
      <c r="DM46" s="2"/>
      <c r="DN46" s="2"/>
      <c r="DO46" s="2"/>
      <c r="DP46" s="2"/>
      <c r="DQ46" s="2"/>
      <c r="DR46" s="2"/>
      <c r="DS46" s="2"/>
      <c r="DT46" s="2"/>
      <c r="DW46" s="10"/>
      <c r="DX46" s="2"/>
      <c r="DY46" s="2"/>
      <c r="DZ46" s="2"/>
      <c r="EA46" s="2"/>
      <c r="EB46" s="2"/>
      <c r="EC46" s="2"/>
      <c r="ED46" s="2"/>
      <c r="EE46" s="2"/>
      <c r="EF46" s="2"/>
      <c r="EG46" s="2"/>
      <c r="EH46" s="2"/>
      <c r="EK46" s="10"/>
      <c r="EL46" s="2"/>
      <c r="EM46" s="2"/>
      <c r="EN46" s="2"/>
      <c r="EO46" s="2"/>
      <c r="EP46" s="2"/>
      <c r="EQ46" s="2"/>
      <c r="ER46" s="2"/>
      <c r="ES46" s="2"/>
      <c r="ET46" s="2"/>
      <c r="EU46" s="2"/>
      <c r="EV46" s="2"/>
      <c r="EY46" s="10"/>
      <c r="EZ46" s="2"/>
      <c r="FA46" s="2"/>
      <c r="FB46" s="2"/>
      <c r="FC46" s="2"/>
      <c r="FD46" s="2"/>
      <c r="FE46" s="2"/>
      <c r="FF46" s="2"/>
      <c r="FG46" s="2"/>
      <c r="FH46" s="2"/>
      <c r="FI46" s="2"/>
      <c r="FJ46" s="2"/>
      <c r="FM46" s="10"/>
      <c r="FN46" s="2"/>
      <c r="FO46" s="2"/>
      <c r="FP46" s="2"/>
      <c r="FQ46" s="2"/>
      <c r="FR46" s="2"/>
      <c r="FS46" s="2"/>
      <c r="FT46" s="2"/>
      <c r="FU46" s="2"/>
      <c r="FV46" s="2"/>
      <c r="FW46" s="2"/>
      <c r="FX46" s="2"/>
      <c r="GA46" s="10"/>
      <c r="GB46" s="2"/>
      <c r="GC46" s="2"/>
      <c r="GD46" s="2"/>
      <c r="GE46" s="2"/>
      <c r="GF46" s="2"/>
      <c r="GG46" s="2"/>
      <c r="GH46" s="2"/>
      <c r="GI46" s="2"/>
      <c r="GJ46" s="2"/>
      <c r="GK46" s="2"/>
      <c r="GL46" s="2"/>
      <c r="GO46" s="10"/>
      <c r="GP46" s="2"/>
      <c r="GQ46" s="2"/>
      <c r="GR46" s="2"/>
      <c r="GS46" s="2"/>
      <c r="GT46" s="2"/>
      <c r="GU46" s="2"/>
      <c r="GV46" s="2"/>
      <c r="GW46" s="2"/>
      <c r="GX46" s="2"/>
      <c r="GY46" s="2"/>
      <c r="GZ46" s="2"/>
      <c r="HC46" s="10"/>
      <c r="HD46" s="2"/>
      <c r="HE46" s="2"/>
      <c r="HF46" s="2"/>
      <c r="HG46" s="2"/>
      <c r="HH46" s="2"/>
      <c r="HI46" s="2"/>
      <c r="HJ46" s="2"/>
      <c r="HK46" s="2"/>
      <c r="HL46" s="2"/>
      <c r="HM46" s="2"/>
      <c r="HN46" s="2"/>
      <c r="HQ46" s="10"/>
      <c r="HR46" s="2"/>
      <c r="HS46" s="2"/>
      <c r="HT46" s="2"/>
      <c r="HU46" s="2"/>
      <c r="HV46" s="2"/>
      <c r="HW46" s="2"/>
      <c r="HX46" s="2"/>
      <c r="HY46" s="2"/>
      <c r="HZ46" s="2"/>
      <c r="IA46" s="2"/>
      <c r="IB46" s="2"/>
      <c r="IE46" s="10"/>
      <c r="IF46" s="2"/>
      <c r="IG46" s="2"/>
      <c r="IH46" s="2"/>
      <c r="II46" s="2"/>
      <c r="IJ46" s="2"/>
      <c r="IK46" s="2"/>
      <c r="IL46" s="2"/>
      <c r="IM46" s="2"/>
      <c r="IN46" s="2"/>
      <c r="IO46" s="2"/>
      <c r="IP46" s="2"/>
      <c r="IS46" s="10"/>
      <c r="IT46" s="2"/>
      <c r="IU46" s="2"/>
      <c r="IV46" s="2"/>
    </row>
    <row r="47" spans="1:256" x14ac:dyDescent="0.2">
      <c r="A47" s="95" t="s">
        <v>45</v>
      </c>
      <c r="B47" s="3"/>
      <c r="C47" s="3"/>
      <c r="D47" s="3"/>
      <c r="E47" s="3"/>
      <c r="F47" s="3"/>
      <c r="G47" s="3">
        <v>47.240400000000001</v>
      </c>
      <c r="H47" s="3"/>
      <c r="I47" s="3"/>
      <c r="J47" s="3"/>
      <c r="K47" s="3"/>
      <c r="L47" s="18">
        <v>47.240400000000001</v>
      </c>
      <c r="O47" s="10"/>
      <c r="P47" s="2"/>
      <c r="Q47" s="2"/>
      <c r="R47" s="2"/>
      <c r="S47" s="2"/>
      <c r="T47" s="2"/>
      <c r="U47" s="2"/>
      <c r="V47" s="2"/>
      <c r="W47" s="2"/>
      <c r="X47" s="2"/>
      <c r="Y47" s="2"/>
      <c r="Z47" s="2"/>
      <c r="AC47" s="10"/>
      <c r="AD47" s="2"/>
      <c r="AE47" s="2"/>
      <c r="AF47" s="2"/>
      <c r="AG47" s="2"/>
      <c r="AH47" s="2"/>
      <c r="AI47" s="2"/>
      <c r="AJ47" s="2"/>
      <c r="AK47" s="2"/>
      <c r="AL47" s="2"/>
      <c r="AM47" s="2"/>
      <c r="AN47" s="2"/>
      <c r="AQ47" s="10"/>
      <c r="AR47" s="2"/>
      <c r="AS47" s="2"/>
      <c r="AT47" s="2"/>
      <c r="AU47" s="2"/>
      <c r="AV47" s="2"/>
      <c r="AW47" s="2"/>
      <c r="AX47" s="2"/>
      <c r="AY47" s="2"/>
      <c r="AZ47" s="2"/>
      <c r="BA47" s="2"/>
      <c r="BB47" s="2"/>
      <c r="BE47" s="10"/>
      <c r="BF47" s="2"/>
      <c r="BG47" s="2"/>
      <c r="BH47" s="2"/>
      <c r="BI47" s="2"/>
      <c r="BJ47" s="2"/>
      <c r="BK47" s="2"/>
      <c r="BL47" s="2"/>
      <c r="BM47" s="2"/>
      <c r="BN47" s="2"/>
      <c r="BO47" s="2"/>
      <c r="BP47" s="2"/>
      <c r="BS47" s="10"/>
      <c r="BT47" s="2"/>
      <c r="BU47" s="2"/>
      <c r="BV47" s="2"/>
      <c r="BW47" s="2"/>
      <c r="BX47" s="2"/>
      <c r="BY47" s="2"/>
      <c r="BZ47" s="2"/>
      <c r="CA47" s="2"/>
      <c r="CB47" s="2"/>
      <c r="CC47" s="2"/>
      <c r="CD47" s="2"/>
      <c r="CG47" s="10"/>
      <c r="CH47" s="2"/>
      <c r="CI47" s="2"/>
      <c r="CJ47" s="2"/>
      <c r="CK47" s="2"/>
      <c r="CL47" s="2"/>
      <c r="CM47" s="2"/>
      <c r="CN47" s="2"/>
      <c r="CO47" s="2"/>
      <c r="CP47" s="2"/>
      <c r="CQ47" s="2"/>
      <c r="CR47" s="2"/>
      <c r="CU47" s="10"/>
      <c r="CV47" s="2"/>
      <c r="CW47" s="2"/>
      <c r="CX47" s="2"/>
      <c r="CY47" s="2"/>
      <c r="CZ47" s="2"/>
      <c r="DA47" s="2"/>
      <c r="DB47" s="2"/>
      <c r="DC47" s="2"/>
      <c r="DD47" s="2"/>
      <c r="DE47" s="2"/>
      <c r="DF47" s="2"/>
      <c r="DI47" s="10"/>
      <c r="DJ47" s="2"/>
      <c r="DK47" s="2"/>
      <c r="DL47" s="2"/>
      <c r="DM47" s="2"/>
      <c r="DN47" s="2"/>
      <c r="DO47" s="2"/>
      <c r="DP47" s="2"/>
      <c r="DQ47" s="2"/>
      <c r="DR47" s="2"/>
      <c r="DS47" s="2"/>
      <c r="DT47" s="2"/>
      <c r="DW47" s="10"/>
      <c r="DX47" s="2"/>
      <c r="DY47" s="2"/>
      <c r="DZ47" s="2"/>
      <c r="EA47" s="2"/>
      <c r="EB47" s="2"/>
      <c r="EC47" s="2"/>
      <c r="ED47" s="2"/>
      <c r="EE47" s="2"/>
      <c r="EF47" s="2"/>
      <c r="EG47" s="2"/>
      <c r="EH47" s="2"/>
      <c r="EK47" s="10"/>
      <c r="EL47" s="2"/>
      <c r="EM47" s="2"/>
      <c r="EN47" s="2"/>
      <c r="EO47" s="2"/>
      <c r="EP47" s="2"/>
      <c r="EQ47" s="2"/>
      <c r="ER47" s="2"/>
      <c r="ES47" s="2"/>
      <c r="ET47" s="2"/>
      <c r="EU47" s="2"/>
      <c r="EV47" s="2"/>
      <c r="EY47" s="10"/>
      <c r="EZ47" s="2"/>
      <c r="FA47" s="2"/>
      <c r="FB47" s="2"/>
      <c r="FC47" s="2"/>
      <c r="FD47" s="2"/>
      <c r="FE47" s="2"/>
      <c r="FF47" s="2"/>
      <c r="FG47" s="2"/>
      <c r="FH47" s="2"/>
      <c r="FI47" s="2"/>
      <c r="FJ47" s="2"/>
      <c r="FM47" s="10"/>
      <c r="FN47" s="2"/>
      <c r="FO47" s="2"/>
      <c r="FP47" s="2"/>
      <c r="FQ47" s="2"/>
      <c r="FR47" s="2"/>
      <c r="FS47" s="2"/>
      <c r="FT47" s="2"/>
      <c r="FU47" s="2"/>
      <c r="FV47" s="2"/>
      <c r="FW47" s="2"/>
      <c r="FX47" s="2"/>
      <c r="GA47" s="10"/>
      <c r="GB47" s="2"/>
      <c r="GC47" s="2"/>
      <c r="GD47" s="2"/>
      <c r="GE47" s="2"/>
      <c r="GF47" s="2"/>
      <c r="GG47" s="2"/>
      <c r="GH47" s="2"/>
      <c r="GI47" s="2"/>
      <c r="GJ47" s="2"/>
      <c r="GK47" s="2"/>
      <c r="GL47" s="2"/>
      <c r="GO47" s="10"/>
      <c r="GP47" s="2"/>
      <c r="GQ47" s="2"/>
      <c r="GR47" s="2"/>
      <c r="GS47" s="2"/>
      <c r="GT47" s="2"/>
      <c r="GU47" s="2"/>
      <c r="GV47" s="2"/>
      <c r="GW47" s="2"/>
      <c r="GX47" s="2"/>
      <c r="GY47" s="2"/>
      <c r="GZ47" s="2"/>
      <c r="HC47" s="10"/>
      <c r="HD47" s="2"/>
      <c r="HE47" s="2"/>
      <c r="HF47" s="2"/>
      <c r="HG47" s="2"/>
      <c r="HH47" s="2"/>
      <c r="HI47" s="2"/>
      <c r="HJ47" s="2"/>
      <c r="HK47" s="2"/>
      <c r="HL47" s="2"/>
      <c r="HM47" s="2"/>
      <c r="HN47" s="2"/>
      <c r="HQ47" s="10"/>
      <c r="HR47" s="2"/>
      <c r="HS47" s="2"/>
      <c r="HT47" s="2"/>
      <c r="HU47" s="2"/>
      <c r="HV47" s="2"/>
      <c r="HW47" s="2"/>
      <c r="HX47" s="2"/>
      <c r="HY47" s="2"/>
      <c r="HZ47" s="2"/>
      <c r="IA47" s="2"/>
      <c r="IB47" s="2"/>
      <c r="IE47" s="10"/>
      <c r="IF47" s="2"/>
      <c r="IG47" s="2"/>
      <c r="IH47" s="2"/>
      <c r="II47" s="2"/>
      <c r="IJ47" s="2"/>
      <c r="IK47" s="2"/>
      <c r="IL47" s="2"/>
      <c r="IM47" s="2"/>
      <c r="IN47" s="2"/>
      <c r="IO47" s="2"/>
      <c r="IP47" s="2"/>
      <c r="IS47" s="10"/>
      <c r="IT47" s="2"/>
      <c r="IU47" s="2"/>
      <c r="IV47" s="2"/>
    </row>
    <row r="48" spans="1:256" x14ac:dyDescent="0.2">
      <c r="A48" s="94" t="s">
        <v>46</v>
      </c>
      <c r="B48" s="2"/>
      <c r="C48" s="2">
        <v>94.117900000000006</v>
      </c>
      <c r="D48" s="2"/>
      <c r="E48" s="2">
        <v>826.54759999999999</v>
      </c>
      <c r="F48" s="2">
        <v>4371.3562000000002</v>
      </c>
      <c r="G48" s="2"/>
      <c r="H48" s="2">
        <v>154.1593</v>
      </c>
      <c r="I48" s="2"/>
      <c r="J48" s="2"/>
      <c r="K48" s="2"/>
      <c r="L48" s="17">
        <v>5446.1809999999996</v>
      </c>
    </row>
    <row r="49" spans="1:256" x14ac:dyDescent="0.2">
      <c r="A49" s="94" t="s">
        <v>47</v>
      </c>
      <c r="B49" s="2"/>
      <c r="C49" s="2"/>
      <c r="D49" s="2"/>
      <c r="E49" s="2">
        <v>29.974699999999999</v>
      </c>
      <c r="F49" s="2">
        <v>5.4016999999999999</v>
      </c>
      <c r="G49" s="2">
        <v>7.976</v>
      </c>
      <c r="H49" s="2"/>
      <c r="I49" s="2"/>
      <c r="J49" s="2"/>
      <c r="K49" s="2"/>
      <c r="L49" s="17">
        <v>43.352400000000003</v>
      </c>
    </row>
    <row r="50" spans="1:256" x14ac:dyDescent="0.2">
      <c r="A50" s="95" t="s">
        <v>48</v>
      </c>
      <c r="B50" s="3"/>
      <c r="C50" s="3">
        <v>94.117900000000006</v>
      </c>
      <c r="D50" s="3"/>
      <c r="E50" s="3">
        <v>856.52229999999997</v>
      </c>
      <c r="F50" s="3">
        <v>4376.7578999999996</v>
      </c>
      <c r="G50" s="3">
        <v>7.976</v>
      </c>
      <c r="H50" s="3">
        <v>154.1593</v>
      </c>
      <c r="I50" s="3"/>
      <c r="J50" s="3"/>
      <c r="K50" s="3"/>
      <c r="L50" s="18">
        <v>5489.5334000000003</v>
      </c>
      <c r="O50" s="10"/>
      <c r="P50" s="2"/>
      <c r="Q50" s="2"/>
      <c r="R50" s="2"/>
      <c r="S50" s="2"/>
      <c r="T50" s="2"/>
      <c r="U50" s="2"/>
      <c r="V50" s="2"/>
      <c r="W50" s="2"/>
      <c r="X50" s="2"/>
      <c r="Y50" s="2"/>
      <c r="Z50" s="2"/>
      <c r="AC50" s="10"/>
      <c r="AD50" s="2"/>
      <c r="AE50" s="2"/>
      <c r="AF50" s="2"/>
      <c r="AG50" s="2"/>
      <c r="AH50" s="2"/>
      <c r="AI50" s="2"/>
      <c r="AJ50" s="2"/>
      <c r="AK50" s="2"/>
      <c r="AL50" s="2"/>
      <c r="AM50" s="2"/>
      <c r="AN50" s="2"/>
      <c r="AQ50" s="10"/>
      <c r="AR50" s="2"/>
      <c r="AS50" s="2"/>
      <c r="AT50" s="2"/>
      <c r="AU50" s="2"/>
      <c r="AV50" s="2"/>
      <c r="AW50" s="2"/>
      <c r="AX50" s="2"/>
      <c r="AY50" s="2"/>
      <c r="AZ50" s="2"/>
      <c r="BA50" s="2"/>
      <c r="BB50" s="2"/>
      <c r="BE50" s="10"/>
      <c r="BF50" s="2"/>
      <c r="BG50" s="2"/>
      <c r="BH50" s="2"/>
      <c r="BI50" s="2"/>
      <c r="BJ50" s="2"/>
      <c r="BK50" s="2"/>
      <c r="BL50" s="2"/>
      <c r="BM50" s="2"/>
      <c r="BN50" s="2"/>
      <c r="BO50" s="2"/>
      <c r="BP50" s="2"/>
      <c r="BS50" s="10"/>
      <c r="BT50" s="2"/>
      <c r="BU50" s="2"/>
      <c r="BV50" s="2"/>
      <c r="BW50" s="2"/>
      <c r="BX50" s="2"/>
      <c r="BY50" s="2"/>
      <c r="BZ50" s="2"/>
      <c r="CA50" s="2"/>
      <c r="CB50" s="2"/>
      <c r="CC50" s="2"/>
      <c r="CD50" s="2"/>
      <c r="CG50" s="10"/>
      <c r="CH50" s="2"/>
      <c r="CI50" s="2"/>
      <c r="CJ50" s="2"/>
      <c r="CK50" s="2"/>
      <c r="CL50" s="2"/>
      <c r="CM50" s="2"/>
      <c r="CN50" s="2"/>
      <c r="CO50" s="2"/>
      <c r="CP50" s="2"/>
      <c r="CQ50" s="2"/>
      <c r="CR50" s="2"/>
      <c r="CU50" s="10"/>
      <c r="CV50" s="2"/>
      <c r="CW50" s="2"/>
      <c r="CX50" s="2"/>
      <c r="CY50" s="2"/>
      <c r="CZ50" s="2"/>
      <c r="DA50" s="2"/>
      <c r="DB50" s="2"/>
      <c r="DC50" s="2"/>
      <c r="DD50" s="2"/>
      <c r="DE50" s="2"/>
      <c r="DF50" s="2"/>
      <c r="DI50" s="10"/>
      <c r="DJ50" s="2"/>
      <c r="DK50" s="2"/>
      <c r="DL50" s="2"/>
      <c r="DM50" s="2"/>
      <c r="DN50" s="2"/>
      <c r="DO50" s="2"/>
      <c r="DP50" s="2"/>
      <c r="DQ50" s="2"/>
      <c r="DR50" s="2"/>
      <c r="DS50" s="2"/>
      <c r="DT50" s="2"/>
      <c r="DW50" s="10"/>
      <c r="DX50" s="2"/>
      <c r="DY50" s="2"/>
      <c r="DZ50" s="2"/>
      <c r="EA50" s="2"/>
      <c r="EB50" s="2"/>
      <c r="EC50" s="2"/>
      <c r="ED50" s="2"/>
      <c r="EE50" s="2"/>
      <c r="EF50" s="2"/>
      <c r="EG50" s="2"/>
      <c r="EH50" s="2"/>
      <c r="EK50" s="10"/>
      <c r="EL50" s="2"/>
      <c r="EM50" s="2"/>
      <c r="EN50" s="2"/>
      <c r="EO50" s="2"/>
      <c r="EP50" s="2"/>
      <c r="EQ50" s="2"/>
      <c r="ER50" s="2"/>
      <c r="ES50" s="2"/>
      <c r="ET50" s="2"/>
      <c r="EU50" s="2"/>
      <c r="EV50" s="2"/>
      <c r="EY50" s="10"/>
      <c r="EZ50" s="2"/>
      <c r="FA50" s="2"/>
      <c r="FB50" s="2"/>
      <c r="FC50" s="2"/>
      <c r="FD50" s="2"/>
      <c r="FE50" s="2"/>
      <c r="FF50" s="2"/>
      <c r="FG50" s="2"/>
      <c r="FH50" s="2"/>
      <c r="FI50" s="2"/>
      <c r="FJ50" s="2"/>
      <c r="FM50" s="10"/>
      <c r="FN50" s="2"/>
      <c r="FO50" s="2"/>
      <c r="FP50" s="2"/>
      <c r="FQ50" s="2"/>
      <c r="FR50" s="2"/>
      <c r="FS50" s="2"/>
      <c r="FT50" s="2"/>
      <c r="FU50" s="2"/>
      <c r="FV50" s="2"/>
      <c r="FW50" s="2"/>
      <c r="FX50" s="2"/>
      <c r="GA50" s="10"/>
      <c r="GB50" s="2"/>
      <c r="GC50" s="2"/>
      <c r="GD50" s="2"/>
      <c r="GE50" s="2"/>
      <c r="GF50" s="2"/>
      <c r="GG50" s="2"/>
      <c r="GH50" s="2"/>
      <c r="GI50" s="2"/>
      <c r="GJ50" s="2"/>
      <c r="GK50" s="2"/>
      <c r="GL50" s="2"/>
      <c r="GO50" s="10"/>
      <c r="GP50" s="2"/>
      <c r="GQ50" s="2"/>
      <c r="GR50" s="2"/>
      <c r="GS50" s="2"/>
      <c r="GT50" s="2"/>
      <c r="GU50" s="2"/>
      <c r="GV50" s="2"/>
      <c r="GW50" s="2"/>
      <c r="GX50" s="2"/>
      <c r="GY50" s="2"/>
      <c r="GZ50" s="2"/>
      <c r="HC50" s="10"/>
      <c r="HD50" s="2"/>
      <c r="HE50" s="2"/>
      <c r="HF50" s="2"/>
      <c r="HG50" s="2"/>
      <c r="HH50" s="2"/>
      <c r="HI50" s="2"/>
      <c r="HJ50" s="2"/>
      <c r="HK50" s="2"/>
      <c r="HL50" s="2"/>
      <c r="HM50" s="2"/>
      <c r="HN50" s="2"/>
      <c r="HQ50" s="10"/>
      <c r="HR50" s="2"/>
      <c r="HS50" s="2"/>
      <c r="HT50" s="2"/>
      <c r="HU50" s="2"/>
      <c r="HV50" s="2"/>
      <c r="HW50" s="2"/>
      <c r="HX50" s="2"/>
      <c r="HY50" s="2"/>
      <c r="HZ50" s="2"/>
      <c r="IA50" s="2"/>
      <c r="IB50" s="2"/>
      <c r="IE50" s="10"/>
      <c r="IF50" s="2"/>
      <c r="IG50" s="2"/>
      <c r="IH50" s="2"/>
      <c r="II50" s="2"/>
      <c r="IJ50" s="2"/>
      <c r="IK50" s="2"/>
      <c r="IL50" s="2"/>
      <c r="IM50" s="2"/>
      <c r="IN50" s="2"/>
      <c r="IO50" s="2"/>
      <c r="IP50" s="2"/>
      <c r="IS50" s="10"/>
      <c r="IT50" s="2"/>
      <c r="IU50" s="2"/>
      <c r="IV50" s="2"/>
    </row>
    <row r="51" spans="1:256" x14ac:dyDescent="0.2">
      <c r="A51" s="94" t="s">
        <v>49</v>
      </c>
      <c r="B51" s="2"/>
      <c r="C51" s="2"/>
      <c r="D51" s="2"/>
      <c r="E51" s="2"/>
      <c r="F51" s="2"/>
      <c r="G51" s="2"/>
      <c r="H51" s="2"/>
      <c r="I51" s="2"/>
      <c r="J51" s="2"/>
      <c r="K51" s="2"/>
      <c r="L51" s="17"/>
    </row>
    <row r="52" spans="1:256" x14ac:dyDescent="0.2">
      <c r="A52" s="94" t="s">
        <v>50</v>
      </c>
      <c r="B52" s="2"/>
      <c r="C52" s="2">
        <v>43.492899999999999</v>
      </c>
      <c r="D52" s="2"/>
      <c r="E52" s="2">
        <v>3214.5309999999999</v>
      </c>
      <c r="F52" s="2">
        <v>949.49159999999995</v>
      </c>
      <c r="G52" s="2"/>
      <c r="H52" s="2"/>
      <c r="I52" s="2"/>
      <c r="J52" s="2"/>
      <c r="K52" s="2"/>
      <c r="L52" s="17">
        <v>4207.5155000000004</v>
      </c>
    </row>
    <row r="53" spans="1:256" x14ac:dyDescent="0.2">
      <c r="A53" s="94" t="s">
        <v>51</v>
      </c>
      <c r="B53" s="2"/>
      <c r="C53" s="2">
        <v>1367.0207</v>
      </c>
      <c r="D53" s="2"/>
      <c r="E53" s="2">
        <v>609.39290000000005</v>
      </c>
      <c r="F53" s="2">
        <v>1585.6766</v>
      </c>
      <c r="G53" s="2"/>
      <c r="H53" s="2"/>
      <c r="I53" s="2"/>
      <c r="J53" s="2"/>
      <c r="K53" s="2"/>
      <c r="L53" s="17">
        <v>3562.0902000000001</v>
      </c>
    </row>
    <row r="54" spans="1:256" x14ac:dyDescent="0.2">
      <c r="A54" s="94" t="s">
        <v>52</v>
      </c>
      <c r="B54" s="2">
        <v>9.3994</v>
      </c>
      <c r="C54" s="2">
        <v>105.4404</v>
      </c>
      <c r="D54" s="2"/>
      <c r="E54" s="2">
        <v>776.07299999999998</v>
      </c>
      <c r="F54" s="2">
        <v>1370.1039000000001</v>
      </c>
      <c r="G54" s="2">
        <v>26.260300000000001</v>
      </c>
      <c r="H54" s="2"/>
      <c r="I54" s="2"/>
      <c r="J54" s="2"/>
      <c r="K54" s="2"/>
      <c r="L54" s="17">
        <v>2287.277</v>
      </c>
    </row>
    <row r="55" spans="1:256" x14ac:dyDescent="0.2">
      <c r="A55" s="94" t="s">
        <v>53</v>
      </c>
      <c r="B55" s="2"/>
      <c r="C55" s="2">
        <v>136.97579999999999</v>
      </c>
      <c r="D55" s="2"/>
      <c r="E55" s="2">
        <v>683.39520000000005</v>
      </c>
      <c r="F55" s="2"/>
      <c r="G55" s="2"/>
      <c r="H55" s="2"/>
      <c r="I55" s="2"/>
      <c r="J55" s="2"/>
      <c r="K55" s="2"/>
      <c r="L55" s="17">
        <v>820.37099999999998</v>
      </c>
    </row>
    <row r="56" spans="1:256" x14ac:dyDescent="0.2">
      <c r="A56" s="94" t="s">
        <v>54</v>
      </c>
      <c r="B56" s="2"/>
      <c r="C56" s="2">
        <v>1237.6244999999999</v>
      </c>
      <c r="D56" s="2"/>
      <c r="E56" s="2">
        <v>1225.5382999999999</v>
      </c>
      <c r="F56" s="2"/>
      <c r="G56" s="2"/>
      <c r="H56" s="2"/>
      <c r="I56" s="2"/>
      <c r="J56" s="2"/>
      <c r="K56" s="2"/>
      <c r="L56" s="17">
        <v>2463.1628000000001</v>
      </c>
    </row>
    <row r="57" spans="1:256" x14ac:dyDescent="0.2">
      <c r="A57" s="94" t="s">
        <v>55</v>
      </c>
      <c r="B57" s="2"/>
      <c r="C57" s="2">
        <v>2219.9998000000001</v>
      </c>
      <c r="D57" s="2"/>
      <c r="E57" s="2">
        <v>371.7287</v>
      </c>
      <c r="F57" s="2">
        <v>624.83720000000005</v>
      </c>
      <c r="G57" s="2">
        <v>1010.7602000000001</v>
      </c>
      <c r="H57" s="2"/>
      <c r="I57" s="2"/>
      <c r="J57" s="2"/>
      <c r="K57" s="2"/>
      <c r="L57" s="17">
        <v>4227.3258999999998</v>
      </c>
    </row>
    <row r="58" spans="1:256" x14ac:dyDescent="0.2">
      <c r="A58" s="94" t="s">
        <v>56</v>
      </c>
      <c r="B58" s="2">
        <v>12.882999999999999</v>
      </c>
      <c r="C58" s="2">
        <v>3396.8000999999999</v>
      </c>
      <c r="D58" s="2"/>
      <c r="E58" s="2">
        <v>9490.7906999999996</v>
      </c>
      <c r="F58" s="2">
        <v>4221.3100999999997</v>
      </c>
      <c r="G58" s="2">
        <v>453.55149999999998</v>
      </c>
      <c r="H58" s="2">
        <v>7.5598000000000001</v>
      </c>
      <c r="I58" s="2"/>
      <c r="J58" s="2"/>
      <c r="K58" s="2"/>
      <c r="L58" s="17">
        <v>17582.895199999999</v>
      </c>
    </row>
    <row r="59" spans="1:256" x14ac:dyDescent="0.2">
      <c r="A59" s="95" t="s">
        <v>57</v>
      </c>
      <c r="B59" s="3">
        <v>22.282399999999999</v>
      </c>
      <c r="C59" s="3">
        <v>8507.3541999999998</v>
      </c>
      <c r="D59" s="3"/>
      <c r="E59" s="3">
        <v>16371.4498</v>
      </c>
      <c r="F59" s="3">
        <v>8751.4194000000007</v>
      </c>
      <c r="G59" s="3">
        <v>1490.5719999999999</v>
      </c>
      <c r="H59" s="3">
        <v>7.5598000000000001</v>
      </c>
      <c r="I59" s="3"/>
      <c r="J59" s="3"/>
      <c r="K59" s="3"/>
      <c r="L59" s="18">
        <v>35150.637600000002</v>
      </c>
      <c r="O59" s="10"/>
      <c r="P59" s="2"/>
      <c r="Q59" s="2"/>
      <c r="R59" s="2"/>
      <c r="S59" s="2"/>
      <c r="T59" s="2"/>
      <c r="U59" s="2"/>
      <c r="V59" s="2"/>
      <c r="W59" s="2"/>
      <c r="X59" s="2"/>
      <c r="Y59" s="2"/>
      <c r="Z59" s="2"/>
      <c r="AC59" s="10"/>
      <c r="AD59" s="2"/>
      <c r="AE59" s="2"/>
      <c r="AF59" s="2"/>
      <c r="AG59" s="2"/>
      <c r="AH59" s="2"/>
      <c r="AI59" s="2"/>
      <c r="AJ59" s="2"/>
      <c r="AK59" s="2"/>
      <c r="AL59" s="2"/>
      <c r="AM59" s="2"/>
      <c r="AN59" s="2"/>
      <c r="AQ59" s="10"/>
      <c r="AR59" s="2"/>
      <c r="AS59" s="2"/>
      <c r="AT59" s="2"/>
      <c r="AU59" s="2"/>
      <c r="AV59" s="2"/>
      <c r="AW59" s="2"/>
      <c r="AX59" s="2"/>
      <c r="AY59" s="2"/>
      <c r="AZ59" s="2"/>
      <c r="BA59" s="2"/>
      <c r="BB59" s="2"/>
      <c r="BE59" s="10"/>
      <c r="BF59" s="2"/>
      <c r="BG59" s="2"/>
      <c r="BH59" s="2"/>
      <c r="BI59" s="2"/>
      <c r="BJ59" s="2"/>
      <c r="BK59" s="2"/>
      <c r="BL59" s="2"/>
      <c r="BM59" s="2"/>
      <c r="BN59" s="2"/>
      <c r="BO59" s="2"/>
      <c r="BP59" s="2"/>
      <c r="BS59" s="10"/>
      <c r="BT59" s="2"/>
      <c r="BU59" s="2"/>
      <c r="BV59" s="2"/>
      <c r="BW59" s="2"/>
      <c r="BX59" s="2"/>
      <c r="BY59" s="2"/>
      <c r="BZ59" s="2"/>
      <c r="CA59" s="2"/>
      <c r="CB59" s="2"/>
      <c r="CC59" s="2"/>
      <c r="CD59" s="2"/>
      <c r="CG59" s="10"/>
      <c r="CH59" s="2"/>
      <c r="CI59" s="2"/>
      <c r="CJ59" s="2"/>
      <c r="CK59" s="2"/>
      <c r="CL59" s="2"/>
      <c r="CM59" s="2"/>
      <c r="CN59" s="2"/>
      <c r="CO59" s="2"/>
      <c r="CP59" s="2"/>
      <c r="CQ59" s="2"/>
      <c r="CR59" s="2"/>
      <c r="CU59" s="10"/>
      <c r="CV59" s="2"/>
      <c r="CW59" s="2"/>
      <c r="CX59" s="2"/>
      <c r="CY59" s="2"/>
      <c r="CZ59" s="2"/>
      <c r="DA59" s="2"/>
      <c r="DB59" s="2"/>
      <c r="DC59" s="2"/>
      <c r="DD59" s="2"/>
      <c r="DE59" s="2"/>
      <c r="DF59" s="2"/>
      <c r="DI59" s="10"/>
      <c r="DJ59" s="2"/>
      <c r="DK59" s="2"/>
      <c r="DL59" s="2"/>
      <c r="DM59" s="2"/>
      <c r="DN59" s="2"/>
      <c r="DO59" s="2"/>
      <c r="DP59" s="2"/>
      <c r="DQ59" s="2"/>
      <c r="DR59" s="2"/>
      <c r="DS59" s="2"/>
      <c r="DT59" s="2"/>
      <c r="DW59" s="10"/>
      <c r="DX59" s="2"/>
      <c r="DY59" s="2"/>
      <c r="DZ59" s="2"/>
      <c r="EA59" s="2"/>
      <c r="EB59" s="2"/>
      <c r="EC59" s="2"/>
      <c r="ED59" s="2"/>
      <c r="EE59" s="2"/>
      <c r="EF59" s="2"/>
      <c r="EG59" s="2"/>
      <c r="EH59" s="2"/>
      <c r="EK59" s="10"/>
      <c r="EL59" s="2"/>
      <c r="EM59" s="2"/>
      <c r="EN59" s="2"/>
      <c r="EO59" s="2"/>
      <c r="EP59" s="2"/>
      <c r="EQ59" s="2"/>
      <c r="ER59" s="2"/>
      <c r="ES59" s="2"/>
      <c r="ET59" s="2"/>
      <c r="EU59" s="2"/>
      <c r="EV59" s="2"/>
      <c r="EY59" s="10"/>
      <c r="EZ59" s="2"/>
      <c r="FA59" s="2"/>
      <c r="FB59" s="2"/>
      <c r="FC59" s="2"/>
      <c r="FD59" s="2"/>
      <c r="FE59" s="2"/>
      <c r="FF59" s="2"/>
      <c r="FG59" s="2"/>
      <c r="FH59" s="2"/>
      <c r="FI59" s="2"/>
      <c r="FJ59" s="2"/>
      <c r="FM59" s="10"/>
      <c r="FN59" s="2"/>
      <c r="FO59" s="2"/>
      <c r="FP59" s="2"/>
      <c r="FQ59" s="2"/>
      <c r="FR59" s="2"/>
      <c r="FS59" s="2"/>
      <c r="FT59" s="2"/>
      <c r="FU59" s="2"/>
      <c r="FV59" s="2"/>
      <c r="FW59" s="2"/>
      <c r="FX59" s="2"/>
      <c r="GA59" s="10"/>
      <c r="GB59" s="2"/>
      <c r="GC59" s="2"/>
      <c r="GD59" s="2"/>
      <c r="GE59" s="2"/>
      <c r="GF59" s="2"/>
      <c r="GG59" s="2"/>
      <c r="GH59" s="2"/>
      <c r="GI59" s="2"/>
      <c r="GJ59" s="2"/>
      <c r="GK59" s="2"/>
      <c r="GL59" s="2"/>
      <c r="GO59" s="10"/>
      <c r="GP59" s="2"/>
      <c r="GQ59" s="2"/>
      <c r="GR59" s="2"/>
      <c r="GS59" s="2"/>
      <c r="GT59" s="2"/>
      <c r="GU59" s="2"/>
      <c r="GV59" s="2"/>
      <c r="GW59" s="2"/>
      <c r="GX59" s="2"/>
      <c r="GY59" s="2"/>
      <c r="GZ59" s="2"/>
      <c r="HC59" s="10"/>
      <c r="HD59" s="2"/>
      <c r="HE59" s="2"/>
      <c r="HF59" s="2"/>
      <c r="HG59" s="2"/>
      <c r="HH59" s="2"/>
      <c r="HI59" s="2"/>
      <c r="HJ59" s="2"/>
      <c r="HK59" s="2"/>
      <c r="HL59" s="2"/>
      <c r="HM59" s="2"/>
      <c r="HN59" s="2"/>
      <c r="HQ59" s="10"/>
      <c r="HR59" s="2"/>
      <c r="HS59" s="2"/>
      <c r="HT59" s="2"/>
      <c r="HU59" s="2"/>
      <c r="HV59" s="2"/>
      <c r="HW59" s="2"/>
      <c r="HX59" s="2"/>
      <c r="HY59" s="2"/>
      <c r="HZ59" s="2"/>
      <c r="IA59" s="2"/>
      <c r="IB59" s="2"/>
      <c r="IE59" s="10"/>
      <c r="IF59" s="2"/>
      <c r="IG59" s="2"/>
      <c r="IH59" s="2"/>
      <c r="II59" s="2"/>
      <c r="IJ59" s="2"/>
      <c r="IK59" s="2"/>
      <c r="IL59" s="2"/>
      <c r="IM59" s="2"/>
      <c r="IN59" s="2"/>
      <c r="IO59" s="2"/>
      <c r="IP59" s="2"/>
      <c r="IS59" s="10"/>
      <c r="IT59" s="2"/>
      <c r="IU59" s="2"/>
      <c r="IV59" s="2"/>
    </row>
    <row r="60" spans="1:256" x14ac:dyDescent="0.2">
      <c r="A60" s="94" t="s">
        <v>58</v>
      </c>
      <c r="B60" s="2"/>
      <c r="C60" s="2"/>
      <c r="D60" s="2">
        <v>16.914100000000001</v>
      </c>
      <c r="E60" s="2"/>
      <c r="F60" s="2"/>
      <c r="G60" s="2"/>
      <c r="H60" s="2"/>
      <c r="I60" s="2"/>
      <c r="J60" s="2"/>
      <c r="K60" s="2"/>
      <c r="L60" s="17">
        <v>16.914100000000001</v>
      </c>
    </row>
    <row r="61" spans="1:256" x14ac:dyDescent="0.2">
      <c r="A61" s="94" t="s">
        <v>59</v>
      </c>
      <c r="B61" s="2">
        <v>3.6596000000000002</v>
      </c>
      <c r="C61" s="2"/>
      <c r="D61" s="2"/>
      <c r="E61" s="2"/>
      <c r="F61" s="2"/>
      <c r="G61" s="2"/>
      <c r="H61" s="2"/>
      <c r="I61" s="2"/>
      <c r="J61" s="2"/>
      <c r="K61" s="2"/>
      <c r="L61" s="17">
        <v>3.6596000000000002</v>
      </c>
    </row>
    <row r="62" spans="1:256" ht="13.5" thickBot="1" x14ac:dyDescent="0.25">
      <c r="A62" s="96" t="s">
        <v>60</v>
      </c>
      <c r="B62" s="4">
        <v>3.6596000000000002</v>
      </c>
      <c r="C62" s="4"/>
      <c r="D62" s="4">
        <v>16.914100000000001</v>
      </c>
      <c r="E62" s="4"/>
      <c r="F62" s="4"/>
      <c r="G62" s="4"/>
      <c r="H62" s="4"/>
      <c r="I62" s="4"/>
      <c r="J62" s="4"/>
      <c r="K62" s="4"/>
      <c r="L62" s="19">
        <v>20.573699999999999</v>
      </c>
      <c r="O62" s="10"/>
      <c r="P62" s="2"/>
      <c r="Q62" s="2"/>
      <c r="R62" s="2"/>
      <c r="S62" s="2"/>
      <c r="T62" s="2"/>
      <c r="U62" s="2"/>
      <c r="V62" s="2"/>
      <c r="W62" s="2"/>
      <c r="X62" s="2"/>
      <c r="Y62" s="2"/>
      <c r="Z62" s="2"/>
      <c r="AC62" s="10"/>
      <c r="AD62" s="2"/>
      <c r="AE62" s="2"/>
      <c r="AF62" s="2"/>
      <c r="AG62" s="2"/>
      <c r="AH62" s="2"/>
      <c r="AI62" s="2"/>
      <c r="AJ62" s="2"/>
      <c r="AK62" s="2"/>
      <c r="AL62" s="2"/>
      <c r="AM62" s="2"/>
      <c r="AN62" s="2"/>
      <c r="AQ62" s="10"/>
      <c r="AR62" s="2"/>
      <c r="AS62" s="2"/>
      <c r="AT62" s="2"/>
      <c r="AU62" s="2"/>
      <c r="AV62" s="2"/>
      <c r="AW62" s="2"/>
      <c r="AX62" s="2"/>
      <c r="AY62" s="2"/>
      <c r="AZ62" s="2"/>
      <c r="BA62" s="2"/>
      <c r="BB62" s="2"/>
      <c r="BE62" s="10"/>
      <c r="BF62" s="2"/>
      <c r="BG62" s="2"/>
      <c r="BH62" s="2"/>
      <c r="BI62" s="2"/>
      <c r="BJ62" s="2"/>
      <c r="BK62" s="2"/>
      <c r="BL62" s="2"/>
      <c r="BM62" s="2"/>
      <c r="BN62" s="2"/>
      <c r="BO62" s="2"/>
      <c r="BP62" s="2"/>
      <c r="BS62" s="10"/>
      <c r="BT62" s="2"/>
      <c r="BU62" s="2"/>
      <c r="BV62" s="2"/>
      <c r="BW62" s="2"/>
      <c r="BX62" s="2"/>
      <c r="BY62" s="2"/>
      <c r="BZ62" s="2"/>
      <c r="CA62" s="2"/>
      <c r="CB62" s="2"/>
      <c r="CC62" s="2"/>
      <c r="CD62" s="2"/>
      <c r="CG62" s="10"/>
      <c r="CH62" s="2"/>
      <c r="CI62" s="2"/>
      <c r="CJ62" s="2"/>
      <c r="CK62" s="2"/>
      <c r="CL62" s="2"/>
      <c r="CM62" s="2"/>
      <c r="CN62" s="2"/>
      <c r="CO62" s="2"/>
      <c r="CP62" s="2"/>
      <c r="CQ62" s="2"/>
      <c r="CR62" s="2"/>
      <c r="CU62" s="10"/>
      <c r="CV62" s="2"/>
      <c r="CW62" s="2"/>
      <c r="CX62" s="2"/>
      <c r="CY62" s="2"/>
      <c r="CZ62" s="2"/>
      <c r="DA62" s="2"/>
      <c r="DB62" s="2"/>
      <c r="DC62" s="2"/>
      <c r="DD62" s="2"/>
      <c r="DE62" s="2"/>
      <c r="DF62" s="2"/>
      <c r="DI62" s="10"/>
      <c r="DJ62" s="2"/>
      <c r="DK62" s="2"/>
      <c r="DL62" s="2"/>
      <c r="DM62" s="2"/>
      <c r="DN62" s="2"/>
      <c r="DO62" s="2"/>
      <c r="DP62" s="2"/>
      <c r="DQ62" s="2"/>
      <c r="DR62" s="2"/>
      <c r="DS62" s="2"/>
      <c r="DT62" s="2"/>
      <c r="DW62" s="10"/>
      <c r="DX62" s="2"/>
      <c r="DY62" s="2"/>
      <c r="DZ62" s="2"/>
      <c r="EA62" s="2"/>
      <c r="EB62" s="2"/>
      <c r="EC62" s="2"/>
      <c r="ED62" s="2"/>
      <c r="EE62" s="2"/>
      <c r="EF62" s="2"/>
      <c r="EG62" s="2"/>
      <c r="EH62" s="2"/>
      <c r="EK62" s="10"/>
      <c r="EL62" s="2"/>
      <c r="EM62" s="2"/>
      <c r="EN62" s="2"/>
      <c r="EO62" s="2"/>
      <c r="EP62" s="2"/>
      <c r="EQ62" s="2"/>
      <c r="ER62" s="2"/>
      <c r="ES62" s="2"/>
      <c r="ET62" s="2"/>
      <c r="EU62" s="2"/>
      <c r="EV62" s="2"/>
      <c r="EY62" s="10"/>
      <c r="EZ62" s="2"/>
      <c r="FA62" s="2"/>
      <c r="FB62" s="2"/>
      <c r="FC62" s="2"/>
      <c r="FD62" s="2"/>
      <c r="FE62" s="2"/>
      <c r="FF62" s="2"/>
      <c r="FG62" s="2"/>
      <c r="FH62" s="2"/>
      <c r="FI62" s="2"/>
      <c r="FJ62" s="2"/>
      <c r="FM62" s="10"/>
      <c r="FN62" s="2"/>
      <c r="FO62" s="2"/>
      <c r="FP62" s="2"/>
      <c r="FQ62" s="2"/>
      <c r="FR62" s="2"/>
      <c r="FS62" s="2"/>
      <c r="FT62" s="2"/>
      <c r="FU62" s="2"/>
      <c r="FV62" s="2"/>
      <c r="FW62" s="2"/>
      <c r="FX62" s="2"/>
      <c r="GA62" s="10"/>
      <c r="GB62" s="2"/>
      <c r="GC62" s="2"/>
      <c r="GD62" s="2"/>
      <c r="GE62" s="2"/>
      <c r="GF62" s="2"/>
      <c r="GG62" s="2"/>
      <c r="GH62" s="2"/>
      <c r="GI62" s="2"/>
      <c r="GJ62" s="2"/>
      <c r="GK62" s="2"/>
      <c r="GL62" s="2"/>
      <c r="GO62" s="10"/>
      <c r="GP62" s="2"/>
      <c r="GQ62" s="2"/>
      <c r="GR62" s="2"/>
      <c r="GS62" s="2"/>
      <c r="GT62" s="2"/>
      <c r="GU62" s="2"/>
      <c r="GV62" s="2"/>
      <c r="GW62" s="2"/>
      <c r="GX62" s="2"/>
      <c r="GY62" s="2"/>
      <c r="GZ62" s="2"/>
      <c r="HC62" s="10"/>
      <c r="HD62" s="2"/>
      <c r="HE62" s="2"/>
      <c r="HF62" s="2"/>
      <c r="HG62" s="2"/>
      <c r="HH62" s="2"/>
      <c r="HI62" s="2"/>
      <c r="HJ62" s="2"/>
      <c r="HK62" s="2"/>
      <c r="HL62" s="2"/>
      <c r="HM62" s="2"/>
      <c r="HN62" s="2"/>
      <c r="HQ62" s="10"/>
      <c r="HR62" s="2"/>
      <c r="HS62" s="2"/>
      <c r="HT62" s="2"/>
      <c r="HU62" s="2"/>
      <c r="HV62" s="2"/>
      <c r="HW62" s="2"/>
      <c r="HX62" s="2"/>
      <c r="HY62" s="2"/>
      <c r="HZ62" s="2"/>
      <c r="IA62" s="2"/>
      <c r="IB62" s="2"/>
      <c r="IE62" s="10"/>
      <c r="IF62" s="2"/>
      <c r="IG62" s="2"/>
      <c r="IH62" s="2"/>
      <c r="II62" s="2"/>
      <c r="IJ62" s="2"/>
      <c r="IK62" s="2"/>
      <c r="IL62" s="2"/>
      <c r="IM62" s="2"/>
      <c r="IN62" s="2"/>
      <c r="IO62" s="2"/>
      <c r="IP62" s="2"/>
      <c r="IS62" s="10"/>
      <c r="IT62" s="2"/>
      <c r="IU62" s="2"/>
      <c r="IV62" s="2"/>
    </row>
    <row r="63" spans="1:256" ht="15" customHeight="1" thickBot="1" x14ac:dyDescent="0.25">
      <c r="A63" s="113" t="s">
        <v>212</v>
      </c>
      <c r="B63" s="114">
        <v>5278.7692999999999</v>
      </c>
      <c r="C63" s="114">
        <v>15381.630300000001</v>
      </c>
      <c r="D63" s="114">
        <v>39893.547599999998</v>
      </c>
      <c r="E63" s="114">
        <v>31529.287100000001</v>
      </c>
      <c r="F63" s="114">
        <v>109887.102</v>
      </c>
      <c r="G63" s="114">
        <v>74527.746100000004</v>
      </c>
      <c r="H63" s="114">
        <v>637.43989999999997</v>
      </c>
      <c r="I63" s="114">
        <v>112.35080000000001</v>
      </c>
      <c r="J63" s="114">
        <v>46632.148000000001</v>
      </c>
      <c r="K63" s="114">
        <v>2810.0702999999999</v>
      </c>
      <c r="L63" s="117">
        <v>326690.09139999998</v>
      </c>
    </row>
  </sheetData>
  <mergeCells count="1">
    <mergeCell ref="B1:L1"/>
  </mergeCells>
  <phoneticPr fontId="0" type="noConversion"/>
  <printOptions horizontalCentered="1"/>
  <pageMargins left="0.78740157480314965" right="0.39370078740157483" top="0.98425196850393704" bottom="0.78740157480314965" header="0.59055118110236227" footer="0.39370078740157483"/>
  <pageSetup paperSize="9" scale="77" orientation="portrait" r:id="rId1"/>
  <headerFooter alignWithMargins="0">
    <oddHeader>&amp;C&amp;"Arial,Negrita"&amp;K03+0003.3.2 LEGUMINOSAS GRANO. Superficie provincial (ha)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A1:IU63"/>
  <sheetViews>
    <sheetView showZeros="0" topLeftCell="A2" workbookViewId="0">
      <pane ySplit="1" topLeftCell="A45" activePane="bottomLeft" state="frozen"/>
      <selection activeCell="F49" sqref="F49"/>
      <selection pane="bottomLeft" activeCell="B3" sqref="B3:G63"/>
    </sheetView>
  </sheetViews>
  <sheetFormatPr baseColWidth="10" defaultRowHeight="12.75" x14ac:dyDescent="0.2"/>
  <cols>
    <col min="1" max="1" width="25.85546875" bestFit="1" customWidth="1"/>
    <col min="2" max="2" width="10" customWidth="1"/>
    <col min="3" max="3" width="10.28515625" customWidth="1"/>
    <col min="4" max="4" width="8.5703125" customWidth="1"/>
    <col min="6" max="6" width="18.42578125" customWidth="1"/>
    <col min="7" max="7" width="19.140625" customWidth="1"/>
  </cols>
  <sheetData>
    <row r="1" spans="1:255" ht="41.25" hidden="1" customHeight="1" thickBot="1" x14ac:dyDescent="0.25">
      <c r="A1" s="11"/>
      <c r="B1" s="177" t="s">
        <v>173</v>
      </c>
      <c r="C1" s="178"/>
      <c r="D1" s="178"/>
      <c r="E1" s="178"/>
      <c r="F1" s="179"/>
      <c r="G1" s="25" t="s">
        <v>174</v>
      </c>
    </row>
    <row r="2" spans="1:255" s="9" customFormat="1" ht="45" customHeight="1" x14ac:dyDescent="0.2">
      <c r="A2" s="110" t="s">
        <v>176</v>
      </c>
      <c r="B2" s="119" t="s">
        <v>150</v>
      </c>
      <c r="C2" s="119" t="s">
        <v>151</v>
      </c>
      <c r="D2" s="119" t="s">
        <v>152</v>
      </c>
      <c r="E2" s="119" t="s">
        <v>153</v>
      </c>
      <c r="F2" s="121" t="s">
        <v>154</v>
      </c>
      <c r="G2" s="123" t="s">
        <v>155</v>
      </c>
    </row>
    <row r="3" spans="1:255" x14ac:dyDescent="0.2">
      <c r="A3" s="93" t="s">
        <v>1</v>
      </c>
      <c r="B3" s="1">
        <v>2828.2040000000002</v>
      </c>
      <c r="C3" s="1"/>
      <c r="D3" s="1"/>
      <c r="E3" s="1"/>
      <c r="F3" s="16">
        <v>2828.2040000000002</v>
      </c>
      <c r="G3" s="21">
        <v>37.695</v>
      </c>
    </row>
    <row r="4" spans="1:255" x14ac:dyDescent="0.2">
      <c r="A4" s="94" t="s">
        <v>2</v>
      </c>
      <c r="B4" s="2">
        <v>2581.9177</v>
      </c>
      <c r="C4" s="2"/>
      <c r="D4" s="2"/>
      <c r="E4" s="2"/>
      <c r="F4" s="17">
        <v>2581.9177</v>
      </c>
      <c r="G4" s="22">
        <v>0.61550000000000005</v>
      </c>
    </row>
    <row r="5" spans="1:255" x14ac:dyDescent="0.2">
      <c r="A5" s="94" t="s">
        <v>3</v>
      </c>
      <c r="B5" s="2">
        <v>4601.8320000000003</v>
      </c>
      <c r="C5" s="2"/>
      <c r="D5" s="2"/>
      <c r="E5" s="2"/>
      <c r="F5" s="17">
        <v>4601.8320000000003</v>
      </c>
      <c r="G5" s="22"/>
    </row>
    <row r="6" spans="1:255" x14ac:dyDescent="0.2">
      <c r="A6" s="94" t="s">
        <v>4</v>
      </c>
      <c r="B6" s="2">
        <v>1186.3049000000001</v>
      </c>
      <c r="C6" s="2"/>
      <c r="D6" s="2"/>
      <c r="E6" s="2"/>
      <c r="F6" s="17">
        <v>1186.3049000000001</v>
      </c>
      <c r="G6" s="22">
        <v>17.572399999999998</v>
      </c>
    </row>
    <row r="7" spans="1:255" x14ac:dyDescent="0.2">
      <c r="A7" s="95" t="s">
        <v>5</v>
      </c>
      <c r="B7" s="3">
        <v>11198.258599999999</v>
      </c>
      <c r="C7" s="3"/>
      <c r="D7" s="3"/>
      <c r="E7" s="3"/>
      <c r="F7" s="18">
        <v>11198.258599999999</v>
      </c>
      <c r="G7" s="23">
        <v>55.882899999999999</v>
      </c>
    </row>
    <row r="8" spans="1:255" x14ac:dyDescent="0.2">
      <c r="A8" s="95" t="s">
        <v>6</v>
      </c>
      <c r="B8" s="3">
        <v>10.1051</v>
      </c>
      <c r="C8" s="3"/>
      <c r="D8" s="3"/>
      <c r="E8" s="3"/>
      <c r="F8" s="18">
        <v>10.1051</v>
      </c>
      <c r="G8" s="23">
        <v>13.3551</v>
      </c>
      <c r="O8" s="10"/>
      <c r="P8" s="2"/>
      <c r="Q8" s="2"/>
      <c r="R8" s="2"/>
      <c r="S8" s="2"/>
      <c r="T8" s="2"/>
      <c r="U8" s="2"/>
      <c r="AC8" s="10"/>
      <c r="AD8" s="2"/>
      <c r="AE8" s="2"/>
      <c r="AF8" s="2"/>
      <c r="AG8" s="2"/>
      <c r="AH8" s="2"/>
      <c r="AI8" s="2"/>
      <c r="AQ8" s="10"/>
      <c r="AR8" s="2"/>
      <c r="AS8" s="2"/>
      <c r="AT8" s="2"/>
      <c r="AU8" s="2"/>
      <c r="AV8" s="2"/>
      <c r="AW8" s="2"/>
      <c r="BE8" s="10"/>
      <c r="BF8" s="2"/>
      <c r="BG8" s="2"/>
      <c r="BH8" s="2"/>
      <c r="BI8" s="2"/>
      <c r="BJ8" s="2"/>
      <c r="BK8" s="2"/>
      <c r="BS8" s="10"/>
      <c r="BT8" s="2"/>
      <c r="BU8" s="2"/>
      <c r="BV8" s="2"/>
      <c r="BW8" s="2"/>
      <c r="BX8" s="2"/>
      <c r="BY8" s="2"/>
      <c r="CG8" s="10"/>
      <c r="CH8" s="2"/>
      <c r="CI8" s="2"/>
      <c r="CJ8" s="2"/>
      <c r="CK8" s="2"/>
      <c r="CL8" s="2"/>
      <c r="CM8" s="2"/>
      <c r="CU8" s="10"/>
      <c r="CV8" s="2"/>
      <c r="CW8" s="2"/>
      <c r="CX8" s="2"/>
      <c r="CY8" s="2"/>
      <c r="CZ8" s="2"/>
      <c r="DA8" s="2"/>
      <c r="DI8" s="10"/>
      <c r="DJ8" s="2"/>
      <c r="DK8" s="2"/>
      <c r="DL8" s="2"/>
      <c r="DM8" s="2"/>
      <c r="DN8" s="2"/>
      <c r="DO8" s="2"/>
      <c r="DW8" s="10"/>
      <c r="DX8" s="2"/>
      <c r="DY8" s="2"/>
      <c r="DZ8" s="2"/>
      <c r="EA8" s="2"/>
      <c r="EB8" s="2"/>
      <c r="EC8" s="2"/>
      <c r="EK8" s="10"/>
      <c r="EL8" s="2"/>
      <c r="EM8" s="2"/>
      <c r="EN8" s="2"/>
      <c r="EO8" s="2"/>
      <c r="EP8" s="2"/>
      <c r="EQ8" s="2"/>
      <c r="EY8" s="10"/>
      <c r="EZ8" s="2"/>
      <c r="FA8" s="2"/>
      <c r="FB8" s="2"/>
      <c r="FC8" s="2"/>
      <c r="FD8" s="2"/>
      <c r="FE8" s="2"/>
      <c r="FM8" s="10"/>
      <c r="FN8" s="2"/>
      <c r="FO8" s="2"/>
      <c r="FP8" s="2"/>
      <c r="FQ8" s="2"/>
      <c r="FR8" s="2"/>
      <c r="FS8" s="2"/>
      <c r="GA8" s="10"/>
      <c r="GB8" s="2"/>
      <c r="GC8" s="2"/>
      <c r="GD8" s="2"/>
      <c r="GE8" s="2"/>
      <c r="GF8" s="2"/>
      <c r="GG8" s="2"/>
      <c r="GO8" s="10"/>
      <c r="GP8" s="2"/>
      <c r="GQ8" s="2"/>
      <c r="GR8" s="2"/>
      <c r="GS8" s="2"/>
      <c r="GT8" s="2"/>
      <c r="GU8" s="2"/>
      <c r="HC8" s="10"/>
      <c r="HD8" s="2"/>
      <c r="HE8" s="2"/>
      <c r="HF8" s="2"/>
      <c r="HG8" s="2"/>
      <c r="HH8" s="2"/>
      <c r="HI8" s="2"/>
      <c r="HQ8" s="10"/>
      <c r="HR8" s="2"/>
      <c r="HS8" s="2"/>
      <c r="HT8" s="2"/>
      <c r="HU8" s="2"/>
      <c r="HV8" s="2"/>
      <c r="HW8" s="2"/>
      <c r="IE8" s="10"/>
      <c r="IF8" s="2"/>
      <c r="IG8" s="2"/>
      <c r="IH8" s="2"/>
      <c r="II8" s="2"/>
      <c r="IJ8" s="2"/>
      <c r="IK8" s="2"/>
      <c r="IS8" s="10"/>
      <c r="IT8" s="2"/>
      <c r="IU8" s="2"/>
    </row>
    <row r="9" spans="1:255" x14ac:dyDescent="0.2">
      <c r="A9" s="95" t="s">
        <v>7</v>
      </c>
      <c r="B9" s="3">
        <v>230.85230000000001</v>
      </c>
      <c r="C9" s="3"/>
      <c r="D9" s="3"/>
      <c r="E9" s="3"/>
      <c r="F9" s="18">
        <v>230.85230000000001</v>
      </c>
      <c r="G9" s="23"/>
      <c r="O9" s="10"/>
      <c r="P9" s="2"/>
      <c r="Q9" s="2"/>
      <c r="R9" s="2"/>
      <c r="S9" s="2"/>
      <c r="T9" s="2"/>
      <c r="U9" s="2"/>
      <c r="AC9" s="10"/>
      <c r="AD9" s="2"/>
      <c r="AE9" s="2"/>
      <c r="AF9" s="2"/>
      <c r="AG9" s="2"/>
      <c r="AH9" s="2"/>
      <c r="AI9" s="2"/>
      <c r="AQ9" s="10"/>
      <c r="AR9" s="2"/>
      <c r="AS9" s="2"/>
      <c r="AT9" s="2"/>
      <c r="AU9" s="2"/>
      <c r="AV9" s="2"/>
      <c r="AW9" s="2"/>
      <c r="BE9" s="10"/>
      <c r="BF9" s="2"/>
      <c r="BG9" s="2"/>
      <c r="BH9" s="2"/>
      <c r="BI9" s="2"/>
      <c r="BJ9" s="2"/>
      <c r="BK9" s="2"/>
      <c r="BS9" s="10"/>
      <c r="BT9" s="2"/>
      <c r="BU9" s="2"/>
      <c r="BV9" s="2"/>
      <c r="BW9" s="2"/>
      <c r="BX9" s="2"/>
      <c r="BY9" s="2"/>
      <c r="CG9" s="10"/>
      <c r="CH9" s="2"/>
      <c r="CI9" s="2"/>
      <c r="CJ9" s="2"/>
      <c r="CK9" s="2"/>
      <c r="CL9" s="2"/>
      <c r="CM9" s="2"/>
      <c r="CU9" s="10"/>
      <c r="CV9" s="2"/>
      <c r="CW9" s="2"/>
      <c r="CX9" s="2"/>
      <c r="CY9" s="2"/>
      <c r="CZ9" s="2"/>
      <c r="DA9" s="2"/>
      <c r="DI9" s="10"/>
      <c r="DJ9" s="2"/>
      <c r="DK9" s="2"/>
      <c r="DL9" s="2"/>
      <c r="DM9" s="2"/>
      <c r="DN9" s="2"/>
      <c r="DO9" s="2"/>
      <c r="DW9" s="10"/>
      <c r="DX9" s="2"/>
      <c r="DY9" s="2"/>
      <c r="DZ9" s="2"/>
      <c r="EA9" s="2"/>
      <c r="EB9" s="2"/>
      <c r="EC9" s="2"/>
      <c r="EK9" s="10"/>
      <c r="EL9" s="2"/>
      <c r="EM9" s="2"/>
      <c r="EN9" s="2"/>
      <c r="EO9" s="2"/>
      <c r="EP9" s="2"/>
      <c r="EQ9" s="2"/>
      <c r="EY9" s="10"/>
      <c r="EZ9" s="2"/>
      <c r="FA9" s="2"/>
      <c r="FB9" s="2"/>
      <c r="FC9" s="2"/>
      <c r="FD9" s="2"/>
      <c r="FE9" s="2"/>
      <c r="FM9" s="10"/>
      <c r="FN9" s="2"/>
      <c r="FO9" s="2"/>
      <c r="FP9" s="2"/>
      <c r="FQ9" s="2"/>
      <c r="FR9" s="2"/>
      <c r="FS9" s="2"/>
      <c r="GA9" s="10"/>
      <c r="GB9" s="2"/>
      <c r="GC9" s="2"/>
      <c r="GD9" s="2"/>
      <c r="GE9" s="2"/>
      <c r="GF9" s="2"/>
      <c r="GG9" s="2"/>
      <c r="GO9" s="10"/>
      <c r="GP9" s="2"/>
      <c r="GQ9" s="2"/>
      <c r="GR9" s="2"/>
      <c r="GS9" s="2"/>
      <c r="GT9" s="2"/>
      <c r="GU9" s="2"/>
      <c r="HC9" s="10"/>
      <c r="HD9" s="2"/>
      <c r="HE9" s="2"/>
      <c r="HF9" s="2"/>
      <c r="HG9" s="2"/>
      <c r="HH9" s="2"/>
      <c r="HI9" s="2"/>
      <c r="HQ9" s="10"/>
      <c r="HR9" s="2"/>
      <c r="HS9" s="2"/>
      <c r="HT9" s="2"/>
      <c r="HU9" s="2"/>
      <c r="HV9" s="2"/>
      <c r="HW9" s="2"/>
      <c r="IE9" s="10"/>
      <c r="IF9" s="2"/>
      <c r="IG9" s="2"/>
      <c r="IH9" s="2"/>
      <c r="II9" s="2"/>
      <c r="IJ9" s="2"/>
      <c r="IK9" s="2"/>
      <c r="IS9" s="10"/>
      <c r="IT9" s="2"/>
      <c r="IU9" s="2"/>
    </row>
    <row r="10" spans="1:255" x14ac:dyDescent="0.2">
      <c r="A10" s="94" t="s">
        <v>8</v>
      </c>
      <c r="B10" s="2">
        <v>1873.8278</v>
      </c>
      <c r="C10" s="2"/>
      <c r="D10" s="2"/>
      <c r="E10" s="2"/>
      <c r="F10" s="17">
        <v>1873.8278</v>
      </c>
      <c r="G10" s="22"/>
    </row>
    <row r="11" spans="1:255" x14ac:dyDescent="0.2">
      <c r="A11" s="94" t="s">
        <v>9</v>
      </c>
      <c r="B11" s="2">
        <v>2.7418</v>
      </c>
      <c r="C11" s="2"/>
      <c r="D11" s="2"/>
      <c r="E11" s="2"/>
      <c r="F11" s="17">
        <v>2.7418</v>
      </c>
      <c r="G11" s="22">
        <v>39.223300000000002</v>
      </c>
    </row>
    <row r="12" spans="1:255" x14ac:dyDescent="0.2">
      <c r="A12" s="94" t="s">
        <v>10</v>
      </c>
      <c r="B12" s="2"/>
      <c r="C12" s="2"/>
      <c r="D12" s="2"/>
      <c r="E12" s="2"/>
      <c r="F12" s="17"/>
      <c r="G12" s="22"/>
    </row>
    <row r="13" spans="1:255" x14ac:dyDescent="0.2">
      <c r="A13" s="95" t="s">
        <v>11</v>
      </c>
      <c r="B13" s="3">
        <v>1876.5696</v>
      </c>
      <c r="C13" s="3"/>
      <c r="D13" s="3"/>
      <c r="E13" s="3"/>
      <c r="F13" s="18">
        <v>1876.5696</v>
      </c>
      <c r="G13" s="23">
        <v>39.223300000000002</v>
      </c>
      <c r="O13" s="10"/>
      <c r="P13" s="2"/>
      <c r="Q13" s="2"/>
      <c r="R13" s="2"/>
      <c r="S13" s="2"/>
      <c r="T13" s="2"/>
      <c r="U13" s="2"/>
      <c r="AC13" s="10"/>
      <c r="AD13" s="2"/>
      <c r="AE13" s="2"/>
      <c r="AF13" s="2"/>
      <c r="AG13" s="2"/>
      <c r="AH13" s="2"/>
      <c r="AI13" s="2"/>
      <c r="AQ13" s="10"/>
      <c r="AR13" s="2"/>
      <c r="AS13" s="2"/>
      <c r="AT13" s="2"/>
      <c r="AU13" s="2"/>
      <c r="AV13" s="2"/>
      <c r="AW13" s="2"/>
      <c r="BE13" s="10"/>
      <c r="BF13" s="2"/>
      <c r="BG13" s="2"/>
      <c r="BH13" s="2"/>
      <c r="BI13" s="2"/>
      <c r="BJ13" s="2"/>
      <c r="BK13" s="2"/>
      <c r="BS13" s="10"/>
      <c r="BT13" s="2"/>
      <c r="BU13" s="2"/>
      <c r="BV13" s="2"/>
      <c r="BW13" s="2"/>
      <c r="BX13" s="2"/>
      <c r="BY13" s="2"/>
      <c r="CG13" s="10"/>
      <c r="CH13" s="2"/>
      <c r="CI13" s="2"/>
      <c r="CJ13" s="2"/>
      <c r="CK13" s="2"/>
      <c r="CL13" s="2"/>
      <c r="CM13" s="2"/>
      <c r="CU13" s="10"/>
      <c r="CV13" s="2"/>
      <c r="CW13" s="2"/>
      <c r="CX13" s="2"/>
      <c r="CY13" s="2"/>
      <c r="CZ13" s="2"/>
      <c r="DA13" s="2"/>
      <c r="DI13" s="10"/>
      <c r="DJ13" s="2"/>
      <c r="DK13" s="2"/>
      <c r="DL13" s="2"/>
      <c r="DM13" s="2"/>
      <c r="DN13" s="2"/>
      <c r="DO13" s="2"/>
      <c r="DW13" s="10"/>
      <c r="DX13" s="2"/>
      <c r="DY13" s="2"/>
      <c r="DZ13" s="2"/>
      <c r="EA13" s="2"/>
      <c r="EB13" s="2"/>
      <c r="EC13" s="2"/>
      <c r="EK13" s="10"/>
      <c r="EL13" s="2"/>
      <c r="EM13" s="2"/>
      <c r="EN13" s="2"/>
      <c r="EO13" s="2"/>
      <c r="EP13" s="2"/>
      <c r="EQ13" s="2"/>
      <c r="EY13" s="10"/>
      <c r="EZ13" s="2"/>
      <c r="FA13" s="2"/>
      <c r="FB13" s="2"/>
      <c r="FC13" s="2"/>
      <c r="FD13" s="2"/>
      <c r="FE13" s="2"/>
      <c r="FM13" s="10"/>
      <c r="FN13" s="2"/>
      <c r="FO13" s="2"/>
      <c r="FP13" s="2"/>
      <c r="FQ13" s="2"/>
      <c r="FR13" s="2"/>
      <c r="FS13" s="2"/>
      <c r="GA13" s="10"/>
      <c r="GB13" s="2"/>
      <c r="GC13" s="2"/>
      <c r="GD13" s="2"/>
      <c r="GE13" s="2"/>
      <c r="GF13" s="2"/>
      <c r="GG13" s="2"/>
      <c r="GO13" s="10"/>
      <c r="GP13" s="2"/>
      <c r="GQ13" s="2"/>
      <c r="GR13" s="2"/>
      <c r="GS13" s="2"/>
      <c r="GT13" s="2"/>
      <c r="GU13" s="2"/>
      <c r="HC13" s="10"/>
      <c r="HD13" s="2"/>
      <c r="HE13" s="2"/>
      <c r="HF13" s="2"/>
      <c r="HG13" s="2"/>
      <c r="HH13" s="2"/>
      <c r="HI13" s="2"/>
      <c r="HQ13" s="10"/>
      <c r="HR13" s="2"/>
      <c r="HS13" s="2"/>
      <c r="HT13" s="2"/>
      <c r="HU13" s="2"/>
      <c r="HV13" s="2"/>
      <c r="HW13" s="2"/>
      <c r="IE13" s="10"/>
      <c r="IF13" s="2"/>
      <c r="IG13" s="2"/>
      <c r="IH13" s="2"/>
      <c r="II13" s="2"/>
      <c r="IJ13" s="2"/>
      <c r="IK13" s="2"/>
      <c r="IS13" s="10"/>
      <c r="IT13" s="2"/>
      <c r="IU13" s="2"/>
    </row>
    <row r="14" spans="1:255" x14ac:dyDescent="0.2">
      <c r="A14" s="95" t="s">
        <v>12</v>
      </c>
      <c r="B14" s="3">
        <v>88.601699999999994</v>
      </c>
      <c r="C14" s="3"/>
      <c r="D14" s="3"/>
      <c r="E14" s="3"/>
      <c r="F14" s="18">
        <v>88.601699999999994</v>
      </c>
      <c r="G14" s="23">
        <v>7.9537000000000004</v>
      </c>
      <c r="O14" s="10"/>
      <c r="P14" s="2"/>
      <c r="Q14" s="2"/>
      <c r="R14" s="2"/>
      <c r="S14" s="2"/>
      <c r="T14" s="2"/>
      <c r="U14" s="2"/>
      <c r="AC14" s="10"/>
      <c r="AD14" s="2"/>
      <c r="AE14" s="2"/>
      <c r="AF14" s="2"/>
      <c r="AG14" s="2"/>
      <c r="AH14" s="2"/>
      <c r="AI14" s="2"/>
      <c r="AQ14" s="10"/>
      <c r="AR14" s="2"/>
      <c r="AS14" s="2"/>
      <c r="AT14" s="2"/>
      <c r="AU14" s="2"/>
      <c r="AV14" s="2"/>
      <c r="AW14" s="2"/>
      <c r="BE14" s="10"/>
      <c r="BF14" s="2"/>
      <c r="BG14" s="2"/>
      <c r="BH14" s="2"/>
      <c r="BI14" s="2"/>
      <c r="BJ14" s="2"/>
      <c r="BK14" s="2"/>
      <c r="BS14" s="10"/>
      <c r="BT14" s="2"/>
      <c r="BU14" s="2"/>
      <c r="BV14" s="2"/>
      <c r="BW14" s="2"/>
      <c r="BX14" s="2"/>
      <c r="BY14" s="2"/>
      <c r="CG14" s="10"/>
      <c r="CH14" s="2"/>
      <c r="CI14" s="2"/>
      <c r="CJ14" s="2"/>
      <c r="CK14" s="2"/>
      <c r="CL14" s="2"/>
      <c r="CM14" s="2"/>
      <c r="CU14" s="10"/>
      <c r="CV14" s="2"/>
      <c r="CW14" s="2"/>
      <c r="CX14" s="2"/>
      <c r="CY14" s="2"/>
      <c r="CZ14" s="2"/>
      <c r="DA14" s="2"/>
      <c r="DI14" s="10"/>
      <c r="DJ14" s="2"/>
      <c r="DK14" s="2"/>
      <c r="DL14" s="2"/>
      <c r="DM14" s="2"/>
      <c r="DN14" s="2"/>
      <c r="DO14" s="2"/>
      <c r="DW14" s="10"/>
      <c r="DX14" s="2"/>
      <c r="DY14" s="2"/>
      <c r="DZ14" s="2"/>
      <c r="EA14" s="2"/>
      <c r="EB14" s="2"/>
      <c r="EC14" s="2"/>
      <c r="EK14" s="10"/>
      <c r="EL14" s="2"/>
      <c r="EM14" s="2"/>
      <c r="EN14" s="2"/>
      <c r="EO14" s="2"/>
      <c r="EP14" s="2"/>
      <c r="EQ14" s="2"/>
      <c r="EY14" s="10"/>
      <c r="EZ14" s="2"/>
      <c r="FA14" s="2"/>
      <c r="FB14" s="2"/>
      <c r="FC14" s="2"/>
      <c r="FD14" s="2"/>
      <c r="FE14" s="2"/>
      <c r="FM14" s="10"/>
      <c r="FN14" s="2"/>
      <c r="FO14" s="2"/>
      <c r="FP14" s="2"/>
      <c r="FQ14" s="2"/>
      <c r="FR14" s="2"/>
      <c r="FS14" s="2"/>
      <c r="GA14" s="10"/>
      <c r="GB14" s="2"/>
      <c r="GC14" s="2"/>
      <c r="GD14" s="2"/>
      <c r="GE14" s="2"/>
      <c r="GF14" s="2"/>
      <c r="GG14" s="2"/>
      <c r="GO14" s="10"/>
      <c r="GP14" s="2"/>
      <c r="GQ14" s="2"/>
      <c r="GR14" s="2"/>
      <c r="GS14" s="2"/>
      <c r="GT14" s="2"/>
      <c r="GU14" s="2"/>
      <c r="HC14" s="10"/>
      <c r="HD14" s="2"/>
      <c r="HE14" s="2"/>
      <c r="HF14" s="2"/>
      <c r="HG14" s="2"/>
      <c r="HH14" s="2"/>
      <c r="HI14" s="2"/>
      <c r="HQ14" s="10"/>
      <c r="HR14" s="2"/>
      <c r="HS14" s="2"/>
      <c r="HT14" s="2"/>
      <c r="HU14" s="2"/>
      <c r="HV14" s="2"/>
      <c r="HW14" s="2"/>
      <c r="IE14" s="10"/>
      <c r="IF14" s="2"/>
      <c r="IG14" s="2"/>
      <c r="IH14" s="2"/>
      <c r="II14" s="2"/>
      <c r="IJ14" s="2"/>
      <c r="IK14" s="2"/>
      <c r="IS14" s="10"/>
      <c r="IT14" s="2"/>
      <c r="IU14" s="2"/>
    </row>
    <row r="15" spans="1:255" x14ac:dyDescent="0.2">
      <c r="A15" s="95" t="s">
        <v>13</v>
      </c>
      <c r="B15" s="3">
        <v>504.03059999999999</v>
      </c>
      <c r="C15" s="3"/>
      <c r="D15" s="3"/>
      <c r="E15" s="3"/>
      <c r="F15" s="18">
        <v>504.03059999999999</v>
      </c>
      <c r="G15" s="23"/>
      <c r="O15" s="10"/>
      <c r="P15" s="2"/>
      <c r="Q15" s="2"/>
      <c r="R15" s="2"/>
      <c r="S15" s="2"/>
      <c r="T15" s="2"/>
      <c r="U15" s="2"/>
      <c r="AC15" s="10"/>
      <c r="AD15" s="2"/>
      <c r="AE15" s="2"/>
      <c r="AF15" s="2"/>
      <c r="AG15" s="2"/>
      <c r="AH15" s="2"/>
      <c r="AI15" s="2"/>
      <c r="AQ15" s="10"/>
      <c r="AR15" s="2"/>
      <c r="AS15" s="2"/>
      <c r="AT15" s="2"/>
      <c r="AU15" s="2"/>
      <c r="AV15" s="2"/>
      <c r="AW15" s="2"/>
      <c r="BE15" s="10"/>
      <c r="BF15" s="2"/>
      <c r="BG15" s="2"/>
      <c r="BH15" s="2"/>
      <c r="BI15" s="2"/>
      <c r="BJ15" s="2"/>
      <c r="BK15" s="2"/>
      <c r="BS15" s="10"/>
      <c r="BT15" s="2"/>
      <c r="BU15" s="2"/>
      <c r="BV15" s="2"/>
      <c r="BW15" s="2"/>
      <c r="BX15" s="2"/>
      <c r="BY15" s="2"/>
      <c r="CG15" s="10"/>
      <c r="CH15" s="2"/>
      <c r="CI15" s="2"/>
      <c r="CJ15" s="2"/>
      <c r="CK15" s="2"/>
      <c r="CL15" s="2"/>
      <c r="CM15" s="2"/>
      <c r="CU15" s="10"/>
      <c r="CV15" s="2"/>
      <c r="CW15" s="2"/>
      <c r="CX15" s="2"/>
      <c r="CY15" s="2"/>
      <c r="CZ15" s="2"/>
      <c r="DA15" s="2"/>
      <c r="DI15" s="10"/>
      <c r="DJ15" s="2"/>
      <c r="DK15" s="2"/>
      <c r="DL15" s="2"/>
      <c r="DM15" s="2"/>
      <c r="DN15" s="2"/>
      <c r="DO15" s="2"/>
      <c r="DW15" s="10"/>
      <c r="DX15" s="2"/>
      <c r="DY15" s="2"/>
      <c r="DZ15" s="2"/>
      <c r="EA15" s="2"/>
      <c r="EB15" s="2"/>
      <c r="EC15" s="2"/>
      <c r="EK15" s="10"/>
      <c r="EL15" s="2"/>
      <c r="EM15" s="2"/>
      <c r="EN15" s="2"/>
      <c r="EO15" s="2"/>
      <c r="EP15" s="2"/>
      <c r="EQ15" s="2"/>
      <c r="EY15" s="10"/>
      <c r="EZ15" s="2"/>
      <c r="FA15" s="2"/>
      <c r="FB15" s="2"/>
      <c r="FC15" s="2"/>
      <c r="FD15" s="2"/>
      <c r="FE15" s="2"/>
      <c r="FM15" s="10"/>
      <c r="FN15" s="2"/>
      <c r="FO15" s="2"/>
      <c r="FP15" s="2"/>
      <c r="FQ15" s="2"/>
      <c r="FR15" s="2"/>
      <c r="FS15" s="2"/>
      <c r="GA15" s="10"/>
      <c r="GB15" s="2"/>
      <c r="GC15" s="2"/>
      <c r="GD15" s="2"/>
      <c r="GE15" s="2"/>
      <c r="GF15" s="2"/>
      <c r="GG15" s="2"/>
      <c r="GO15" s="10"/>
      <c r="GP15" s="2"/>
      <c r="GQ15" s="2"/>
      <c r="GR15" s="2"/>
      <c r="GS15" s="2"/>
      <c r="GT15" s="2"/>
      <c r="GU15" s="2"/>
      <c r="HC15" s="10"/>
      <c r="HD15" s="2"/>
      <c r="HE15" s="2"/>
      <c r="HF15" s="2"/>
      <c r="HG15" s="2"/>
      <c r="HH15" s="2"/>
      <c r="HI15" s="2"/>
      <c r="HQ15" s="10"/>
      <c r="HR15" s="2"/>
      <c r="HS15" s="2"/>
      <c r="HT15" s="2"/>
      <c r="HU15" s="2"/>
      <c r="HV15" s="2"/>
      <c r="HW15" s="2"/>
      <c r="IE15" s="10"/>
      <c r="IF15" s="2"/>
      <c r="IG15" s="2"/>
      <c r="IH15" s="2"/>
      <c r="II15" s="2"/>
      <c r="IJ15" s="2"/>
      <c r="IK15" s="2"/>
      <c r="IS15" s="10"/>
      <c r="IT15" s="2"/>
      <c r="IU15" s="2"/>
    </row>
    <row r="16" spans="1:255" x14ac:dyDescent="0.2">
      <c r="A16" s="94" t="s">
        <v>14</v>
      </c>
      <c r="B16" s="2">
        <v>5.9926000000000004</v>
      </c>
      <c r="C16" s="2"/>
      <c r="D16" s="2"/>
      <c r="E16" s="2"/>
      <c r="F16" s="17">
        <v>5.9926000000000004</v>
      </c>
      <c r="G16" s="22"/>
    </row>
    <row r="17" spans="1:255" x14ac:dyDescent="0.2">
      <c r="A17" s="94" t="s">
        <v>15</v>
      </c>
      <c r="B17" s="2">
        <v>80.506</v>
      </c>
      <c r="C17" s="2"/>
      <c r="D17" s="2"/>
      <c r="E17" s="2"/>
      <c r="F17" s="17">
        <v>80.506</v>
      </c>
      <c r="G17" s="22"/>
    </row>
    <row r="18" spans="1:255" x14ac:dyDescent="0.2">
      <c r="A18" s="94" t="s">
        <v>16</v>
      </c>
      <c r="B18" s="2">
        <v>16.608799999999999</v>
      </c>
      <c r="C18" s="2"/>
      <c r="D18" s="2"/>
      <c r="E18" s="2"/>
      <c r="F18" s="17">
        <v>16.608799999999999</v>
      </c>
      <c r="G18" s="22">
        <v>25.660599999999999</v>
      </c>
    </row>
    <row r="19" spans="1:255" x14ac:dyDescent="0.2">
      <c r="A19" s="95" t="s">
        <v>17</v>
      </c>
      <c r="B19" s="3">
        <v>103.1074</v>
      </c>
      <c r="C19" s="3"/>
      <c r="D19" s="3"/>
      <c r="E19" s="3"/>
      <c r="F19" s="18">
        <v>103.1074</v>
      </c>
      <c r="G19" s="23">
        <v>25.660599999999999</v>
      </c>
      <c r="O19" s="10"/>
      <c r="P19" s="2"/>
      <c r="Q19" s="2"/>
      <c r="R19" s="2"/>
      <c r="S19" s="2"/>
      <c r="T19" s="2"/>
      <c r="U19" s="2"/>
      <c r="AC19" s="10"/>
      <c r="AD19" s="2"/>
      <c r="AE19" s="2"/>
      <c r="AF19" s="2"/>
      <c r="AG19" s="2"/>
      <c r="AH19" s="2"/>
      <c r="AI19" s="2"/>
      <c r="AQ19" s="10"/>
      <c r="AR19" s="2"/>
      <c r="AS19" s="2"/>
      <c r="AT19" s="2"/>
      <c r="AU19" s="2"/>
      <c r="AV19" s="2"/>
      <c r="AW19" s="2"/>
      <c r="BE19" s="10"/>
      <c r="BF19" s="2"/>
      <c r="BG19" s="2"/>
      <c r="BH19" s="2"/>
      <c r="BI19" s="2"/>
      <c r="BJ19" s="2"/>
      <c r="BK19" s="2"/>
      <c r="BS19" s="10"/>
      <c r="BT19" s="2"/>
      <c r="BU19" s="2"/>
      <c r="BV19" s="2"/>
      <c r="BW19" s="2"/>
      <c r="BX19" s="2"/>
      <c r="BY19" s="2"/>
      <c r="CG19" s="10"/>
      <c r="CH19" s="2"/>
      <c r="CI19" s="2"/>
      <c r="CJ19" s="2"/>
      <c r="CK19" s="2"/>
      <c r="CL19" s="2"/>
      <c r="CM19" s="2"/>
      <c r="CU19" s="10"/>
      <c r="CV19" s="2"/>
      <c r="CW19" s="2"/>
      <c r="CX19" s="2"/>
      <c r="CY19" s="2"/>
      <c r="CZ19" s="2"/>
      <c r="DA19" s="2"/>
      <c r="DI19" s="10"/>
      <c r="DJ19" s="2"/>
      <c r="DK19" s="2"/>
      <c r="DL19" s="2"/>
      <c r="DM19" s="2"/>
      <c r="DN19" s="2"/>
      <c r="DO19" s="2"/>
      <c r="DW19" s="10"/>
      <c r="DX19" s="2"/>
      <c r="DY19" s="2"/>
      <c r="DZ19" s="2"/>
      <c r="EA19" s="2"/>
      <c r="EB19" s="2"/>
      <c r="EC19" s="2"/>
      <c r="EK19" s="10"/>
      <c r="EL19" s="2"/>
      <c r="EM19" s="2"/>
      <c r="EN19" s="2"/>
      <c r="EO19" s="2"/>
      <c r="EP19" s="2"/>
      <c r="EQ19" s="2"/>
      <c r="EY19" s="10"/>
      <c r="EZ19" s="2"/>
      <c r="FA19" s="2"/>
      <c r="FB19" s="2"/>
      <c r="FC19" s="2"/>
      <c r="FD19" s="2"/>
      <c r="FE19" s="2"/>
      <c r="FM19" s="10"/>
      <c r="FN19" s="2"/>
      <c r="FO19" s="2"/>
      <c r="FP19" s="2"/>
      <c r="FQ19" s="2"/>
      <c r="FR19" s="2"/>
      <c r="FS19" s="2"/>
      <c r="GA19" s="10"/>
      <c r="GB19" s="2"/>
      <c r="GC19" s="2"/>
      <c r="GD19" s="2"/>
      <c r="GE19" s="2"/>
      <c r="GF19" s="2"/>
      <c r="GG19" s="2"/>
      <c r="GO19" s="10"/>
      <c r="GP19" s="2"/>
      <c r="GQ19" s="2"/>
      <c r="GR19" s="2"/>
      <c r="GS19" s="2"/>
      <c r="GT19" s="2"/>
      <c r="GU19" s="2"/>
      <c r="HC19" s="10"/>
      <c r="HD19" s="2"/>
      <c r="HE19" s="2"/>
      <c r="HF19" s="2"/>
      <c r="HG19" s="2"/>
      <c r="HH19" s="2"/>
      <c r="HI19" s="2"/>
      <c r="HQ19" s="10"/>
      <c r="HR19" s="2"/>
      <c r="HS19" s="2"/>
      <c r="HT19" s="2"/>
      <c r="HU19" s="2"/>
      <c r="HV19" s="2"/>
      <c r="HW19" s="2"/>
      <c r="IE19" s="10"/>
      <c r="IF19" s="2"/>
      <c r="IG19" s="2"/>
      <c r="IH19" s="2"/>
      <c r="II19" s="2"/>
      <c r="IJ19" s="2"/>
      <c r="IK19" s="2"/>
      <c r="IS19" s="10"/>
      <c r="IT19" s="2"/>
      <c r="IU19" s="2"/>
    </row>
    <row r="20" spans="1:255" x14ac:dyDescent="0.2">
      <c r="A20" s="94" t="s">
        <v>18</v>
      </c>
      <c r="B20" s="2">
        <v>169.31549999999999</v>
      </c>
      <c r="C20" s="2"/>
      <c r="D20" s="2"/>
      <c r="E20" s="2"/>
      <c r="F20" s="17">
        <v>169.31549999999999</v>
      </c>
      <c r="G20" s="22">
        <v>9.3774999999999995</v>
      </c>
    </row>
    <row r="21" spans="1:255" x14ac:dyDescent="0.2">
      <c r="A21" s="94" t="s">
        <v>19</v>
      </c>
      <c r="B21" s="2">
        <v>13.228899999999999</v>
      </c>
      <c r="C21" s="2"/>
      <c r="D21" s="2"/>
      <c r="E21" s="2"/>
      <c r="F21" s="17">
        <v>13.228899999999999</v>
      </c>
      <c r="G21" s="22">
        <v>9.1542999999999992</v>
      </c>
    </row>
    <row r="22" spans="1:255" x14ac:dyDescent="0.2">
      <c r="A22" s="94" t="s">
        <v>20</v>
      </c>
      <c r="B22" s="2">
        <v>12.2447</v>
      </c>
      <c r="C22" s="2"/>
      <c r="D22" s="2"/>
      <c r="E22" s="2"/>
      <c r="F22" s="17">
        <v>12.2447</v>
      </c>
      <c r="G22" s="22"/>
    </row>
    <row r="23" spans="1:255" x14ac:dyDescent="0.2">
      <c r="A23" s="94" t="s">
        <v>21</v>
      </c>
      <c r="B23" s="2">
        <v>333.82389999999998</v>
      </c>
      <c r="C23" s="2"/>
      <c r="D23" s="2"/>
      <c r="E23" s="2"/>
      <c r="F23" s="17">
        <v>333.82389999999998</v>
      </c>
      <c r="G23" s="22"/>
    </row>
    <row r="24" spans="1:255" x14ac:dyDescent="0.2">
      <c r="A24" s="95" t="s">
        <v>22</v>
      </c>
      <c r="B24" s="3">
        <v>528.61300000000006</v>
      </c>
      <c r="C24" s="3"/>
      <c r="D24" s="3"/>
      <c r="E24" s="3"/>
      <c r="F24" s="18">
        <v>528.61300000000006</v>
      </c>
      <c r="G24" s="23">
        <v>18.5318</v>
      </c>
      <c r="O24" s="10"/>
      <c r="P24" s="2"/>
      <c r="Q24" s="2"/>
      <c r="R24" s="2"/>
      <c r="S24" s="2"/>
      <c r="T24" s="2"/>
      <c r="U24" s="2"/>
      <c r="AC24" s="10"/>
      <c r="AD24" s="2"/>
      <c r="AE24" s="2"/>
      <c r="AF24" s="2"/>
      <c r="AG24" s="2"/>
      <c r="AH24" s="2"/>
      <c r="AI24" s="2"/>
      <c r="AQ24" s="10"/>
      <c r="AR24" s="2"/>
      <c r="AS24" s="2"/>
      <c r="AT24" s="2"/>
      <c r="AU24" s="2"/>
      <c r="AV24" s="2"/>
      <c r="AW24" s="2"/>
      <c r="BE24" s="10"/>
      <c r="BF24" s="2"/>
      <c r="BG24" s="2"/>
      <c r="BH24" s="2"/>
      <c r="BI24" s="2"/>
      <c r="BJ24" s="2"/>
      <c r="BK24" s="2"/>
      <c r="BS24" s="10"/>
      <c r="BT24" s="2"/>
      <c r="BU24" s="2"/>
      <c r="BV24" s="2"/>
      <c r="BW24" s="2"/>
      <c r="BX24" s="2"/>
      <c r="BY24" s="2"/>
      <c r="CG24" s="10"/>
      <c r="CH24" s="2"/>
      <c r="CI24" s="2"/>
      <c r="CJ24" s="2"/>
      <c r="CK24" s="2"/>
      <c r="CL24" s="2"/>
      <c r="CM24" s="2"/>
      <c r="CU24" s="10"/>
      <c r="CV24" s="2"/>
      <c r="CW24" s="2"/>
      <c r="CX24" s="2"/>
      <c r="CY24" s="2"/>
      <c r="CZ24" s="2"/>
      <c r="DA24" s="2"/>
      <c r="DI24" s="10"/>
      <c r="DJ24" s="2"/>
      <c r="DK24" s="2"/>
      <c r="DL24" s="2"/>
      <c r="DM24" s="2"/>
      <c r="DN24" s="2"/>
      <c r="DO24" s="2"/>
      <c r="DW24" s="10"/>
      <c r="DX24" s="2"/>
      <c r="DY24" s="2"/>
      <c r="DZ24" s="2"/>
      <c r="EA24" s="2"/>
      <c r="EB24" s="2"/>
      <c r="EC24" s="2"/>
      <c r="EK24" s="10"/>
      <c r="EL24" s="2"/>
      <c r="EM24" s="2"/>
      <c r="EN24" s="2"/>
      <c r="EO24" s="2"/>
      <c r="EP24" s="2"/>
      <c r="EQ24" s="2"/>
      <c r="EY24" s="10"/>
      <c r="EZ24" s="2"/>
      <c r="FA24" s="2"/>
      <c r="FB24" s="2"/>
      <c r="FC24" s="2"/>
      <c r="FD24" s="2"/>
      <c r="FE24" s="2"/>
      <c r="FM24" s="10"/>
      <c r="FN24" s="2"/>
      <c r="FO24" s="2"/>
      <c r="FP24" s="2"/>
      <c r="FQ24" s="2"/>
      <c r="FR24" s="2"/>
      <c r="FS24" s="2"/>
      <c r="GA24" s="10"/>
      <c r="GB24" s="2"/>
      <c r="GC24" s="2"/>
      <c r="GD24" s="2"/>
      <c r="GE24" s="2"/>
      <c r="GF24" s="2"/>
      <c r="GG24" s="2"/>
      <c r="GO24" s="10"/>
      <c r="GP24" s="2"/>
      <c r="GQ24" s="2"/>
      <c r="GR24" s="2"/>
      <c r="GS24" s="2"/>
      <c r="GT24" s="2"/>
      <c r="GU24" s="2"/>
      <c r="HC24" s="10"/>
      <c r="HD24" s="2"/>
      <c r="HE24" s="2"/>
      <c r="HF24" s="2"/>
      <c r="HG24" s="2"/>
      <c r="HH24" s="2"/>
      <c r="HI24" s="2"/>
      <c r="HQ24" s="10"/>
      <c r="HR24" s="2"/>
      <c r="HS24" s="2"/>
      <c r="HT24" s="2"/>
      <c r="HU24" s="2"/>
      <c r="HV24" s="2"/>
      <c r="HW24" s="2"/>
      <c r="IE24" s="10"/>
      <c r="IF24" s="2"/>
      <c r="IG24" s="2"/>
      <c r="IH24" s="2"/>
      <c r="II24" s="2"/>
      <c r="IJ24" s="2"/>
      <c r="IK24" s="2"/>
      <c r="IS24" s="10"/>
      <c r="IT24" s="2"/>
      <c r="IU24" s="2"/>
    </row>
    <row r="25" spans="1:255" x14ac:dyDescent="0.2">
      <c r="A25" s="95" t="s">
        <v>23</v>
      </c>
      <c r="B25" s="3">
        <v>1468.7619</v>
      </c>
      <c r="C25" s="3">
        <v>37.038200000000003</v>
      </c>
      <c r="D25" s="3"/>
      <c r="E25" s="3"/>
      <c r="F25" s="18">
        <v>1505.8000999999999</v>
      </c>
      <c r="G25" s="23">
        <v>13.178900000000001</v>
      </c>
      <c r="O25" s="10"/>
      <c r="P25" s="2"/>
      <c r="Q25" s="2"/>
      <c r="R25" s="2"/>
      <c r="S25" s="2"/>
      <c r="T25" s="2"/>
      <c r="U25" s="2"/>
      <c r="AC25" s="10"/>
      <c r="AD25" s="2"/>
      <c r="AE25" s="2"/>
      <c r="AF25" s="2"/>
      <c r="AG25" s="2"/>
      <c r="AH25" s="2"/>
      <c r="AI25" s="2"/>
      <c r="AQ25" s="10"/>
      <c r="AR25" s="2"/>
      <c r="AS25" s="2"/>
      <c r="AT25" s="2"/>
      <c r="AU25" s="2"/>
      <c r="AV25" s="2"/>
      <c r="AW25" s="2"/>
      <c r="BE25" s="10"/>
      <c r="BF25" s="2"/>
      <c r="BG25" s="2"/>
      <c r="BH25" s="2"/>
      <c r="BI25" s="2"/>
      <c r="BJ25" s="2"/>
      <c r="BK25" s="2"/>
      <c r="BS25" s="10"/>
      <c r="BT25" s="2"/>
      <c r="BU25" s="2"/>
      <c r="BV25" s="2"/>
      <c r="BW25" s="2"/>
      <c r="BX25" s="2"/>
      <c r="BY25" s="2"/>
      <c r="CG25" s="10"/>
      <c r="CH25" s="2"/>
      <c r="CI25" s="2"/>
      <c r="CJ25" s="2"/>
      <c r="CK25" s="2"/>
      <c r="CL25" s="2"/>
      <c r="CM25" s="2"/>
      <c r="CU25" s="10"/>
      <c r="CV25" s="2"/>
      <c r="CW25" s="2"/>
      <c r="CX25" s="2"/>
      <c r="CY25" s="2"/>
      <c r="CZ25" s="2"/>
      <c r="DA25" s="2"/>
      <c r="DI25" s="10"/>
      <c r="DJ25" s="2"/>
      <c r="DK25" s="2"/>
      <c r="DL25" s="2"/>
      <c r="DM25" s="2"/>
      <c r="DN25" s="2"/>
      <c r="DO25" s="2"/>
      <c r="DW25" s="10"/>
      <c r="DX25" s="2"/>
      <c r="DY25" s="2"/>
      <c r="DZ25" s="2"/>
      <c r="EA25" s="2"/>
      <c r="EB25" s="2"/>
      <c r="EC25" s="2"/>
      <c r="EK25" s="10"/>
      <c r="EL25" s="2"/>
      <c r="EM25" s="2"/>
      <c r="EN25" s="2"/>
      <c r="EO25" s="2"/>
      <c r="EP25" s="2"/>
      <c r="EQ25" s="2"/>
      <c r="EY25" s="10"/>
      <c r="EZ25" s="2"/>
      <c r="FA25" s="2"/>
      <c r="FB25" s="2"/>
      <c r="FC25" s="2"/>
      <c r="FD25" s="2"/>
      <c r="FE25" s="2"/>
      <c r="FM25" s="10"/>
      <c r="FN25" s="2"/>
      <c r="FO25" s="2"/>
      <c r="FP25" s="2"/>
      <c r="FQ25" s="2"/>
      <c r="FR25" s="2"/>
      <c r="FS25" s="2"/>
      <c r="GA25" s="10"/>
      <c r="GB25" s="2"/>
      <c r="GC25" s="2"/>
      <c r="GD25" s="2"/>
      <c r="GE25" s="2"/>
      <c r="GF25" s="2"/>
      <c r="GG25" s="2"/>
      <c r="GO25" s="10"/>
      <c r="GP25" s="2"/>
      <c r="GQ25" s="2"/>
      <c r="GR25" s="2"/>
      <c r="GS25" s="2"/>
      <c r="GT25" s="2"/>
      <c r="GU25" s="2"/>
      <c r="HC25" s="10"/>
      <c r="HD25" s="2"/>
      <c r="HE25" s="2"/>
      <c r="HF25" s="2"/>
      <c r="HG25" s="2"/>
      <c r="HH25" s="2"/>
      <c r="HI25" s="2"/>
      <c r="HQ25" s="10"/>
      <c r="HR25" s="2"/>
      <c r="HS25" s="2"/>
      <c r="HT25" s="2"/>
      <c r="HU25" s="2"/>
      <c r="HV25" s="2"/>
      <c r="HW25" s="2"/>
      <c r="IE25" s="10"/>
      <c r="IF25" s="2"/>
      <c r="IG25" s="2"/>
      <c r="IH25" s="2"/>
      <c r="II25" s="2"/>
      <c r="IJ25" s="2"/>
      <c r="IK25" s="2"/>
      <c r="IS25" s="10"/>
      <c r="IT25" s="2"/>
      <c r="IU25" s="2"/>
    </row>
    <row r="26" spans="1:255" x14ac:dyDescent="0.2">
      <c r="A26" s="94" t="s">
        <v>24</v>
      </c>
      <c r="B26" s="2">
        <v>1661.0891999999999</v>
      </c>
      <c r="C26" s="2"/>
      <c r="D26" s="2"/>
      <c r="E26" s="2"/>
      <c r="F26" s="17">
        <v>1661.0891999999999</v>
      </c>
      <c r="G26" s="22"/>
    </row>
    <row r="27" spans="1:255" x14ac:dyDescent="0.2">
      <c r="A27" s="94" t="s">
        <v>25</v>
      </c>
      <c r="B27" s="2">
        <v>1556.1030000000001</v>
      </c>
      <c r="C27" s="2"/>
      <c r="D27" s="2"/>
      <c r="E27" s="2"/>
      <c r="F27" s="17">
        <v>1556.1030000000001</v>
      </c>
      <c r="G27" s="22"/>
    </row>
    <row r="28" spans="1:255" x14ac:dyDescent="0.2">
      <c r="A28" s="94" t="s">
        <v>26</v>
      </c>
      <c r="B28" s="2">
        <v>1518.6703</v>
      </c>
      <c r="C28" s="2"/>
      <c r="D28" s="2"/>
      <c r="E28" s="2"/>
      <c r="F28" s="17">
        <v>1518.6703</v>
      </c>
      <c r="G28" s="22"/>
    </row>
    <row r="29" spans="1:255" x14ac:dyDescent="0.2">
      <c r="A29" s="94" t="s">
        <v>27</v>
      </c>
      <c r="B29" s="2">
        <v>1638.4194</v>
      </c>
      <c r="C29" s="2"/>
      <c r="D29" s="2"/>
      <c r="E29" s="2"/>
      <c r="F29" s="17">
        <v>1638.4194</v>
      </c>
      <c r="G29" s="22"/>
    </row>
    <row r="30" spans="1:255" x14ac:dyDescent="0.2">
      <c r="A30" s="94" t="s">
        <v>28</v>
      </c>
      <c r="B30" s="2">
        <v>2975.8793000000001</v>
      </c>
      <c r="C30" s="2"/>
      <c r="D30" s="2"/>
      <c r="E30" s="2"/>
      <c r="F30" s="17">
        <v>2975.8793000000001</v>
      </c>
      <c r="G30" s="22"/>
    </row>
    <row r="31" spans="1:255" x14ac:dyDescent="0.2">
      <c r="A31" s="94" t="s">
        <v>29</v>
      </c>
      <c r="B31" s="2">
        <v>3049.0277999999998</v>
      </c>
      <c r="C31" s="2"/>
      <c r="D31" s="2"/>
      <c r="E31" s="2"/>
      <c r="F31" s="17">
        <v>3049.0277999999998</v>
      </c>
      <c r="G31" s="22"/>
    </row>
    <row r="32" spans="1:255" x14ac:dyDescent="0.2">
      <c r="A32" s="94" t="s">
        <v>30</v>
      </c>
      <c r="B32" s="2">
        <v>842.27200000000005</v>
      </c>
      <c r="C32" s="2"/>
      <c r="D32" s="2"/>
      <c r="E32" s="2"/>
      <c r="F32" s="17">
        <v>842.27200000000005</v>
      </c>
      <c r="G32" s="22"/>
    </row>
    <row r="33" spans="1:255" x14ac:dyDescent="0.2">
      <c r="A33" s="94" t="s">
        <v>31</v>
      </c>
      <c r="B33" s="2">
        <v>5778.5801000000001</v>
      </c>
      <c r="C33" s="2"/>
      <c r="D33" s="2"/>
      <c r="E33" s="2"/>
      <c r="F33" s="17">
        <v>5778.5801000000001</v>
      </c>
      <c r="G33" s="22">
        <v>136.9342</v>
      </c>
    </row>
    <row r="34" spans="1:255" x14ac:dyDescent="0.2">
      <c r="A34" s="94" t="s">
        <v>32</v>
      </c>
      <c r="B34" s="2">
        <v>1003.5861</v>
      </c>
      <c r="C34" s="2"/>
      <c r="D34" s="2"/>
      <c r="E34" s="2"/>
      <c r="F34" s="17">
        <v>1003.5861</v>
      </c>
      <c r="G34" s="22"/>
    </row>
    <row r="35" spans="1:255" x14ac:dyDescent="0.2">
      <c r="A35" s="95" t="s">
        <v>33</v>
      </c>
      <c r="B35" s="3">
        <v>20023.627199999999</v>
      </c>
      <c r="C35" s="3"/>
      <c r="D35" s="3"/>
      <c r="E35" s="3"/>
      <c r="F35" s="18">
        <v>20023.627199999999</v>
      </c>
      <c r="G35" s="23">
        <v>136.9342</v>
      </c>
      <c r="O35" s="10"/>
      <c r="P35" s="2"/>
      <c r="Q35" s="2"/>
      <c r="R35" s="2"/>
      <c r="S35" s="2"/>
      <c r="T35" s="2"/>
      <c r="U35" s="2"/>
      <c r="AC35" s="10"/>
      <c r="AD35" s="2"/>
      <c r="AE35" s="2"/>
      <c r="AF35" s="2"/>
      <c r="AG35" s="2"/>
      <c r="AH35" s="2"/>
      <c r="AI35" s="2"/>
      <c r="AQ35" s="10"/>
      <c r="AR35" s="2"/>
      <c r="AS35" s="2"/>
      <c r="AT35" s="2"/>
      <c r="AU35" s="2"/>
      <c r="AV35" s="2"/>
      <c r="AW35" s="2"/>
      <c r="BE35" s="10"/>
      <c r="BF35" s="2"/>
      <c r="BG35" s="2"/>
      <c r="BH35" s="2"/>
      <c r="BI35" s="2"/>
      <c r="BJ35" s="2"/>
      <c r="BK35" s="2"/>
      <c r="BS35" s="10"/>
      <c r="BT35" s="2"/>
      <c r="BU35" s="2"/>
      <c r="BV35" s="2"/>
      <c r="BW35" s="2"/>
      <c r="BX35" s="2"/>
      <c r="BY35" s="2"/>
      <c r="CG35" s="10"/>
      <c r="CH35" s="2"/>
      <c r="CI35" s="2"/>
      <c r="CJ35" s="2"/>
      <c r="CK35" s="2"/>
      <c r="CL35" s="2"/>
      <c r="CM35" s="2"/>
      <c r="CU35" s="10"/>
      <c r="CV35" s="2"/>
      <c r="CW35" s="2"/>
      <c r="CX35" s="2"/>
      <c r="CY35" s="2"/>
      <c r="CZ35" s="2"/>
      <c r="DA35" s="2"/>
      <c r="DI35" s="10"/>
      <c r="DJ35" s="2"/>
      <c r="DK35" s="2"/>
      <c r="DL35" s="2"/>
      <c r="DM35" s="2"/>
      <c r="DN35" s="2"/>
      <c r="DO35" s="2"/>
      <c r="DW35" s="10"/>
      <c r="DX35" s="2"/>
      <c r="DY35" s="2"/>
      <c r="DZ35" s="2"/>
      <c r="EA35" s="2"/>
      <c r="EB35" s="2"/>
      <c r="EC35" s="2"/>
      <c r="EK35" s="10"/>
      <c r="EL35" s="2"/>
      <c r="EM35" s="2"/>
      <c r="EN35" s="2"/>
      <c r="EO35" s="2"/>
      <c r="EP35" s="2"/>
      <c r="EQ35" s="2"/>
      <c r="EY35" s="10"/>
      <c r="EZ35" s="2"/>
      <c r="FA35" s="2"/>
      <c r="FB35" s="2"/>
      <c r="FC35" s="2"/>
      <c r="FD35" s="2"/>
      <c r="FE35" s="2"/>
      <c r="FM35" s="10"/>
      <c r="FN35" s="2"/>
      <c r="FO35" s="2"/>
      <c r="FP35" s="2"/>
      <c r="FQ35" s="2"/>
      <c r="FR35" s="2"/>
      <c r="FS35" s="2"/>
      <c r="GA35" s="10"/>
      <c r="GB35" s="2"/>
      <c r="GC35" s="2"/>
      <c r="GD35" s="2"/>
      <c r="GE35" s="2"/>
      <c r="GF35" s="2"/>
      <c r="GG35" s="2"/>
      <c r="GO35" s="10"/>
      <c r="GP35" s="2"/>
      <c r="GQ35" s="2"/>
      <c r="GR35" s="2"/>
      <c r="GS35" s="2"/>
      <c r="GT35" s="2"/>
      <c r="GU35" s="2"/>
      <c r="HC35" s="10"/>
      <c r="HD35" s="2"/>
      <c r="HE35" s="2"/>
      <c r="HF35" s="2"/>
      <c r="HG35" s="2"/>
      <c r="HH35" s="2"/>
      <c r="HI35" s="2"/>
      <c r="HQ35" s="10"/>
      <c r="HR35" s="2"/>
      <c r="HS35" s="2"/>
      <c r="HT35" s="2"/>
      <c r="HU35" s="2"/>
      <c r="HV35" s="2"/>
      <c r="HW35" s="2"/>
      <c r="IE35" s="10"/>
      <c r="IF35" s="2"/>
      <c r="IG35" s="2"/>
      <c r="IH35" s="2"/>
      <c r="II35" s="2"/>
      <c r="IJ35" s="2"/>
      <c r="IK35" s="2"/>
      <c r="IS35" s="10"/>
      <c r="IT35" s="2"/>
      <c r="IU35" s="2"/>
    </row>
    <row r="36" spans="1:255" x14ac:dyDescent="0.2">
      <c r="A36" s="95" t="s">
        <v>34</v>
      </c>
      <c r="B36" s="3">
        <v>217.9599</v>
      </c>
      <c r="C36" s="3"/>
      <c r="D36" s="3"/>
      <c r="E36" s="3"/>
      <c r="F36" s="18">
        <v>217.9599</v>
      </c>
      <c r="G36" s="23"/>
      <c r="O36" s="10"/>
      <c r="P36" s="2"/>
      <c r="Q36" s="2"/>
      <c r="R36" s="2"/>
      <c r="S36" s="2"/>
      <c r="T36" s="2"/>
      <c r="U36" s="2"/>
      <c r="AC36" s="10"/>
      <c r="AD36" s="2"/>
      <c r="AE36" s="2"/>
      <c r="AF36" s="2"/>
      <c r="AG36" s="2"/>
      <c r="AH36" s="2"/>
      <c r="AI36" s="2"/>
      <c r="AQ36" s="10"/>
      <c r="AR36" s="2"/>
      <c r="AS36" s="2"/>
      <c r="AT36" s="2"/>
      <c r="AU36" s="2"/>
      <c r="AV36" s="2"/>
      <c r="AW36" s="2"/>
      <c r="BE36" s="10"/>
      <c r="BF36" s="2"/>
      <c r="BG36" s="2"/>
      <c r="BH36" s="2"/>
      <c r="BI36" s="2"/>
      <c r="BJ36" s="2"/>
      <c r="BK36" s="2"/>
      <c r="BS36" s="10"/>
      <c r="BT36" s="2"/>
      <c r="BU36" s="2"/>
      <c r="BV36" s="2"/>
      <c r="BW36" s="2"/>
      <c r="BX36" s="2"/>
      <c r="BY36" s="2"/>
      <c r="CG36" s="10"/>
      <c r="CH36" s="2"/>
      <c r="CI36" s="2"/>
      <c r="CJ36" s="2"/>
      <c r="CK36" s="2"/>
      <c r="CL36" s="2"/>
      <c r="CM36" s="2"/>
      <c r="CU36" s="10"/>
      <c r="CV36" s="2"/>
      <c r="CW36" s="2"/>
      <c r="CX36" s="2"/>
      <c r="CY36" s="2"/>
      <c r="CZ36" s="2"/>
      <c r="DA36" s="2"/>
      <c r="DI36" s="10"/>
      <c r="DJ36" s="2"/>
      <c r="DK36" s="2"/>
      <c r="DL36" s="2"/>
      <c r="DM36" s="2"/>
      <c r="DN36" s="2"/>
      <c r="DO36" s="2"/>
      <c r="DW36" s="10"/>
      <c r="DX36" s="2"/>
      <c r="DY36" s="2"/>
      <c r="DZ36" s="2"/>
      <c r="EA36" s="2"/>
      <c r="EB36" s="2"/>
      <c r="EC36" s="2"/>
      <c r="EK36" s="10"/>
      <c r="EL36" s="2"/>
      <c r="EM36" s="2"/>
      <c r="EN36" s="2"/>
      <c r="EO36" s="2"/>
      <c r="EP36" s="2"/>
      <c r="EQ36" s="2"/>
      <c r="EY36" s="10"/>
      <c r="EZ36" s="2"/>
      <c r="FA36" s="2"/>
      <c r="FB36" s="2"/>
      <c r="FC36" s="2"/>
      <c r="FD36" s="2"/>
      <c r="FE36" s="2"/>
      <c r="FM36" s="10"/>
      <c r="FN36" s="2"/>
      <c r="FO36" s="2"/>
      <c r="FP36" s="2"/>
      <c r="FQ36" s="2"/>
      <c r="FR36" s="2"/>
      <c r="FS36" s="2"/>
      <c r="GA36" s="10"/>
      <c r="GB36" s="2"/>
      <c r="GC36" s="2"/>
      <c r="GD36" s="2"/>
      <c r="GE36" s="2"/>
      <c r="GF36" s="2"/>
      <c r="GG36" s="2"/>
      <c r="GO36" s="10"/>
      <c r="GP36" s="2"/>
      <c r="GQ36" s="2"/>
      <c r="GR36" s="2"/>
      <c r="GS36" s="2"/>
      <c r="GT36" s="2"/>
      <c r="GU36" s="2"/>
      <c r="HC36" s="10"/>
      <c r="HD36" s="2"/>
      <c r="HE36" s="2"/>
      <c r="HF36" s="2"/>
      <c r="HG36" s="2"/>
      <c r="HH36" s="2"/>
      <c r="HI36" s="2"/>
      <c r="HQ36" s="10"/>
      <c r="HR36" s="2"/>
      <c r="HS36" s="2"/>
      <c r="HT36" s="2"/>
      <c r="HU36" s="2"/>
      <c r="HV36" s="2"/>
      <c r="HW36" s="2"/>
      <c r="IE36" s="10"/>
      <c r="IF36" s="2"/>
      <c r="IG36" s="2"/>
      <c r="IH36" s="2"/>
      <c r="II36" s="2"/>
      <c r="IJ36" s="2"/>
      <c r="IK36" s="2"/>
      <c r="IS36" s="10"/>
      <c r="IT36" s="2"/>
      <c r="IU36" s="2"/>
    </row>
    <row r="37" spans="1:255" x14ac:dyDescent="0.2">
      <c r="A37" s="94" t="s">
        <v>35</v>
      </c>
      <c r="B37" s="2">
        <v>923.85829999999999</v>
      </c>
      <c r="C37" s="2"/>
      <c r="D37" s="2"/>
      <c r="E37" s="2"/>
      <c r="F37" s="17">
        <v>923.85829999999999</v>
      </c>
      <c r="G37" s="22"/>
    </row>
    <row r="38" spans="1:255" x14ac:dyDescent="0.2">
      <c r="A38" s="94" t="s">
        <v>36</v>
      </c>
      <c r="B38" s="2">
        <v>355.60919999999999</v>
      </c>
      <c r="C38" s="2"/>
      <c r="D38" s="2"/>
      <c r="E38" s="2"/>
      <c r="F38" s="17">
        <v>355.60919999999999</v>
      </c>
      <c r="G38" s="22"/>
    </row>
    <row r="39" spans="1:255" x14ac:dyDescent="0.2">
      <c r="A39" s="94" t="s">
        <v>37</v>
      </c>
      <c r="B39" s="2">
        <v>0.1782</v>
      </c>
      <c r="C39" s="2"/>
      <c r="D39" s="2"/>
      <c r="E39" s="2"/>
      <c r="F39" s="17">
        <v>0.1782</v>
      </c>
      <c r="G39" s="22"/>
    </row>
    <row r="40" spans="1:255" x14ac:dyDescent="0.2">
      <c r="A40" s="94" t="s">
        <v>38</v>
      </c>
      <c r="B40" s="2">
        <v>19.540500000000002</v>
      </c>
      <c r="C40" s="2"/>
      <c r="D40" s="2"/>
      <c r="E40" s="2"/>
      <c r="F40" s="17">
        <v>19.540500000000002</v>
      </c>
      <c r="G40" s="22"/>
    </row>
    <row r="41" spans="1:255" x14ac:dyDescent="0.2">
      <c r="A41" s="94" t="s">
        <v>39</v>
      </c>
      <c r="B41" s="2">
        <v>76.834000000000003</v>
      </c>
      <c r="C41" s="2"/>
      <c r="D41" s="2"/>
      <c r="E41" s="2"/>
      <c r="F41" s="17">
        <v>76.834000000000003</v>
      </c>
      <c r="G41" s="22"/>
    </row>
    <row r="42" spans="1:255" x14ac:dyDescent="0.2">
      <c r="A42" s="95" t="s">
        <v>40</v>
      </c>
      <c r="B42" s="3">
        <v>1376.0201999999999</v>
      </c>
      <c r="C42" s="3"/>
      <c r="D42" s="3"/>
      <c r="E42" s="3"/>
      <c r="F42" s="18">
        <v>1376.0201999999999</v>
      </c>
      <c r="G42" s="23"/>
      <c r="O42" s="10"/>
      <c r="P42" s="2"/>
      <c r="Q42" s="2"/>
      <c r="R42" s="2"/>
      <c r="S42" s="2"/>
      <c r="T42" s="2"/>
      <c r="U42" s="2"/>
      <c r="AC42" s="10"/>
      <c r="AD42" s="2"/>
      <c r="AE42" s="2"/>
      <c r="AF42" s="2"/>
      <c r="AG42" s="2"/>
      <c r="AH42" s="2"/>
      <c r="AI42" s="2"/>
      <c r="AQ42" s="10"/>
      <c r="AR42" s="2"/>
      <c r="AS42" s="2"/>
      <c r="AT42" s="2"/>
      <c r="AU42" s="2"/>
      <c r="AV42" s="2"/>
      <c r="AW42" s="2"/>
      <c r="BE42" s="10"/>
      <c r="BF42" s="2"/>
      <c r="BG42" s="2"/>
      <c r="BH42" s="2"/>
      <c r="BI42" s="2"/>
      <c r="BJ42" s="2"/>
      <c r="BK42" s="2"/>
      <c r="BS42" s="10"/>
      <c r="BT42" s="2"/>
      <c r="BU42" s="2"/>
      <c r="BV42" s="2"/>
      <c r="BW42" s="2"/>
      <c r="BX42" s="2"/>
      <c r="BY42" s="2"/>
      <c r="CG42" s="10"/>
      <c r="CH42" s="2"/>
      <c r="CI42" s="2"/>
      <c r="CJ42" s="2"/>
      <c r="CK42" s="2"/>
      <c r="CL42" s="2"/>
      <c r="CM42" s="2"/>
      <c r="CU42" s="10"/>
      <c r="CV42" s="2"/>
      <c r="CW42" s="2"/>
      <c r="CX42" s="2"/>
      <c r="CY42" s="2"/>
      <c r="CZ42" s="2"/>
      <c r="DA42" s="2"/>
      <c r="DI42" s="10"/>
      <c r="DJ42" s="2"/>
      <c r="DK42" s="2"/>
      <c r="DL42" s="2"/>
      <c r="DM42" s="2"/>
      <c r="DN42" s="2"/>
      <c r="DO42" s="2"/>
      <c r="DW42" s="10"/>
      <c r="DX42" s="2"/>
      <c r="DY42" s="2"/>
      <c r="DZ42" s="2"/>
      <c r="EA42" s="2"/>
      <c r="EB42" s="2"/>
      <c r="EC42" s="2"/>
      <c r="EK42" s="10"/>
      <c r="EL42" s="2"/>
      <c r="EM42" s="2"/>
      <c r="EN42" s="2"/>
      <c r="EO42" s="2"/>
      <c r="EP42" s="2"/>
      <c r="EQ42" s="2"/>
      <c r="EY42" s="10"/>
      <c r="EZ42" s="2"/>
      <c r="FA42" s="2"/>
      <c r="FB42" s="2"/>
      <c r="FC42" s="2"/>
      <c r="FD42" s="2"/>
      <c r="FE42" s="2"/>
      <c r="FM42" s="10"/>
      <c r="FN42" s="2"/>
      <c r="FO42" s="2"/>
      <c r="FP42" s="2"/>
      <c r="FQ42" s="2"/>
      <c r="FR42" s="2"/>
      <c r="FS42" s="2"/>
      <c r="GA42" s="10"/>
      <c r="GB42" s="2"/>
      <c r="GC42" s="2"/>
      <c r="GD42" s="2"/>
      <c r="GE42" s="2"/>
      <c r="GF42" s="2"/>
      <c r="GG42" s="2"/>
      <c r="GO42" s="10"/>
      <c r="GP42" s="2"/>
      <c r="GQ42" s="2"/>
      <c r="GR42" s="2"/>
      <c r="GS42" s="2"/>
      <c r="GT42" s="2"/>
      <c r="GU42" s="2"/>
      <c r="HC42" s="10"/>
      <c r="HD42" s="2"/>
      <c r="HE42" s="2"/>
      <c r="HF42" s="2"/>
      <c r="HG42" s="2"/>
      <c r="HH42" s="2"/>
      <c r="HI42" s="2"/>
      <c r="HQ42" s="10"/>
      <c r="HR42" s="2"/>
      <c r="HS42" s="2"/>
      <c r="HT42" s="2"/>
      <c r="HU42" s="2"/>
      <c r="HV42" s="2"/>
      <c r="HW42" s="2"/>
      <c r="IE42" s="10"/>
      <c r="IF42" s="2"/>
      <c r="IG42" s="2"/>
      <c r="IH42" s="2"/>
      <c r="II42" s="2"/>
      <c r="IJ42" s="2"/>
      <c r="IK42" s="2"/>
      <c r="IS42" s="10"/>
      <c r="IT42" s="2"/>
      <c r="IU42" s="2"/>
    </row>
    <row r="43" spans="1:255" x14ac:dyDescent="0.2">
      <c r="A43" s="94" t="s">
        <v>41</v>
      </c>
      <c r="B43" s="2">
        <v>614.12829999999997</v>
      </c>
      <c r="C43" s="2">
        <v>436.85770000000002</v>
      </c>
      <c r="D43" s="2"/>
      <c r="E43" s="2"/>
      <c r="F43" s="17">
        <v>1050.9860000000001</v>
      </c>
      <c r="G43" s="22">
        <v>11.252599999999999</v>
      </c>
    </row>
    <row r="44" spans="1:255" x14ac:dyDescent="0.2">
      <c r="A44" s="94" t="s">
        <v>42</v>
      </c>
      <c r="B44" s="2">
        <v>34.252899999999997</v>
      </c>
      <c r="C44" s="2"/>
      <c r="D44" s="2"/>
      <c r="E44" s="2"/>
      <c r="F44" s="17">
        <v>34.252899999999997</v>
      </c>
      <c r="G44" s="22">
        <v>5.4679000000000002</v>
      </c>
    </row>
    <row r="45" spans="1:255" x14ac:dyDescent="0.2">
      <c r="A45" s="94" t="s">
        <v>43</v>
      </c>
      <c r="B45" s="2">
        <v>390.79919999999998</v>
      </c>
      <c r="C45" s="2">
        <v>1.306</v>
      </c>
      <c r="D45" s="2">
        <v>318.33879999999999</v>
      </c>
      <c r="E45" s="2"/>
      <c r="F45" s="17">
        <v>710.44399999999996</v>
      </c>
      <c r="G45" s="22">
        <v>53.2652</v>
      </c>
    </row>
    <row r="46" spans="1:255" x14ac:dyDescent="0.2">
      <c r="A46" s="95" t="s">
        <v>44</v>
      </c>
      <c r="B46" s="3">
        <v>1039.1804</v>
      </c>
      <c r="C46" s="3">
        <v>438.16370000000001</v>
      </c>
      <c r="D46" s="3">
        <v>318.33879999999999</v>
      </c>
      <c r="E46" s="3"/>
      <c r="F46" s="18">
        <v>1795.6829</v>
      </c>
      <c r="G46" s="23">
        <v>69.985699999999994</v>
      </c>
      <c r="O46" s="10"/>
      <c r="P46" s="2"/>
      <c r="Q46" s="2"/>
      <c r="R46" s="2"/>
      <c r="S46" s="2"/>
      <c r="T46" s="2"/>
      <c r="U46" s="2"/>
      <c r="AC46" s="10"/>
      <c r="AD46" s="2"/>
      <c r="AE46" s="2"/>
      <c r="AF46" s="2"/>
      <c r="AG46" s="2"/>
      <c r="AH46" s="2"/>
      <c r="AI46" s="2"/>
      <c r="AQ46" s="10"/>
      <c r="AR46" s="2"/>
      <c r="AS46" s="2"/>
      <c r="AT46" s="2"/>
      <c r="AU46" s="2"/>
      <c r="AV46" s="2"/>
      <c r="AW46" s="2"/>
      <c r="BE46" s="10"/>
      <c r="BF46" s="2"/>
      <c r="BG46" s="2"/>
      <c r="BH46" s="2"/>
      <c r="BI46" s="2"/>
      <c r="BJ46" s="2"/>
      <c r="BK46" s="2"/>
      <c r="BS46" s="10"/>
      <c r="BT46" s="2"/>
      <c r="BU46" s="2"/>
      <c r="BV46" s="2"/>
      <c r="BW46" s="2"/>
      <c r="BX46" s="2"/>
      <c r="BY46" s="2"/>
      <c r="CG46" s="10"/>
      <c r="CH46" s="2"/>
      <c r="CI46" s="2"/>
      <c r="CJ46" s="2"/>
      <c r="CK46" s="2"/>
      <c r="CL46" s="2"/>
      <c r="CM46" s="2"/>
      <c r="CU46" s="10"/>
      <c r="CV46" s="2"/>
      <c r="CW46" s="2"/>
      <c r="CX46" s="2"/>
      <c r="CY46" s="2"/>
      <c r="CZ46" s="2"/>
      <c r="DA46" s="2"/>
      <c r="DI46" s="10"/>
      <c r="DJ46" s="2"/>
      <c r="DK46" s="2"/>
      <c r="DL46" s="2"/>
      <c r="DM46" s="2"/>
      <c r="DN46" s="2"/>
      <c r="DO46" s="2"/>
      <c r="DW46" s="10"/>
      <c r="DX46" s="2"/>
      <c r="DY46" s="2"/>
      <c r="DZ46" s="2"/>
      <c r="EA46" s="2"/>
      <c r="EB46" s="2"/>
      <c r="EC46" s="2"/>
      <c r="EK46" s="10"/>
      <c r="EL46" s="2"/>
      <c r="EM46" s="2"/>
      <c r="EN46" s="2"/>
      <c r="EO46" s="2"/>
      <c r="EP46" s="2"/>
      <c r="EQ46" s="2"/>
      <c r="EY46" s="10"/>
      <c r="EZ46" s="2"/>
      <c r="FA46" s="2"/>
      <c r="FB46" s="2"/>
      <c r="FC46" s="2"/>
      <c r="FD46" s="2"/>
      <c r="FE46" s="2"/>
      <c r="FM46" s="10"/>
      <c r="FN46" s="2"/>
      <c r="FO46" s="2"/>
      <c r="FP46" s="2"/>
      <c r="FQ46" s="2"/>
      <c r="FR46" s="2"/>
      <c r="FS46" s="2"/>
      <c r="GA46" s="10"/>
      <c r="GB46" s="2"/>
      <c r="GC46" s="2"/>
      <c r="GD46" s="2"/>
      <c r="GE46" s="2"/>
      <c r="GF46" s="2"/>
      <c r="GG46" s="2"/>
      <c r="GO46" s="10"/>
      <c r="GP46" s="2"/>
      <c r="GQ46" s="2"/>
      <c r="GR46" s="2"/>
      <c r="GS46" s="2"/>
      <c r="GT46" s="2"/>
      <c r="GU46" s="2"/>
      <c r="HC46" s="10"/>
      <c r="HD46" s="2"/>
      <c r="HE46" s="2"/>
      <c r="HF46" s="2"/>
      <c r="HG46" s="2"/>
      <c r="HH46" s="2"/>
      <c r="HI46" s="2"/>
      <c r="HQ46" s="10"/>
      <c r="HR46" s="2"/>
      <c r="HS46" s="2"/>
      <c r="HT46" s="2"/>
      <c r="HU46" s="2"/>
      <c r="HV46" s="2"/>
      <c r="HW46" s="2"/>
      <c r="IE46" s="10"/>
      <c r="IF46" s="2"/>
      <c r="IG46" s="2"/>
      <c r="IH46" s="2"/>
      <c r="II46" s="2"/>
      <c r="IJ46" s="2"/>
      <c r="IK46" s="2"/>
      <c r="IS46" s="10"/>
      <c r="IT46" s="2"/>
      <c r="IU46" s="2"/>
    </row>
    <row r="47" spans="1:255" x14ac:dyDescent="0.2">
      <c r="A47" s="95" t="s">
        <v>45</v>
      </c>
      <c r="B47" s="3">
        <v>1374.6967999999999</v>
      </c>
      <c r="C47" s="3"/>
      <c r="D47" s="3"/>
      <c r="E47" s="3"/>
      <c r="F47" s="18">
        <v>1374.6967999999999</v>
      </c>
      <c r="G47" s="23">
        <v>29.257200000000001</v>
      </c>
      <c r="O47" s="10"/>
      <c r="P47" s="2"/>
      <c r="Q47" s="2"/>
      <c r="R47" s="2"/>
      <c r="S47" s="2"/>
      <c r="T47" s="2"/>
      <c r="U47" s="2"/>
      <c r="AC47" s="10"/>
      <c r="AD47" s="2"/>
      <c r="AE47" s="2"/>
      <c r="AF47" s="2"/>
      <c r="AG47" s="2"/>
      <c r="AH47" s="2"/>
      <c r="AI47" s="2"/>
      <c r="AQ47" s="10"/>
      <c r="AR47" s="2"/>
      <c r="AS47" s="2"/>
      <c r="AT47" s="2"/>
      <c r="AU47" s="2"/>
      <c r="AV47" s="2"/>
      <c r="AW47" s="2"/>
      <c r="BE47" s="10"/>
      <c r="BF47" s="2"/>
      <c r="BG47" s="2"/>
      <c r="BH47" s="2"/>
      <c r="BI47" s="2"/>
      <c r="BJ47" s="2"/>
      <c r="BK47" s="2"/>
      <c r="BS47" s="10"/>
      <c r="BT47" s="2"/>
      <c r="BU47" s="2"/>
      <c r="BV47" s="2"/>
      <c r="BW47" s="2"/>
      <c r="BX47" s="2"/>
      <c r="BY47" s="2"/>
      <c r="CG47" s="10"/>
      <c r="CH47" s="2"/>
      <c r="CI47" s="2"/>
      <c r="CJ47" s="2"/>
      <c r="CK47" s="2"/>
      <c r="CL47" s="2"/>
      <c r="CM47" s="2"/>
      <c r="CU47" s="10"/>
      <c r="CV47" s="2"/>
      <c r="CW47" s="2"/>
      <c r="CX47" s="2"/>
      <c r="CY47" s="2"/>
      <c r="CZ47" s="2"/>
      <c r="DA47" s="2"/>
      <c r="DI47" s="10"/>
      <c r="DJ47" s="2"/>
      <c r="DK47" s="2"/>
      <c r="DL47" s="2"/>
      <c r="DM47" s="2"/>
      <c r="DN47" s="2"/>
      <c r="DO47" s="2"/>
      <c r="DW47" s="10"/>
      <c r="DX47" s="2"/>
      <c r="DY47" s="2"/>
      <c r="DZ47" s="2"/>
      <c r="EA47" s="2"/>
      <c r="EB47" s="2"/>
      <c r="EC47" s="2"/>
      <c r="EK47" s="10"/>
      <c r="EL47" s="2"/>
      <c r="EM47" s="2"/>
      <c r="EN47" s="2"/>
      <c r="EO47" s="2"/>
      <c r="EP47" s="2"/>
      <c r="EQ47" s="2"/>
      <c r="EY47" s="10"/>
      <c r="EZ47" s="2"/>
      <c r="FA47" s="2"/>
      <c r="FB47" s="2"/>
      <c r="FC47" s="2"/>
      <c r="FD47" s="2"/>
      <c r="FE47" s="2"/>
      <c r="FM47" s="10"/>
      <c r="FN47" s="2"/>
      <c r="FO47" s="2"/>
      <c r="FP47" s="2"/>
      <c r="FQ47" s="2"/>
      <c r="FR47" s="2"/>
      <c r="FS47" s="2"/>
      <c r="GA47" s="10"/>
      <c r="GB47" s="2"/>
      <c r="GC47" s="2"/>
      <c r="GD47" s="2"/>
      <c r="GE47" s="2"/>
      <c r="GF47" s="2"/>
      <c r="GG47" s="2"/>
      <c r="GO47" s="10"/>
      <c r="GP47" s="2"/>
      <c r="GQ47" s="2"/>
      <c r="GR47" s="2"/>
      <c r="GS47" s="2"/>
      <c r="GT47" s="2"/>
      <c r="GU47" s="2"/>
      <c r="HC47" s="10"/>
      <c r="HD47" s="2"/>
      <c r="HE47" s="2"/>
      <c r="HF47" s="2"/>
      <c r="HG47" s="2"/>
      <c r="HH47" s="2"/>
      <c r="HI47" s="2"/>
      <c r="HQ47" s="10"/>
      <c r="HR47" s="2"/>
      <c r="HS47" s="2"/>
      <c r="HT47" s="2"/>
      <c r="HU47" s="2"/>
      <c r="HV47" s="2"/>
      <c r="HW47" s="2"/>
      <c r="IE47" s="10"/>
      <c r="IF47" s="2"/>
      <c r="IG47" s="2"/>
      <c r="IH47" s="2"/>
      <c r="II47" s="2"/>
      <c r="IJ47" s="2"/>
      <c r="IK47" s="2"/>
      <c r="IS47" s="10"/>
      <c r="IT47" s="2"/>
      <c r="IU47" s="2"/>
    </row>
    <row r="48" spans="1:255" x14ac:dyDescent="0.2">
      <c r="A48" s="94" t="s">
        <v>46</v>
      </c>
      <c r="B48" s="2">
        <v>497.82380000000001</v>
      </c>
      <c r="C48" s="2">
        <v>11.3178</v>
      </c>
      <c r="D48" s="2"/>
      <c r="E48" s="2"/>
      <c r="F48" s="17">
        <v>509.14159999999998</v>
      </c>
      <c r="G48" s="22"/>
    </row>
    <row r="49" spans="1:255" x14ac:dyDescent="0.2">
      <c r="A49" s="94" t="s">
        <v>47</v>
      </c>
      <c r="B49" s="2">
        <v>143.4648</v>
      </c>
      <c r="C49" s="2">
        <v>354.03969999999998</v>
      </c>
      <c r="D49" s="2"/>
      <c r="E49" s="2"/>
      <c r="F49" s="17">
        <v>497.50450000000001</v>
      </c>
      <c r="G49" s="22"/>
    </row>
    <row r="50" spans="1:255" x14ac:dyDescent="0.2">
      <c r="A50" s="95" t="s">
        <v>48</v>
      </c>
      <c r="B50" s="3">
        <v>641.28859999999997</v>
      </c>
      <c r="C50" s="3">
        <v>365.35750000000002</v>
      </c>
      <c r="D50" s="3"/>
      <c r="E50" s="3"/>
      <c r="F50" s="18">
        <v>1006.6461</v>
      </c>
      <c r="G50" s="23"/>
      <c r="O50" s="10"/>
      <c r="P50" s="2"/>
      <c r="Q50" s="2"/>
      <c r="R50" s="2"/>
      <c r="S50" s="2"/>
      <c r="T50" s="2"/>
      <c r="U50" s="2"/>
      <c r="AC50" s="10"/>
      <c r="AD50" s="2"/>
      <c r="AE50" s="2"/>
      <c r="AF50" s="2"/>
      <c r="AG50" s="2"/>
      <c r="AH50" s="2"/>
      <c r="AI50" s="2"/>
      <c r="AQ50" s="10"/>
      <c r="AR50" s="2"/>
      <c r="AS50" s="2"/>
      <c r="AT50" s="2"/>
      <c r="AU50" s="2"/>
      <c r="AV50" s="2"/>
      <c r="AW50" s="2"/>
      <c r="BE50" s="10"/>
      <c r="BF50" s="2"/>
      <c r="BG50" s="2"/>
      <c r="BH50" s="2"/>
      <c r="BI50" s="2"/>
      <c r="BJ50" s="2"/>
      <c r="BK50" s="2"/>
      <c r="BS50" s="10"/>
      <c r="BT50" s="2"/>
      <c r="BU50" s="2"/>
      <c r="BV50" s="2"/>
      <c r="BW50" s="2"/>
      <c r="BX50" s="2"/>
      <c r="BY50" s="2"/>
      <c r="CG50" s="10"/>
      <c r="CH50" s="2"/>
      <c r="CI50" s="2"/>
      <c r="CJ50" s="2"/>
      <c r="CK50" s="2"/>
      <c r="CL50" s="2"/>
      <c r="CM50" s="2"/>
      <c r="CU50" s="10"/>
      <c r="CV50" s="2"/>
      <c r="CW50" s="2"/>
      <c r="CX50" s="2"/>
      <c r="CY50" s="2"/>
      <c r="CZ50" s="2"/>
      <c r="DA50" s="2"/>
      <c r="DI50" s="10"/>
      <c r="DJ50" s="2"/>
      <c r="DK50" s="2"/>
      <c r="DL50" s="2"/>
      <c r="DM50" s="2"/>
      <c r="DN50" s="2"/>
      <c r="DO50" s="2"/>
      <c r="DW50" s="10"/>
      <c r="DX50" s="2"/>
      <c r="DY50" s="2"/>
      <c r="DZ50" s="2"/>
      <c r="EA50" s="2"/>
      <c r="EB50" s="2"/>
      <c r="EC50" s="2"/>
      <c r="EK50" s="10"/>
      <c r="EL50" s="2"/>
      <c r="EM50" s="2"/>
      <c r="EN50" s="2"/>
      <c r="EO50" s="2"/>
      <c r="EP50" s="2"/>
      <c r="EQ50" s="2"/>
      <c r="EY50" s="10"/>
      <c r="EZ50" s="2"/>
      <c r="FA50" s="2"/>
      <c r="FB50" s="2"/>
      <c r="FC50" s="2"/>
      <c r="FD50" s="2"/>
      <c r="FE50" s="2"/>
      <c r="FM50" s="10"/>
      <c r="FN50" s="2"/>
      <c r="FO50" s="2"/>
      <c r="FP50" s="2"/>
      <c r="FQ50" s="2"/>
      <c r="FR50" s="2"/>
      <c r="FS50" s="2"/>
      <c r="GA50" s="10"/>
      <c r="GB50" s="2"/>
      <c r="GC50" s="2"/>
      <c r="GD50" s="2"/>
      <c r="GE50" s="2"/>
      <c r="GF50" s="2"/>
      <c r="GG50" s="2"/>
      <c r="GO50" s="10"/>
      <c r="GP50" s="2"/>
      <c r="GQ50" s="2"/>
      <c r="GR50" s="2"/>
      <c r="GS50" s="2"/>
      <c r="GT50" s="2"/>
      <c r="GU50" s="2"/>
      <c r="HC50" s="10"/>
      <c r="HD50" s="2"/>
      <c r="HE50" s="2"/>
      <c r="HF50" s="2"/>
      <c r="HG50" s="2"/>
      <c r="HH50" s="2"/>
      <c r="HI50" s="2"/>
      <c r="HQ50" s="10"/>
      <c r="HR50" s="2"/>
      <c r="HS50" s="2"/>
      <c r="HT50" s="2"/>
      <c r="HU50" s="2"/>
      <c r="HV50" s="2"/>
      <c r="HW50" s="2"/>
      <c r="IE50" s="10"/>
      <c r="IF50" s="2"/>
      <c r="IG50" s="2"/>
      <c r="IH50" s="2"/>
      <c r="II50" s="2"/>
      <c r="IJ50" s="2"/>
      <c r="IK50" s="2"/>
      <c r="IS50" s="10"/>
      <c r="IT50" s="2"/>
      <c r="IU50" s="2"/>
    </row>
    <row r="51" spans="1:255" x14ac:dyDescent="0.2">
      <c r="A51" s="94" t="s">
        <v>49</v>
      </c>
      <c r="B51" s="2"/>
      <c r="C51" s="2"/>
      <c r="D51" s="2"/>
      <c r="E51" s="2"/>
      <c r="F51" s="17"/>
      <c r="G51" s="22">
        <v>38.415999999999997</v>
      </c>
    </row>
    <row r="52" spans="1:255" x14ac:dyDescent="0.2">
      <c r="A52" s="94" t="s">
        <v>50</v>
      </c>
      <c r="B52" s="2">
        <v>546.79809999999998</v>
      </c>
      <c r="C52" s="2">
        <v>487.89389999999997</v>
      </c>
      <c r="D52" s="2"/>
      <c r="E52" s="2"/>
      <c r="F52" s="17">
        <v>1034.692</v>
      </c>
      <c r="G52" s="22">
        <v>11.974600000000001</v>
      </c>
    </row>
    <row r="53" spans="1:255" x14ac:dyDescent="0.2">
      <c r="A53" s="94" t="s">
        <v>51</v>
      </c>
      <c r="B53" s="2">
        <v>791.47260000000006</v>
      </c>
      <c r="C53" s="2"/>
      <c r="D53" s="2"/>
      <c r="E53" s="2"/>
      <c r="F53" s="17">
        <v>791.47260000000006</v>
      </c>
      <c r="G53" s="22"/>
    </row>
    <row r="54" spans="1:255" x14ac:dyDescent="0.2">
      <c r="A54" s="94" t="s">
        <v>52</v>
      </c>
      <c r="B54" s="2">
        <v>250.40530000000001</v>
      </c>
      <c r="C54" s="2"/>
      <c r="D54" s="2"/>
      <c r="E54" s="2"/>
      <c r="F54" s="17">
        <v>250.40530000000001</v>
      </c>
      <c r="G54" s="22"/>
    </row>
    <row r="55" spans="1:255" x14ac:dyDescent="0.2">
      <c r="A55" s="94" t="s">
        <v>53</v>
      </c>
      <c r="B55" s="2"/>
      <c r="C55" s="2"/>
      <c r="D55" s="2"/>
      <c r="E55" s="2"/>
      <c r="F55" s="17"/>
      <c r="G55" s="22"/>
    </row>
    <row r="56" spans="1:255" x14ac:dyDescent="0.2">
      <c r="A56" s="94" t="s">
        <v>54</v>
      </c>
      <c r="B56" s="2">
        <v>6.6414</v>
      </c>
      <c r="C56" s="2"/>
      <c r="D56" s="2"/>
      <c r="E56" s="2"/>
      <c r="F56" s="17">
        <v>6.6414</v>
      </c>
      <c r="G56" s="22"/>
    </row>
    <row r="57" spans="1:255" x14ac:dyDescent="0.2">
      <c r="A57" s="94" t="s">
        <v>55</v>
      </c>
      <c r="B57" s="2">
        <v>940.97799999999995</v>
      </c>
      <c r="C57" s="2">
        <v>30.115100000000002</v>
      </c>
      <c r="D57" s="2"/>
      <c r="E57" s="2"/>
      <c r="F57" s="17">
        <v>971.09310000000005</v>
      </c>
      <c r="G57" s="22"/>
    </row>
    <row r="58" spans="1:255" x14ac:dyDescent="0.2">
      <c r="A58" s="94" t="s">
        <v>56</v>
      </c>
      <c r="B58" s="2">
        <v>5824.6327000000001</v>
      </c>
      <c r="C58" s="2">
        <v>61.221600000000002</v>
      </c>
      <c r="D58" s="2"/>
      <c r="E58" s="2"/>
      <c r="F58" s="17">
        <v>5885.8543</v>
      </c>
      <c r="G58" s="22"/>
    </row>
    <row r="59" spans="1:255" x14ac:dyDescent="0.2">
      <c r="A59" s="95" t="s">
        <v>57</v>
      </c>
      <c r="B59" s="3">
        <v>8360.9280999999992</v>
      </c>
      <c r="C59" s="3">
        <v>579.23059999999998</v>
      </c>
      <c r="D59" s="3"/>
      <c r="E59" s="3"/>
      <c r="F59" s="18">
        <v>8940.1587</v>
      </c>
      <c r="G59" s="23">
        <v>50.390599999999999</v>
      </c>
      <c r="O59" s="10"/>
      <c r="P59" s="2"/>
      <c r="Q59" s="2"/>
      <c r="R59" s="2"/>
      <c r="S59" s="2"/>
      <c r="T59" s="2"/>
      <c r="U59" s="2"/>
      <c r="AC59" s="10"/>
      <c r="AD59" s="2"/>
      <c r="AE59" s="2"/>
      <c r="AF59" s="2"/>
      <c r="AG59" s="2"/>
      <c r="AH59" s="2"/>
      <c r="AI59" s="2"/>
      <c r="AQ59" s="10"/>
      <c r="AR59" s="2"/>
      <c r="AS59" s="2"/>
      <c r="AT59" s="2"/>
      <c r="AU59" s="2"/>
      <c r="AV59" s="2"/>
      <c r="AW59" s="2"/>
      <c r="BE59" s="10"/>
      <c r="BF59" s="2"/>
      <c r="BG59" s="2"/>
      <c r="BH59" s="2"/>
      <c r="BI59" s="2"/>
      <c r="BJ59" s="2"/>
      <c r="BK59" s="2"/>
      <c r="BS59" s="10"/>
      <c r="BT59" s="2"/>
      <c r="BU59" s="2"/>
      <c r="BV59" s="2"/>
      <c r="BW59" s="2"/>
      <c r="BX59" s="2"/>
      <c r="BY59" s="2"/>
      <c r="CG59" s="10"/>
      <c r="CH59" s="2"/>
      <c r="CI59" s="2"/>
      <c r="CJ59" s="2"/>
      <c r="CK59" s="2"/>
      <c r="CL59" s="2"/>
      <c r="CM59" s="2"/>
      <c r="CU59" s="10"/>
      <c r="CV59" s="2"/>
      <c r="CW59" s="2"/>
      <c r="CX59" s="2"/>
      <c r="CY59" s="2"/>
      <c r="CZ59" s="2"/>
      <c r="DA59" s="2"/>
      <c r="DI59" s="10"/>
      <c r="DJ59" s="2"/>
      <c r="DK59" s="2"/>
      <c r="DL59" s="2"/>
      <c r="DM59" s="2"/>
      <c r="DN59" s="2"/>
      <c r="DO59" s="2"/>
      <c r="DW59" s="10"/>
      <c r="DX59" s="2"/>
      <c r="DY59" s="2"/>
      <c r="DZ59" s="2"/>
      <c r="EA59" s="2"/>
      <c r="EB59" s="2"/>
      <c r="EC59" s="2"/>
      <c r="EK59" s="10"/>
      <c r="EL59" s="2"/>
      <c r="EM59" s="2"/>
      <c r="EN59" s="2"/>
      <c r="EO59" s="2"/>
      <c r="EP59" s="2"/>
      <c r="EQ59" s="2"/>
      <c r="EY59" s="10"/>
      <c r="EZ59" s="2"/>
      <c r="FA59" s="2"/>
      <c r="FB59" s="2"/>
      <c r="FC59" s="2"/>
      <c r="FD59" s="2"/>
      <c r="FE59" s="2"/>
      <c r="FM59" s="10"/>
      <c r="FN59" s="2"/>
      <c r="FO59" s="2"/>
      <c r="FP59" s="2"/>
      <c r="FQ59" s="2"/>
      <c r="FR59" s="2"/>
      <c r="FS59" s="2"/>
      <c r="GA59" s="10"/>
      <c r="GB59" s="2"/>
      <c r="GC59" s="2"/>
      <c r="GD59" s="2"/>
      <c r="GE59" s="2"/>
      <c r="GF59" s="2"/>
      <c r="GG59" s="2"/>
      <c r="GO59" s="10"/>
      <c r="GP59" s="2"/>
      <c r="GQ59" s="2"/>
      <c r="GR59" s="2"/>
      <c r="GS59" s="2"/>
      <c r="GT59" s="2"/>
      <c r="GU59" s="2"/>
      <c r="HC59" s="10"/>
      <c r="HD59" s="2"/>
      <c r="HE59" s="2"/>
      <c r="HF59" s="2"/>
      <c r="HG59" s="2"/>
      <c r="HH59" s="2"/>
      <c r="HI59" s="2"/>
      <c r="HQ59" s="10"/>
      <c r="HR59" s="2"/>
      <c r="HS59" s="2"/>
      <c r="HT59" s="2"/>
      <c r="HU59" s="2"/>
      <c r="HV59" s="2"/>
      <c r="HW59" s="2"/>
      <c r="IE59" s="10"/>
      <c r="IF59" s="2"/>
      <c r="IG59" s="2"/>
      <c r="IH59" s="2"/>
      <c r="II59" s="2"/>
      <c r="IJ59" s="2"/>
      <c r="IK59" s="2"/>
      <c r="IS59" s="10"/>
      <c r="IT59" s="2"/>
      <c r="IU59" s="2"/>
    </row>
    <row r="60" spans="1:255" x14ac:dyDescent="0.2">
      <c r="A60" s="94" t="s">
        <v>58</v>
      </c>
      <c r="B60" s="2">
        <v>304.59879999999998</v>
      </c>
      <c r="C60" s="2">
        <v>82.8018</v>
      </c>
      <c r="D60" s="2"/>
      <c r="E60" s="2"/>
      <c r="F60" s="17">
        <v>387.4006</v>
      </c>
      <c r="G60" s="22">
        <v>50.889600000000002</v>
      </c>
    </row>
    <row r="61" spans="1:255" x14ac:dyDescent="0.2">
      <c r="A61" s="94" t="s">
        <v>59</v>
      </c>
      <c r="B61" s="2">
        <v>1756.1482000000001</v>
      </c>
      <c r="C61" s="2">
        <v>172.03639999999999</v>
      </c>
      <c r="D61" s="2"/>
      <c r="E61" s="2">
        <v>51.511000000000003</v>
      </c>
      <c r="F61" s="17">
        <v>1979.6956</v>
      </c>
      <c r="G61" s="22">
        <v>13.7554</v>
      </c>
    </row>
    <row r="62" spans="1:255" ht="13.5" thickBot="1" x14ac:dyDescent="0.25">
      <c r="A62" s="96" t="s">
        <v>60</v>
      </c>
      <c r="B62" s="4">
        <v>2060.7469999999998</v>
      </c>
      <c r="C62" s="4">
        <v>254.8382</v>
      </c>
      <c r="D62" s="4"/>
      <c r="E62" s="4">
        <v>51.511000000000003</v>
      </c>
      <c r="F62" s="19">
        <v>2367.0962</v>
      </c>
      <c r="G62" s="24">
        <v>64.644999999999996</v>
      </c>
      <c r="O62" s="10"/>
      <c r="P62" s="2"/>
      <c r="Q62" s="2"/>
      <c r="R62" s="2"/>
      <c r="S62" s="2"/>
      <c r="T62" s="2"/>
      <c r="U62" s="2"/>
      <c r="AC62" s="10"/>
      <c r="AD62" s="2"/>
      <c r="AE62" s="2"/>
      <c r="AF62" s="2"/>
      <c r="AG62" s="2"/>
      <c r="AH62" s="2"/>
      <c r="AI62" s="2"/>
      <c r="AQ62" s="10"/>
      <c r="AR62" s="2"/>
      <c r="AS62" s="2"/>
      <c r="AT62" s="2"/>
      <c r="AU62" s="2"/>
      <c r="AV62" s="2"/>
      <c r="AW62" s="2"/>
      <c r="BE62" s="10"/>
      <c r="BF62" s="2"/>
      <c r="BG62" s="2"/>
      <c r="BH62" s="2"/>
      <c r="BI62" s="2"/>
      <c r="BJ62" s="2"/>
      <c r="BK62" s="2"/>
      <c r="BS62" s="10"/>
      <c r="BT62" s="2"/>
      <c r="BU62" s="2"/>
      <c r="BV62" s="2"/>
      <c r="BW62" s="2"/>
      <c r="BX62" s="2"/>
      <c r="BY62" s="2"/>
      <c r="CG62" s="10"/>
      <c r="CH62" s="2"/>
      <c r="CI62" s="2"/>
      <c r="CJ62" s="2"/>
      <c r="CK62" s="2"/>
      <c r="CL62" s="2"/>
      <c r="CM62" s="2"/>
      <c r="CU62" s="10"/>
      <c r="CV62" s="2"/>
      <c r="CW62" s="2"/>
      <c r="CX62" s="2"/>
      <c r="CY62" s="2"/>
      <c r="CZ62" s="2"/>
      <c r="DA62" s="2"/>
      <c r="DI62" s="10"/>
      <c r="DJ62" s="2"/>
      <c r="DK62" s="2"/>
      <c r="DL62" s="2"/>
      <c r="DM62" s="2"/>
      <c r="DN62" s="2"/>
      <c r="DO62" s="2"/>
      <c r="DW62" s="10"/>
      <c r="DX62" s="2"/>
      <c r="DY62" s="2"/>
      <c r="DZ62" s="2"/>
      <c r="EA62" s="2"/>
      <c r="EB62" s="2"/>
      <c r="EC62" s="2"/>
      <c r="EK62" s="10"/>
      <c r="EL62" s="2"/>
      <c r="EM62" s="2"/>
      <c r="EN62" s="2"/>
      <c r="EO62" s="2"/>
      <c r="EP62" s="2"/>
      <c r="EQ62" s="2"/>
      <c r="EY62" s="10"/>
      <c r="EZ62" s="2"/>
      <c r="FA62" s="2"/>
      <c r="FB62" s="2"/>
      <c r="FC62" s="2"/>
      <c r="FD62" s="2"/>
      <c r="FE62" s="2"/>
      <c r="FM62" s="10"/>
      <c r="FN62" s="2"/>
      <c r="FO62" s="2"/>
      <c r="FP62" s="2"/>
      <c r="FQ62" s="2"/>
      <c r="FR62" s="2"/>
      <c r="FS62" s="2"/>
      <c r="GA62" s="10"/>
      <c r="GB62" s="2"/>
      <c r="GC62" s="2"/>
      <c r="GD62" s="2"/>
      <c r="GE62" s="2"/>
      <c r="GF62" s="2"/>
      <c r="GG62" s="2"/>
      <c r="GO62" s="10"/>
      <c r="GP62" s="2"/>
      <c r="GQ62" s="2"/>
      <c r="GR62" s="2"/>
      <c r="GS62" s="2"/>
      <c r="GT62" s="2"/>
      <c r="GU62" s="2"/>
      <c r="HC62" s="10"/>
      <c r="HD62" s="2"/>
      <c r="HE62" s="2"/>
      <c r="HF62" s="2"/>
      <c r="HG62" s="2"/>
      <c r="HH62" s="2"/>
      <c r="HI62" s="2"/>
      <c r="HQ62" s="10"/>
      <c r="HR62" s="2"/>
      <c r="HS62" s="2"/>
      <c r="HT62" s="2"/>
      <c r="HU62" s="2"/>
      <c r="HV62" s="2"/>
      <c r="HW62" s="2"/>
      <c r="IE62" s="10"/>
      <c r="IF62" s="2"/>
      <c r="IG62" s="2"/>
      <c r="IH62" s="2"/>
      <c r="II62" s="2"/>
      <c r="IJ62" s="2"/>
      <c r="IK62" s="2"/>
      <c r="IS62" s="10"/>
      <c r="IT62" s="2"/>
      <c r="IU62" s="2"/>
    </row>
    <row r="63" spans="1:255" ht="15" customHeight="1" thickBot="1" x14ac:dyDescent="0.25">
      <c r="A63" s="113" t="s">
        <v>212</v>
      </c>
      <c r="B63" s="114">
        <v>51103.348400000003</v>
      </c>
      <c r="C63" s="114">
        <v>1674.6282000000001</v>
      </c>
      <c r="D63" s="114">
        <v>318.33879999999999</v>
      </c>
      <c r="E63" s="114">
        <v>51.511000000000003</v>
      </c>
      <c r="F63" s="117">
        <v>53147.826399999998</v>
      </c>
      <c r="G63" s="122">
        <v>524.99900000000002</v>
      </c>
    </row>
  </sheetData>
  <mergeCells count="1">
    <mergeCell ref="B1:F1"/>
  </mergeCells>
  <phoneticPr fontId="0" type="noConversion"/>
  <printOptions horizontalCentered="1"/>
  <pageMargins left="0.78740157480314965" right="0.39370078740157483" top="0.98425196850393704" bottom="0.78740157480314965" header="0.59055118110236227" footer="0.39370078740157483"/>
  <pageSetup paperSize="9" scale="86" orientation="portrait" r:id="rId1"/>
  <headerFooter alignWithMargins="0">
    <oddHeader>&amp;C&amp;"Arial,Negrita"&amp;K03+0003.3.3 TUBÉRCULOS Y FLORES. Superficie provincial (ha)</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1:IW65"/>
  <sheetViews>
    <sheetView showZeros="0" topLeftCell="A2" workbookViewId="0">
      <pane ySplit="1" topLeftCell="A27" activePane="bottomLeft" state="frozen"/>
      <selection activeCell="F49" sqref="F49"/>
      <selection pane="bottomLeft" activeCell="L31" sqref="L31:L63"/>
    </sheetView>
  </sheetViews>
  <sheetFormatPr baseColWidth="10" defaultRowHeight="12.75" x14ac:dyDescent="0.2"/>
  <cols>
    <col min="1" max="1" width="22" bestFit="1" customWidth="1"/>
    <col min="2" max="2" width="13" customWidth="1"/>
    <col min="3" max="3" width="14.42578125" customWidth="1"/>
    <col min="4" max="4" width="8.5703125" bestFit="1" customWidth="1"/>
    <col min="5" max="5" width="10.7109375" customWidth="1"/>
    <col min="6" max="6" width="9" customWidth="1"/>
    <col min="7" max="7" width="8.85546875" customWidth="1"/>
    <col min="8" max="8" width="8.5703125" customWidth="1"/>
    <col min="9" max="11" width="10.7109375" customWidth="1"/>
    <col min="12" max="12" width="14.5703125" customWidth="1"/>
  </cols>
  <sheetData>
    <row r="1" spans="1:257" ht="27" hidden="1" customHeight="1" thickBot="1" x14ac:dyDescent="0.25">
      <c r="A1" s="11"/>
      <c r="B1" s="180" t="s">
        <v>175</v>
      </c>
      <c r="C1" s="181"/>
      <c r="D1" s="181"/>
      <c r="E1" s="181"/>
      <c r="F1" s="181"/>
      <c r="G1" s="181"/>
      <c r="H1" s="181"/>
      <c r="I1" s="181"/>
      <c r="J1" s="181"/>
      <c r="K1" s="181"/>
      <c r="L1" s="182"/>
    </row>
    <row r="2" spans="1:257" s="9" customFormat="1" ht="29.25" customHeight="1" x14ac:dyDescent="0.2">
      <c r="A2" s="110" t="s">
        <v>176</v>
      </c>
      <c r="B2" s="119" t="s">
        <v>144</v>
      </c>
      <c r="C2" s="119" t="s">
        <v>145</v>
      </c>
      <c r="D2" s="119" t="s">
        <v>146</v>
      </c>
      <c r="E2" s="119" t="s">
        <v>241</v>
      </c>
      <c r="F2" s="119" t="s">
        <v>147</v>
      </c>
      <c r="G2" s="119" t="s">
        <v>148</v>
      </c>
      <c r="H2" s="119" t="s">
        <v>149</v>
      </c>
      <c r="I2" s="119" t="s">
        <v>211</v>
      </c>
      <c r="J2" s="119" t="s">
        <v>260</v>
      </c>
      <c r="K2" s="119" t="s">
        <v>261</v>
      </c>
      <c r="L2" s="124" t="s">
        <v>262</v>
      </c>
    </row>
    <row r="3" spans="1:257" x14ac:dyDescent="0.2">
      <c r="A3" s="93" t="s">
        <v>1</v>
      </c>
      <c r="B3" s="1"/>
      <c r="C3" s="1"/>
      <c r="D3" s="1"/>
      <c r="E3" s="1"/>
      <c r="F3" s="1"/>
      <c r="G3" s="1"/>
      <c r="H3" s="1">
        <v>56.670999999999999</v>
      </c>
      <c r="I3" s="1"/>
      <c r="J3" s="1"/>
      <c r="K3" s="1"/>
      <c r="L3" s="5"/>
    </row>
    <row r="4" spans="1:257" x14ac:dyDescent="0.2">
      <c r="A4" s="94" t="s">
        <v>2</v>
      </c>
      <c r="B4" s="2"/>
      <c r="C4" s="2"/>
      <c r="D4" s="2"/>
      <c r="E4" s="2"/>
      <c r="F4" s="2">
        <v>21.700500000000002</v>
      </c>
      <c r="G4" s="2"/>
      <c r="H4" s="2"/>
      <c r="I4" s="2"/>
      <c r="J4" s="2"/>
      <c r="K4" s="2"/>
      <c r="L4" s="6"/>
    </row>
    <row r="5" spans="1:257" x14ac:dyDescent="0.2">
      <c r="A5" s="94" t="s">
        <v>3</v>
      </c>
      <c r="B5" s="2"/>
      <c r="C5" s="2"/>
      <c r="D5" s="2"/>
      <c r="E5" s="2"/>
      <c r="F5" s="2"/>
      <c r="G5" s="2"/>
      <c r="H5" s="2">
        <v>2.5528</v>
      </c>
      <c r="I5" s="2"/>
      <c r="J5" s="2"/>
      <c r="K5" s="2"/>
      <c r="L5" s="6"/>
    </row>
    <row r="6" spans="1:257" x14ac:dyDescent="0.2">
      <c r="A6" s="94" t="s">
        <v>4</v>
      </c>
      <c r="B6" s="2"/>
      <c r="C6" s="2"/>
      <c r="D6" s="2"/>
      <c r="E6" s="2"/>
      <c r="F6" s="2">
        <v>104.91549999999999</v>
      </c>
      <c r="G6" s="2"/>
      <c r="H6" s="2"/>
      <c r="I6" s="2"/>
      <c r="J6" s="2"/>
      <c r="K6" s="2"/>
      <c r="L6" s="6"/>
    </row>
    <row r="7" spans="1:257" x14ac:dyDescent="0.2">
      <c r="A7" s="95" t="s">
        <v>5</v>
      </c>
      <c r="B7" s="3"/>
      <c r="C7" s="3"/>
      <c r="D7" s="3"/>
      <c r="E7" s="3"/>
      <c r="F7" s="3">
        <v>126.616</v>
      </c>
      <c r="G7" s="3"/>
      <c r="H7" s="3">
        <v>59.223799999999997</v>
      </c>
      <c r="I7" s="3"/>
      <c r="J7" s="3"/>
      <c r="K7" s="3"/>
      <c r="L7" s="7"/>
    </row>
    <row r="8" spans="1:257" x14ac:dyDescent="0.2">
      <c r="A8" s="95" t="s">
        <v>6</v>
      </c>
      <c r="B8" s="3"/>
      <c r="C8" s="3"/>
      <c r="D8" s="3"/>
      <c r="E8" s="3"/>
      <c r="F8" s="3"/>
      <c r="G8" s="3"/>
      <c r="H8" s="3"/>
      <c r="I8" s="3"/>
      <c r="J8" s="3"/>
      <c r="K8" s="3"/>
      <c r="L8" s="7"/>
      <c r="R8" s="10"/>
      <c r="S8" s="2"/>
      <c r="T8" s="2"/>
      <c r="U8" s="2"/>
      <c r="V8" s="2"/>
      <c r="W8" s="2"/>
      <c r="X8" s="2"/>
      <c r="Y8" s="2"/>
      <c r="Z8" s="2"/>
      <c r="AF8" s="10"/>
      <c r="AG8" s="2"/>
      <c r="AH8" s="2"/>
      <c r="AI8" s="2"/>
      <c r="AJ8" s="2"/>
      <c r="AK8" s="2"/>
      <c r="AL8" s="2"/>
      <c r="AM8" s="2"/>
      <c r="AN8" s="2"/>
      <c r="AT8" s="10"/>
      <c r="AU8" s="2"/>
      <c r="AV8" s="2"/>
      <c r="AW8" s="2"/>
      <c r="AX8" s="2"/>
      <c r="AY8" s="2"/>
      <c r="AZ8" s="2"/>
      <c r="BA8" s="2"/>
      <c r="BB8" s="2"/>
      <c r="BH8" s="10"/>
      <c r="BI8" s="2"/>
      <c r="BJ8" s="2"/>
      <c r="BK8" s="2"/>
      <c r="BL8" s="2"/>
      <c r="BM8" s="2"/>
      <c r="BN8" s="2"/>
      <c r="BO8" s="2"/>
      <c r="BP8" s="2"/>
      <c r="BV8" s="10"/>
      <c r="BW8" s="2"/>
      <c r="BX8" s="2"/>
      <c r="BY8" s="2"/>
      <c r="BZ8" s="2"/>
      <c r="CA8" s="2"/>
      <c r="CB8" s="2"/>
      <c r="CC8" s="2"/>
      <c r="CD8" s="2"/>
      <c r="CJ8" s="10"/>
      <c r="CK8" s="2"/>
      <c r="CL8" s="2"/>
      <c r="CM8" s="2"/>
      <c r="CN8" s="2"/>
      <c r="CO8" s="2"/>
      <c r="CP8" s="2"/>
      <c r="CQ8" s="2"/>
      <c r="CR8" s="2"/>
      <c r="CX8" s="10"/>
      <c r="CY8" s="2"/>
      <c r="CZ8" s="2"/>
      <c r="DA8" s="2"/>
      <c r="DB8" s="2"/>
      <c r="DC8" s="2"/>
      <c r="DD8" s="2"/>
      <c r="DE8" s="2"/>
      <c r="DF8" s="2"/>
      <c r="DL8" s="10"/>
      <c r="DM8" s="2"/>
      <c r="DN8" s="2"/>
      <c r="DO8" s="2"/>
      <c r="DP8" s="2"/>
      <c r="DQ8" s="2"/>
      <c r="DR8" s="2"/>
      <c r="DS8" s="2"/>
      <c r="DT8" s="2"/>
      <c r="DZ8" s="10"/>
      <c r="EA8" s="2"/>
      <c r="EB8" s="2"/>
      <c r="EC8" s="2"/>
      <c r="ED8" s="2"/>
      <c r="EE8" s="2"/>
      <c r="EF8" s="2"/>
      <c r="EG8" s="2"/>
      <c r="EH8" s="2"/>
      <c r="EN8" s="10"/>
      <c r="EO8" s="2"/>
      <c r="EP8" s="2"/>
      <c r="EQ8" s="2"/>
      <c r="ER8" s="2"/>
      <c r="ES8" s="2"/>
      <c r="ET8" s="2"/>
      <c r="EU8" s="2"/>
      <c r="EV8" s="2"/>
      <c r="FB8" s="10"/>
      <c r="FC8" s="2"/>
      <c r="FD8" s="2"/>
      <c r="FE8" s="2"/>
      <c r="FF8" s="2"/>
      <c r="FG8" s="2"/>
      <c r="FH8" s="2"/>
      <c r="FI8" s="2"/>
      <c r="FJ8" s="2"/>
      <c r="FP8" s="10"/>
      <c r="FQ8" s="2"/>
      <c r="FR8" s="2"/>
      <c r="FS8" s="2"/>
      <c r="FT8" s="2"/>
      <c r="FU8" s="2"/>
      <c r="FV8" s="2"/>
      <c r="FW8" s="2"/>
      <c r="FX8" s="2"/>
      <c r="GD8" s="10"/>
      <c r="GE8" s="2"/>
      <c r="GF8" s="2"/>
      <c r="GG8" s="2"/>
      <c r="GH8" s="2"/>
      <c r="GI8" s="2"/>
      <c r="GJ8" s="2"/>
      <c r="GK8" s="2"/>
      <c r="GL8" s="2"/>
      <c r="GR8" s="10"/>
      <c r="GS8" s="2"/>
      <c r="GT8" s="2"/>
      <c r="GU8" s="2"/>
      <c r="GV8" s="2"/>
      <c r="GW8" s="2"/>
      <c r="GX8" s="2"/>
      <c r="GY8" s="2"/>
      <c r="GZ8" s="2"/>
      <c r="HF8" s="10"/>
      <c r="HG8" s="2"/>
      <c r="HH8" s="2"/>
      <c r="HI8" s="2"/>
      <c r="HJ8" s="2"/>
      <c r="HK8" s="2"/>
      <c r="HL8" s="2"/>
      <c r="HM8" s="2"/>
      <c r="HN8" s="2"/>
      <c r="HT8" s="10"/>
      <c r="HU8" s="2"/>
      <c r="HV8" s="2"/>
      <c r="HW8" s="2"/>
      <c r="HX8" s="2"/>
      <c r="HY8" s="2"/>
      <c r="HZ8" s="2"/>
      <c r="IA8" s="2"/>
      <c r="IB8" s="2"/>
      <c r="IH8" s="10"/>
      <c r="II8" s="2"/>
      <c r="IJ8" s="2"/>
      <c r="IK8" s="2"/>
      <c r="IL8" s="2"/>
      <c r="IM8" s="2"/>
      <c r="IN8" s="2"/>
      <c r="IO8" s="2"/>
      <c r="IP8" s="2"/>
      <c r="IV8" s="10"/>
      <c r="IW8" s="2"/>
    </row>
    <row r="9" spans="1:257" x14ac:dyDescent="0.2">
      <c r="A9" s="95" t="s">
        <v>7</v>
      </c>
      <c r="B9" s="3"/>
      <c r="C9" s="3"/>
      <c r="D9" s="3"/>
      <c r="E9" s="3"/>
      <c r="F9" s="3">
        <v>61.780900000000003</v>
      </c>
      <c r="G9" s="3"/>
      <c r="H9" s="3"/>
      <c r="I9" s="3"/>
      <c r="J9" s="3"/>
      <c r="K9" s="3"/>
      <c r="L9" s="7"/>
      <c r="R9" s="10"/>
      <c r="S9" s="2"/>
      <c r="T9" s="2"/>
      <c r="U9" s="2"/>
      <c r="V9" s="2"/>
      <c r="W9" s="2"/>
      <c r="X9" s="2"/>
      <c r="Y9" s="2"/>
      <c r="Z9" s="2"/>
      <c r="AF9" s="10"/>
      <c r="AG9" s="2"/>
      <c r="AH9" s="2"/>
      <c r="AI9" s="2"/>
      <c r="AJ9" s="2"/>
      <c r="AK9" s="2"/>
      <c r="AL9" s="2"/>
      <c r="AM9" s="2"/>
      <c r="AN9" s="2"/>
      <c r="AT9" s="10"/>
      <c r="AU9" s="2"/>
      <c r="AV9" s="2"/>
      <c r="AW9" s="2"/>
      <c r="AX9" s="2"/>
      <c r="AY9" s="2"/>
      <c r="AZ9" s="2"/>
      <c r="BA9" s="2"/>
      <c r="BB9" s="2"/>
      <c r="BH9" s="10"/>
      <c r="BI9" s="2"/>
      <c r="BJ9" s="2"/>
      <c r="BK9" s="2"/>
      <c r="BL9" s="2"/>
      <c r="BM9" s="2"/>
      <c r="BN9" s="2"/>
      <c r="BO9" s="2"/>
      <c r="BP9" s="2"/>
      <c r="BV9" s="10"/>
      <c r="BW9" s="2"/>
      <c r="BX9" s="2"/>
      <c r="BY9" s="2"/>
      <c r="BZ9" s="2"/>
      <c r="CA9" s="2"/>
      <c r="CB9" s="2"/>
      <c r="CC9" s="2"/>
      <c r="CD9" s="2"/>
      <c r="CJ9" s="10"/>
      <c r="CK9" s="2"/>
      <c r="CL9" s="2"/>
      <c r="CM9" s="2"/>
      <c r="CN9" s="2"/>
      <c r="CO9" s="2"/>
      <c r="CP9" s="2"/>
      <c r="CQ9" s="2"/>
      <c r="CR9" s="2"/>
      <c r="CX9" s="10"/>
      <c r="CY9" s="2"/>
      <c r="CZ9" s="2"/>
      <c r="DA9" s="2"/>
      <c r="DB9" s="2"/>
      <c r="DC9" s="2"/>
      <c r="DD9" s="2"/>
      <c r="DE9" s="2"/>
      <c r="DF9" s="2"/>
      <c r="DL9" s="10"/>
      <c r="DM9" s="2"/>
      <c r="DN9" s="2"/>
      <c r="DO9" s="2"/>
      <c r="DP9" s="2"/>
      <c r="DQ9" s="2"/>
      <c r="DR9" s="2"/>
      <c r="DS9" s="2"/>
      <c r="DT9" s="2"/>
      <c r="DZ9" s="10"/>
      <c r="EA9" s="2"/>
      <c r="EB9" s="2"/>
      <c r="EC9" s="2"/>
      <c r="ED9" s="2"/>
      <c r="EE9" s="2"/>
      <c r="EF9" s="2"/>
      <c r="EG9" s="2"/>
      <c r="EH9" s="2"/>
      <c r="EN9" s="10"/>
      <c r="EO9" s="2"/>
      <c r="EP9" s="2"/>
      <c r="EQ9" s="2"/>
      <c r="ER9" s="2"/>
      <c r="ES9" s="2"/>
      <c r="ET9" s="2"/>
      <c r="EU9" s="2"/>
      <c r="EV9" s="2"/>
      <c r="FB9" s="10"/>
      <c r="FC9" s="2"/>
      <c r="FD9" s="2"/>
      <c r="FE9" s="2"/>
      <c r="FF9" s="2"/>
      <c r="FG9" s="2"/>
      <c r="FH9" s="2"/>
      <c r="FI9" s="2"/>
      <c r="FJ9" s="2"/>
      <c r="FP9" s="10"/>
      <c r="FQ9" s="2"/>
      <c r="FR9" s="2"/>
      <c r="FS9" s="2"/>
      <c r="FT9" s="2"/>
      <c r="FU9" s="2"/>
      <c r="FV9" s="2"/>
      <c r="FW9" s="2"/>
      <c r="FX9" s="2"/>
      <c r="GD9" s="10"/>
      <c r="GE9" s="2"/>
      <c r="GF9" s="2"/>
      <c r="GG9" s="2"/>
      <c r="GH9" s="2"/>
      <c r="GI9" s="2"/>
      <c r="GJ9" s="2"/>
      <c r="GK9" s="2"/>
      <c r="GL9" s="2"/>
      <c r="GR9" s="10"/>
      <c r="GS9" s="2"/>
      <c r="GT9" s="2"/>
      <c r="GU9" s="2"/>
      <c r="GV9" s="2"/>
      <c r="GW9" s="2"/>
      <c r="GX9" s="2"/>
      <c r="GY9" s="2"/>
      <c r="GZ9" s="2"/>
      <c r="HF9" s="10"/>
      <c r="HG9" s="2"/>
      <c r="HH9" s="2"/>
      <c r="HI9" s="2"/>
      <c r="HJ9" s="2"/>
      <c r="HK9" s="2"/>
      <c r="HL9" s="2"/>
      <c r="HM9" s="2"/>
      <c r="HN9" s="2"/>
      <c r="HT9" s="10"/>
      <c r="HU9" s="2"/>
      <c r="HV9" s="2"/>
      <c r="HW9" s="2"/>
      <c r="HX9" s="2"/>
      <c r="HY9" s="2"/>
      <c r="HZ9" s="2"/>
      <c r="IA9" s="2"/>
      <c r="IB9" s="2"/>
      <c r="IH9" s="10"/>
      <c r="II9" s="2"/>
      <c r="IJ9" s="2"/>
      <c r="IK9" s="2"/>
      <c r="IL9" s="2"/>
      <c r="IM9" s="2"/>
      <c r="IN9" s="2"/>
      <c r="IO9" s="2"/>
      <c r="IP9" s="2"/>
      <c r="IV9" s="10"/>
      <c r="IW9" s="2"/>
    </row>
    <row r="10" spans="1:257" x14ac:dyDescent="0.2">
      <c r="A10" s="94" t="s">
        <v>8</v>
      </c>
      <c r="B10" s="2"/>
      <c r="C10" s="2">
        <v>195.15700000000001</v>
      </c>
      <c r="D10" s="2"/>
      <c r="E10" s="2"/>
      <c r="F10" s="2">
        <v>1596.4</v>
      </c>
      <c r="G10" s="2"/>
      <c r="H10" s="2">
        <v>1348.1282000000001</v>
      </c>
      <c r="I10" s="2"/>
      <c r="J10" s="2"/>
      <c r="K10" s="2"/>
      <c r="L10" s="6"/>
    </row>
    <row r="11" spans="1:257" x14ac:dyDescent="0.2">
      <c r="A11" s="94" t="s">
        <v>9</v>
      </c>
      <c r="B11" s="2"/>
      <c r="C11" s="2"/>
      <c r="D11" s="2"/>
      <c r="E11" s="2"/>
      <c r="F11" s="2"/>
      <c r="G11" s="2"/>
      <c r="H11" s="2"/>
      <c r="I11" s="2"/>
      <c r="J11" s="2"/>
      <c r="K11" s="2"/>
      <c r="L11" s="6"/>
    </row>
    <row r="12" spans="1:257" x14ac:dyDescent="0.2">
      <c r="A12" s="94" t="s">
        <v>10</v>
      </c>
      <c r="B12" s="2"/>
      <c r="C12" s="2"/>
      <c r="D12" s="2"/>
      <c r="E12" s="2"/>
      <c r="F12" s="2"/>
      <c r="G12" s="2"/>
      <c r="H12" s="2"/>
      <c r="I12" s="2"/>
      <c r="J12" s="2"/>
      <c r="K12" s="2"/>
      <c r="L12" s="6"/>
    </row>
    <row r="13" spans="1:257" x14ac:dyDescent="0.2">
      <c r="A13" s="95" t="s">
        <v>11</v>
      </c>
      <c r="B13" s="3"/>
      <c r="C13" s="3">
        <v>195.15700000000001</v>
      </c>
      <c r="D13" s="3"/>
      <c r="E13" s="3"/>
      <c r="F13" s="3">
        <v>1596.4</v>
      </c>
      <c r="G13" s="3"/>
      <c r="H13" s="3">
        <v>1348.1282000000001</v>
      </c>
      <c r="I13" s="3"/>
      <c r="J13" s="3"/>
      <c r="K13" s="3"/>
      <c r="L13" s="7"/>
      <c r="R13" s="10"/>
      <c r="S13" s="2"/>
      <c r="T13" s="2"/>
      <c r="U13" s="2"/>
      <c r="V13" s="2"/>
      <c r="W13" s="2"/>
      <c r="X13" s="2"/>
      <c r="Y13" s="2"/>
      <c r="Z13" s="2"/>
      <c r="AF13" s="10"/>
      <c r="AG13" s="2"/>
      <c r="AH13" s="2"/>
      <c r="AI13" s="2"/>
      <c r="AJ13" s="2"/>
      <c r="AK13" s="2"/>
      <c r="AL13" s="2"/>
      <c r="AM13" s="2"/>
      <c r="AN13" s="2"/>
      <c r="AT13" s="10"/>
      <c r="AU13" s="2"/>
      <c r="AV13" s="2"/>
      <c r="AW13" s="2"/>
      <c r="AX13" s="2"/>
      <c r="AY13" s="2"/>
      <c r="AZ13" s="2"/>
      <c r="BA13" s="2"/>
      <c r="BB13" s="2"/>
      <c r="BH13" s="10"/>
      <c r="BI13" s="2"/>
      <c r="BJ13" s="2"/>
      <c r="BK13" s="2"/>
      <c r="BL13" s="2"/>
      <c r="BM13" s="2"/>
      <c r="BN13" s="2"/>
      <c r="BO13" s="2"/>
      <c r="BP13" s="2"/>
      <c r="BV13" s="10"/>
      <c r="BW13" s="2"/>
      <c r="BX13" s="2"/>
      <c r="BY13" s="2"/>
      <c r="BZ13" s="2"/>
      <c r="CA13" s="2"/>
      <c r="CB13" s="2"/>
      <c r="CC13" s="2"/>
      <c r="CD13" s="2"/>
      <c r="CJ13" s="10"/>
      <c r="CK13" s="2"/>
      <c r="CL13" s="2"/>
      <c r="CM13" s="2"/>
      <c r="CN13" s="2"/>
      <c r="CO13" s="2"/>
      <c r="CP13" s="2"/>
      <c r="CQ13" s="2"/>
      <c r="CR13" s="2"/>
      <c r="CX13" s="10"/>
      <c r="CY13" s="2"/>
      <c r="CZ13" s="2"/>
      <c r="DA13" s="2"/>
      <c r="DB13" s="2"/>
      <c r="DC13" s="2"/>
      <c r="DD13" s="2"/>
      <c r="DE13" s="2"/>
      <c r="DF13" s="2"/>
      <c r="DL13" s="10"/>
      <c r="DM13" s="2"/>
      <c r="DN13" s="2"/>
      <c r="DO13" s="2"/>
      <c r="DP13" s="2"/>
      <c r="DQ13" s="2"/>
      <c r="DR13" s="2"/>
      <c r="DS13" s="2"/>
      <c r="DT13" s="2"/>
      <c r="DZ13" s="10"/>
      <c r="EA13" s="2"/>
      <c r="EB13" s="2"/>
      <c r="EC13" s="2"/>
      <c r="ED13" s="2"/>
      <c r="EE13" s="2"/>
      <c r="EF13" s="2"/>
      <c r="EG13" s="2"/>
      <c r="EH13" s="2"/>
      <c r="EN13" s="10"/>
      <c r="EO13" s="2"/>
      <c r="EP13" s="2"/>
      <c r="EQ13" s="2"/>
      <c r="ER13" s="2"/>
      <c r="ES13" s="2"/>
      <c r="ET13" s="2"/>
      <c r="EU13" s="2"/>
      <c r="EV13" s="2"/>
      <c r="FB13" s="10"/>
      <c r="FC13" s="2"/>
      <c r="FD13" s="2"/>
      <c r="FE13" s="2"/>
      <c r="FF13" s="2"/>
      <c r="FG13" s="2"/>
      <c r="FH13" s="2"/>
      <c r="FI13" s="2"/>
      <c r="FJ13" s="2"/>
      <c r="FP13" s="10"/>
      <c r="FQ13" s="2"/>
      <c r="FR13" s="2"/>
      <c r="FS13" s="2"/>
      <c r="FT13" s="2"/>
      <c r="FU13" s="2"/>
      <c r="FV13" s="2"/>
      <c r="FW13" s="2"/>
      <c r="FX13" s="2"/>
      <c r="GD13" s="10"/>
      <c r="GE13" s="2"/>
      <c r="GF13" s="2"/>
      <c r="GG13" s="2"/>
      <c r="GH13" s="2"/>
      <c r="GI13" s="2"/>
      <c r="GJ13" s="2"/>
      <c r="GK13" s="2"/>
      <c r="GL13" s="2"/>
      <c r="GR13" s="10"/>
      <c r="GS13" s="2"/>
      <c r="GT13" s="2"/>
      <c r="GU13" s="2"/>
      <c r="GV13" s="2"/>
      <c r="GW13" s="2"/>
      <c r="GX13" s="2"/>
      <c r="GY13" s="2"/>
      <c r="GZ13" s="2"/>
      <c r="HF13" s="10"/>
      <c r="HG13" s="2"/>
      <c r="HH13" s="2"/>
      <c r="HI13" s="2"/>
      <c r="HJ13" s="2"/>
      <c r="HK13" s="2"/>
      <c r="HL13" s="2"/>
      <c r="HM13" s="2"/>
      <c r="HN13" s="2"/>
      <c r="HT13" s="10"/>
      <c r="HU13" s="2"/>
      <c r="HV13" s="2"/>
      <c r="HW13" s="2"/>
      <c r="HX13" s="2"/>
      <c r="HY13" s="2"/>
      <c r="HZ13" s="2"/>
      <c r="IA13" s="2"/>
      <c r="IB13" s="2"/>
      <c r="IH13" s="10"/>
      <c r="II13" s="2"/>
      <c r="IJ13" s="2"/>
      <c r="IK13" s="2"/>
      <c r="IL13" s="2"/>
      <c r="IM13" s="2"/>
      <c r="IN13" s="2"/>
      <c r="IO13" s="2"/>
      <c r="IP13" s="2"/>
      <c r="IV13" s="10"/>
      <c r="IW13" s="2"/>
    </row>
    <row r="14" spans="1:257" x14ac:dyDescent="0.2">
      <c r="A14" s="95" t="s">
        <v>12</v>
      </c>
      <c r="B14" s="3"/>
      <c r="C14" s="3"/>
      <c r="D14" s="3"/>
      <c r="E14" s="3"/>
      <c r="F14" s="3">
        <v>6258.9812000000002</v>
      </c>
      <c r="G14" s="3"/>
      <c r="H14" s="3">
        <v>8289.6684999999998</v>
      </c>
      <c r="I14" s="3"/>
      <c r="J14" s="3"/>
      <c r="K14" s="3"/>
      <c r="L14" s="7"/>
      <c r="R14" s="10"/>
      <c r="S14" s="2"/>
      <c r="T14" s="2"/>
      <c r="U14" s="2"/>
      <c r="V14" s="2"/>
      <c r="W14" s="2"/>
      <c r="X14" s="2"/>
      <c r="Y14" s="2"/>
      <c r="Z14" s="2"/>
      <c r="AF14" s="10"/>
      <c r="AG14" s="2"/>
      <c r="AH14" s="2"/>
      <c r="AI14" s="2"/>
      <c r="AJ14" s="2"/>
      <c r="AK14" s="2"/>
      <c r="AL14" s="2"/>
      <c r="AM14" s="2"/>
      <c r="AN14" s="2"/>
      <c r="AT14" s="10"/>
      <c r="AU14" s="2"/>
      <c r="AV14" s="2"/>
      <c r="AW14" s="2"/>
      <c r="AX14" s="2"/>
      <c r="AY14" s="2"/>
      <c r="AZ14" s="2"/>
      <c r="BA14" s="2"/>
      <c r="BB14" s="2"/>
      <c r="BH14" s="10"/>
      <c r="BI14" s="2"/>
      <c r="BJ14" s="2"/>
      <c r="BK14" s="2"/>
      <c r="BL14" s="2"/>
      <c r="BM14" s="2"/>
      <c r="BN14" s="2"/>
      <c r="BO14" s="2"/>
      <c r="BP14" s="2"/>
      <c r="BV14" s="10"/>
      <c r="BW14" s="2"/>
      <c r="BX14" s="2"/>
      <c r="BY14" s="2"/>
      <c r="BZ14" s="2"/>
      <c r="CA14" s="2"/>
      <c r="CB14" s="2"/>
      <c r="CC14" s="2"/>
      <c r="CD14" s="2"/>
      <c r="CJ14" s="10"/>
      <c r="CK14" s="2"/>
      <c r="CL14" s="2"/>
      <c r="CM14" s="2"/>
      <c r="CN14" s="2"/>
      <c r="CO14" s="2"/>
      <c r="CP14" s="2"/>
      <c r="CQ14" s="2"/>
      <c r="CR14" s="2"/>
      <c r="CX14" s="10"/>
      <c r="CY14" s="2"/>
      <c r="CZ14" s="2"/>
      <c r="DA14" s="2"/>
      <c r="DB14" s="2"/>
      <c r="DC14" s="2"/>
      <c r="DD14" s="2"/>
      <c r="DE14" s="2"/>
      <c r="DF14" s="2"/>
      <c r="DL14" s="10"/>
      <c r="DM14" s="2"/>
      <c r="DN14" s="2"/>
      <c r="DO14" s="2"/>
      <c r="DP14" s="2"/>
      <c r="DQ14" s="2"/>
      <c r="DR14" s="2"/>
      <c r="DS14" s="2"/>
      <c r="DT14" s="2"/>
      <c r="DZ14" s="10"/>
      <c r="EA14" s="2"/>
      <c r="EB14" s="2"/>
      <c r="EC14" s="2"/>
      <c r="ED14" s="2"/>
      <c r="EE14" s="2"/>
      <c r="EF14" s="2"/>
      <c r="EG14" s="2"/>
      <c r="EH14" s="2"/>
      <c r="EN14" s="10"/>
      <c r="EO14" s="2"/>
      <c r="EP14" s="2"/>
      <c r="EQ14" s="2"/>
      <c r="ER14" s="2"/>
      <c r="ES14" s="2"/>
      <c r="ET14" s="2"/>
      <c r="EU14" s="2"/>
      <c r="EV14" s="2"/>
      <c r="FB14" s="10"/>
      <c r="FC14" s="2"/>
      <c r="FD14" s="2"/>
      <c r="FE14" s="2"/>
      <c r="FF14" s="2"/>
      <c r="FG14" s="2"/>
      <c r="FH14" s="2"/>
      <c r="FI14" s="2"/>
      <c r="FJ14" s="2"/>
      <c r="FP14" s="10"/>
      <c r="FQ14" s="2"/>
      <c r="FR14" s="2"/>
      <c r="FS14" s="2"/>
      <c r="FT14" s="2"/>
      <c r="FU14" s="2"/>
      <c r="FV14" s="2"/>
      <c r="FW14" s="2"/>
      <c r="FX14" s="2"/>
      <c r="GD14" s="10"/>
      <c r="GE14" s="2"/>
      <c r="GF14" s="2"/>
      <c r="GG14" s="2"/>
      <c r="GH14" s="2"/>
      <c r="GI14" s="2"/>
      <c r="GJ14" s="2"/>
      <c r="GK14" s="2"/>
      <c r="GL14" s="2"/>
      <c r="GR14" s="10"/>
      <c r="GS14" s="2"/>
      <c r="GT14" s="2"/>
      <c r="GU14" s="2"/>
      <c r="GV14" s="2"/>
      <c r="GW14" s="2"/>
      <c r="GX14" s="2"/>
      <c r="GY14" s="2"/>
      <c r="GZ14" s="2"/>
      <c r="HF14" s="10"/>
      <c r="HG14" s="2"/>
      <c r="HH14" s="2"/>
      <c r="HI14" s="2"/>
      <c r="HJ14" s="2"/>
      <c r="HK14" s="2"/>
      <c r="HL14" s="2"/>
      <c r="HM14" s="2"/>
      <c r="HN14" s="2"/>
      <c r="HT14" s="10"/>
      <c r="HU14" s="2"/>
      <c r="HV14" s="2"/>
      <c r="HW14" s="2"/>
      <c r="HX14" s="2"/>
      <c r="HY14" s="2"/>
      <c r="HZ14" s="2"/>
      <c r="IA14" s="2"/>
      <c r="IB14" s="2"/>
      <c r="IH14" s="10"/>
      <c r="II14" s="2"/>
      <c r="IJ14" s="2"/>
      <c r="IK14" s="2"/>
      <c r="IL14" s="2"/>
      <c r="IM14" s="2"/>
      <c r="IN14" s="2"/>
      <c r="IO14" s="2"/>
      <c r="IP14" s="2"/>
      <c r="IV14" s="10"/>
      <c r="IW14" s="2"/>
    </row>
    <row r="15" spans="1:257" x14ac:dyDescent="0.2">
      <c r="A15" s="95" t="s">
        <v>13</v>
      </c>
      <c r="B15" s="3"/>
      <c r="C15" s="3">
        <v>617.87139999999999</v>
      </c>
      <c r="D15" s="3"/>
      <c r="E15" s="3"/>
      <c r="F15" s="3">
        <v>2486.5364</v>
      </c>
      <c r="G15" s="3"/>
      <c r="H15" s="3">
        <v>3036.5754999999999</v>
      </c>
      <c r="I15" s="3"/>
      <c r="J15" s="3"/>
      <c r="K15" s="3"/>
      <c r="L15" s="7"/>
      <c r="R15" s="10"/>
      <c r="S15" s="2"/>
      <c r="T15" s="2"/>
      <c r="U15" s="2"/>
      <c r="V15" s="2"/>
      <c r="W15" s="2"/>
      <c r="X15" s="2"/>
      <c r="Y15" s="2"/>
      <c r="Z15" s="2"/>
      <c r="AF15" s="10"/>
      <c r="AG15" s="2"/>
      <c r="AH15" s="2"/>
      <c r="AI15" s="2"/>
      <c r="AJ15" s="2"/>
      <c r="AK15" s="2"/>
      <c r="AL15" s="2"/>
      <c r="AM15" s="2"/>
      <c r="AN15" s="2"/>
      <c r="AT15" s="10"/>
      <c r="AU15" s="2"/>
      <c r="AV15" s="2"/>
      <c r="AW15" s="2"/>
      <c r="AX15" s="2"/>
      <c r="AY15" s="2"/>
      <c r="AZ15" s="2"/>
      <c r="BA15" s="2"/>
      <c r="BB15" s="2"/>
      <c r="BH15" s="10"/>
      <c r="BI15" s="2"/>
      <c r="BJ15" s="2"/>
      <c r="BK15" s="2"/>
      <c r="BL15" s="2"/>
      <c r="BM15" s="2"/>
      <c r="BN15" s="2"/>
      <c r="BO15" s="2"/>
      <c r="BP15" s="2"/>
      <c r="BV15" s="10"/>
      <c r="BW15" s="2"/>
      <c r="BX15" s="2"/>
      <c r="BY15" s="2"/>
      <c r="BZ15" s="2"/>
      <c r="CA15" s="2"/>
      <c r="CB15" s="2"/>
      <c r="CC15" s="2"/>
      <c r="CD15" s="2"/>
      <c r="CJ15" s="10"/>
      <c r="CK15" s="2"/>
      <c r="CL15" s="2"/>
      <c r="CM15" s="2"/>
      <c r="CN15" s="2"/>
      <c r="CO15" s="2"/>
      <c r="CP15" s="2"/>
      <c r="CQ15" s="2"/>
      <c r="CR15" s="2"/>
      <c r="CX15" s="10"/>
      <c r="CY15" s="2"/>
      <c r="CZ15" s="2"/>
      <c r="DA15" s="2"/>
      <c r="DB15" s="2"/>
      <c r="DC15" s="2"/>
      <c r="DD15" s="2"/>
      <c r="DE15" s="2"/>
      <c r="DF15" s="2"/>
      <c r="DL15" s="10"/>
      <c r="DM15" s="2"/>
      <c r="DN15" s="2"/>
      <c r="DO15" s="2"/>
      <c r="DP15" s="2"/>
      <c r="DQ15" s="2"/>
      <c r="DR15" s="2"/>
      <c r="DS15" s="2"/>
      <c r="DT15" s="2"/>
      <c r="DZ15" s="10"/>
      <c r="EA15" s="2"/>
      <c r="EB15" s="2"/>
      <c r="EC15" s="2"/>
      <c r="ED15" s="2"/>
      <c r="EE15" s="2"/>
      <c r="EF15" s="2"/>
      <c r="EG15" s="2"/>
      <c r="EH15" s="2"/>
      <c r="EN15" s="10"/>
      <c r="EO15" s="2"/>
      <c r="EP15" s="2"/>
      <c r="EQ15" s="2"/>
      <c r="ER15" s="2"/>
      <c r="ES15" s="2"/>
      <c r="ET15" s="2"/>
      <c r="EU15" s="2"/>
      <c r="EV15" s="2"/>
      <c r="FB15" s="10"/>
      <c r="FC15" s="2"/>
      <c r="FD15" s="2"/>
      <c r="FE15" s="2"/>
      <c r="FF15" s="2"/>
      <c r="FG15" s="2"/>
      <c r="FH15" s="2"/>
      <c r="FI15" s="2"/>
      <c r="FJ15" s="2"/>
      <c r="FP15" s="10"/>
      <c r="FQ15" s="2"/>
      <c r="FR15" s="2"/>
      <c r="FS15" s="2"/>
      <c r="FT15" s="2"/>
      <c r="FU15" s="2"/>
      <c r="FV15" s="2"/>
      <c r="FW15" s="2"/>
      <c r="FX15" s="2"/>
      <c r="GD15" s="10"/>
      <c r="GE15" s="2"/>
      <c r="GF15" s="2"/>
      <c r="GG15" s="2"/>
      <c r="GH15" s="2"/>
      <c r="GI15" s="2"/>
      <c r="GJ15" s="2"/>
      <c r="GK15" s="2"/>
      <c r="GL15" s="2"/>
      <c r="GR15" s="10"/>
      <c r="GS15" s="2"/>
      <c r="GT15" s="2"/>
      <c r="GU15" s="2"/>
      <c r="GV15" s="2"/>
      <c r="GW15" s="2"/>
      <c r="GX15" s="2"/>
      <c r="GY15" s="2"/>
      <c r="GZ15" s="2"/>
      <c r="HF15" s="10"/>
      <c r="HG15" s="2"/>
      <c r="HH15" s="2"/>
      <c r="HI15" s="2"/>
      <c r="HJ15" s="2"/>
      <c r="HK15" s="2"/>
      <c r="HL15" s="2"/>
      <c r="HM15" s="2"/>
      <c r="HN15" s="2"/>
      <c r="HT15" s="10"/>
      <c r="HU15" s="2"/>
      <c r="HV15" s="2"/>
      <c r="HW15" s="2"/>
      <c r="HX15" s="2"/>
      <c r="HY15" s="2"/>
      <c r="HZ15" s="2"/>
      <c r="IA15" s="2"/>
      <c r="IB15" s="2"/>
      <c r="IH15" s="10"/>
      <c r="II15" s="2"/>
      <c r="IJ15" s="2"/>
      <c r="IK15" s="2"/>
      <c r="IL15" s="2"/>
      <c r="IM15" s="2"/>
      <c r="IN15" s="2"/>
      <c r="IO15" s="2"/>
      <c r="IP15" s="2"/>
      <c r="IV15" s="10"/>
      <c r="IW15" s="2"/>
    </row>
    <row r="16" spans="1:257" x14ac:dyDescent="0.2">
      <c r="A16" s="94" t="s">
        <v>14</v>
      </c>
      <c r="B16" s="2"/>
      <c r="C16" s="2"/>
      <c r="D16" s="2"/>
      <c r="E16" s="2"/>
      <c r="F16" s="2">
        <v>3908.4049</v>
      </c>
      <c r="G16" s="2">
        <v>170.4744</v>
      </c>
      <c r="H16" s="2">
        <v>4671.6184000000003</v>
      </c>
      <c r="I16" s="2"/>
      <c r="J16" s="2"/>
      <c r="K16" s="2"/>
      <c r="L16" s="6"/>
    </row>
    <row r="17" spans="1:257" x14ac:dyDescent="0.2">
      <c r="A17" s="94" t="s">
        <v>15</v>
      </c>
      <c r="B17" s="2"/>
      <c r="C17" s="2"/>
      <c r="D17" s="2"/>
      <c r="E17" s="2"/>
      <c r="F17" s="2">
        <v>7020.2222000000002</v>
      </c>
      <c r="G17" s="2"/>
      <c r="H17" s="2">
        <v>86.921099999999996</v>
      </c>
      <c r="I17" s="2"/>
      <c r="J17" s="2">
        <v>134.27279999999999</v>
      </c>
      <c r="K17" s="2"/>
      <c r="L17" s="6"/>
    </row>
    <row r="18" spans="1:257" x14ac:dyDescent="0.2">
      <c r="A18" s="94" t="s">
        <v>16</v>
      </c>
      <c r="B18" s="2"/>
      <c r="C18" s="2"/>
      <c r="D18" s="2"/>
      <c r="E18" s="2"/>
      <c r="F18" s="2">
        <v>8805.6420999999991</v>
      </c>
      <c r="G18" s="2">
        <v>22.553999999999998</v>
      </c>
      <c r="H18" s="2">
        <v>3127.8265999999999</v>
      </c>
      <c r="I18" s="2"/>
      <c r="J18" s="2"/>
      <c r="K18" s="2"/>
      <c r="L18" s="6"/>
    </row>
    <row r="19" spans="1:257" x14ac:dyDescent="0.2">
      <c r="A19" s="95" t="s">
        <v>17</v>
      </c>
      <c r="B19" s="3"/>
      <c r="C19" s="3"/>
      <c r="D19" s="3"/>
      <c r="E19" s="3"/>
      <c r="F19" s="3">
        <v>19734.269199999999</v>
      </c>
      <c r="G19" s="3">
        <v>193.0284</v>
      </c>
      <c r="H19" s="3">
        <v>7886.3661000000002</v>
      </c>
      <c r="I19" s="3"/>
      <c r="J19" s="3">
        <v>134.27279999999999</v>
      </c>
      <c r="K19" s="3"/>
      <c r="L19" s="7"/>
      <c r="R19" s="10"/>
      <c r="S19" s="2"/>
      <c r="T19" s="2"/>
      <c r="U19" s="2"/>
      <c r="V19" s="2"/>
      <c r="W19" s="2"/>
      <c r="X19" s="2"/>
      <c r="Y19" s="2"/>
      <c r="Z19" s="2"/>
      <c r="AF19" s="10"/>
      <c r="AG19" s="2"/>
      <c r="AH19" s="2"/>
      <c r="AI19" s="2"/>
      <c r="AJ19" s="2"/>
      <c r="AK19" s="2"/>
      <c r="AL19" s="2"/>
      <c r="AM19" s="2"/>
      <c r="AN19" s="2"/>
      <c r="AT19" s="10"/>
      <c r="AU19" s="2"/>
      <c r="AV19" s="2"/>
      <c r="AW19" s="2"/>
      <c r="AX19" s="2"/>
      <c r="AY19" s="2"/>
      <c r="AZ19" s="2"/>
      <c r="BA19" s="2"/>
      <c r="BB19" s="2"/>
      <c r="BH19" s="10"/>
      <c r="BI19" s="2"/>
      <c r="BJ19" s="2"/>
      <c r="BK19" s="2"/>
      <c r="BL19" s="2"/>
      <c r="BM19" s="2"/>
      <c r="BN19" s="2"/>
      <c r="BO19" s="2"/>
      <c r="BP19" s="2"/>
      <c r="BV19" s="10"/>
      <c r="BW19" s="2"/>
      <c r="BX19" s="2"/>
      <c r="BY19" s="2"/>
      <c r="BZ19" s="2"/>
      <c r="CA19" s="2"/>
      <c r="CB19" s="2"/>
      <c r="CC19" s="2"/>
      <c r="CD19" s="2"/>
      <c r="CJ19" s="10"/>
      <c r="CK19" s="2"/>
      <c r="CL19" s="2"/>
      <c r="CM19" s="2"/>
      <c r="CN19" s="2"/>
      <c r="CO19" s="2"/>
      <c r="CP19" s="2"/>
      <c r="CQ19" s="2"/>
      <c r="CR19" s="2"/>
      <c r="CX19" s="10"/>
      <c r="CY19" s="2"/>
      <c r="CZ19" s="2"/>
      <c r="DA19" s="2"/>
      <c r="DB19" s="2"/>
      <c r="DC19" s="2"/>
      <c r="DD19" s="2"/>
      <c r="DE19" s="2"/>
      <c r="DF19" s="2"/>
      <c r="DL19" s="10"/>
      <c r="DM19" s="2"/>
      <c r="DN19" s="2"/>
      <c r="DO19" s="2"/>
      <c r="DP19" s="2"/>
      <c r="DQ19" s="2"/>
      <c r="DR19" s="2"/>
      <c r="DS19" s="2"/>
      <c r="DT19" s="2"/>
      <c r="DZ19" s="10"/>
      <c r="EA19" s="2"/>
      <c r="EB19" s="2"/>
      <c r="EC19" s="2"/>
      <c r="ED19" s="2"/>
      <c r="EE19" s="2"/>
      <c r="EF19" s="2"/>
      <c r="EG19" s="2"/>
      <c r="EH19" s="2"/>
      <c r="EN19" s="10"/>
      <c r="EO19" s="2"/>
      <c r="EP19" s="2"/>
      <c r="EQ19" s="2"/>
      <c r="ER19" s="2"/>
      <c r="ES19" s="2"/>
      <c r="ET19" s="2"/>
      <c r="EU19" s="2"/>
      <c r="EV19" s="2"/>
      <c r="FB19" s="10"/>
      <c r="FC19" s="2"/>
      <c r="FD19" s="2"/>
      <c r="FE19" s="2"/>
      <c r="FF19" s="2"/>
      <c r="FG19" s="2"/>
      <c r="FH19" s="2"/>
      <c r="FI19" s="2"/>
      <c r="FJ19" s="2"/>
      <c r="FP19" s="10"/>
      <c r="FQ19" s="2"/>
      <c r="FR19" s="2"/>
      <c r="FS19" s="2"/>
      <c r="FT19" s="2"/>
      <c r="FU19" s="2"/>
      <c r="FV19" s="2"/>
      <c r="FW19" s="2"/>
      <c r="FX19" s="2"/>
      <c r="GD19" s="10"/>
      <c r="GE19" s="2"/>
      <c r="GF19" s="2"/>
      <c r="GG19" s="2"/>
      <c r="GH19" s="2"/>
      <c r="GI19" s="2"/>
      <c r="GJ19" s="2"/>
      <c r="GK19" s="2"/>
      <c r="GL19" s="2"/>
      <c r="GR19" s="10"/>
      <c r="GS19" s="2"/>
      <c r="GT19" s="2"/>
      <c r="GU19" s="2"/>
      <c r="GV19" s="2"/>
      <c r="GW19" s="2"/>
      <c r="GX19" s="2"/>
      <c r="GY19" s="2"/>
      <c r="GZ19" s="2"/>
      <c r="HF19" s="10"/>
      <c r="HG19" s="2"/>
      <c r="HH19" s="2"/>
      <c r="HI19" s="2"/>
      <c r="HJ19" s="2"/>
      <c r="HK19" s="2"/>
      <c r="HL19" s="2"/>
      <c r="HM19" s="2"/>
      <c r="HN19" s="2"/>
      <c r="HT19" s="10"/>
      <c r="HU19" s="2"/>
      <c r="HV19" s="2"/>
      <c r="HW19" s="2"/>
      <c r="HX19" s="2"/>
      <c r="HY19" s="2"/>
      <c r="HZ19" s="2"/>
      <c r="IA19" s="2"/>
      <c r="IB19" s="2"/>
      <c r="IH19" s="10"/>
      <c r="II19" s="2"/>
      <c r="IJ19" s="2"/>
      <c r="IK19" s="2"/>
      <c r="IL19" s="2"/>
      <c r="IM19" s="2"/>
      <c r="IN19" s="2"/>
      <c r="IO19" s="2"/>
      <c r="IP19" s="2"/>
      <c r="IV19" s="10"/>
      <c r="IW19" s="2"/>
    </row>
    <row r="20" spans="1:257" x14ac:dyDescent="0.2">
      <c r="A20" s="94" t="s">
        <v>18</v>
      </c>
      <c r="B20" s="2"/>
      <c r="C20" s="2"/>
      <c r="D20" s="2"/>
      <c r="E20" s="2"/>
      <c r="F20" s="2"/>
      <c r="G20" s="2"/>
      <c r="H20" s="2">
        <v>9445.6923000000006</v>
      </c>
      <c r="I20" s="2"/>
      <c r="J20" s="2"/>
      <c r="K20" s="2"/>
      <c r="L20" s="6"/>
    </row>
    <row r="21" spans="1:257" x14ac:dyDescent="0.2">
      <c r="A21" s="94" t="s">
        <v>19</v>
      </c>
      <c r="B21" s="2"/>
      <c r="C21" s="2"/>
      <c r="D21" s="2"/>
      <c r="E21" s="2"/>
      <c r="F21" s="2">
        <v>2198.5104000000001</v>
      </c>
      <c r="G21" s="2"/>
      <c r="H21" s="2">
        <v>8206.8022000000001</v>
      </c>
      <c r="I21" s="2"/>
      <c r="J21" s="2"/>
      <c r="K21" s="2"/>
      <c r="L21" s="6"/>
    </row>
    <row r="22" spans="1:257" x14ac:dyDescent="0.2">
      <c r="A22" s="94" t="s">
        <v>20</v>
      </c>
      <c r="B22" s="2"/>
      <c r="C22" s="2"/>
      <c r="D22" s="2"/>
      <c r="E22" s="2"/>
      <c r="F22" s="2">
        <v>138.6369</v>
      </c>
      <c r="G22" s="2"/>
      <c r="H22" s="2">
        <v>4194.0758999999998</v>
      </c>
      <c r="I22" s="2"/>
      <c r="J22" s="2"/>
      <c r="K22" s="2"/>
      <c r="L22" s="6"/>
    </row>
    <row r="23" spans="1:257" x14ac:dyDescent="0.2">
      <c r="A23" s="94" t="s">
        <v>21</v>
      </c>
      <c r="B23" s="2"/>
      <c r="C23" s="2"/>
      <c r="D23" s="2"/>
      <c r="E23" s="2"/>
      <c r="F23" s="2"/>
      <c r="G23" s="2"/>
      <c r="H23" s="2">
        <v>558.6721</v>
      </c>
      <c r="I23" s="2"/>
      <c r="J23" s="2"/>
      <c r="K23" s="2"/>
      <c r="L23" s="6"/>
    </row>
    <row r="24" spans="1:257" x14ac:dyDescent="0.2">
      <c r="A24" s="95" t="s">
        <v>22</v>
      </c>
      <c r="B24" s="3"/>
      <c r="C24" s="3"/>
      <c r="D24" s="3"/>
      <c r="E24" s="3"/>
      <c r="F24" s="3">
        <v>2337.1473000000001</v>
      </c>
      <c r="G24" s="3"/>
      <c r="H24" s="3">
        <v>22405.2425</v>
      </c>
      <c r="I24" s="3"/>
      <c r="J24" s="3"/>
      <c r="K24" s="3"/>
      <c r="L24" s="7"/>
      <c r="R24" s="10"/>
      <c r="S24" s="2"/>
      <c r="T24" s="2"/>
      <c r="U24" s="2"/>
      <c r="V24" s="2"/>
      <c r="W24" s="2"/>
      <c r="X24" s="2"/>
      <c r="Y24" s="2"/>
      <c r="Z24" s="2"/>
      <c r="AF24" s="10"/>
      <c r="AG24" s="2"/>
      <c r="AH24" s="2"/>
      <c r="AI24" s="2"/>
      <c r="AJ24" s="2"/>
      <c r="AK24" s="2"/>
      <c r="AL24" s="2"/>
      <c r="AM24" s="2"/>
      <c r="AN24" s="2"/>
      <c r="AT24" s="10"/>
      <c r="AU24" s="2"/>
      <c r="AV24" s="2"/>
      <c r="AW24" s="2"/>
      <c r="AX24" s="2"/>
      <c r="AY24" s="2"/>
      <c r="AZ24" s="2"/>
      <c r="BA24" s="2"/>
      <c r="BB24" s="2"/>
      <c r="BH24" s="10"/>
      <c r="BI24" s="2"/>
      <c r="BJ24" s="2"/>
      <c r="BK24" s="2"/>
      <c r="BL24" s="2"/>
      <c r="BM24" s="2"/>
      <c r="BN24" s="2"/>
      <c r="BO24" s="2"/>
      <c r="BP24" s="2"/>
      <c r="BV24" s="10"/>
      <c r="BW24" s="2"/>
      <c r="BX24" s="2"/>
      <c r="BY24" s="2"/>
      <c r="BZ24" s="2"/>
      <c r="CA24" s="2"/>
      <c r="CB24" s="2"/>
      <c r="CC24" s="2"/>
      <c r="CD24" s="2"/>
      <c r="CJ24" s="10"/>
      <c r="CK24" s="2"/>
      <c r="CL24" s="2"/>
      <c r="CM24" s="2"/>
      <c r="CN24" s="2"/>
      <c r="CO24" s="2"/>
      <c r="CP24" s="2"/>
      <c r="CQ24" s="2"/>
      <c r="CR24" s="2"/>
      <c r="CX24" s="10"/>
      <c r="CY24" s="2"/>
      <c r="CZ24" s="2"/>
      <c r="DA24" s="2"/>
      <c r="DB24" s="2"/>
      <c r="DC24" s="2"/>
      <c r="DD24" s="2"/>
      <c r="DE24" s="2"/>
      <c r="DF24" s="2"/>
      <c r="DL24" s="10"/>
      <c r="DM24" s="2"/>
      <c r="DN24" s="2"/>
      <c r="DO24" s="2"/>
      <c r="DP24" s="2"/>
      <c r="DQ24" s="2"/>
      <c r="DR24" s="2"/>
      <c r="DS24" s="2"/>
      <c r="DT24" s="2"/>
      <c r="DZ24" s="10"/>
      <c r="EA24" s="2"/>
      <c r="EB24" s="2"/>
      <c r="EC24" s="2"/>
      <c r="ED24" s="2"/>
      <c r="EE24" s="2"/>
      <c r="EF24" s="2"/>
      <c r="EG24" s="2"/>
      <c r="EH24" s="2"/>
      <c r="EN24" s="10"/>
      <c r="EO24" s="2"/>
      <c r="EP24" s="2"/>
      <c r="EQ24" s="2"/>
      <c r="ER24" s="2"/>
      <c r="ES24" s="2"/>
      <c r="ET24" s="2"/>
      <c r="EU24" s="2"/>
      <c r="EV24" s="2"/>
      <c r="FB24" s="10"/>
      <c r="FC24" s="2"/>
      <c r="FD24" s="2"/>
      <c r="FE24" s="2"/>
      <c r="FF24" s="2"/>
      <c r="FG24" s="2"/>
      <c r="FH24" s="2"/>
      <c r="FI24" s="2"/>
      <c r="FJ24" s="2"/>
      <c r="FP24" s="10"/>
      <c r="FQ24" s="2"/>
      <c r="FR24" s="2"/>
      <c r="FS24" s="2"/>
      <c r="FT24" s="2"/>
      <c r="FU24" s="2"/>
      <c r="FV24" s="2"/>
      <c r="FW24" s="2"/>
      <c r="FX24" s="2"/>
      <c r="GD24" s="10"/>
      <c r="GE24" s="2"/>
      <c r="GF24" s="2"/>
      <c r="GG24" s="2"/>
      <c r="GH24" s="2"/>
      <c r="GI24" s="2"/>
      <c r="GJ24" s="2"/>
      <c r="GK24" s="2"/>
      <c r="GL24" s="2"/>
      <c r="GR24" s="10"/>
      <c r="GS24" s="2"/>
      <c r="GT24" s="2"/>
      <c r="GU24" s="2"/>
      <c r="GV24" s="2"/>
      <c r="GW24" s="2"/>
      <c r="GX24" s="2"/>
      <c r="GY24" s="2"/>
      <c r="GZ24" s="2"/>
      <c r="HF24" s="10"/>
      <c r="HG24" s="2"/>
      <c r="HH24" s="2"/>
      <c r="HI24" s="2"/>
      <c r="HJ24" s="2"/>
      <c r="HK24" s="2"/>
      <c r="HL24" s="2"/>
      <c r="HM24" s="2"/>
      <c r="HN24" s="2"/>
      <c r="HT24" s="10"/>
      <c r="HU24" s="2"/>
      <c r="HV24" s="2"/>
      <c r="HW24" s="2"/>
      <c r="HX24" s="2"/>
      <c r="HY24" s="2"/>
      <c r="HZ24" s="2"/>
      <c r="IA24" s="2"/>
      <c r="IB24" s="2"/>
      <c r="IH24" s="10"/>
      <c r="II24" s="2"/>
      <c r="IJ24" s="2"/>
      <c r="IK24" s="2"/>
      <c r="IL24" s="2"/>
      <c r="IM24" s="2"/>
      <c r="IN24" s="2"/>
      <c r="IO24" s="2"/>
      <c r="IP24" s="2"/>
      <c r="IV24" s="10"/>
      <c r="IW24" s="2"/>
    </row>
    <row r="25" spans="1:257" x14ac:dyDescent="0.2">
      <c r="A25" s="95" t="s">
        <v>23</v>
      </c>
      <c r="B25" s="3"/>
      <c r="C25" s="3"/>
      <c r="D25" s="3"/>
      <c r="E25" s="3"/>
      <c r="F25" s="3"/>
      <c r="G25" s="3"/>
      <c r="H25" s="3"/>
      <c r="I25" s="3"/>
      <c r="J25" s="3"/>
      <c r="K25" s="3"/>
      <c r="L25" s="7"/>
      <c r="R25" s="10"/>
      <c r="S25" s="2"/>
      <c r="T25" s="2"/>
      <c r="U25" s="2"/>
      <c r="V25" s="2"/>
      <c r="W25" s="2"/>
      <c r="X25" s="2"/>
      <c r="Y25" s="2"/>
      <c r="Z25" s="2"/>
      <c r="AF25" s="10"/>
      <c r="AG25" s="2"/>
      <c r="AH25" s="2"/>
      <c r="AI25" s="2"/>
      <c r="AJ25" s="2"/>
      <c r="AK25" s="2"/>
      <c r="AL25" s="2"/>
      <c r="AM25" s="2"/>
      <c r="AN25" s="2"/>
      <c r="AT25" s="10"/>
      <c r="AU25" s="2"/>
      <c r="AV25" s="2"/>
      <c r="AW25" s="2"/>
      <c r="AX25" s="2"/>
      <c r="AY25" s="2"/>
      <c r="AZ25" s="2"/>
      <c r="BA25" s="2"/>
      <c r="BB25" s="2"/>
      <c r="BH25" s="10"/>
      <c r="BI25" s="2"/>
      <c r="BJ25" s="2"/>
      <c r="BK25" s="2"/>
      <c r="BL25" s="2"/>
      <c r="BM25" s="2"/>
      <c r="BN25" s="2"/>
      <c r="BO25" s="2"/>
      <c r="BP25" s="2"/>
      <c r="BV25" s="10"/>
      <c r="BW25" s="2"/>
      <c r="BX25" s="2"/>
      <c r="BY25" s="2"/>
      <c r="BZ25" s="2"/>
      <c r="CA25" s="2"/>
      <c r="CB25" s="2"/>
      <c r="CC25" s="2"/>
      <c r="CD25" s="2"/>
      <c r="CJ25" s="10"/>
      <c r="CK25" s="2"/>
      <c r="CL25" s="2"/>
      <c r="CM25" s="2"/>
      <c r="CN25" s="2"/>
      <c r="CO25" s="2"/>
      <c r="CP25" s="2"/>
      <c r="CQ25" s="2"/>
      <c r="CR25" s="2"/>
      <c r="CX25" s="10"/>
      <c r="CY25" s="2"/>
      <c r="CZ25" s="2"/>
      <c r="DA25" s="2"/>
      <c r="DB25" s="2"/>
      <c r="DC25" s="2"/>
      <c r="DD25" s="2"/>
      <c r="DE25" s="2"/>
      <c r="DF25" s="2"/>
      <c r="DL25" s="10"/>
      <c r="DM25" s="2"/>
      <c r="DN25" s="2"/>
      <c r="DO25" s="2"/>
      <c r="DP25" s="2"/>
      <c r="DQ25" s="2"/>
      <c r="DR25" s="2"/>
      <c r="DS25" s="2"/>
      <c r="DT25" s="2"/>
      <c r="DZ25" s="10"/>
      <c r="EA25" s="2"/>
      <c r="EB25" s="2"/>
      <c r="EC25" s="2"/>
      <c r="ED25" s="2"/>
      <c r="EE25" s="2"/>
      <c r="EF25" s="2"/>
      <c r="EG25" s="2"/>
      <c r="EH25" s="2"/>
      <c r="EN25" s="10"/>
      <c r="EO25" s="2"/>
      <c r="EP25" s="2"/>
      <c r="EQ25" s="2"/>
      <c r="ER25" s="2"/>
      <c r="ES25" s="2"/>
      <c r="ET25" s="2"/>
      <c r="EU25" s="2"/>
      <c r="EV25" s="2"/>
      <c r="FB25" s="10"/>
      <c r="FC25" s="2"/>
      <c r="FD25" s="2"/>
      <c r="FE25" s="2"/>
      <c r="FF25" s="2"/>
      <c r="FG25" s="2"/>
      <c r="FH25" s="2"/>
      <c r="FI25" s="2"/>
      <c r="FJ25" s="2"/>
      <c r="FP25" s="10"/>
      <c r="FQ25" s="2"/>
      <c r="FR25" s="2"/>
      <c r="FS25" s="2"/>
      <c r="FT25" s="2"/>
      <c r="FU25" s="2"/>
      <c r="FV25" s="2"/>
      <c r="FW25" s="2"/>
      <c r="FX25" s="2"/>
      <c r="GD25" s="10"/>
      <c r="GE25" s="2"/>
      <c r="GF25" s="2"/>
      <c r="GG25" s="2"/>
      <c r="GH25" s="2"/>
      <c r="GI25" s="2"/>
      <c r="GJ25" s="2"/>
      <c r="GK25" s="2"/>
      <c r="GL25" s="2"/>
      <c r="GR25" s="10"/>
      <c r="GS25" s="2"/>
      <c r="GT25" s="2"/>
      <c r="GU25" s="2"/>
      <c r="GV25" s="2"/>
      <c r="GW25" s="2"/>
      <c r="GX25" s="2"/>
      <c r="GY25" s="2"/>
      <c r="GZ25" s="2"/>
      <c r="HF25" s="10"/>
      <c r="HG25" s="2"/>
      <c r="HH25" s="2"/>
      <c r="HI25" s="2"/>
      <c r="HJ25" s="2"/>
      <c r="HK25" s="2"/>
      <c r="HL25" s="2"/>
      <c r="HM25" s="2"/>
      <c r="HN25" s="2"/>
      <c r="HT25" s="10"/>
      <c r="HU25" s="2"/>
      <c r="HV25" s="2"/>
      <c r="HW25" s="2"/>
      <c r="HX25" s="2"/>
      <c r="HY25" s="2"/>
      <c r="HZ25" s="2"/>
      <c r="IA25" s="2"/>
      <c r="IB25" s="2"/>
      <c r="IH25" s="10"/>
      <c r="II25" s="2"/>
      <c r="IJ25" s="2"/>
      <c r="IK25" s="2"/>
      <c r="IL25" s="2"/>
      <c r="IM25" s="2"/>
      <c r="IN25" s="2"/>
      <c r="IO25" s="2"/>
      <c r="IP25" s="2"/>
      <c r="IV25" s="10"/>
      <c r="IW25" s="2"/>
    </row>
    <row r="26" spans="1:257" x14ac:dyDescent="0.2">
      <c r="A26" s="94" t="s">
        <v>24</v>
      </c>
      <c r="B26" s="2"/>
      <c r="C26" s="2">
        <v>2634.8766999999998</v>
      </c>
      <c r="D26" s="2"/>
      <c r="E26" s="2"/>
      <c r="F26" s="2">
        <v>11470.945</v>
      </c>
      <c r="G26" s="2"/>
      <c r="H26" s="2">
        <v>2270.4872999999998</v>
      </c>
      <c r="I26" s="2"/>
      <c r="J26" s="2"/>
      <c r="K26" s="2"/>
      <c r="L26" s="6"/>
    </row>
    <row r="27" spans="1:257" x14ac:dyDescent="0.2">
      <c r="A27" s="94" t="s">
        <v>25</v>
      </c>
      <c r="B27" s="2"/>
      <c r="C27" s="2">
        <v>1149.6723</v>
      </c>
      <c r="D27" s="2"/>
      <c r="E27" s="2"/>
      <c r="F27" s="2">
        <v>79630.333799999993</v>
      </c>
      <c r="G27" s="2"/>
      <c r="H27" s="2">
        <v>3200.6298000000002</v>
      </c>
      <c r="I27" s="2"/>
      <c r="J27" s="2">
        <v>52.959200000000003</v>
      </c>
      <c r="K27" s="2"/>
      <c r="L27" s="6"/>
    </row>
    <row r="28" spans="1:257" x14ac:dyDescent="0.2">
      <c r="A28" s="94" t="s">
        <v>26</v>
      </c>
      <c r="B28" s="2"/>
      <c r="C28" s="2">
        <v>4635.5028000000002</v>
      </c>
      <c r="D28" s="2"/>
      <c r="E28" s="2"/>
      <c r="F28" s="2">
        <v>19374.377499999999</v>
      </c>
      <c r="G28" s="2">
        <v>37.979900000000001</v>
      </c>
      <c r="H28" s="2">
        <v>5154.3262000000004</v>
      </c>
      <c r="I28" s="2"/>
      <c r="J28" s="2"/>
      <c r="K28" s="2"/>
      <c r="L28" s="6"/>
    </row>
    <row r="29" spans="1:257" x14ac:dyDescent="0.2">
      <c r="A29" s="94" t="s">
        <v>27</v>
      </c>
      <c r="B29" s="2"/>
      <c r="C29" s="2">
        <v>251.8826</v>
      </c>
      <c r="D29" s="2"/>
      <c r="E29" s="2"/>
      <c r="F29" s="2">
        <v>52134.378100000002</v>
      </c>
      <c r="G29" s="2"/>
      <c r="H29" s="2">
        <v>5505.8212999999996</v>
      </c>
      <c r="I29" s="2"/>
      <c r="J29" s="2">
        <v>113.6443</v>
      </c>
      <c r="K29" s="2"/>
      <c r="L29" s="6"/>
    </row>
    <row r="30" spans="1:257" x14ac:dyDescent="0.2">
      <c r="A30" s="94" t="s">
        <v>28</v>
      </c>
      <c r="B30" s="2"/>
      <c r="C30" s="2">
        <v>416.34699999999998</v>
      </c>
      <c r="D30" s="2"/>
      <c r="E30" s="2"/>
      <c r="F30" s="2">
        <v>23564.216</v>
      </c>
      <c r="G30" s="2">
        <v>38.672600000000003</v>
      </c>
      <c r="H30" s="2">
        <v>2677.5421000000001</v>
      </c>
      <c r="I30" s="2"/>
      <c r="J30" s="2"/>
      <c r="K30" s="2"/>
      <c r="L30" s="6"/>
    </row>
    <row r="31" spans="1:257" x14ac:dyDescent="0.2">
      <c r="A31" s="94" t="s">
        <v>29</v>
      </c>
      <c r="B31" s="2"/>
      <c r="C31" s="2">
        <v>507.6112</v>
      </c>
      <c r="D31" s="2"/>
      <c r="E31" s="2"/>
      <c r="F31" s="2">
        <v>38672.027099999999</v>
      </c>
      <c r="G31" s="2"/>
      <c r="H31" s="2">
        <v>1725.8227999999999</v>
      </c>
      <c r="I31" s="2"/>
      <c r="J31" s="2">
        <v>427.78620000000001</v>
      </c>
      <c r="K31" s="2"/>
      <c r="L31" s="6"/>
    </row>
    <row r="32" spans="1:257" x14ac:dyDescent="0.2">
      <c r="A32" s="94" t="s">
        <v>30</v>
      </c>
      <c r="B32" s="2"/>
      <c r="C32" s="2">
        <v>324.0924</v>
      </c>
      <c r="D32" s="2"/>
      <c r="E32" s="2"/>
      <c r="F32" s="2">
        <v>38659.831700000002</v>
      </c>
      <c r="G32" s="2"/>
      <c r="H32" s="2">
        <v>6367.9546</v>
      </c>
      <c r="I32" s="2"/>
      <c r="J32" s="2"/>
      <c r="K32" s="2">
        <v>1505.3263999999999</v>
      </c>
      <c r="L32" s="6"/>
    </row>
    <row r="33" spans="1:257" x14ac:dyDescent="0.2">
      <c r="A33" s="94" t="s">
        <v>31</v>
      </c>
      <c r="B33" s="2"/>
      <c r="C33" s="2">
        <v>3739.5333000000001</v>
      </c>
      <c r="D33" s="2"/>
      <c r="E33" s="2"/>
      <c r="F33" s="2">
        <v>69119.894100000005</v>
      </c>
      <c r="G33" s="2"/>
      <c r="H33" s="2">
        <v>13483.119199999999</v>
      </c>
      <c r="I33" s="2"/>
      <c r="J33" s="2">
        <v>472.24579999999997</v>
      </c>
      <c r="K33" s="2">
        <v>752.49030000000005</v>
      </c>
      <c r="L33" s="6"/>
    </row>
    <row r="34" spans="1:257" x14ac:dyDescent="0.2">
      <c r="A34" s="94" t="s">
        <v>32</v>
      </c>
      <c r="B34" s="2"/>
      <c r="C34" s="2">
        <v>1142.5740000000001</v>
      </c>
      <c r="D34" s="2"/>
      <c r="E34" s="2"/>
      <c r="F34" s="2">
        <v>40949.583899999998</v>
      </c>
      <c r="G34" s="2"/>
      <c r="H34" s="2">
        <v>11880.023300000001</v>
      </c>
      <c r="I34" s="2"/>
      <c r="J34" s="2"/>
      <c r="K34" s="2">
        <v>372.87459999999999</v>
      </c>
      <c r="L34" s="6"/>
    </row>
    <row r="35" spans="1:257" x14ac:dyDescent="0.2">
      <c r="A35" s="95" t="s">
        <v>33</v>
      </c>
      <c r="B35" s="3"/>
      <c r="C35" s="3">
        <v>14802.0923</v>
      </c>
      <c r="D35" s="3"/>
      <c r="E35" s="3"/>
      <c r="F35" s="3">
        <v>373575.58720000001</v>
      </c>
      <c r="G35" s="3">
        <v>76.652500000000003</v>
      </c>
      <c r="H35" s="3">
        <v>52265.726600000002</v>
      </c>
      <c r="I35" s="3"/>
      <c r="J35" s="3">
        <v>1066.6355000000001</v>
      </c>
      <c r="K35" s="3">
        <v>2630.6913</v>
      </c>
      <c r="L35" s="7"/>
      <c r="R35" s="10"/>
      <c r="S35" s="2"/>
      <c r="T35" s="2"/>
      <c r="U35" s="2"/>
      <c r="V35" s="2"/>
      <c r="W35" s="2"/>
      <c r="X35" s="2"/>
      <c r="Y35" s="2"/>
      <c r="Z35" s="2"/>
      <c r="AF35" s="10"/>
      <c r="AG35" s="2"/>
      <c r="AH35" s="2"/>
      <c r="AI35" s="2"/>
      <c r="AJ35" s="2"/>
      <c r="AK35" s="2"/>
      <c r="AL35" s="2"/>
      <c r="AM35" s="2"/>
      <c r="AN35" s="2"/>
      <c r="AT35" s="10"/>
      <c r="AU35" s="2"/>
      <c r="AV35" s="2"/>
      <c r="AW35" s="2"/>
      <c r="AX35" s="2"/>
      <c r="AY35" s="2"/>
      <c r="AZ35" s="2"/>
      <c r="BA35" s="2"/>
      <c r="BB35" s="2"/>
      <c r="BH35" s="10"/>
      <c r="BI35" s="2"/>
      <c r="BJ35" s="2"/>
      <c r="BK35" s="2"/>
      <c r="BL35" s="2"/>
      <c r="BM35" s="2"/>
      <c r="BN35" s="2"/>
      <c r="BO35" s="2"/>
      <c r="BP35" s="2"/>
      <c r="BV35" s="10"/>
      <c r="BW35" s="2"/>
      <c r="BX35" s="2"/>
      <c r="BY35" s="2"/>
      <c r="BZ35" s="2"/>
      <c r="CA35" s="2"/>
      <c r="CB35" s="2"/>
      <c r="CC35" s="2"/>
      <c r="CD35" s="2"/>
      <c r="CJ35" s="10"/>
      <c r="CK35" s="2"/>
      <c r="CL35" s="2"/>
      <c r="CM35" s="2"/>
      <c r="CN35" s="2"/>
      <c r="CO35" s="2"/>
      <c r="CP35" s="2"/>
      <c r="CQ35" s="2"/>
      <c r="CR35" s="2"/>
      <c r="CX35" s="10"/>
      <c r="CY35" s="2"/>
      <c r="CZ35" s="2"/>
      <c r="DA35" s="2"/>
      <c r="DB35" s="2"/>
      <c r="DC35" s="2"/>
      <c r="DD35" s="2"/>
      <c r="DE35" s="2"/>
      <c r="DF35" s="2"/>
      <c r="DL35" s="10"/>
      <c r="DM35" s="2"/>
      <c r="DN35" s="2"/>
      <c r="DO35" s="2"/>
      <c r="DP35" s="2"/>
      <c r="DQ35" s="2"/>
      <c r="DR35" s="2"/>
      <c r="DS35" s="2"/>
      <c r="DT35" s="2"/>
      <c r="DZ35" s="10"/>
      <c r="EA35" s="2"/>
      <c r="EB35" s="2"/>
      <c r="EC35" s="2"/>
      <c r="ED35" s="2"/>
      <c r="EE35" s="2"/>
      <c r="EF35" s="2"/>
      <c r="EG35" s="2"/>
      <c r="EH35" s="2"/>
      <c r="EN35" s="10"/>
      <c r="EO35" s="2"/>
      <c r="EP35" s="2"/>
      <c r="EQ35" s="2"/>
      <c r="ER35" s="2"/>
      <c r="ES35" s="2"/>
      <c r="ET35" s="2"/>
      <c r="EU35" s="2"/>
      <c r="EV35" s="2"/>
      <c r="FB35" s="10"/>
      <c r="FC35" s="2"/>
      <c r="FD35" s="2"/>
      <c r="FE35" s="2"/>
      <c r="FF35" s="2"/>
      <c r="FG35" s="2"/>
      <c r="FH35" s="2"/>
      <c r="FI35" s="2"/>
      <c r="FJ35" s="2"/>
      <c r="FP35" s="10"/>
      <c r="FQ35" s="2"/>
      <c r="FR35" s="2"/>
      <c r="FS35" s="2"/>
      <c r="FT35" s="2"/>
      <c r="FU35" s="2"/>
      <c r="FV35" s="2"/>
      <c r="FW35" s="2"/>
      <c r="FX35" s="2"/>
      <c r="GD35" s="10"/>
      <c r="GE35" s="2"/>
      <c r="GF35" s="2"/>
      <c r="GG35" s="2"/>
      <c r="GH35" s="2"/>
      <c r="GI35" s="2"/>
      <c r="GJ35" s="2"/>
      <c r="GK35" s="2"/>
      <c r="GL35" s="2"/>
      <c r="GR35" s="10"/>
      <c r="GS35" s="2"/>
      <c r="GT35" s="2"/>
      <c r="GU35" s="2"/>
      <c r="GV35" s="2"/>
      <c r="GW35" s="2"/>
      <c r="GX35" s="2"/>
      <c r="GY35" s="2"/>
      <c r="GZ35" s="2"/>
      <c r="HF35" s="10"/>
      <c r="HG35" s="2"/>
      <c r="HH35" s="2"/>
      <c r="HI35" s="2"/>
      <c r="HJ35" s="2"/>
      <c r="HK35" s="2"/>
      <c r="HL35" s="2"/>
      <c r="HM35" s="2"/>
      <c r="HN35" s="2"/>
      <c r="HT35" s="10"/>
      <c r="HU35" s="2"/>
      <c r="HV35" s="2"/>
      <c r="HW35" s="2"/>
      <c r="HX35" s="2"/>
      <c r="HY35" s="2"/>
      <c r="HZ35" s="2"/>
      <c r="IA35" s="2"/>
      <c r="IB35" s="2"/>
      <c r="IH35" s="10"/>
      <c r="II35" s="2"/>
      <c r="IJ35" s="2"/>
      <c r="IK35" s="2"/>
      <c r="IL35" s="2"/>
      <c r="IM35" s="2"/>
      <c r="IN35" s="2"/>
      <c r="IO35" s="2"/>
      <c r="IP35" s="2"/>
      <c r="IV35" s="10"/>
      <c r="IW35" s="2"/>
    </row>
    <row r="36" spans="1:257" x14ac:dyDescent="0.2">
      <c r="A36" s="95" t="s">
        <v>34</v>
      </c>
      <c r="B36" s="3"/>
      <c r="C36" s="3"/>
      <c r="D36" s="3"/>
      <c r="E36" s="3"/>
      <c r="F36" s="3">
        <v>865.98950000000002</v>
      </c>
      <c r="G36" s="3"/>
      <c r="H36" s="3">
        <v>1164.6602</v>
      </c>
      <c r="I36" s="3"/>
      <c r="J36" s="3">
        <v>233.8047</v>
      </c>
      <c r="K36" s="3">
        <v>48.365200000000002</v>
      </c>
      <c r="L36" s="7"/>
      <c r="R36" s="10"/>
      <c r="S36" s="2"/>
      <c r="T36" s="2"/>
      <c r="U36" s="2"/>
      <c r="V36" s="2"/>
      <c r="W36" s="2"/>
      <c r="X36" s="2"/>
      <c r="Y36" s="2"/>
      <c r="Z36" s="2"/>
      <c r="AF36" s="10"/>
      <c r="AG36" s="2"/>
      <c r="AH36" s="2"/>
      <c r="AI36" s="2"/>
      <c r="AJ36" s="2"/>
      <c r="AK36" s="2"/>
      <c r="AL36" s="2"/>
      <c r="AM36" s="2"/>
      <c r="AN36" s="2"/>
      <c r="AT36" s="10"/>
      <c r="AU36" s="2"/>
      <c r="AV36" s="2"/>
      <c r="AW36" s="2"/>
      <c r="AX36" s="2"/>
      <c r="AY36" s="2"/>
      <c r="AZ36" s="2"/>
      <c r="BA36" s="2"/>
      <c r="BB36" s="2"/>
      <c r="BH36" s="10"/>
      <c r="BI36" s="2"/>
      <c r="BJ36" s="2"/>
      <c r="BK36" s="2"/>
      <c r="BL36" s="2"/>
      <c r="BM36" s="2"/>
      <c r="BN36" s="2"/>
      <c r="BO36" s="2"/>
      <c r="BP36" s="2"/>
      <c r="BV36" s="10"/>
      <c r="BW36" s="2"/>
      <c r="BX36" s="2"/>
      <c r="BY36" s="2"/>
      <c r="BZ36" s="2"/>
      <c r="CA36" s="2"/>
      <c r="CB36" s="2"/>
      <c r="CC36" s="2"/>
      <c r="CD36" s="2"/>
      <c r="CJ36" s="10"/>
      <c r="CK36" s="2"/>
      <c r="CL36" s="2"/>
      <c r="CM36" s="2"/>
      <c r="CN36" s="2"/>
      <c r="CO36" s="2"/>
      <c r="CP36" s="2"/>
      <c r="CQ36" s="2"/>
      <c r="CR36" s="2"/>
      <c r="CX36" s="10"/>
      <c r="CY36" s="2"/>
      <c r="CZ36" s="2"/>
      <c r="DA36" s="2"/>
      <c r="DB36" s="2"/>
      <c r="DC36" s="2"/>
      <c r="DD36" s="2"/>
      <c r="DE36" s="2"/>
      <c r="DF36" s="2"/>
      <c r="DL36" s="10"/>
      <c r="DM36" s="2"/>
      <c r="DN36" s="2"/>
      <c r="DO36" s="2"/>
      <c r="DP36" s="2"/>
      <c r="DQ36" s="2"/>
      <c r="DR36" s="2"/>
      <c r="DS36" s="2"/>
      <c r="DT36" s="2"/>
      <c r="DZ36" s="10"/>
      <c r="EA36" s="2"/>
      <c r="EB36" s="2"/>
      <c r="EC36" s="2"/>
      <c r="ED36" s="2"/>
      <c r="EE36" s="2"/>
      <c r="EF36" s="2"/>
      <c r="EG36" s="2"/>
      <c r="EH36" s="2"/>
      <c r="EN36" s="10"/>
      <c r="EO36" s="2"/>
      <c r="EP36" s="2"/>
      <c r="EQ36" s="2"/>
      <c r="ER36" s="2"/>
      <c r="ES36" s="2"/>
      <c r="ET36" s="2"/>
      <c r="EU36" s="2"/>
      <c r="EV36" s="2"/>
      <c r="FB36" s="10"/>
      <c r="FC36" s="2"/>
      <c r="FD36" s="2"/>
      <c r="FE36" s="2"/>
      <c r="FF36" s="2"/>
      <c r="FG36" s="2"/>
      <c r="FH36" s="2"/>
      <c r="FI36" s="2"/>
      <c r="FJ36" s="2"/>
      <c r="FP36" s="10"/>
      <c r="FQ36" s="2"/>
      <c r="FR36" s="2"/>
      <c r="FS36" s="2"/>
      <c r="FT36" s="2"/>
      <c r="FU36" s="2"/>
      <c r="FV36" s="2"/>
      <c r="FW36" s="2"/>
      <c r="FX36" s="2"/>
      <c r="GD36" s="10"/>
      <c r="GE36" s="2"/>
      <c r="GF36" s="2"/>
      <c r="GG36" s="2"/>
      <c r="GH36" s="2"/>
      <c r="GI36" s="2"/>
      <c r="GJ36" s="2"/>
      <c r="GK36" s="2"/>
      <c r="GL36" s="2"/>
      <c r="GR36" s="10"/>
      <c r="GS36" s="2"/>
      <c r="GT36" s="2"/>
      <c r="GU36" s="2"/>
      <c r="GV36" s="2"/>
      <c r="GW36" s="2"/>
      <c r="GX36" s="2"/>
      <c r="GY36" s="2"/>
      <c r="GZ36" s="2"/>
      <c r="HF36" s="10"/>
      <c r="HG36" s="2"/>
      <c r="HH36" s="2"/>
      <c r="HI36" s="2"/>
      <c r="HJ36" s="2"/>
      <c r="HK36" s="2"/>
      <c r="HL36" s="2"/>
      <c r="HM36" s="2"/>
      <c r="HN36" s="2"/>
      <c r="HT36" s="10"/>
      <c r="HU36" s="2"/>
      <c r="HV36" s="2"/>
      <c r="HW36" s="2"/>
      <c r="HX36" s="2"/>
      <c r="HY36" s="2"/>
      <c r="HZ36" s="2"/>
      <c r="IA36" s="2"/>
      <c r="IB36" s="2"/>
      <c r="IH36" s="10"/>
      <c r="II36" s="2"/>
      <c r="IJ36" s="2"/>
      <c r="IK36" s="2"/>
      <c r="IL36" s="2"/>
      <c r="IM36" s="2"/>
      <c r="IN36" s="2"/>
      <c r="IO36" s="2"/>
      <c r="IP36" s="2"/>
      <c r="IV36" s="10"/>
      <c r="IW36" s="2"/>
    </row>
    <row r="37" spans="1:257" x14ac:dyDescent="0.2">
      <c r="A37" s="94" t="s">
        <v>35</v>
      </c>
      <c r="B37" s="2"/>
      <c r="C37" s="2"/>
      <c r="D37" s="2"/>
      <c r="E37" s="2"/>
      <c r="F37" s="2">
        <v>1425.7511</v>
      </c>
      <c r="G37" s="2"/>
      <c r="H37" s="2">
        <v>1216.4847</v>
      </c>
      <c r="I37" s="2"/>
      <c r="J37" s="2"/>
      <c r="K37" s="2"/>
      <c r="L37" s="6"/>
    </row>
    <row r="38" spans="1:257" x14ac:dyDescent="0.2">
      <c r="A38" s="94" t="s">
        <v>36</v>
      </c>
      <c r="B38" s="2"/>
      <c r="C38" s="2"/>
      <c r="D38" s="2"/>
      <c r="E38" s="2"/>
      <c r="F38" s="2">
        <v>3023.1075000000001</v>
      </c>
      <c r="G38" s="2"/>
      <c r="H38" s="2">
        <v>191.5436</v>
      </c>
      <c r="I38" s="2"/>
      <c r="J38" s="2"/>
      <c r="K38" s="2"/>
      <c r="L38" s="6"/>
    </row>
    <row r="39" spans="1:257" x14ac:dyDescent="0.2">
      <c r="A39" s="94" t="s">
        <v>37</v>
      </c>
      <c r="B39" s="2"/>
      <c r="C39" s="2"/>
      <c r="D39" s="2"/>
      <c r="E39" s="2"/>
      <c r="F39" s="2">
        <v>139688.2182</v>
      </c>
      <c r="G39" s="2"/>
      <c r="H39" s="2">
        <v>2324.7973999999999</v>
      </c>
      <c r="I39" s="2"/>
      <c r="J39" s="2">
        <v>976.33759999999995</v>
      </c>
      <c r="K39" s="2">
        <v>2360.4099000000001</v>
      </c>
      <c r="L39" s="6"/>
    </row>
    <row r="40" spans="1:257" x14ac:dyDescent="0.2">
      <c r="A40" s="94" t="s">
        <v>38</v>
      </c>
      <c r="B40" s="2"/>
      <c r="C40" s="2"/>
      <c r="D40" s="2"/>
      <c r="E40" s="2"/>
      <c r="F40" s="2">
        <v>28837.691500000001</v>
      </c>
      <c r="G40" s="2"/>
      <c r="H40" s="2">
        <v>7090.4366</v>
      </c>
      <c r="I40" s="2"/>
      <c r="J40" s="2"/>
      <c r="K40" s="2">
        <v>3114.0417000000002</v>
      </c>
      <c r="L40" s="6"/>
    </row>
    <row r="41" spans="1:257" x14ac:dyDescent="0.2">
      <c r="A41" s="94" t="s">
        <v>39</v>
      </c>
      <c r="B41" s="2"/>
      <c r="C41" s="2"/>
      <c r="D41" s="2"/>
      <c r="E41" s="2"/>
      <c r="F41" s="2">
        <v>1767.9665</v>
      </c>
      <c r="G41" s="2"/>
      <c r="H41" s="2">
        <v>1832.7602999999999</v>
      </c>
      <c r="I41" s="2"/>
      <c r="J41" s="2"/>
      <c r="K41" s="2">
        <v>76.075800000000001</v>
      </c>
      <c r="L41" s="6"/>
    </row>
    <row r="42" spans="1:257" x14ac:dyDescent="0.2">
      <c r="A42" s="95" t="s">
        <v>40</v>
      </c>
      <c r="B42" s="3"/>
      <c r="C42" s="3"/>
      <c r="D42" s="3"/>
      <c r="E42" s="3"/>
      <c r="F42" s="3">
        <v>174742.73480000001</v>
      </c>
      <c r="G42" s="3"/>
      <c r="H42" s="3">
        <v>12656.0226</v>
      </c>
      <c r="I42" s="3"/>
      <c r="J42" s="3">
        <v>976.33759999999995</v>
      </c>
      <c r="K42" s="3">
        <v>5550.5273999999999</v>
      </c>
      <c r="L42" s="7"/>
      <c r="R42" s="10"/>
      <c r="S42" s="2"/>
      <c r="T42" s="2"/>
      <c r="U42" s="2"/>
      <c r="V42" s="2"/>
      <c r="W42" s="2"/>
      <c r="X42" s="2"/>
      <c r="Y42" s="2"/>
      <c r="Z42" s="2"/>
      <c r="AF42" s="10"/>
      <c r="AG42" s="2"/>
      <c r="AH42" s="2"/>
      <c r="AI42" s="2"/>
      <c r="AJ42" s="2"/>
      <c r="AK42" s="2"/>
      <c r="AL42" s="2"/>
      <c r="AM42" s="2"/>
      <c r="AN42" s="2"/>
      <c r="AT42" s="10"/>
      <c r="AU42" s="2"/>
      <c r="AV42" s="2"/>
      <c r="AW42" s="2"/>
      <c r="AX42" s="2"/>
      <c r="AY42" s="2"/>
      <c r="AZ42" s="2"/>
      <c r="BA42" s="2"/>
      <c r="BB42" s="2"/>
      <c r="BH42" s="10"/>
      <c r="BI42" s="2"/>
      <c r="BJ42" s="2"/>
      <c r="BK42" s="2"/>
      <c r="BL42" s="2"/>
      <c r="BM42" s="2"/>
      <c r="BN42" s="2"/>
      <c r="BO42" s="2"/>
      <c r="BP42" s="2"/>
      <c r="BV42" s="10"/>
      <c r="BW42" s="2"/>
      <c r="BX42" s="2"/>
      <c r="BY42" s="2"/>
      <c r="BZ42" s="2"/>
      <c r="CA42" s="2"/>
      <c r="CB42" s="2"/>
      <c r="CC42" s="2"/>
      <c r="CD42" s="2"/>
      <c r="CJ42" s="10"/>
      <c r="CK42" s="2"/>
      <c r="CL42" s="2"/>
      <c r="CM42" s="2"/>
      <c r="CN42" s="2"/>
      <c r="CO42" s="2"/>
      <c r="CP42" s="2"/>
      <c r="CQ42" s="2"/>
      <c r="CR42" s="2"/>
      <c r="CX42" s="10"/>
      <c r="CY42" s="2"/>
      <c r="CZ42" s="2"/>
      <c r="DA42" s="2"/>
      <c r="DB42" s="2"/>
      <c r="DC42" s="2"/>
      <c r="DD42" s="2"/>
      <c r="DE42" s="2"/>
      <c r="DF42" s="2"/>
      <c r="DL42" s="10"/>
      <c r="DM42" s="2"/>
      <c r="DN42" s="2"/>
      <c r="DO42" s="2"/>
      <c r="DP42" s="2"/>
      <c r="DQ42" s="2"/>
      <c r="DR42" s="2"/>
      <c r="DS42" s="2"/>
      <c r="DT42" s="2"/>
      <c r="DZ42" s="10"/>
      <c r="EA42" s="2"/>
      <c r="EB42" s="2"/>
      <c r="EC42" s="2"/>
      <c r="ED42" s="2"/>
      <c r="EE42" s="2"/>
      <c r="EF42" s="2"/>
      <c r="EG42" s="2"/>
      <c r="EH42" s="2"/>
      <c r="EN42" s="10"/>
      <c r="EO42" s="2"/>
      <c r="EP42" s="2"/>
      <c r="EQ42" s="2"/>
      <c r="ER42" s="2"/>
      <c r="ES42" s="2"/>
      <c r="ET42" s="2"/>
      <c r="EU42" s="2"/>
      <c r="EV42" s="2"/>
      <c r="FB42" s="10"/>
      <c r="FC42" s="2"/>
      <c r="FD42" s="2"/>
      <c r="FE42" s="2"/>
      <c r="FF42" s="2"/>
      <c r="FG42" s="2"/>
      <c r="FH42" s="2"/>
      <c r="FI42" s="2"/>
      <c r="FJ42" s="2"/>
      <c r="FP42" s="10"/>
      <c r="FQ42" s="2"/>
      <c r="FR42" s="2"/>
      <c r="FS42" s="2"/>
      <c r="FT42" s="2"/>
      <c r="FU42" s="2"/>
      <c r="FV42" s="2"/>
      <c r="FW42" s="2"/>
      <c r="FX42" s="2"/>
      <c r="GD42" s="10"/>
      <c r="GE42" s="2"/>
      <c r="GF42" s="2"/>
      <c r="GG42" s="2"/>
      <c r="GH42" s="2"/>
      <c r="GI42" s="2"/>
      <c r="GJ42" s="2"/>
      <c r="GK42" s="2"/>
      <c r="GL42" s="2"/>
      <c r="GR42" s="10"/>
      <c r="GS42" s="2"/>
      <c r="GT42" s="2"/>
      <c r="GU42" s="2"/>
      <c r="GV42" s="2"/>
      <c r="GW42" s="2"/>
      <c r="GX42" s="2"/>
      <c r="GY42" s="2"/>
      <c r="GZ42" s="2"/>
      <c r="HF42" s="10"/>
      <c r="HG42" s="2"/>
      <c r="HH42" s="2"/>
      <c r="HI42" s="2"/>
      <c r="HJ42" s="2"/>
      <c r="HK42" s="2"/>
      <c r="HL42" s="2"/>
      <c r="HM42" s="2"/>
      <c r="HN42" s="2"/>
      <c r="HT42" s="10"/>
      <c r="HU42" s="2"/>
      <c r="HV42" s="2"/>
      <c r="HW42" s="2"/>
      <c r="HX42" s="2"/>
      <c r="HY42" s="2"/>
      <c r="HZ42" s="2"/>
      <c r="IA42" s="2"/>
      <c r="IB42" s="2"/>
      <c r="IH42" s="10"/>
      <c r="II42" s="2"/>
      <c r="IJ42" s="2"/>
      <c r="IK42" s="2"/>
      <c r="IL42" s="2"/>
      <c r="IM42" s="2"/>
      <c r="IN42" s="2"/>
      <c r="IO42" s="2"/>
      <c r="IP42" s="2"/>
      <c r="IV42" s="10"/>
      <c r="IW42" s="2"/>
    </row>
    <row r="43" spans="1:257" x14ac:dyDescent="0.2">
      <c r="A43" s="94" t="s">
        <v>41</v>
      </c>
      <c r="B43" s="2"/>
      <c r="C43" s="2"/>
      <c r="D43" s="2"/>
      <c r="E43" s="2"/>
      <c r="F43" s="2">
        <v>23.3123</v>
      </c>
      <c r="G43" s="2"/>
      <c r="H43" s="2"/>
      <c r="I43" s="2"/>
      <c r="J43" s="2"/>
      <c r="K43" s="2"/>
      <c r="L43" s="6"/>
    </row>
    <row r="44" spans="1:257" x14ac:dyDescent="0.2">
      <c r="A44" s="94" t="s">
        <v>42</v>
      </c>
      <c r="B44" s="2"/>
      <c r="C44" s="2"/>
      <c r="D44" s="2"/>
      <c r="E44" s="2"/>
      <c r="F44" s="2"/>
      <c r="G44" s="2"/>
      <c r="H44" s="2"/>
      <c r="I44" s="2"/>
      <c r="J44" s="2"/>
      <c r="K44" s="2"/>
      <c r="L44" s="6"/>
    </row>
    <row r="45" spans="1:257" x14ac:dyDescent="0.2">
      <c r="A45" s="94" t="s">
        <v>43</v>
      </c>
      <c r="B45" s="2"/>
      <c r="C45" s="2"/>
      <c r="D45" s="2"/>
      <c r="E45" s="2"/>
      <c r="F45" s="2"/>
      <c r="G45" s="2"/>
      <c r="H45" s="2"/>
      <c r="I45" s="2">
        <v>1.746</v>
      </c>
      <c r="J45" s="2"/>
      <c r="K45" s="2"/>
      <c r="L45" s="6"/>
    </row>
    <row r="46" spans="1:257" x14ac:dyDescent="0.2">
      <c r="A46" s="95" t="s">
        <v>44</v>
      </c>
      <c r="B46" s="3"/>
      <c r="C46" s="3"/>
      <c r="D46" s="3"/>
      <c r="E46" s="3"/>
      <c r="F46" s="3">
        <v>23.3123</v>
      </c>
      <c r="G46" s="3"/>
      <c r="H46" s="3"/>
      <c r="I46" s="3">
        <v>1.746</v>
      </c>
      <c r="J46" s="3"/>
      <c r="K46" s="3"/>
      <c r="L46" s="7"/>
      <c r="R46" s="10"/>
      <c r="S46" s="2"/>
      <c r="T46" s="2"/>
      <c r="U46" s="2"/>
      <c r="V46" s="2"/>
      <c r="W46" s="2"/>
      <c r="X46" s="2"/>
      <c r="Y46" s="2"/>
      <c r="Z46" s="2"/>
      <c r="AF46" s="10"/>
      <c r="AG46" s="2"/>
      <c r="AH46" s="2"/>
      <c r="AI46" s="2"/>
      <c r="AJ46" s="2"/>
      <c r="AK46" s="2"/>
      <c r="AL46" s="2"/>
      <c r="AM46" s="2"/>
      <c r="AN46" s="2"/>
      <c r="AT46" s="10"/>
      <c r="AU46" s="2"/>
      <c r="AV46" s="2"/>
      <c r="AW46" s="2"/>
      <c r="AX46" s="2"/>
      <c r="AY46" s="2"/>
      <c r="AZ46" s="2"/>
      <c r="BA46" s="2"/>
      <c r="BB46" s="2"/>
      <c r="BH46" s="10"/>
      <c r="BI46" s="2"/>
      <c r="BJ46" s="2"/>
      <c r="BK46" s="2"/>
      <c r="BL46" s="2"/>
      <c r="BM46" s="2"/>
      <c r="BN46" s="2"/>
      <c r="BO46" s="2"/>
      <c r="BP46" s="2"/>
      <c r="BV46" s="10"/>
      <c r="BW46" s="2"/>
      <c r="BX46" s="2"/>
      <c r="BY46" s="2"/>
      <c r="BZ46" s="2"/>
      <c r="CA46" s="2"/>
      <c r="CB46" s="2"/>
      <c r="CC46" s="2"/>
      <c r="CD46" s="2"/>
      <c r="CJ46" s="10"/>
      <c r="CK46" s="2"/>
      <c r="CL46" s="2"/>
      <c r="CM46" s="2"/>
      <c r="CN46" s="2"/>
      <c r="CO46" s="2"/>
      <c r="CP46" s="2"/>
      <c r="CQ46" s="2"/>
      <c r="CR46" s="2"/>
      <c r="CX46" s="10"/>
      <c r="CY46" s="2"/>
      <c r="CZ46" s="2"/>
      <c r="DA46" s="2"/>
      <c r="DB46" s="2"/>
      <c r="DC46" s="2"/>
      <c r="DD46" s="2"/>
      <c r="DE46" s="2"/>
      <c r="DF46" s="2"/>
      <c r="DL46" s="10"/>
      <c r="DM46" s="2"/>
      <c r="DN46" s="2"/>
      <c r="DO46" s="2"/>
      <c r="DP46" s="2"/>
      <c r="DQ46" s="2"/>
      <c r="DR46" s="2"/>
      <c r="DS46" s="2"/>
      <c r="DT46" s="2"/>
      <c r="DZ46" s="10"/>
      <c r="EA46" s="2"/>
      <c r="EB46" s="2"/>
      <c r="EC46" s="2"/>
      <c r="ED46" s="2"/>
      <c r="EE46" s="2"/>
      <c r="EF46" s="2"/>
      <c r="EG46" s="2"/>
      <c r="EH46" s="2"/>
      <c r="EN46" s="10"/>
      <c r="EO46" s="2"/>
      <c r="EP46" s="2"/>
      <c r="EQ46" s="2"/>
      <c r="ER46" s="2"/>
      <c r="ES46" s="2"/>
      <c r="ET46" s="2"/>
      <c r="EU46" s="2"/>
      <c r="EV46" s="2"/>
      <c r="FB46" s="10"/>
      <c r="FC46" s="2"/>
      <c r="FD46" s="2"/>
      <c r="FE46" s="2"/>
      <c r="FF46" s="2"/>
      <c r="FG46" s="2"/>
      <c r="FH46" s="2"/>
      <c r="FI46" s="2"/>
      <c r="FJ46" s="2"/>
      <c r="FP46" s="10"/>
      <c r="FQ46" s="2"/>
      <c r="FR46" s="2"/>
      <c r="FS46" s="2"/>
      <c r="FT46" s="2"/>
      <c r="FU46" s="2"/>
      <c r="FV46" s="2"/>
      <c r="FW46" s="2"/>
      <c r="FX46" s="2"/>
      <c r="GD46" s="10"/>
      <c r="GE46" s="2"/>
      <c r="GF46" s="2"/>
      <c r="GG46" s="2"/>
      <c r="GH46" s="2"/>
      <c r="GI46" s="2"/>
      <c r="GJ46" s="2"/>
      <c r="GK46" s="2"/>
      <c r="GL46" s="2"/>
      <c r="GR46" s="10"/>
      <c r="GS46" s="2"/>
      <c r="GT46" s="2"/>
      <c r="GU46" s="2"/>
      <c r="GV46" s="2"/>
      <c r="GW46" s="2"/>
      <c r="GX46" s="2"/>
      <c r="GY46" s="2"/>
      <c r="GZ46" s="2"/>
      <c r="HF46" s="10"/>
      <c r="HG46" s="2"/>
      <c r="HH46" s="2"/>
      <c r="HI46" s="2"/>
      <c r="HJ46" s="2"/>
      <c r="HK46" s="2"/>
      <c r="HL46" s="2"/>
      <c r="HM46" s="2"/>
      <c r="HN46" s="2"/>
      <c r="HT46" s="10"/>
      <c r="HU46" s="2"/>
      <c r="HV46" s="2"/>
      <c r="HW46" s="2"/>
      <c r="HX46" s="2"/>
      <c r="HY46" s="2"/>
      <c r="HZ46" s="2"/>
      <c r="IA46" s="2"/>
      <c r="IB46" s="2"/>
      <c r="IH46" s="10"/>
      <c r="II46" s="2"/>
      <c r="IJ46" s="2"/>
      <c r="IK46" s="2"/>
      <c r="IL46" s="2"/>
      <c r="IM46" s="2"/>
      <c r="IN46" s="2"/>
      <c r="IO46" s="2"/>
      <c r="IP46" s="2"/>
      <c r="IV46" s="10"/>
      <c r="IW46" s="2"/>
    </row>
    <row r="47" spans="1:257" x14ac:dyDescent="0.2">
      <c r="A47" s="95" t="s">
        <v>45</v>
      </c>
      <c r="B47" s="3"/>
      <c r="C47" s="3"/>
      <c r="D47" s="3"/>
      <c r="E47" s="3"/>
      <c r="F47" s="3">
        <v>1479.0778</v>
      </c>
      <c r="G47" s="3"/>
      <c r="H47" s="3"/>
      <c r="I47" s="3"/>
      <c r="J47" s="3"/>
      <c r="K47" s="3"/>
      <c r="L47" s="7"/>
      <c r="R47" s="10"/>
      <c r="S47" s="2"/>
      <c r="T47" s="2"/>
      <c r="U47" s="2"/>
      <c r="V47" s="2"/>
      <c r="W47" s="2"/>
      <c r="X47" s="2"/>
      <c r="Y47" s="2"/>
      <c r="Z47" s="2"/>
      <c r="AF47" s="10"/>
      <c r="AG47" s="2"/>
      <c r="AH47" s="2"/>
      <c r="AI47" s="2"/>
      <c r="AJ47" s="2"/>
      <c r="AK47" s="2"/>
      <c r="AL47" s="2"/>
      <c r="AM47" s="2"/>
      <c r="AN47" s="2"/>
      <c r="AT47" s="10"/>
      <c r="AU47" s="2"/>
      <c r="AV47" s="2"/>
      <c r="AW47" s="2"/>
      <c r="AX47" s="2"/>
      <c r="AY47" s="2"/>
      <c r="AZ47" s="2"/>
      <c r="BA47" s="2"/>
      <c r="BB47" s="2"/>
      <c r="BH47" s="10"/>
      <c r="BI47" s="2"/>
      <c r="BJ47" s="2"/>
      <c r="BK47" s="2"/>
      <c r="BL47" s="2"/>
      <c r="BM47" s="2"/>
      <c r="BN47" s="2"/>
      <c r="BO47" s="2"/>
      <c r="BP47" s="2"/>
      <c r="BV47" s="10"/>
      <c r="BW47" s="2"/>
      <c r="BX47" s="2"/>
      <c r="BY47" s="2"/>
      <c r="BZ47" s="2"/>
      <c r="CA47" s="2"/>
      <c r="CB47" s="2"/>
      <c r="CC47" s="2"/>
      <c r="CD47" s="2"/>
      <c r="CJ47" s="10"/>
      <c r="CK47" s="2"/>
      <c r="CL47" s="2"/>
      <c r="CM47" s="2"/>
      <c r="CN47" s="2"/>
      <c r="CO47" s="2"/>
      <c r="CP47" s="2"/>
      <c r="CQ47" s="2"/>
      <c r="CR47" s="2"/>
      <c r="CX47" s="10"/>
      <c r="CY47" s="2"/>
      <c r="CZ47" s="2"/>
      <c r="DA47" s="2"/>
      <c r="DB47" s="2"/>
      <c r="DC47" s="2"/>
      <c r="DD47" s="2"/>
      <c r="DE47" s="2"/>
      <c r="DF47" s="2"/>
      <c r="DL47" s="10"/>
      <c r="DM47" s="2"/>
      <c r="DN47" s="2"/>
      <c r="DO47" s="2"/>
      <c r="DP47" s="2"/>
      <c r="DQ47" s="2"/>
      <c r="DR47" s="2"/>
      <c r="DS47" s="2"/>
      <c r="DT47" s="2"/>
      <c r="DZ47" s="10"/>
      <c r="EA47" s="2"/>
      <c r="EB47" s="2"/>
      <c r="EC47" s="2"/>
      <c r="ED47" s="2"/>
      <c r="EE47" s="2"/>
      <c r="EF47" s="2"/>
      <c r="EG47" s="2"/>
      <c r="EH47" s="2"/>
      <c r="EN47" s="10"/>
      <c r="EO47" s="2"/>
      <c r="EP47" s="2"/>
      <c r="EQ47" s="2"/>
      <c r="ER47" s="2"/>
      <c r="ES47" s="2"/>
      <c r="ET47" s="2"/>
      <c r="EU47" s="2"/>
      <c r="EV47" s="2"/>
      <c r="FB47" s="10"/>
      <c r="FC47" s="2"/>
      <c r="FD47" s="2"/>
      <c r="FE47" s="2"/>
      <c r="FF47" s="2"/>
      <c r="FG47" s="2"/>
      <c r="FH47" s="2"/>
      <c r="FI47" s="2"/>
      <c r="FJ47" s="2"/>
      <c r="FP47" s="10"/>
      <c r="FQ47" s="2"/>
      <c r="FR47" s="2"/>
      <c r="FS47" s="2"/>
      <c r="FT47" s="2"/>
      <c r="FU47" s="2"/>
      <c r="FV47" s="2"/>
      <c r="FW47" s="2"/>
      <c r="FX47" s="2"/>
      <c r="GD47" s="10"/>
      <c r="GE47" s="2"/>
      <c r="GF47" s="2"/>
      <c r="GG47" s="2"/>
      <c r="GH47" s="2"/>
      <c r="GI47" s="2"/>
      <c r="GJ47" s="2"/>
      <c r="GK47" s="2"/>
      <c r="GL47" s="2"/>
      <c r="GR47" s="10"/>
      <c r="GS47" s="2"/>
      <c r="GT47" s="2"/>
      <c r="GU47" s="2"/>
      <c r="GV47" s="2"/>
      <c r="GW47" s="2"/>
      <c r="GX47" s="2"/>
      <c r="GY47" s="2"/>
      <c r="GZ47" s="2"/>
      <c r="HF47" s="10"/>
      <c r="HG47" s="2"/>
      <c r="HH47" s="2"/>
      <c r="HI47" s="2"/>
      <c r="HJ47" s="2"/>
      <c r="HK47" s="2"/>
      <c r="HL47" s="2"/>
      <c r="HM47" s="2"/>
      <c r="HN47" s="2"/>
      <c r="HT47" s="10"/>
      <c r="HU47" s="2"/>
      <c r="HV47" s="2"/>
      <c r="HW47" s="2"/>
      <c r="HX47" s="2"/>
      <c r="HY47" s="2"/>
      <c r="HZ47" s="2"/>
      <c r="IA47" s="2"/>
      <c r="IB47" s="2"/>
      <c r="IH47" s="10"/>
      <c r="II47" s="2"/>
      <c r="IJ47" s="2"/>
      <c r="IK47" s="2"/>
      <c r="IL47" s="2"/>
      <c r="IM47" s="2"/>
      <c r="IN47" s="2"/>
      <c r="IO47" s="2"/>
      <c r="IP47" s="2"/>
      <c r="IV47" s="10"/>
      <c r="IW47" s="2"/>
    </row>
    <row r="48" spans="1:257" x14ac:dyDescent="0.2">
      <c r="A48" s="94" t="s">
        <v>46</v>
      </c>
      <c r="B48" s="2"/>
      <c r="C48" s="2"/>
      <c r="D48" s="2"/>
      <c r="E48" s="2"/>
      <c r="F48" s="2">
        <v>19045.792700000002</v>
      </c>
      <c r="G48" s="2">
        <v>32.697000000000003</v>
      </c>
      <c r="H48" s="2">
        <v>251.13730000000001</v>
      </c>
      <c r="I48" s="2"/>
      <c r="J48" s="2"/>
      <c r="K48" s="2"/>
      <c r="L48" s="6"/>
    </row>
    <row r="49" spans="1:257" x14ac:dyDescent="0.2">
      <c r="A49" s="94" t="s">
        <v>47</v>
      </c>
      <c r="B49" s="2"/>
      <c r="C49" s="2"/>
      <c r="D49" s="2"/>
      <c r="E49" s="2"/>
      <c r="F49" s="2">
        <v>2933.1188000000002</v>
      </c>
      <c r="G49" s="2">
        <v>232.79249999999999</v>
      </c>
      <c r="H49" s="2"/>
      <c r="I49" s="2"/>
      <c r="J49" s="2"/>
      <c r="K49" s="2"/>
      <c r="L49" s="6"/>
    </row>
    <row r="50" spans="1:257" x14ac:dyDescent="0.2">
      <c r="A50" s="95" t="s">
        <v>48</v>
      </c>
      <c r="B50" s="3"/>
      <c r="C50" s="3"/>
      <c r="D50" s="3"/>
      <c r="E50" s="3"/>
      <c r="F50" s="3">
        <v>21978.911499999998</v>
      </c>
      <c r="G50" s="3">
        <v>265.48950000000002</v>
      </c>
      <c r="H50" s="3">
        <v>251.13730000000001</v>
      </c>
      <c r="I50" s="3"/>
      <c r="J50" s="3"/>
      <c r="K50" s="3"/>
      <c r="L50" s="7"/>
      <c r="R50" s="10"/>
      <c r="S50" s="2"/>
      <c r="T50" s="2"/>
      <c r="U50" s="2"/>
      <c r="V50" s="2"/>
      <c r="W50" s="2"/>
      <c r="X50" s="2"/>
      <c r="Y50" s="2"/>
      <c r="Z50" s="2"/>
      <c r="AF50" s="10"/>
      <c r="AG50" s="2"/>
      <c r="AH50" s="2"/>
      <c r="AI50" s="2"/>
      <c r="AJ50" s="2"/>
      <c r="AK50" s="2"/>
      <c r="AL50" s="2"/>
      <c r="AM50" s="2"/>
      <c r="AN50" s="2"/>
      <c r="AT50" s="10"/>
      <c r="AU50" s="2"/>
      <c r="AV50" s="2"/>
      <c r="AW50" s="2"/>
      <c r="AX50" s="2"/>
      <c r="AY50" s="2"/>
      <c r="AZ50" s="2"/>
      <c r="BA50" s="2"/>
      <c r="BB50" s="2"/>
      <c r="BH50" s="10"/>
      <c r="BI50" s="2"/>
      <c r="BJ50" s="2"/>
      <c r="BK50" s="2"/>
      <c r="BL50" s="2"/>
      <c r="BM50" s="2"/>
      <c r="BN50" s="2"/>
      <c r="BO50" s="2"/>
      <c r="BP50" s="2"/>
      <c r="BV50" s="10"/>
      <c r="BW50" s="2"/>
      <c r="BX50" s="2"/>
      <c r="BY50" s="2"/>
      <c r="BZ50" s="2"/>
      <c r="CA50" s="2"/>
      <c r="CB50" s="2"/>
      <c r="CC50" s="2"/>
      <c r="CD50" s="2"/>
      <c r="CJ50" s="10"/>
      <c r="CK50" s="2"/>
      <c r="CL50" s="2"/>
      <c r="CM50" s="2"/>
      <c r="CN50" s="2"/>
      <c r="CO50" s="2"/>
      <c r="CP50" s="2"/>
      <c r="CQ50" s="2"/>
      <c r="CR50" s="2"/>
      <c r="CX50" s="10"/>
      <c r="CY50" s="2"/>
      <c r="CZ50" s="2"/>
      <c r="DA50" s="2"/>
      <c r="DB50" s="2"/>
      <c r="DC50" s="2"/>
      <c r="DD50" s="2"/>
      <c r="DE50" s="2"/>
      <c r="DF50" s="2"/>
      <c r="DL50" s="10"/>
      <c r="DM50" s="2"/>
      <c r="DN50" s="2"/>
      <c r="DO50" s="2"/>
      <c r="DP50" s="2"/>
      <c r="DQ50" s="2"/>
      <c r="DR50" s="2"/>
      <c r="DS50" s="2"/>
      <c r="DT50" s="2"/>
      <c r="DZ50" s="10"/>
      <c r="EA50" s="2"/>
      <c r="EB50" s="2"/>
      <c r="EC50" s="2"/>
      <c r="ED50" s="2"/>
      <c r="EE50" s="2"/>
      <c r="EF50" s="2"/>
      <c r="EG50" s="2"/>
      <c r="EH50" s="2"/>
      <c r="EN50" s="10"/>
      <c r="EO50" s="2"/>
      <c r="EP50" s="2"/>
      <c r="EQ50" s="2"/>
      <c r="ER50" s="2"/>
      <c r="ES50" s="2"/>
      <c r="ET50" s="2"/>
      <c r="EU50" s="2"/>
      <c r="EV50" s="2"/>
      <c r="FB50" s="10"/>
      <c r="FC50" s="2"/>
      <c r="FD50" s="2"/>
      <c r="FE50" s="2"/>
      <c r="FF50" s="2"/>
      <c r="FG50" s="2"/>
      <c r="FH50" s="2"/>
      <c r="FI50" s="2"/>
      <c r="FJ50" s="2"/>
      <c r="FP50" s="10"/>
      <c r="FQ50" s="2"/>
      <c r="FR50" s="2"/>
      <c r="FS50" s="2"/>
      <c r="FT50" s="2"/>
      <c r="FU50" s="2"/>
      <c r="FV50" s="2"/>
      <c r="FW50" s="2"/>
      <c r="FX50" s="2"/>
      <c r="GD50" s="10"/>
      <c r="GE50" s="2"/>
      <c r="GF50" s="2"/>
      <c r="GG50" s="2"/>
      <c r="GH50" s="2"/>
      <c r="GI50" s="2"/>
      <c r="GJ50" s="2"/>
      <c r="GK50" s="2"/>
      <c r="GL50" s="2"/>
      <c r="GR50" s="10"/>
      <c r="GS50" s="2"/>
      <c r="GT50" s="2"/>
      <c r="GU50" s="2"/>
      <c r="GV50" s="2"/>
      <c r="GW50" s="2"/>
      <c r="GX50" s="2"/>
      <c r="GY50" s="2"/>
      <c r="GZ50" s="2"/>
      <c r="HF50" s="10"/>
      <c r="HG50" s="2"/>
      <c r="HH50" s="2"/>
      <c r="HI50" s="2"/>
      <c r="HJ50" s="2"/>
      <c r="HK50" s="2"/>
      <c r="HL50" s="2"/>
      <c r="HM50" s="2"/>
      <c r="HN50" s="2"/>
      <c r="HT50" s="10"/>
      <c r="HU50" s="2"/>
      <c r="HV50" s="2"/>
      <c r="HW50" s="2"/>
      <c r="HX50" s="2"/>
      <c r="HY50" s="2"/>
      <c r="HZ50" s="2"/>
      <c r="IA50" s="2"/>
      <c r="IB50" s="2"/>
      <c r="IH50" s="10"/>
      <c r="II50" s="2"/>
      <c r="IJ50" s="2"/>
      <c r="IK50" s="2"/>
      <c r="IL50" s="2"/>
      <c r="IM50" s="2"/>
      <c r="IN50" s="2"/>
      <c r="IO50" s="2"/>
      <c r="IP50" s="2"/>
      <c r="IV50" s="10"/>
      <c r="IW50" s="2"/>
    </row>
    <row r="51" spans="1:257" x14ac:dyDescent="0.2">
      <c r="A51" s="94" t="s">
        <v>49</v>
      </c>
      <c r="B51" s="2"/>
      <c r="C51" s="2"/>
      <c r="D51" s="2"/>
      <c r="E51" s="2"/>
      <c r="F51" s="2"/>
      <c r="G51" s="2"/>
      <c r="H51" s="2"/>
      <c r="I51" s="2"/>
      <c r="J51" s="2"/>
      <c r="K51" s="2"/>
      <c r="L51" s="6"/>
    </row>
    <row r="52" spans="1:257" x14ac:dyDescent="0.2">
      <c r="A52" s="94" t="s">
        <v>50</v>
      </c>
      <c r="B52" s="2"/>
      <c r="C52" s="2">
        <v>664.44010000000003</v>
      </c>
      <c r="D52" s="2">
        <v>15369.690500000001</v>
      </c>
      <c r="E52" s="2"/>
      <c r="F52" s="2">
        <v>55544.346799999999</v>
      </c>
      <c r="G52" s="2"/>
      <c r="H52" s="2">
        <v>268.4153</v>
      </c>
      <c r="I52" s="2"/>
      <c r="J52" s="2"/>
      <c r="K52" s="2"/>
      <c r="L52" s="6"/>
    </row>
    <row r="53" spans="1:257" x14ac:dyDescent="0.2">
      <c r="A53" s="94" t="s">
        <v>51</v>
      </c>
      <c r="B53" s="2"/>
      <c r="C53" s="2"/>
      <c r="D53" s="2">
        <v>2354.1808000000001</v>
      </c>
      <c r="E53" s="2"/>
      <c r="F53" s="2">
        <v>34051.705900000001</v>
      </c>
      <c r="G53" s="2"/>
      <c r="H53" s="2">
        <v>3338.0437000000002</v>
      </c>
      <c r="I53" s="2"/>
      <c r="J53" s="2"/>
      <c r="K53" s="2"/>
      <c r="L53" s="6"/>
    </row>
    <row r="54" spans="1:257" x14ac:dyDescent="0.2">
      <c r="A54" s="94" t="s">
        <v>52</v>
      </c>
      <c r="B54" s="2"/>
      <c r="C54" s="2"/>
      <c r="D54" s="2"/>
      <c r="E54" s="2"/>
      <c r="F54" s="2">
        <v>1586.9059999999999</v>
      </c>
      <c r="G54" s="2"/>
      <c r="H54" s="2"/>
      <c r="I54" s="2"/>
      <c r="J54" s="2"/>
      <c r="K54" s="2">
        <v>157.32570000000001</v>
      </c>
      <c r="L54" s="6"/>
    </row>
    <row r="55" spans="1:257" x14ac:dyDescent="0.2">
      <c r="A55" s="94" t="s">
        <v>53</v>
      </c>
      <c r="B55" s="2"/>
      <c r="C55" s="2"/>
      <c r="D55" s="2">
        <v>119.5098</v>
      </c>
      <c r="E55" s="2"/>
      <c r="F55" s="2">
        <v>21601.678599999999</v>
      </c>
      <c r="G55" s="2"/>
      <c r="H55" s="2">
        <v>43.754600000000003</v>
      </c>
      <c r="I55" s="2"/>
      <c r="J55" s="2"/>
      <c r="K55" s="2"/>
      <c r="L55" s="6"/>
    </row>
    <row r="56" spans="1:257" x14ac:dyDescent="0.2">
      <c r="A56" s="94" t="s">
        <v>54</v>
      </c>
      <c r="B56" s="2"/>
      <c r="C56" s="2"/>
      <c r="D56" s="2">
        <v>3358.1909000000001</v>
      </c>
      <c r="E56" s="2"/>
      <c r="F56" s="2">
        <v>2206.1949</v>
      </c>
      <c r="G56" s="2"/>
      <c r="H56" s="2">
        <v>12.720800000000001</v>
      </c>
      <c r="I56" s="2"/>
      <c r="J56" s="2"/>
      <c r="K56" s="2"/>
      <c r="L56" s="6"/>
    </row>
    <row r="57" spans="1:257" x14ac:dyDescent="0.2">
      <c r="A57" s="94" t="s">
        <v>55</v>
      </c>
      <c r="B57" s="2"/>
      <c r="C57" s="2"/>
      <c r="D57" s="2"/>
      <c r="E57" s="2"/>
      <c r="F57" s="2">
        <v>2124.4654999999998</v>
      </c>
      <c r="G57" s="2"/>
      <c r="H57" s="2">
        <v>20.935099999999998</v>
      </c>
      <c r="I57" s="2"/>
      <c r="J57" s="2"/>
      <c r="K57" s="2">
        <v>97.563900000000004</v>
      </c>
      <c r="L57" s="6"/>
    </row>
    <row r="58" spans="1:257" x14ac:dyDescent="0.2">
      <c r="A58" s="94" t="s">
        <v>56</v>
      </c>
      <c r="B58" s="2"/>
      <c r="C58" s="2">
        <v>6113.0928999999996</v>
      </c>
      <c r="D58" s="2">
        <v>38293.575499999999</v>
      </c>
      <c r="E58" s="2">
        <v>416.32240000000002</v>
      </c>
      <c r="F58" s="2">
        <v>132600.89300000001</v>
      </c>
      <c r="G58" s="2"/>
      <c r="H58" s="2">
        <v>888.08420000000001</v>
      </c>
      <c r="I58" s="2"/>
      <c r="J58" s="2"/>
      <c r="K58" s="2">
        <v>4471.0264999999999</v>
      </c>
      <c r="L58" s="6"/>
    </row>
    <row r="59" spans="1:257" x14ac:dyDescent="0.2">
      <c r="A59" s="95" t="s">
        <v>57</v>
      </c>
      <c r="B59" s="3"/>
      <c r="C59" s="3">
        <v>6777.5330000000004</v>
      </c>
      <c r="D59" s="3">
        <v>59495.147499999999</v>
      </c>
      <c r="E59" s="3">
        <v>416.32240000000002</v>
      </c>
      <c r="F59" s="3">
        <v>249716.19070000001</v>
      </c>
      <c r="G59" s="3"/>
      <c r="H59" s="3">
        <v>4571.9537</v>
      </c>
      <c r="I59" s="3"/>
      <c r="J59" s="3"/>
      <c r="K59" s="3">
        <v>4725.9161000000004</v>
      </c>
      <c r="L59" s="7"/>
      <c r="R59" s="10"/>
      <c r="S59" s="2"/>
      <c r="T59" s="2"/>
      <c r="U59" s="2"/>
      <c r="V59" s="2"/>
      <c r="W59" s="2"/>
      <c r="X59" s="2"/>
      <c r="Y59" s="2"/>
      <c r="Z59" s="2"/>
      <c r="AF59" s="10"/>
      <c r="AG59" s="2"/>
      <c r="AH59" s="2"/>
      <c r="AI59" s="2"/>
      <c r="AJ59" s="2"/>
      <c r="AK59" s="2"/>
      <c r="AL59" s="2"/>
      <c r="AM59" s="2"/>
      <c r="AN59" s="2"/>
      <c r="AT59" s="10"/>
      <c r="AU59" s="2"/>
      <c r="AV59" s="2"/>
      <c r="AW59" s="2"/>
      <c r="AX59" s="2"/>
      <c r="AY59" s="2"/>
      <c r="AZ59" s="2"/>
      <c r="BA59" s="2"/>
      <c r="BB59" s="2"/>
      <c r="BH59" s="10"/>
      <c r="BI59" s="2"/>
      <c r="BJ59" s="2"/>
      <c r="BK59" s="2"/>
      <c r="BL59" s="2"/>
      <c r="BM59" s="2"/>
      <c r="BN59" s="2"/>
      <c r="BO59" s="2"/>
      <c r="BP59" s="2"/>
      <c r="BV59" s="10"/>
      <c r="BW59" s="2"/>
      <c r="BX59" s="2"/>
      <c r="BY59" s="2"/>
      <c r="BZ59" s="2"/>
      <c r="CA59" s="2"/>
      <c r="CB59" s="2"/>
      <c r="CC59" s="2"/>
      <c r="CD59" s="2"/>
      <c r="CJ59" s="10"/>
      <c r="CK59" s="2"/>
      <c r="CL59" s="2"/>
      <c r="CM59" s="2"/>
      <c r="CN59" s="2"/>
      <c r="CO59" s="2"/>
      <c r="CP59" s="2"/>
      <c r="CQ59" s="2"/>
      <c r="CR59" s="2"/>
      <c r="CX59" s="10"/>
      <c r="CY59" s="2"/>
      <c r="CZ59" s="2"/>
      <c r="DA59" s="2"/>
      <c r="DB59" s="2"/>
      <c r="DC59" s="2"/>
      <c r="DD59" s="2"/>
      <c r="DE59" s="2"/>
      <c r="DF59" s="2"/>
      <c r="DL59" s="10"/>
      <c r="DM59" s="2"/>
      <c r="DN59" s="2"/>
      <c r="DO59" s="2"/>
      <c r="DP59" s="2"/>
      <c r="DQ59" s="2"/>
      <c r="DR59" s="2"/>
      <c r="DS59" s="2"/>
      <c r="DT59" s="2"/>
      <c r="DZ59" s="10"/>
      <c r="EA59" s="2"/>
      <c r="EB59" s="2"/>
      <c r="EC59" s="2"/>
      <c r="ED59" s="2"/>
      <c r="EE59" s="2"/>
      <c r="EF59" s="2"/>
      <c r="EG59" s="2"/>
      <c r="EH59" s="2"/>
      <c r="EN59" s="10"/>
      <c r="EO59" s="2"/>
      <c r="EP59" s="2"/>
      <c r="EQ59" s="2"/>
      <c r="ER59" s="2"/>
      <c r="ES59" s="2"/>
      <c r="ET59" s="2"/>
      <c r="EU59" s="2"/>
      <c r="EV59" s="2"/>
      <c r="FB59" s="10"/>
      <c r="FC59" s="2"/>
      <c r="FD59" s="2"/>
      <c r="FE59" s="2"/>
      <c r="FF59" s="2"/>
      <c r="FG59" s="2"/>
      <c r="FH59" s="2"/>
      <c r="FI59" s="2"/>
      <c r="FJ59" s="2"/>
      <c r="FP59" s="10"/>
      <c r="FQ59" s="2"/>
      <c r="FR59" s="2"/>
      <c r="FS59" s="2"/>
      <c r="FT59" s="2"/>
      <c r="FU59" s="2"/>
      <c r="FV59" s="2"/>
      <c r="FW59" s="2"/>
      <c r="FX59" s="2"/>
      <c r="GD59" s="10"/>
      <c r="GE59" s="2"/>
      <c r="GF59" s="2"/>
      <c r="GG59" s="2"/>
      <c r="GH59" s="2"/>
      <c r="GI59" s="2"/>
      <c r="GJ59" s="2"/>
      <c r="GK59" s="2"/>
      <c r="GL59" s="2"/>
      <c r="GR59" s="10"/>
      <c r="GS59" s="2"/>
      <c r="GT59" s="2"/>
      <c r="GU59" s="2"/>
      <c r="GV59" s="2"/>
      <c r="GW59" s="2"/>
      <c r="GX59" s="2"/>
      <c r="GY59" s="2"/>
      <c r="GZ59" s="2"/>
      <c r="HF59" s="10"/>
      <c r="HG59" s="2"/>
      <c r="HH59" s="2"/>
      <c r="HI59" s="2"/>
      <c r="HJ59" s="2"/>
      <c r="HK59" s="2"/>
      <c r="HL59" s="2"/>
      <c r="HM59" s="2"/>
      <c r="HN59" s="2"/>
      <c r="HT59" s="10"/>
      <c r="HU59" s="2"/>
      <c r="HV59" s="2"/>
      <c r="HW59" s="2"/>
      <c r="HX59" s="2"/>
      <c r="HY59" s="2"/>
      <c r="HZ59" s="2"/>
      <c r="IA59" s="2"/>
      <c r="IB59" s="2"/>
      <c r="IH59" s="10"/>
      <c r="II59" s="2"/>
      <c r="IJ59" s="2"/>
      <c r="IK59" s="2"/>
      <c r="IL59" s="2"/>
      <c r="IM59" s="2"/>
      <c r="IN59" s="2"/>
      <c r="IO59" s="2"/>
      <c r="IP59" s="2"/>
      <c r="IV59" s="10"/>
      <c r="IW59" s="2"/>
    </row>
    <row r="60" spans="1:257" x14ac:dyDescent="0.2">
      <c r="A60" s="94" t="s">
        <v>58</v>
      </c>
      <c r="B60" s="2"/>
      <c r="C60" s="2"/>
      <c r="D60" s="2"/>
      <c r="E60" s="2"/>
      <c r="F60" s="2"/>
      <c r="G60" s="2"/>
      <c r="H60" s="2"/>
      <c r="I60" s="2"/>
      <c r="J60" s="2"/>
      <c r="K60" s="2"/>
      <c r="L60" s="6"/>
    </row>
    <row r="61" spans="1:257" x14ac:dyDescent="0.2">
      <c r="A61" s="94" t="s">
        <v>59</v>
      </c>
      <c r="B61" s="2"/>
      <c r="C61" s="2"/>
      <c r="D61" s="2"/>
      <c r="E61" s="2"/>
      <c r="F61" s="2"/>
      <c r="G61" s="2"/>
      <c r="H61" s="2"/>
      <c r="I61" s="2"/>
      <c r="J61" s="2"/>
      <c r="K61" s="2"/>
      <c r="L61" s="6"/>
    </row>
    <row r="62" spans="1:257" ht="13.5" thickBot="1" x14ac:dyDescent="0.25">
      <c r="A62" s="96" t="s">
        <v>60</v>
      </c>
      <c r="B62" s="4"/>
      <c r="C62" s="4"/>
      <c r="D62" s="4"/>
      <c r="E62" s="4"/>
      <c r="F62" s="4"/>
      <c r="G62" s="4"/>
      <c r="H62" s="4"/>
      <c r="I62" s="4"/>
      <c r="J62" s="4"/>
      <c r="K62" s="4"/>
      <c r="L62" s="8"/>
      <c r="R62" s="10"/>
      <c r="S62" s="2"/>
      <c r="T62" s="2"/>
      <c r="U62" s="2"/>
      <c r="V62" s="2"/>
      <c r="W62" s="2"/>
      <c r="X62" s="2"/>
      <c r="Y62" s="2"/>
      <c r="Z62" s="2"/>
      <c r="AF62" s="10"/>
      <c r="AG62" s="2"/>
      <c r="AH62" s="2"/>
      <c r="AI62" s="2"/>
      <c r="AJ62" s="2"/>
      <c r="AK62" s="2"/>
      <c r="AL62" s="2"/>
      <c r="AM62" s="2"/>
      <c r="AN62" s="2"/>
      <c r="AT62" s="10"/>
      <c r="AU62" s="2"/>
      <c r="AV62" s="2"/>
      <c r="AW62" s="2"/>
      <c r="AX62" s="2"/>
      <c r="AY62" s="2"/>
      <c r="AZ62" s="2"/>
      <c r="BA62" s="2"/>
      <c r="BB62" s="2"/>
      <c r="BH62" s="10"/>
      <c r="BI62" s="2"/>
      <c r="BJ62" s="2"/>
      <c r="BK62" s="2"/>
      <c r="BL62" s="2"/>
      <c r="BM62" s="2"/>
      <c r="BN62" s="2"/>
      <c r="BO62" s="2"/>
      <c r="BP62" s="2"/>
      <c r="BV62" s="10"/>
      <c r="BW62" s="2"/>
      <c r="BX62" s="2"/>
      <c r="BY62" s="2"/>
      <c r="BZ62" s="2"/>
      <c r="CA62" s="2"/>
      <c r="CB62" s="2"/>
      <c r="CC62" s="2"/>
      <c r="CD62" s="2"/>
      <c r="CJ62" s="10"/>
      <c r="CK62" s="2"/>
      <c r="CL62" s="2"/>
      <c r="CM62" s="2"/>
      <c r="CN62" s="2"/>
      <c r="CO62" s="2"/>
      <c r="CP62" s="2"/>
      <c r="CQ62" s="2"/>
      <c r="CR62" s="2"/>
      <c r="CX62" s="10"/>
      <c r="CY62" s="2"/>
      <c r="CZ62" s="2"/>
      <c r="DA62" s="2"/>
      <c r="DB62" s="2"/>
      <c r="DC62" s="2"/>
      <c r="DD62" s="2"/>
      <c r="DE62" s="2"/>
      <c r="DF62" s="2"/>
      <c r="DL62" s="10"/>
      <c r="DM62" s="2"/>
      <c r="DN62" s="2"/>
      <c r="DO62" s="2"/>
      <c r="DP62" s="2"/>
      <c r="DQ62" s="2"/>
      <c r="DR62" s="2"/>
      <c r="DS62" s="2"/>
      <c r="DT62" s="2"/>
      <c r="DZ62" s="10"/>
      <c r="EA62" s="2"/>
      <c r="EB62" s="2"/>
      <c r="EC62" s="2"/>
      <c r="ED62" s="2"/>
      <c r="EE62" s="2"/>
      <c r="EF62" s="2"/>
      <c r="EG62" s="2"/>
      <c r="EH62" s="2"/>
      <c r="EN62" s="10"/>
      <c r="EO62" s="2"/>
      <c r="EP62" s="2"/>
      <c r="EQ62" s="2"/>
      <c r="ER62" s="2"/>
      <c r="ES62" s="2"/>
      <c r="ET62" s="2"/>
      <c r="EU62" s="2"/>
      <c r="EV62" s="2"/>
      <c r="FB62" s="10"/>
      <c r="FC62" s="2"/>
      <c r="FD62" s="2"/>
      <c r="FE62" s="2"/>
      <c r="FF62" s="2"/>
      <c r="FG62" s="2"/>
      <c r="FH62" s="2"/>
      <c r="FI62" s="2"/>
      <c r="FJ62" s="2"/>
      <c r="FP62" s="10"/>
      <c r="FQ62" s="2"/>
      <c r="FR62" s="2"/>
      <c r="FS62" s="2"/>
      <c r="FT62" s="2"/>
      <c r="FU62" s="2"/>
      <c r="FV62" s="2"/>
      <c r="FW62" s="2"/>
      <c r="FX62" s="2"/>
      <c r="GD62" s="10"/>
      <c r="GE62" s="2"/>
      <c r="GF62" s="2"/>
      <c r="GG62" s="2"/>
      <c r="GH62" s="2"/>
      <c r="GI62" s="2"/>
      <c r="GJ62" s="2"/>
      <c r="GK62" s="2"/>
      <c r="GL62" s="2"/>
      <c r="GR62" s="10"/>
      <c r="GS62" s="2"/>
      <c r="GT62" s="2"/>
      <c r="GU62" s="2"/>
      <c r="GV62" s="2"/>
      <c r="GW62" s="2"/>
      <c r="GX62" s="2"/>
      <c r="GY62" s="2"/>
      <c r="GZ62" s="2"/>
      <c r="HF62" s="10"/>
      <c r="HG62" s="2"/>
      <c r="HH62" s="2"/>
      <c r="HI62" s="2"/>
      <c r="HJ62" s="2"/>
      <c r="HK62" s="2"/>
      <c r="HL62" s="2"/>
      <c r="HM62" s="2"/>
      <c r="HN62" s="2"/>
      <c r="HT62" s="10"/>
      <c r="HU62" s="2"/>
      <c r="HV62" s="2"/>
      <c r="HW62" s="2"/>
      <c r="HX62" s="2"/>
      <c r="HY62" s="2"/>
      <c r="HZ62" s="2"/>
      <c r="IA62" s="2"/>
      <c r="IB62" s="2"/>
      <c r="IH62" s="10"/>
      <c r="II62" s="2"/>
      <c r="IJ62" s="2"/>
      <c r="IK62" s="2"/>
      <c r="IL62" s="2"/>
      <c r="IM62" s="2"/>
      <c r="IN62" s="2"/>
      <c r="IO62" s="2"/>
      <c r="IP62" s="2"/>
      <c r="IV62" s="10"/>
      <c r="IW62" s="2"/>
    </row>
    <row r="63" spans="1:257" ht="15" customHeight="1" thickBot="1" x14ac:dyDescent="0.25">
      <c r="A63" s="113" t="s">
        <v>212</v>
      </c>
      <c r="B63" s="114"/>
      <c r="C63" s="114">
        <v>22392.653699999999</v>
      </c>
      <c r="D63" s="114">
        <v>59495.147499999999</v>
      </c>
      <c r="E63" s="114">
        <v>416.32240000000002</v>
      </c>
      <c r="F63" s="114">
        <v>854983.53480000002</v>
      </c>
      <c r="G63" s="114">
        <v>535.17039999999997</v>
      </c>
      <c r="H63" s="114">
        <v>113934.705</v>
      </c>
      <c r="I63" s="114">
        <v>1.746</v>
      </c>
      <c r="J63" s="114">
        <v>2411.0506</v>
      </c>
      <c r="K63" s="114">
        <v>12955.5</v>
      </c>
      <c r="L63" s="115"/>
    </row>
    <row r="65" spans="1:1" x14ac:dyDescent="0.2">
      <c r="A65" s="45"/>
    </row>
  </sheetData>
  <mergeCells count="1">
    <mergeCell ref="B1:L1"/>
  </mergeCells>
  <phoneticPr fontId="0" type="noConversion"/>
  <printOptions horizontalCentered="1"/>
  <pageMargins left="0.78740157480314965" right="0.39370078740157483" top="0.98425196850393704" bottom="0.78740157480314965" header="0.59055118110236227" footer="0.39370078740157483"/>
  <pageSetup paperSize="9" scale="64" orientation="portrait" r:id="rId1"/>
  <headerFooter alignWithMargins="0">
    <oddHeader>&amp;C&amp;"Arial,Negrita"&amp;K03+0003.3.4 CULTIVOS INDUSTRIALES. Superficie provincial (ha)</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V63"/>
  <sheetViews>
    <sheetView showZeros="0" topLeftCell="A2" zoomScaleNormal="100" workbookViewId="0">
      <pane ySplit="1" topLeftCell="A49" activePane="bottomLeft" state="frozen"/>
      <selection activeCell="F49" sqref="F49"/>
      <selection pane="bottomLeft" activeCell="B3" sqref="B3:I63"/>
    </sheetView>
  </sheetViews>
  <sheetFormatPr baseColWidth="10" defaultColWidth="14" defaultRowHeight="12.75" x14ac:dyDescent="0.2"/>
  <cols>
    <col min="1" max="1" width="32.85546875" customWidth="1"/>
    <col min="2" max="2" width="16.42578125" customWidth="1"/>
    <col min="3" max="3" width="22.140625" customWidth="1"/>
    <col min="4" max="6" width="14" customWidth="1"/>
    <col min="7" max="7" width="19" customWidth="1"/>
    <col min="8" max="8" width="18.7109375" customWidth="1"/>
    <col min="9" max="9" width="17.28515625" customWidth="1"/>
  </cols>
  <sheetData>
    <row r="1" spans="1:256" ht="27" hidden="1" customHeight="1" thickBot="1" x14ac:dyDescent="0.25">
      <c r="A1" s="11"/>
      <c r="B1" s="183" t="s">
        <v>175</v>
      </c>
      <c r="C1" s="184"/>
      <c r="D1" s="184"/>
      <c r="E1" s="184"/>
      <c r="F1" s="184"/>
      <c r="G1" s="184"/>
      <c r="H1" s="184"/>
      <c r="I1" s="185"/>
    </row>
    <row r="2" spans="1:256" s="9" customFormat="1" ht="53.25" customHeight="1" x14ac:dyDescent="0.2">
      <c r="A2" s="128" t="s">
        <v>176</v>
      </c>
      <c r="B2" s="129" t="s">
        <v>137</v>
      </c>
      <c r="C2" s="129" t="s">
        <v>138</v>
      </c>
      <c r="D2" s="129" t="s">
        <v>139</v>
      </c>
      <c r="E2" s="129" t="s">
        <v>242</v>
      </c>
      <c r="F2" s="129" t="s">
        <v>140</v>
      </c>
      <c r="G2" s="129" t="s">
        <v>141</v>
      </c>
      <c r="H2" s="129" t="s">
        <v>142</v>
      </c>
      <c r="I2" s="130" t="s">
        <v>143</v>
      </c>
    </row>
    <row r="3" spans="1:256" s="47" customFormat="1" ht="16.5" customHeight="1" x14ac:dyDescent="0.2">
      <c r="A3" s="97" t="s">
        <v>1</v>
      </c>
      <c r="B3" s="50"/>
      <c r="C3" s="50"/>
      <c r="D3" s="50"/>
      <c r="E3" s="50"/>
      <c r="F3" s="50"/>
      <c r="G3" s="50"/>
      <c r="H3" s="50"/>
      <c r="I3" s="51">
        <v>56.670999999999999</v>
      </c>
    </row>
    <row r="4" spans="1:256" s="47" customFormat="1" ht="16.5" customHeight="1" x14ac:dyDescent="0.2">
      <c r="A4" s="98" t="s">
        <v>2</v>
      </c>
      <c r="B4" s="52"/>
      <c r="C4" s="52"/>
      <c r="D4" s="52"/>
      <c r="E4" s="52"/>
      <c r="F4" s="52"/>
      <c r="G4" s="52"/>
      <c r="H4" s="52"/>
      <c r="I4" s="53">
        <v>21.700500000000002</v>
      </c>
    </row>
    <row r="5" spans="1:256" s="47" customFormat="1" ht="16.5" customHeight="1" x14ac:dyDescent="0.2">
      <c r="A5" s="98" t="s">
        <v>3</v>
      </c>
      <c r="B5" s="52"/>
      <c r="C5" s="52"/>
      <c r="D5" s="52"/>
      <c r="E5" s="52"/>
      <c r="F5" s="52"/>
      <c r="G5" s="52"/>
      <c r="H5" s="52"/>
      <c r="I5" s="53">
        <v>2.5528</v>
      </c>
    </row>
    <row r="6" spans="1:256" s="47" customFormat="1" ht="16.5" customHeight="1" x14ac:dyDescent="0.2">
      <c r="A6" s="98" t="s">
        <v>4</v>
      </c>
      <c r="B6" s="52"/>
      <c r="C6" s="52">
        <v>0.31659999999999999</v>
      </c>
      <c r="D6" s="52"/>
      <c r="E6" s="52"/>
      <c r="F6" s="52"/>
      <c r="G6" s="52"/>
      <c r="H6" s="52"/>
      <c r="I6" s="53">
        <v>105.2321</v>
      </c>
    </row>
    <row r="7" spans="1:256" s="47" customFormat="1" ht="16.5" customHeight="1" x14ac:dyDescent="0.25">
      <c r="A7" s="99" t="s">
        <v>5</v>
      </c>
      <c r="B7" s="54"/>
      <c r="C7" s="54">
        <v>0.31659999999999999</v>
      </c>
      <c r="D7" s="54"/>
      <c r="E7" s="54"/>
      <c r="F7" s="54"/>
      <c r="G7" s="54"/>
      <c r="H7" s="54"/>
      <c r="I7" s="55">
        <v>186.15639999999999</v>
      </c>
    </row>
    <row r="8" spans="1:256" s="47" customFormat="1" ht="16.5" customHeight="1" x14ac:dyDescent="0.25">
      <c r="A8" s="99" t="s">
        <v>6</v>
      </c>
      <c r="B8" s="54"/>
      <c r="C8" s="54"/>
      <c r="D8" s="54"/>
      <c r="E8" s="54"/>
      <c r="F8" s="54"/>
      <c r="G8" s="54"/>
      <c r="H8" s="54"/>
      <c r="I8" s="55"/>
      <c r="P8" s="49"/>
      <c r="Q8" s="48"/>
      <c r="R8" s="48"/>
      <c r="S8" s="48"/>
      <c r="T8" s="48"/>
      <c r="U8" s="48"/>
      <c r="V8" s="48"/>
      <c r="W8" s="48"/>
      <c r="AD8" s="49"/>
      <c r="AE8" s="48"/>
      <c r="AF8" s="48"/>
      <c r="AG8" s="48"/>
      <c r="AH8" s="48"/>
      <c r="AI8" s="48"/>
      <c r="AJ8" s="48"/>
      <c r="AK8" s="48"/>
      <c r="AR8" s="49"/>
      <c r="AS8" s="48"/>
      <c r="AT8" s="48"/>
      <c r="AU8" s="48"/>
      <c r="AV8" s="48"/>
      <c r="AW8" s="48"/>
      <c r="AX8" s="48"/>
      <c r="AY8" s="48"/>
      <c r="BF8" s="49"/>
      <c r="BG8" s="48"/>
      <c r="BH8" s="48"/>
      <c r="BI8" s="48"/>
      <c r="BJ8" s="48"/>
      <c r="BK8" s="48"/>
      <c r="BL8" s="48"/>
      <c r="BM8" s="48"/>
      <c r="BT8" s="49"/>
      <c r="BU8" s="48"/>
      <c r="BV8" s="48"/>
      <c r="BW8" s="48"/>
      <c r="BX8" s="48"/>
      <c r="BY8" s="48"/>
      <c r="BZ8" s="48"/>
      <c r="CA8" s="48"/>
      <c r="CH8" s="49"/>
      <c r="CI8" s="48"/>
      <c r="CJ8" s="48"/>
      <c r="CK8" s="48"/>
      <c r="CL8" s="48"/>
      <c r="CM8" s="48"/>
      <c r="CN8" s="48"/>
      <c r="CO8" s="48"/>
      <c r="CV8" s="49"/>
      <c r="CW8" s="48"/>
      <c r="CX8" s="48"/>
      <c r="CY8" s="48"/>
      <c r="CZ8" s="48"/>
      <c r="DA8" s="48"/>
      <c r="DB8" s="48"/>
      <c r="DC8" s="48"/>
      <c r="DJ8" s="49"/>
      <c r="DK8" s="48"/>
      <c r="DL8" s="48"/>
      <c r="DM8" s="48"/>
      <c r="DN8" s="48"/>
      <c r="DO8" s="48"/>
      <c r="DP8" s="48"/>
      <c r="DQ8" s="48"/>
      <c r="DX8" s="49"/>
      <c r="DY8" s="48"/>
      <c r="DZ8" s="48"/>
      <c r="EA8" s="48"/>
      <c r="EB8" s="48"/>
      <c r="EC8" s="48"/>
      <c r="ED8" s="48"/>
      <c r="EE8" s="48"/>
      <c r="EL8" s="49"/>
      <c r="EM8" s="48"/>
      <c r="EN8" s="48"/>
      <c r="EO8" s="48"/>
      <c r="EP8" s="48"/>
      <c r="EQ8" s="48"/>
      <c r="ER8" s="48"/>
      <c r="ES8" s="48"/>
      <c r="EZ8" s="49"/>
      <c r="FA8" s="48"/>
      <c r="FB8" s="48"/>
      <c r="FC8" s="48"/>
      <c r="FD8" s="48"/>
      <c r="FE8" s="48"/>
      <c r="FF8" s="48"/>
      <c r="FG8" s="48"/>
      <c r="FN8" s="49"/>
      <c r="FO8" s="48"/>
      <c r="FP8" s="48"/>
      <c r="FQ8" s="48"/>
      <c r="FR8" s="48"/>
      <c r="FS8" s="48"/>
      <c r="FT8" s="48"/>
      <c r="FU8" s="48"/>
      <c r="GB8" s="49"/>
      <c r="GC8" s="48"/>
      <c r="GD8" s="48"/>
      <c r="GE8" s="48"/>
      <c r="GF8" s="48"/>
      <c r="GG8" s="48"/>
      <c r="GH8" s="48"/>
      <c r="GI8" s="48"/>
      <c r="GP8" s="49"/>
      <c r="GQ8" s="48"/>
      <c r="GR8" s="48"/>
      <c r="GS8" s="48"/>
      <c r="GT8" s="48"/>
      <c r="GU8" s="48"/>
      <c r="GV8" s="48"/>
      <c r="GW8" s="48"/>
      <c r="HD8" s="49"/>
      <c r="HE8" s="48"/>
      <c r="HF8" s="48"/>
      <c r="HG8" s="48"/>
      <c r="HH8" s="48"/>
      <c r="HI8" s="48"/>
      <c r="HJ8" s="48"/>
      <c r="HK8" s="48"/>
      <c r="HR8" s="49"/>
      <c r="HS8" s="48"/>
      <c r="HT8" s="48"/>
      <c r="HU8" s="48"/>
      <c r="HV8" s="48"/>
      <c r="HW8" s="48"/>
      <c r="HX8" s="48"/>
      <c r="HY8" s="48"/>
      <c r="IF8" s="49"/>
      <c r="IG8" s="48"/>
      <c r="IH8" s="48"/>
      <c r="II8" s="48"/>
      <c r="IJ8" s="48"/>
      <c r="IK8" s="48"/>
      <c r="IL8" s="48"/>
      <c r="IM8" s="48"/>
      <c r="IT8" s="49"/>
      <c r="IU8" s="48"/>
      <c r="IV8" s="48"/>
    </row>
    <row r="9" spans="1:256" s="47" customFormat="1" ht="16.5" customHeight="1" x14ac:dyDescent="0.25">
      <c r="A9" s="99" t="s">
        <v>7</v>
      </c>
      <c r="B9" s="54"/>
      <c r="C9" s="54"/>
      <c r="D9" s="54"/>
      <c r="E9" s="54"/>
      <c r="F9" s="54"/>
      <c r="G9" s="54"/>
      <c r="H9" s="54"/>
      <c r="I9" s="55">
        <v>61.780900000000003</v>
      </c>
      <c r="P9" s="49"/>
      <c r="Q9" s="48"/>
      <c r="R9" s="48"/>
      <c r="S9" s="48"/>
      <c r="T9" s="48"/>
      <c r="U9" s="48"/>
      <c r="V9" s="48"/>
      <c r="W9" s="48"/>
      <c r="AD9" s="49"/>
      <c r="AE9" s="48"/>
      <c r="AF9" s="48"/>
      <c r="AG9" s="48"/>
      <c r="AH9" s="48"/>
      <c r="AI9" s="48"/>
      <c r="AJ9" s="48"/>
      <c r="AK9" s="48"/>
      <c r="AR9" s="49"/>
      <c r="AS9" s="48"/>
      <c r="AT9" s="48"/>
      <c r="AU9" s="48"/>
      <c r="AV9" s="48"/>
      <c r="AW9" s="48"/>
      <c r="AX9" s="48"/>
      <c r="AY9" s="48"/>
      <c r="BF9" s="49"/>
      <c r="BG9" s="48"/>
      <c r="BH9" s="48"/>
      <c r="BI9" s="48"/>
      <c r="BJ9" s="48"/>
      <c r="BK9" s="48"/>
      <c r="BL9" s="48"/>
      <c r="BM9" s="48"/>
      <c r="BT9" s="49"/>
      <c r="BU9" s="48"/>
      <c r="BV9" s="48"/>
      <c r="BW9" s="48"/>
      <c r="BX9" s="48"/>
      <c r="BY9" s="48"/>
      <c r="BZ9" s="48"/>
      <c r="CA9" s="48"/>
      <c r="CH9" s="49"/>
      <c r="CI9" s="48"/>
      <c r="CJ9" s="48"/>
      <c r="CK9" s="48"/>
      <c r="CL9" s="48"/>
      <c r="CM9" s="48"/>
      <c r="CN9" s="48"/>
      <c r="CO9" s="48"/>
      <c r="CV9" s="49"/>
      <c r="CW9" s="48"/>
      <c r="CX9" s="48"/>
      <c r="CY9" s="48"/>
      <c r="CZ9" s="48"/>
      <c r="DA9" s="48"/>
      <c r="DB9" s="48"/>
      <c r="DC9" s="48"/>
      <c r="DJ9" s="49"/>
      <c r="DK9" s="48"/>
      <c r="DL9" s="48"/>
      <c r="DM9" s="48"/>
      <c r="DN9" s="48"/>
      <c r="DO9" s="48"/>
      <c r="DP9" s="48"/>
      <c r="DQ9" s="48"/>
      <c r="DX9" s="49"/>
      <c r="DY9" s="48"/>
      <c r="DZ9" s="48"/>
      <c r="EA9" s="48"/>
      <c r="EB9" s="48"/>
      <c r="EC9" s="48"/>
      <c r="ED9" s="48"/>
      <c r="EE9" s="48"/>
      <c r="EL9" s="49"/>
      <c r="EM9" s="48"/>
      <c r="EN9" s="48"/>
      <c r="EO9" s="48"/>
      <c r="EP9" s="48"/>
      <c r="EQ9" s="48"/>
      <c r="ER9" s="48"/>
      <c r="ES9" s="48"/>
      <c r="EZ9" s="49"/>
      <c r="FA9" s="48"/>
      <c r="FB9" s="48"/>
      <c r="FC9" s="48"/>
      <c r="FD9" s="48"/>
      <c r="FE9" s="48"/>
      <c r="FF9" s="48"/>
      <c r="FG9" s="48"/>
      <c r="FN9" s="49"/>
      <c r="FO9" s="48"/>
      <c r="FP9" s="48"/>
      <c r="FQ9" s="48"/>
      <c r="FR9" s="48"/>
      <c r="FS9" s="48"/>
      <c r="FT9" s="48"/>
      <c r="FU9" s="48"/>
      <c r="GB9" s="49"/>
      <c r="GC9" s="48"/>
      <c r="GD9" s="48"/>
      <c r="GE9" s="48"/>
      <c r="GF9" s="48"/>
      <c r="GG9" s="48"/>
      <c r="GH9" s="48"/>
      <c r="GI9" s="48"/>
      <c r="GP9" s="49"/>
      <c r="GQ9" s="48"/>
      <c r="GR9" s="48"/>
      <c r="GS9" s="48"/>
      <c r="GT9" s="48"/>
      <c r="GU9" s="48"/>
      <c r="GV9" s="48"/>
      <c r="GW9" s="48"/>
      <c r="HD9" s="49"/>
      <c r="HE9" s="48"/>
      <c r="HF9" s="48"/>
      <c r="HG9" s="48"/>
      <c r="HH9" s="48"/>
      <c r="HI9" s="48"/>
      <c r="HJ9" s="48"/>
      <c r="HK9" s="48"/>
      <c r="HR9" s="49"/>
      <c r="HS9" s="48"/>
      <c r="HT9" s="48"/>
      <c r="HU9" s="48"/>
      <c r="HV9" s="48"/>
      <c r="HW9" s="48"/>
      <c r="HX9" s="48"/>
      <c r="HY9" s="48"/>
      <c r="IF9" s="49"/>
      <c r="IG9" s="48"/>
      <c r="IH9" s="48"/>
      <c r="II9" s="48"/>
      <c r="IJ9" s="48"/>
      <c r="IK9" s="48"/>
      <c r="IL9" s="48"/>
      <c r="IM9" s="48"/>
      <c r="IT9" s="49"/>
      <c r="IU9" s="48"/>
      <c r="IV9" s="48"/>
    </row>
    <row r="10" spans="1:256" s="47" customFormat="1" ht="16.5" customHeight="1" x14ac:dyDescent="0.2">
      <c r="A10" s="98" t="s">
        <v>8</v>
      </c>
      <c r="B10" s="52"/>
      <c r="C10" s="52"/>
      <c r="D10" s="52"/>
      <c r="E10" s="52"/>
      <c r="F10" s="52"/>
      <c r="G10" s="52"/>
      <c r="H10" s="52"/>
      <c r="I10" s="53">
        <v>3139.6851999999999</v>
      </c>
    </row>
    <row r="11" spans="1:256" s="47" customFormat="1" ht="16.5" customHeight="1" x14ac:dyDescent="0.2">
      <c r="A11" s="98" t="s">
        <v>9</v>
      </c>
      <c r="B11" s="52"/>
      <c r="C11" s="52"/>
      <c r="D11" s="52"/>
      <c r="E11" s="52"/>
      <c r="F11" s="52"/>
      <c r="G11" s="52"/>
      <c r="H11" s="52"/>
      <c r="I11" s="53"/>
    </row>
    <row r="12" spans="1:256" s="47" customFormat="1" ht="16.5" customHeight="1" x14ac:dyDescent="0.2">
      <c r="A12" s="98" t="s">
        <v>10</v>
      </c>
      <c r="B12" s="52"/>
      <c r="C12" s="52"/>
      <c r="D12" s="52"/>
      <c r="E12" s="52"/>
      <c r="F12" s="52"/>
      <c r="G12" s="52"/>
      <c r="H12" s="52"/>
      <c r="I12" s="53"/>
    </row>
    <row r="13" spans="1:256" s="47" customFormat="1" ht="16.5" customHeight="1" x14ac:dyDescent="0.25">
      <c r="A13" s="99" t="s">
        <v>11</v>
      </c>
      <c r="B13" s="54"/>
      <c r="C13" s="54"/>
      <c r="D13" s="54"/>
      <c r="E13" s="54"/>
      <c r="F13" s="54"/>
      <c r="G13" s="54"/>
      <c r="H13" s="54"/>
      <c r="I13" s="55">
        <v>3139.6851999999999</v>
      </c>
      <c r="P13" s="49"/>
      <c r="Q13" s="48"/>
      <c r="R13" s="48"/>
      <c r="S13" s="48"/>
      <c r="T13" s="48"/>
      <c r="U13" s="48"/>
      <c r="V13" s="48"/>
      <c r="W13" s="48"/>
      <c r="AD13" s="49"/>
      <c r="AE13" s="48"/>
      <c r="AF13" s="48"/>
      <c r="AG13" s="48"/>
      <c r="AH13" s="48"/>
      <c r="AI13" s="48"/>
      <c r="AJ13" s="48"/>
      <c r="AK13" s="48"/>
      <c r="AR13" s="49"/>
      <c r="AS13" s="48"/>
      <c r="AT13" s="48"/>
      <c r="AU13" s="48"/>
      <c r="AV13" s="48"/>
      <c r="AW13" s="48"/>
      <c r="AX13" s="48"/>
      <c r="AY13" s="48"/>
      <c r="BF13" s="49"/>
      <c r="BG13" s="48"/>
      <c r="BH13" s="48"/>
      <c r="BI13" s="48"/>
      <c r="BJ13" s="48"/>
      <c r="BK13" s="48"/>
      <c r="BL13" s="48"/>
      <c r="BM13" s="48"/>
      <c r="BT13" s="49"/>
      <c r="BU13" s="48"/>
      <c r="BV13" s="48"/>
      <c r="BW13" s="48"/>
      <c r="BX13" s="48"/>
      <c r="BY13" s="48"/>
      <c r="BZ13" s="48"/>
      <c r="CA13" s="48"/>
      <c r="CH13" s="49"/>
      <c r="CI13" s="48"/>
      <c r="CJ13" s="48"/>
      <c r="CK13" s="48"/>
      <c r="CL13" s="48"/>
      <c r="CM13" s="48"/>
      <c r="CN13" s="48"/>
      <c r="CO13" s="48"/>
      <c r="CV13" s="49"/>
      <c r="CW13" s="48"/>
      <c r="CX13" s="48"/>
      <c r="CY13" s="48"/>
      <c r="CZ13" s="48"/>
      <c r="DA13" s="48"/>
      <c r="DB13" s="48"/>
      <c r="DC13" s="48"/>
      <c r="DJ13" s="49"/>
      <c r="DK13" s="48"/>
      <c r="DL13" s="48"/>
      <c r="DM13" s="48"/>
      <c r="DN13" s="48"/>
      <c r="DO13" s="48"/>
      <c r="DP13" s="48"/>
      <c r="DQ13" s="48"/>
      <c r="DX13" s="49"/>
      <c r="DY13" s="48"/>
      <c r="DZ13" s="48"/>
      <c r="EA13" s="48"/>
      <c r="EB13" s="48"/>
      <c r="EC13" s="48"/>
      <c r="ED13" s="48"/>
      <c r="EE13" s="48"/>
      <c r="EL13" s="49"/>
      <c r="EM13" s="48"/>
      <c r="EN13" s="48"/>
      <c r="EO13" s="48"/>
      <c r="EP13" s="48"/>
      <c r="EQ13" s="48"/>
      <c r="ER13" s="48"/>
      <c r="ES13" s="48"/>
      <c r="EZ13" s="49"/>
      <c r="FA13" s="48"/>
      <c r="FB13" s="48"/>
      <c r="FC13" s="48"/>
      <c r="FD13" s="48"/>
      <c r="FE13" s="48"/>
      <c r="FF13" s="48"/>
      <c r="FG13" s="48"/>
      <c r="FN13" s="49"/>
      <c r="FO13" s="48"/>
      <c r="FP13" s="48"/>
      <c r="FQ13" s="48"/>
      <c r="FR13" s="48"/>
      <c r="FS13" s="48"/>
      <c r="FT13" s="48"/>
      <c r="FU13" s="48"/>
      <c r="GB13" s="49"/>
      <c r="GC13" s="48"/>
      <c r="GD13" s="48"/>
      <c r="GE13" s="48"/>
      <c r="GF13" s="48"/>
      <c r="GG13" s="48"/>
      <c r="GH13" s="48"/>
      <c r="GI13" s="48"/>
      <c r="GP13" s="49"/>
      <c r="GQ13" s="48"/>
      <c r="GR13" s="48"/>
      <c r="GS13" s="48"/>
      <c r="GT13" s="48"/>
      <c r="GU13" s="48"/>
      <c r="GV13" s="48"/>
      <c r="GW13" s="48"/>
      <c r="HD13" s="49"/>
      <c r="HE13" s="48"/>
      <c r="HF13" s="48"/>
      <c r="HG13" s="48"/>
      <c r="HH13" s="48"/>
      <c r="HI13" s="48"/>
      <c r="HJ13" s="48"/>
      <c r="HK13" s="48"/>
      <c r="HR13" s="49"/>
      <c r="HS13" s="48"/>
      <c r="HT13" s="48"/>
      <c r="HU13" s="48"/>
      <c r="HV13" s="48"/>
      <c r="HW13" s="48"/>
      <c r="HX13" s="48"/>
      <c r="HY13" s="48"/>
      <c r="IF13" s="49"/>
      <c r="IG13" s="48"/>
      <c r="IH13" s="48"/>
      <c r="II13" s="48"/>
      <c r="IJ13" s="48"/>
      <c r="IK13" s="48"/>
      <c r="IL13" s="48"/>
      <c r="IM13" s="48"/>
      <c r="IT13" s="49"/>
      <c r="IU13" s="48"/>
      <c r="IV13" s="48"/>
    </row>
    <row r="14" spans="1:256" s="47" customFormat="1" ht="16.5" customHeight="1" x14ac:dyDescent="0.25">
      <c r="A14" s="99" t="s">
        <v>12</v>
      </c>
      <c r="B14" s="54"/>
      <c r="C14" s="54"/>
      <c r="D14" s="54"/>
      <c r="E14" s="54">
        <v>928.18110000000001</v>
      </c>
      <c r="F14" s="54"/>
      <c r="G14" s="54">
        <v>14.494</v>
      </c>
      <c r="H14" s="54"/>
      <c r="I14" s="55">
        <v>15491.3248</v>
      </c>
      <c r="P14" s="49"/>
      <c r="Q14" s="48"/>
      <c r="R14" s="48"/>
      <c r="S14" s="48"/>
      <c r="T14" s="48"/>
      <c r="U14" s="48"/>
      <c r="V14" s="48"/>
      <c r="W14" s="48"/>
      <c r="AD14" s="49"/>
      <c r="AE14" s="48"/>
      <c r="AF14" s="48"/>
      <c r="AG14" s="48"/>
      <c r="AH14" s="48"/>
      <c r="AI14" s="48"/>
      <c r="AJ14" s="48"/>
      <c r="AK14" s="48"/>
      <c r="AR14" s="49"/>
      <c r="AS14" s="48"/>
      <c r="AT14" s="48"/>
      <c r="AU14" s="48"/>
      <c r="AV14" s="48"/>
      <c r="AW14" s="48"/>
      <c r="AX14" s="48"/>
      <c r="AY14" s="48"/>
      <c r="BF14" s="49"/>
      <c r="BG14" s="48"/>
      <c r="BH14" s="48"/>
      <c r="BI14" s="48"/>
      <c r="BJ14" s="48"/>
      <c r="BK14" s="48"/>
      <c r="BL14" s="48"/>
      <c r="BM14" s="48"/>
      <c r="BT14" s="49"/>
      <c r="BU14" s="48"/>
      <c r="BV14" s="48"/>
      <c r="BW14" s="48"/>
      <c r="BX14" s="48"/>
      <c r="BY14" s="48"/>
      <c r="BZ14" s="48"/>
      <c r="CA14" s="48"/>
      <c r="CH14" s="49"/>
      <c r="CI14" s="48"/>
      <c r="CJ14" s="48"/>
      <c r="CK14" s="48"/>
      <c r="CL14" s="48"/>
      <c r="CM14" s="48"/>
      <c r="CN14" s="48"/>
      <c r="CO14" s="48"/>
      <c r="CV14" s="49"/>
      <c r="CW14" s="48"/>
      <c r="CX14" s="48"/>
      <c r="CY14" s="48"/>
      <c r="CZ14" s="48"/>
      <c r="DA14" s="48"/>
      <c r="DB14" s="48"/>
      <c r="DC14" s="48"/>
      <c r="DJ14" s="49"/>
      <c r="DK14" s="48"/>
      <c r="DL14" s="48"/>
      <c r="DM14" s="48"/>
      <c r="DN14" s="48"/>
      <c r="DO14" s="48"/>
      <c r="DP14" s="48"/>
      <c r="DQ14" s="48"/>
      <c r="DX14" s="49"/>
      <c r="DY14" s="48"/>
      <c r="DZ14" s="48"/>
      <c r="EA14" s="48"/>
      <c r="EB14" s="48"/>
      <c r="EC14" s="48"/>
      <c r="ED14" s="48"/>
      <c r="EE14" s="48"/>
      <c r="EL14" s="49"/>
      <c r="EM14" s="48"/>
      <c r="EN14" s="48"/>
      <c r="EO14" s="48"/>
      <c r="EP14" s="48"/>
      <c r="EQ14" s="48"/>
      <c r="ER14" s="48"/>
      <c r="ES14" s="48"/>
      <c r="EZ14" s="49"/>
      <c r="FA14" s="48"/>
      <c r="FB14" s="48"/>
      <c r="FC14" s="48"/>
      <c r="FD14" s="48"/>
      <c r="FE14" s="48"/>
      <c r="FF14" s="48"/>
      <c r="FG14" s="48"/>
      <c r="FN14" s="49"/>
      <c r="FO14" s="48"/>
      <c r="FP14" s="48"/>
      <c r="FQ14" s="48"/>
      <c r="FR14" s="48"/>
      <c r="FS14" s="48"/>
      <c r="FT14" s="48"/>
      <c r="FU14" s="48"/>
      <c r="GB14" s="49"/>
      <c r="GC14" s="48"/>
      <c r="GD14" s="48"/>
      <c r="GE14" s="48"/>
      <c r="GF14" s="48"/>
      <c r="GG14" s="48"/>
      <c r="GH14" s="48"/>
      <c r="GI14" s="48"/>
      <c r="GP14" s="49"/>
      <c r="GQ14" s="48"/>
      <c r="GR14" s="48"/>
      <c r="GS14" s="48"/>
      <c r="GT14" s="48"/>
      <c r="GU14" s="48"/>
      <c r="GV14" s="48"/>
      <c r="GW14" s="48"/>
      <c r="HD14" s="49"/>
      <c r="HE14" s="48"/>
      <c r="HF14" s="48"/>
      <c r="HG14" s="48"/>
      <c r="HH14" s="48"/>
      <c r="HI14" s="48"/>
      <c r="HJ14" s="48"/>
      <c r="HK14" s="48"/>
      <c r="HR14" s="49"/>
      <c r="HS14" s="48"/>
      <c r="HT14" s="48"/>
      <c r="HU14" s="48"/>
      <c r="HV14" s="48"/>
      <c r="HW14" s="48"/>
      <c r="HX14" s="48"/>
      <c r="HY14" s="48"/>
      <c r="IF14" s="49"/>
      <c r="IG14" s="48"/>
      <c r="IH14" s="48"/>
      <c r="II14" s="48"/>
      <c r="IJ14" s="48"/>
      <c r="IK14" s="48"/>
      <c r="IL14" s="48"/>
      <c r="IM14" s="48"/>
      <c r="IT14" s="49"/>
      <c r="IU14" s="48"/>
      <c r="IV14" s="48"/>
    </row>
    <row r="15" spans="1:256" s="47" customFormat="1" ht="16.5" customHeight="1" x14ac:dyDescent="0.25">
      <c r="A15" s="99" t="s">
        <v>13</v>
      </c>
      <c r="B15" s="54"/>
      <c r="C15" s="54"/>
      <c r="D15" s="54"/>
      <c r="E15" s="54"/>
      <c r="F15" s="54"/>
      <c r="G15" s="54"/>
      <c r="H15" s="54"/>
      <c r="I15" s="55">
        <v>6140.9832999999999</v>
      </c>
      <c r="P15" s="49"/>
      <c r="Q15" s="48"/>
      <c r="R15" s="48"/>
      <c r="S15" s="48"/>
      <c r="T15" s="48"/>
      <c r="U15" s="48"/>
      <c r="V15" s="48"/>
      <c r="W15" s="48"/>
      <c r="AD15" s="49"/>
      <c r="AE15" s="48"/>
      <c r="AF15" s="48"/>
      <c r="AG15" s="48"/>
      <c r="AH15" s="48"/>
      <c r="AI15" s="48"/>
      <c r="AJ15" s="48"/>
      <c r="AK15" s="48"/>
      <c r="AR15" s="49"/>
      <c r="AS15" s="48"/>
      <c r="AT15" s="48"/>
      <c r="AU15" s="48"/>
      <c r="AV15" s="48"/>
      <c r="AW15" s="48"/>
      <c r="AX15" s="48"/>
      <c r="AY15" s="48"/>
      <c r="BF15" s="49"/>
      <c r="BG15" s="48"/>
      <c r="BH15" s="48"/>
      <c r="BI15" s="48"/>
      <c r="BJ15" s="48"/>
      <c r="BK15" s="48"/>
      <c r="BL15" s="48"/>
      <c r="BM15" s="48"/>
      <c r="BT15" s="49"/>
      <c r="BU15" s="48"/>
      <c r="BV15" s="48"/>
      <c r="BW15" s="48"/>
      <c r="BX15" s="48"/>
      <c r="BY15" s="48"/>
      <c r="BZ15" s="48"/>
      <c r="CA15" s="48"/>
      <c r="CH15" s="49"/>
      <c r="CI15" s="48"/>
      <c r="CJ15" s="48"/>
      <c r="CK15" s="48"/>
      <c r="CL15" s="48"/>
      <c r="CM15" s="48"/>
      <c r="CN15" s="48"/>
      <c r="CO15" s="48"/>
      <c r="CV15" s="49"/>
      <c r="CW15" s="48"/>
      <c r="CX15" s="48"/>
      <c r="CY15" s="48"/>
      <c r="CZ15" s="48"/>
      <c r="DA15" s="48"/>
      <c r="DB15" s="48"/>
      <c r="DC15" s="48"/>
      <c r="DJ15" s="49"/>
      <c r="DK15" s="48"/>
      <c r="DL15" s="48"/>
      <c r="DM15" s="48"/>
      <c r="DN15" s="48"/>
      <c r="DO15" s="48"/>
      <c r="DP15" s="48"/>
      <c r="DQ15" s="48"/>
      <c r="DX15" s="49"/>
      <c r="DY15" s="48"/>
      <c r="DZ15" s="48"/>
      <c r="EA15" s="48"/>
      <c r="EB15" s="48"/>
      <c r="EC15" s="48"/>
      <c r="ED15" s="48"/>
      <c r="EE15" s="48"/>
      <c r="EL15" s="49"/>
      <c r="EM15" s="48"/>
      <c r="EN15" s="48"/>
      <c r="EO15" s="48"/>
      <c r="EP15" s="48"/>
      <c r="EQ15" s="48"/>
      <c r="ER15" s="48"/>
      <c r="ES15" s="48"/>
      <c r="EZ15" s="49"/>
      <c r="FA15" s="48"/>
      <c r="FB15" s="48"/>
      <c r="FC15" s="48"/>
      <c r="FD15" s="48"/>
      <c r="FE15" s="48"/>
      <c r="FF15" s="48"/>
      <c r="FG15" s="48"/>
      <c r="FN15" s="49"/>
      <c r="FO15" s="48"/>
      <c r="FP15" s="48"/>
      <c r="FQ15" s="48"/>
      <c r="FR15" s="48"/>
      <c r="FS15" s="48"/>
      <c r="FT15" s="48"/>
      <c r="FU15" s="48"/>
      <c r="GB15" s="49"/>
      <c r="GC15" s="48"/>
      <c r="GD15" s="48"/>
      <c r="GE15" s="48"/>
      <c r="GF15" s="48"/>
      <c r="GG15" s="48"/>
      <c r="GH15" s="48"/>
      <c r="GI15" s="48"/>
      <c r="GP15" s="49"/>
      <c r="GQ15" s="48"/>
      <c r="GR15" s="48"/>
      <c r="GS15" s="48"/>
      <c r="GT15" s="48"/>
      <c r="GU15" s="48"/>
      <c r="GV15" s="48"/>
      <c r="GW15" s="48"/>
      <c r="HD15" s="49"/>
      <c r="HE15" s="48"/>
      <c r="HF15" s="48"/>
      <c r="HG15" s="48"/>
      <c r="HH15" s="48"/>
      <c r="HI15" s="48"/>
      <c r="HJ15" s="48"/>
      <c r="HK15" s="48"/>
      <c r="HR15" s="49"/>
      <c r="HS15" s="48"/>
      <c r="HT15" s="48"/>
      <c r="HU15" s="48"/>
      <c r="HV15" s="48"/>
      <c r="HW15" s="48"/>
      <c r="HX15" s="48"/>
      <c r="HY15" s="48"/>
      <c r="IF15" s="49"/>
      <c r="IG15" s="48"/>
      <c r="IH15" s="48"/>
      <c r="II15" s="48"/>
      <c r="IJ15" s="48"/>
      <c r="IK15" s="48"/>
      <c r="IL15" s="48"/>
      <c r="IM15" s="48"/>
      <c r="IT15" s="49"/>
      <c r="IU15" s="48"/>
      <c r="IV15" s="48"/>
    </row>
    <row r="16" spans="1:256" s="47" customFormat="1" ht="16.5" customHeight="1" x14ac:dyDescent="0.2">
      <c r="A16" s="98" t="s">
        <v>14</v>
      </c>
      <c r="B16" s="52"/>
      <c r="C16" s="52"/>
      <c r="D16" s="52"/>
      <c r="E16" s="52">
        <v>199.99459999999999</v>
      </c>
      <c r="F16" s="52"/>
      <c r="G16" s="52"/>
      <c r="H16" s="52"/>
      <c r="I16" s="53">
        <v>8950.4922999999999</v>
      </c>
    </row>
    <row r="17" spans="1:256" s="47" customFormat="1" ht="16.5" customHeight="1" x14ac:dyDescent="0.2">
      <c r="A17" s="98" t="s">
        <v>15</v>
      </c>
      <c r="B17" s="52"/>
      <c r="C17" s="52"/>
      <c r="D17" s="52"/>
      <c r="E17" s="52"/>
      <c r="F17" s="52"/>
      <c r="G17" s="52">
        <v>328.17469999999997</v>
      </c>
      <c r="H17" s="52"/>
      <c r="I17" s="53">
        <v>7569.5907999999999</v>
      </c>
    </row>
    <row r="18" spans="1:256" s="47" customFormat="1" ht="16.5" customHeight="1" x14ac:dyDescent="0.2">
      <c r="A18" s="98" t="s">
        <v>16</v>
      </c>
      <c r="B18" s="52"/>
      <c r="C18" s="52"/>
      <c r="D18" s="52"/>
      <c r="E18" s="52">
        <v>220.22790000000001</v>
      </c>
      <c r="F18" s="52"/>
      <c r="G18" s="52"/>
      <c r="H18" s="52"/>
      <c r="I18" s="53">
        <v>12176.250599999999</v>
      </c>
    </row>
    <row r="19" spans="1:256" s="47" customFormat="1" ht="16.5" customHeight="1" x14ac:dyDescent="0.25">
      <c r="A19" s="99" t="s">
        <v>17</v>
      </c>
      <c r="B19" s="54"/>
      <c r="C19" s="54"/>
      <c r="D19" s="54"/>
      <c r="E19" s="54">
        <v>420.22250000000003</v>
      </c>
      <c r="F19" s="54"/>
      <c r="G19" s="54">
        <v>328.17469999999997</v>
      </c>
      <c r="H19" s="54"/>
      <c r="I19" s="55">
        <v>28696.333699999999</v>
      </c>
      <c r="P19" s="49"/>
      <c r="Q19" s="48"/>
      <c r="R19" s="48"/>
      <c r="S19" s="48"/>
      <c r="T19" s="48"/>
      <c r="U19" s="48"/>
      <c r="V19" s="48"/>
      <c r="W19" s="48"/>
      <c r="AD19" s="49"/>
      <c r="AE19" s="48"/>
      <c r="AF19" s="48"/>
      <c r="AG19" s="48"/>
      <c r="AH19" s="48"/>
      <c r="AI19" s="48"/>
      <c r="AJ19" s="48"/>
      <c r="AK19" s="48"/>
      <c r="AR19" s="49"/>
      <c r="AS19" s="48"/>
      <c r="AT19" s="48"/>
      <c r="AU19" s="48"/>
      <c r="AV19" s="48"/>
      <c r="AW19" s="48"/>
      <c r="AX19" s="48"/>
      <c r="AY19" s="48"/>
      <c r="BF19" s="49"/>
      <c r="BG19" s="48"/>
      <c r="BH19" s="48"/>
      <c r="BI19" s="48"/>
      <c r="BJ19" s="48"/>
      <c r="BK19" s="48"/>
      <c r="BL19" s="48"/>
      <c r="BM19" s="48"/>
      <c r="BT19" s="49"/>
      <c r="BU19" s="48"/>
      <c r="BV19" s="48"/>
      <c r="BW19" s="48"/>
      <c r="BX19" s="48"/>
      <c r="BY19" s="48"/>
      <c r="BZ19" s="48"/>
      <c r="CA19" s="48"/>
      <c r="CH19" s="49"/>
      <c r="CI19" s="48"/>
      <c r="CJ19" s="48"/>
      <c r="CK19" s="48"/>
      <c r="CL19" s="48"/>
      <c r="CM19" s="48"/>
      <c r="CN19" s="48"/>
      <c r="CO19" s="48"/>
      <c r="CV19" s="49"/>
      <c r="CW19" s="48"/>
      <c r="CX19" s="48"/>
      <c r="CY19" s="48"/>
      <c r="CZ19" s="48"/>
      <c r="DA19" s="48"/>
      <c r="DB19" s="48"/>
      <c r="DC19" s="48"/>
      <c r="DJ19" s="49"/>
      <c r="DK19" s="48"/>
      <c r="DL19" s="48"/>
      <c r="DM19" s="48"/>
      <c r="DN19" s="48"/>
      <c r="DO19" s="48"/>
      <c r="DP19" s="48"/>
      <c r="DQ19" s="48"/>
      <c r="DX19" s="49"/>
      <c r="DY19" s="48"/>
      <c r="DZ19" s="48"/>
      <c r="EA19" s="48"/>
      <c r="EB19" s="48"/>
      <c r="EC19" s="48"/>
      <c r="ED19" s="48"/>
      <c r="EE19" s="48"/>
      <c r="EL19" s="49"/>
      <c r="EM19" s="48"/>
      <c r="EN19" s="48"/>
      <c r="EO19" s="48"/>
      <c r="EP19" s="48"/>
      <c r="EQ19" s="48"/>
      <c r="ER19" s="48"/>
      <c r="ES19" s="48"/>
      <c r="EZ19" s="49"/>
      <c r="FA19" s="48"/>
      <c r="FB19" s="48"/>
      <c r="FC19" s="48"/>
      <c r="FD19" s="48"/>
      <c r="FE19" s="48"/>
      <c r="FF19" s="48"/>
      <c r="FG19" s="48"/>
      <c r="FN19" s="49"/>
      <c r="FO19" s="48"/>
      <c r="FP19" s="48"/>
      <c r="FQ19" s="48"/>
      <c r="FR19" s="48"/>
      <c r="FS19" s="48"/>
      <c r="FT19" s="48"/>
      <c r="FU19" s="48"/>
      <c r="GB19" s="49"/>
      <c r="GC19" s="48"/>
      <c r="GD19" s="48"/>
      <c r="GE19" s="48"/>
      <c r="GF19" s="48"/>
      <c r="GG19" s="48"/>
      <c r="GH19" s="48"/>
      <c r="GI19" s="48"/>
      <c r="GP19" s="49"/>
      <c r="GQ19" s="48"/>
      <c r="GR19" s="48"/>
      <c r="GS19" s="48"/>
      <c r="GT19" s="48"/>
      <c r="GU19" s="48"/>
      <c r="GV19" s="48"/>
      <c r="GW19" s="48"/>
      <c r="HD19" s="49"/>
      <c r="HE19" s="48"/>
      <c r="HF19" s="48"/>
      <c r="HG19" s="48"/>
      <c r="HH19" s="48"/>
      <c r="HI19" s="48"/>
      <c r="HJ19" s="48"/>
      <c r="HK19" s="48"/>
      <c r="HR19" s="49"/>
      <c r="HS19" s="48"/>
      <c r="HT19" s="48"/>
      <c r="HU19" s="48"/>
      <c r="HV19" s="48"/>
      <c r="HW19" s="48"/>
      <c r="HX19" s="48"/>
      <c r="HY19" s="48"/>
      <c r="IF19" s="49"/>
      <c r="IG19" s="48"/>
      <c r="IH19" s="48"/>
      <c r="II19" s="48"/>
      <c r="IJ19" s="48"/>
      <c r="IK19" s="48"/>
      <c r="IL19" s="48"/>
      <c r="IM19" s="48"/>
      <c r="IT19" s="49"/>
      <c r="IU19" s="48"/>
      <c r="IV19" s="48"/>
    </row>
    <row r="20" spans="1:256" s="47" customFormat="1" ht="16.5" customHeight="1" x14ac:dyDescent="0.2">
      <c r="A20" s="98" t="s">
        <v>18</v>
      </c>
      <c r="B20" s="52"/>
      <c r="C20" s="52"/>
      <c r="D20" s="52"/>
      <c r="E20" s="52"/>
      <c r="F20" s="52"/>
      <c r="G20" s="52"/>
      <c r="H20" s="52"/>
      <c r="I20" s="53">
        <v>9445.6923000000006</v>
      </c>
    </row>
    <row r="21" spans="1:256" s="47" customFormat="1" ht="16.5" customHeight="1" x14ac:dyDescent="0.2">
      <c r="A21" s="98" t="s">
        <v>19</v>
      </c>
      <c r="B21" s="52"/>
      <c r="C21" s="52"/>
      <c r="D21" s="52"/>
      <c r="E21" s="52"/>
      <c r="F21" s="52"/>
      <c r="G21" s="52"/>
      <c r="H21" s="52"/>
      <c r="I21" s="53">
        <v>10405.312599999999</v>
      </c>
    </row>
    <row r="22" spans="1:256" s="47" customFormat="1" ht="16.5" customHeight="1" x14ac:dyDescent="0.2">
      <c r="A22" s="98" t="s">
        <v>20</v>
      </c>
      <c r="B22" s="52"/>
      <c r="C22" s="52"/>
      <c r="D22" s="52"/>
      <c r="E22" s="52"/>
      <c r="F22" s="52"/>
      <c r="G22" s="52"/>
      <c r="H22" s="52"/>
      <c r="I22" s="53">
        <v>4332.7128000000002</v>
      </c>
    </row>
    <row r="23" spans="1:256" s="47" customFormat="1" ht="16.5" customHeight="1" x14ac:dyDescent="0.2">
      <c r="A23" s="98" t="s">
        <v>21</v>
      </c>
      <c r="B23" s="52">
        <v>1.4376</v>
      </c>
      <c r="C23" s="52">
        <v>333.58199999999999</v>
      </c>
      <c r="D23" s="52"/>
      <c r="E23" s="52"/>
      <c r="F23" s="52"/>
      <c r="G23" s="52">
        <v>98.057100000000005</v>
      </c>
      <c r="H23" s="52"/>
      <c r="I23" s="53">
        <v>991.74879999999996</v>
      </c>
    </row>
    <row r="24" spans="1:256" s="47" customFormat="1" ht="16.5" customHeight="1" x14ac:dyDescent="0.25">
      <c r="A24" s="99" t="s">
        <v>22</v>
      </c>
      <c r="B24" s="54">
        <v>1.4376</v>
      </c>
      <c r="C24" s="54">
        <v>333.58199999999999</v>
      </c>
      <c r="D24" s="54"/>
      <c r="E24" s="54"/>
      <c r="F24" s="54"/>
      <c r="G24" s="54">
        <v>98.057100000000005</v>
      </c>
      <c r="H24" s="54"/>
      <c r="I24" s="55">
        <v>25175.466499999999</v>
      </c>
      <c r="P24" s="49"/>
      <c r="Q24" s="48"/>
      <c r="R24" s="48"/>
      <c r="S24" s="48"/>
      <c r="T24" s="48"/>
      <c r="U24" s="48"/>
      <c r="V24" s="48"/>
      <c r="W24" s="48"/>
      <c r="AD24" s="49"/>
      <c r="AE24" s="48"/>
      <c r="AF24" s="48"/>
      <c r="AG24" s="48"/>
      <c r="AH24" s="48"/>
      <c r="AI24" s="48"/>
      <c r="AJ24" s="48"/>
      <c r="AK24" s="48"/>
      <c r="AR24" s="49"/>
      <c r="AS24" s="48"/>
      <c r="AT24" s="48"/>
      <c r="AU24" s="48"/>
      <c r="AV24" s="48"/>
      <c r="AW24" s="48"/>
      <c r="AX24" s="48"/>
      <c r="AY24" s="48"/>
      <c r="BF24" s="49"/>
      <c r="BG24" s="48"/>
      <c r="BH24" s="48"/>
      <c r="BI24" s="48"/>
      <c r="BJ24" s="48"/>
      <c r="BK24" s="48"/>
      <c r="BL24" s="48"/>
      <c r="BM24" s="48"/>
      <c r="BT24" s="49"/>
      <c r="BU24" s="48"/>
      <c r="BV24" s="48"/>
      <c r="BW24" s="48"/>
      <c r="BX24" s="48"/>
      <c r="BY24" s="48"/>
      <c r="BZ24" s="48"/>
      <c r="CA24" s="48"/>
      <c r="CH24" s="49"/>
      <c r="CI24" s="48"/>
      <c r="CJ24" s="48"/>
      <c r="CK24" s="48"/>
      <c r="CL24" s="48"/>
      <c r="CM24" s="48"/>
      <c r="CN24" s="48"/>
      <c r="CO24" s="48"/>
      <c r="CV24" s="49"/>
      <c r="CW24" s="48"/>
      <c r="CX24" s="48"/>
      <c r="CY24" s="48"/>
      <c r="CZ24" s="48"/>
      <c r="DA24" s="48"/>
      <c r="DB24" s="48"/>
      <c r="DC24" s="48"/>
      <c r="DJ24" s="49"/>
      <c r="DK24" s="48"/>
      <c r="DL24" s="48"/>
      <c r="DM24" s="48"/>
      <c r="DN24" s="48"/>
      <c r="DO24" s="48"/>
      <c r="DP24" s="48"/>
      <c r="DQ24" s="48"/>
      <c r="DX24" s="49"/>
      <c r="DY24" s="48"/>
      <c r="DZ24" s="48"/>
      <c r="EA24" s="48"/>
      <c r="EB24" s="48"/>
      <c r="EC24" s="48"/>
      <c r="ED24" s="48"/>
      <c r="EE24" s="48"/>
      <c r="EL24" s="49"/>
      <c r="EM24" s="48"/>
      <c r="EN24" s="48"/>
      <c r="EO24" s="48"/>
      <c r="EP24" s="48"/>
      <c r="EQ24" s="48"/>
      <c r="ER24" s="48"/>
      <c r="ES24" s="48"/>
      <c r="EZ24" s="49"/>
      <c r="FA24" s="48"/>
      <c r="FB24" s="48"/>
      <c r="FC24" s="48"/>
      <c r="FD24" s="48"/>
      <c r="FE24" s="48"/>
      <c r="FF24" s="48"/>
      <c r="FG24" s="48"/>
      <c r="FN24" s="49"/>
      <c r="FO24" s="48"/>
      <c r="FP24" s="48"/>
      <c r="FQ24" s="48"/>
      <c r="FR24" s="48"/>
      <c r="FS24" s="48"/>
      <c r="FT24" s="48"/>
      <c r="FU24" s="48"/>
      <c r="GB24" s="49"/>
      <c r="GC24" s="48"/>
      <c r="GD24" s="48"/>
      <c r="GE24" s="48"/>
      <c r="GF24" s="48"/>
      <c r="GG24" s="48"/>
      <c r="GH24" s="48"/>
      <c r="GI24" s="48"/>
      <c r="GP24" s="49"/>
      <c r="GQ24" s="48"/>
      <c r="GR24" s="48"/>
      <c r="GS24" s="48"/>
      <c r="GT24" s="48"/>
      <c r="GU24" s="48"/>
      <c r="GV24" s="48"/>
      <c r="GW24" s="48"/>
      <c r="HD24" s="49"/>
      <c r="HE24" s="48"/>
      <c r="HF24" s="48"/>
      <c r="HG24" s="48"/>
      <c r="HH24" s="48"/>
      <c r="HI24" s="48"/>
      <c r="HJ24" s="48"/>
      <c r="HK24" s="48"/>
      <c r="HR24" s="49"/>
      <c r="HS24" s="48"/>
      <c r="HT24" s="48"/>
      <c r="HU24" s="48"/>
      <c r="HV24" s="48"/>
      <c r="HW24" s="48"/>
      <c r="HX24" s="48"/>
      <c r="HY24" s="48"/>
      <c r="IF24" s="49"/>
      <c r="IG24" s="48"/>
      <c r="IH24" s="48"/>
      <c r="II24" s="48"/>
      <c r="IJ24" s="48"/>
      <c r="IK24" s="48"/>
      <c r="IL24" s="48"/>
      <c r="IM24" s="48"/>
      <c r="IT24" s="49"/>
      <c r="IU24" s="48"/>
      <c r="IV24" s="48"/>
    </row>
    <row r="25" spans="1:256" s="47" customFormat="1" ht="16.5" customHeight="1" x14ac:dyDescent="0.25">
      <c r="A25" s="99" t="s">
        <v>23</v>
      </c>
      <c r="B25" s="54"/>
      <c r="C25" s="54"/>
      <c r="D25" s="54"/>
      <c r="E25" s="54"/>
      <c r="F25" s="54"/>
      <c r="G25" s="54"/>
      <c r="H25" s="54"/>
      <c r="I25" s="55"/>
      <c r="P25" s="49"/>
      <c r="Q25" s="48"/>
      <c r="R25" s="48"/>
      <c r="S25" s="48"/>
      <c r="T25" s="48"/>
      <c r="U25" s="48"/>
      <c r="V25" s="48"/>
      <c r="W25" s="48"/>
      <c r="AD25" s="49"/>
      <c r="AE25" s="48"/>
      <c r="AF25" s="48"/>
      <c r="AG25" s="48"/>
      <c r="AH25" s="48"/>
      <c r="AI25" s="48"/>
      <c r="AJ25" s="48"/>
      <c r="AK25" s="48"/>
      <c r="AR25" s="49"/>
      <c r="AS25" s="48"/>
      <c r="AT25" s="48"/>
      <c r="AU25" s="48"/>
      <c r="AV25" s="48"/>
      <c r="AW25" s="48"/>
      <c r="AX25" s="48"/>
      <c r="AY25" s="48"/>
      <c r="BF25" s="49"/>
      <c r="BG25" s="48"/>
      <c r="BH25" s="48"/>
      <c r="BI25" s="48"/>
      <c r="BJ25" s="48"/>
      <c r="BK25" s="48"/>
      <c r="BL25" s="48"/>
      <c r="BM25" s="48"/>
      <c r="BT25" s="49"/>
      <c r="BU25" s="48"/>
      <c r="BV25" s="48"/>
      <c r="BW25" s="48"/>
      <c r="BX25" s="48"/>
      <c r="BY25" s="48"/>
      <c r="BZ25" s="48"/>
      <c r="CA25" s="48"/>
      <c r="CH25" s="49"/>
      <c r="CI25" s="48"/>
      <c r="CJ25" s="48"/>
      <c r="CK25" s="48"/>
      <c r="CL25" s="48"/>
      <c r="CM25" s="48"/>
      <c r="CN25" s="48"/>
      <c r="CO25" s="48"/>
      <c r="CV25" s="49"/>
      <c r="CW25" s="48"/>
      <c r="CX25" s="48"/>
      <c r="CY25" s="48"/>
      <c r="CZ25" s="48"/>
      <c r="DA25" s="48"/>
      <c r="DB25" s="48"/>
      <c r="DC25" s="48"/>
      <c r="DJ25" s="49"/>
      <c r="DK25" s="48"/>
      <c r="DL25" s="48"/>
      <c r="DM25" s="48"/>
      <c r="DN25" s="48"/>
      <c r="DO25" s="48"/>
      <c r="DP25" s="48"/>
      <c r="DQ25" s="48"/>
      <c r="DX25" s="49"/>
      <c r="DY25" s="48"/>
      <c r="DZ25" s="48"/>
      <c r="EA25" s="48"/>
      <c r="EB25" s="48"/>
      <c r="EC25" s="48"/>
      <c r="ED25" s="48"/>
      <c r="EE25" s="48"/>
      <c r="EL25" s="49"/>
      <c r="EM25" s="48"/>
      <c r="EN25" s="48"/>
      <c r="EO25" s="48"/>
      <c r="EP25" s="48"/>
      <c r="EQ25" s="48"/>
      <c r="ER25" s="48"/>
      <c r="ES25" s="48"/>
      <c r="EZ25" s="49"/>
      <c r="FA25" s="48"/>
      <c r="FB25" s="48"/>
      <c r="FC25" s="48"/>
      <c r="FD25" s="48"/>
      <c r="FE25" s="48"/>
      <c r="FF25" s="48"/>
      <c r="FG25" s="48"/>
      <c r="FN25" s="49"/>
      <c r="FO25" s="48"/>
      <c r="FP25" s="48"/>
      <c r="FQ25" s="48"/>
      <c r="FR25" s="48"/>
      <c r="FS25" s="48"/>
      <c r="FT25" s="48"/>
      <c r="FU25" s="48"/>
      <c r="GB25" s="49"/>
      <c r="GC25" s="48"/>
      <c r="GD25" s="48"/>
      <c r="GE25" s="48"/>
      <c r="GF25" s="48"/>
      <c r="GG25" s="48"/>
      <c r="GH25" s="48"/>
      <c r="GI25" s="48"/>
      <c r="GP25" s="49"/>
      <c r="GQ25" s="48"/>
      <c r="GR25" s="48"/>
      <c r="GS25" s="48"/>
      <c r="GT25" s="48"/>
      <c r="GU25" s="48"/>
      <c r="GV25" s="48"/>
      <c r="GW25" s="48"/>
      <c r="HD25" s="49"/>
      <c r="HE25" s="48"/>
      <c r="HF25" s="48"/>
      <c r="HG25" s="48"/>
      <c r="HH25" s="48"/>
      <c r="HI25" s="48"/>
      <c r="HJ25" s="48"/>
      <c r="HK25" s="48"/>
      <c r="HR25" s="49"/>
      <c r="HS25" s="48"/>
      <c r="HT25" s="48"/>
      <c r="HU25" s="48"/>
      <c r="HV25" s="48"/>
      <c r="HW25" s="48"/>
      <c r="HX25" s="48"/>
      <c r="HY25" s="48"/>
      <c r="IF25" s="49"/>
      <c r="IG25" s="48"/>
      <c r="IH25" s="48"/>
      <c r="II25" s="48"/>
      <c r="IJ25" s="48"/>
      <c r="IK25" s="48"/>
      <c r="IL25" s="48"/>
      <c r="IM25" s="48"/>
      <c r="IT25" s="49"/>
      <c r="IU25" s="48"/>
      <c r="IV25" s="48"/>
    </row>
    <row r="26" spans="1:256" s="47" customFormat="1" ht="16.5" customHeight="1" x14ac:dyDescent="0.2">
      <c r="A26" s="98" t="s">
        <v>24</v>
      </c>
      <c r="B26" s="52"/>
      <c r="C26" s="52"/>
      <c r="D26" s="52"/>
      <c r="E26" s="52"/>
      <c r="F26" s="52"/>
      <c r="G26" s="52">
        <v>13.4869</v>
      </c>
      <c r="H26" s="52"/>
      <c r="I26" s="53">
        <v>16389.795900000001</v>
      </c>
    </row>
    <row r="27" spans="1:256" s="47" customFormat="1" ht="16.5" customHeight="1" x14ac:dyDescent="0.2">
      <c r="A27" s="98" t="s">
        <v>25</v>
      </c>
      <c r="B27" s="52"/>
      <c r="C27" s="52"/>
      <c r="D27" s="52"/>
      <c r="E27" s="52"/>
      <c r="F27" s="52"/>
      <c r="G27" s="52">
        <v>73.818399999999997</v>
      </c>
      <c r="H27" s="52">
        <v>111.0896</v>
      </c>
      <c r="I27" s="53">
        <v>84218.503100000002</v>
      </c>
    </row>
    <row r="28" spans="1:256" s="47" customFormat="1" ht="16.5" customHeight="1" x14ac:dyDescent="0.2">
      <c r="A28" s="98" t="s">
        <v>26</v>
      </c>
      <c r="B28" s="52"/>
      <c r="C28" s="52"/>
      <c r="D28" s="52"/>
      <c r="E28" s="52"/>
      <c r="F28" s="52">
        <v>663.30489999999998</v>
      </c>
      <c r="G28" s="52">
        <v>53.432099999999998</v>
      </c>
      <c r="H28" s="52">
        <v>16.3566</v>
      </c>
      <c r="I28" s="53">
        <v>29935.279999999999</v>
      </c>
    </row>
    <row r="29" spans="1:256" s="47" customFormat="1" ht="16.5" customHeight="1" x14ac:dyDescent="0.2">
      <c r="A29" s="98" t="s">
        <v>27</v>
      </c>
      <c r="B29" s="52"/>
      <c r="C29" s="52"/>
      <c r="D29" s="52"/>
      <c r="E29" s="52"/>
      <c r="F29" s="52"/>
      <c r="G29" s="52">
        <v>471.7799</v>
      </c>
      <c r="H29" s="52">
        <v>51.256599999999999</v>
      </c>
      <c r="I29" s="53">
        <v>58528.762799999997</v>
      </c>
    </row>
    <row r="30" spans="1:256" s="47" customFormat="1" ht="16.5" customHeight="1" x14ac:dyDescent="0.2">
      <c r="A30" s="98" t="s">
        <v>28</v>
      </c>
      <c r="B30" s="52"/>
      <c r="C30" s="52"/>
      <c r="D30" s="52"/>
      <c r="E30" s="52"/>
      <c r="F30" s="52"/>
      <c r="G30" s="52"/>
      <c r="H30" s="52"/>
      <c r="I30" s="53">
        <v>26696.777699999999</v>
      </c>
    </row>
    <row r="31" spans="1:256" s="47" customFormat="1" ht="16.5" customHeight="1" x14ac:dyDescent="0.2">
      <c r="A31" s="98" t="s">
        <v>29</v>
      </c>
      <c r="B31" s="52"/>
      <c r="C31" s="52"/>
      <c r="D31" s="52"/>
      <c r="E31" s="52"/>
      <c r="F31" s="52"/>
      <c r="G31" s="52"/>
      <c r="H31" s="52">
        <v>100.84739999999999</v>
      </c>
      <c r="I31" s="53">
        <v>41434.094700000001</v>
      </c>
    </row>
    <row r="32" spans="1:256" s="47" customFormat="1" ht="16.5" customHeight="1" x14ac:dyDescent="0.2">
      <c r="A32" s="98" t="s">
        <v>30</v>
      </c>
      <c r="B32" s="52"/>
      <c r="C32" s="52"/>
      <c r="D32" s="52"/>
      <c r="E32" s="52"/>
      <c r="F32" s="52"/>
      <c r="G32" s="52">
        <v>27.609200000000001</v>
      </c>
      <c r="H32" s="52"/>
      <c r="I32" s="53">
        <v>46884.814299999998</v>
      </c>
    </row>
    <row r="33" spans="1:256" s="47" customFormat="1" ht="16.5" customHeight="1" x14ac:dyDescent="0.2">
      <c r="A33" s="98" t="s">
        <v>31</v>
      </c>
      <c r="B33" s="52"/>
      <c r="C33" s="52">
        <v>20.432500000000001</v>
      </c>
      <c r="D33" s="52"/>
      <c r="E33" s="52"/>
      <c r="F33" s="52"/>
      <c r="G33" s="52">
        <v>320.98009999999999</v>
      </c>
      <c r="H33" s="52">
        <v>1042.1826000000001</v>
      </c>
      <c r="I33" s="53">
        <v>88950.877900000007</v>
      </c>
    </row>
    <row r="34" spans="1:256" s="47" customFormat="1" ht="16.5" customHeight="1" x14ac:dyDescent="0.2">
      <c r="A34" s="98" t="s">
        <v>32</v>
      </c>
      <c r="B34" s="52"/>
      <c r="C34" s="52"/>
      <c r="D34" s="52"/>
      <c r="E34" s="52"/>
      <c r="F34" s="52"/>
      <c r="G34" s="52">
        <v>182.4153</v>
      </c>
      <c r="H34" s="52"/>
      <c r="I34" s="53">
        <v>54527.471100000002</v>
      </c>
    </row>
    <row r="35" spans="1:256" s="47" customFormat="1" ht="16.5" customHeight="1" x14ac:dyDescent="0.25">
      <c r="A35" s="99" t="s">
        <v>33</v>
      </c>
      <c r="B35" s="54"/>
      <c r="C35" s="54">
        <v>20.432500000000001</v>
      </c>
      <c r="D35" s="54"/>
      <c r="E35" s="54"/>
      <c r="F35" s="54">
        <v>663.30489999999998</v>
      </c>
      <c r="G35" s="54">
        <v>1143.5219</v>
      </c>
      <c r="H35" s="54">
        <v>1321.7328</v>
      </c>
      <c r="I35" s="55">
        <v>447566.3775</v>
      </c>
      <c r="P35" s="49"/>
      <c r="Q35" s="48"/>
      <c r="R35" s="48"/>
      <c r="S35" s="48"/>
      <c r="T35" s="48"/>
      <c r="U35" s="48"/>
      <c r="V35" s="48"/>
      <c r="W35" s="48"/>
      <c r="AD35" s="49"/>
      <c r="AE35" s="48"/>
      <c r="AF35" s="48"/>
      <c r="AG35" s="48"/>
      <c r="AH35" s="48"/>
      <c r="AI35" s="48"/>
      <c r="AJ35" s="48"/>
      <c r="AK35" s="48"/>
      <c r="AR35" s="49"/>
      <c r="AS35" s="48"/>
      <c r="AT35" s="48"/>
      <c r="AU35" s="48"/>
      <c r="AV35" s="48"/>
      <c r="AW35" s="48"/>
      <c r="AX35" s="48"/>
      <c r="AY35" s="48"/>
      <c r="BF35" s="49"/>
      <c r="BG35" s="48"/>
      <c r="BH35" s="48"/>
      <c r="BI35" s="48"/>
      <c r="BJ35" s="48"/>
      <c r="BK35" s="48"/>
      <c r="BL35" s="48"/>
      <c r="BM35" s="48"/>
      <c r="BT35" s="49"/>
      <c r="BU35" s="48"/>
      <c r="BV35" s="48"/>
      <c r="BW35" s="48"/>
      <c r="BX35" s="48"/>
      <c r="BY35" s="48"/>
      <c r="BZ35" s="48"/>
      <c r="CA35" s="48"/>
      <c r="CH35" s="49"/>
      <c r="CI35" s="48"/>
      <c r="CJ35" s="48"/>
      <c r="CK35" s="48"/>
      <c r="CL35" s="48"/>
      <c r="CM35" s="48"/>
      <c r="CN35" s="48"/>
      <c r="CO35" s="48"/>
      <c r="CV35" s="49"/>
      <c r="CW35" s="48"/>
      <c r="CX35" s="48"/>
      <c r="CY35" s="48"/>
      <c r="CZ35" s="48"/>
      <c r="DA35" s="48"/>
      <c r="DB35" s="48"/>
      <c r="DC35" s="48"/>
      <c r="DJ35" s="49"/>
      <c r="DK35" s="48"/>
      <c r="DL35" s="48"/>
      <c r="DM35" s="48"/>
      <c r="DN35" s="48"/>
      <c r="DO35" s="48"/>
      <c r="DP35" s="48"/>
      <c r="DQ35" s="48"/>
      <c r="DX35" s="49"/>
      <c r="DY35" s="48"/>
      <c r="DZ35" s="48"/>
      <c r="EA35" s="48"/>
      <c r="EB35" s="48"/>
      <c r="EC35" s="48"/>
      <c r="ED35" s="48"/>
      <c r="EE35" s="48"/>
      <c r="EL35" s="49"/>
      <c r="EM35" s="48"/>
      <c r="EN35" s="48"/>
      <c r="EO35" s="48"/>
      <c r="EP35" s="48"/>
      <c r="EQ35" s="48"/>
      <c r="ER35" s="48"/>
      <c r="ES35" s="48"/>
      <c r="EZ35" s="49"/>
      <c r="FA35" s="48"/>
      <c r="FB35" s="48"/>
      <c r="FC35" s="48"/>
      <c r="FD35" s="48"/>
      <c r="FE35" s="48"/>
      <c r="FF35" s="48"/>
      <c r="FG35" s="48"/>
      <c r="FN35" s="49"/>
      <c r="FO35" s="48"/>
      <c r="FP35" s="48"/>
      <c r="FQ35" s="48"/>
      <c r="FR35" s="48"/>
      <c r="FS35" s="48"/>
      <c r="FT35" s="48"/>
      <c r="FU35" s="48"/>
      <c r="GB35" s="49"/>
      <c r="GC35" s="48"/>
      <c r="GD35" s="48"/>
      <c r="GE35" s="48"/>
      <c r="GF35" s="48"/>
      <c r="GG35" s="48"/>
      <c r="GH35" s="48"/>
      <c r="GI35" s="48"/>
      <c r="GP35" s="49"/>
      <c r="GQ35" s="48"/>
      <c r="GR35" s="48"/>
      <c r="GS35" s="48"/>
      <c r="GT35" s="48"/>
      <c r="GU35" s="48"/>
      <c r="GV35" s="48"/>
      <c r="GW35" s="48"/>
      <c r="HD35" s="49"/>
      <c r="HE35" s="48"/>
      <c r="HF35" s="48"/>
      <c r="HG35" s="48"/>
      <c r="HH35" s="48"/>
      <c r="HI35" s="48"/>
      <c r="HJ35" s="48"/>
      <c r="HK35" s="48"/>
      <c r="HR35" s="49"/>
      <c r="HS35" s="48"/>
      <c r="HT35" s="48"/>
      <c r="HU35" s="48"/>
      <c r="HV35" s="48"/>
      <c r="HW35" s="48"/>
      <c r="HX35" s="48"/>
      <c r="HY35" s="48"/>
      <c r="IF35" s="49"/>
      <c r="IG35" s="48"/>
      <c r="IH35" s="48"/>
      <c r="II35" s="48"/>
      <c r="IJ35" s="48"/>
      <c r="IK35" s="48"/>
      <c r="IL35" s="48"/>
      <c r="IM35" s="48"/>
      <c r="IT35" s="49"/>
      <c r="IU35" s="48"/>
      <c r="IV35" s="48"/>
    </row>
    <row r="36" spans="1:256" s="47" customFormat="1" ht="16.5" customHeight="1" x14ac:dyDescent="0.25">
      <c r="A36" s="99" t="s">
        <v>34</v>
      </c>
      <c r="B36" s="54"/>
      <c r="C36" s="54">
        <v>5.3441999999999998</v>
      </c>
      <c r="D36" s="54"/>
      <c r="E36" s="54"/>
      <c r="F36" s="54"/>
      <c r="G36" s="54"/>
      <c r="H36" s="54">
        <v>284.80189999999999</v>
      </c>
      <c r="I36" s="55">
        <v>2602.9657000000002</v>
      </c>
      <c r="P36" s="49"/>
      <c r="Q36" s="48"/>
      <c r="R36" s="48"/>
      <c r="S36" s="48"/>
      <c r="T36" s="48"/>
      <c r="U36" s="48"/>
      <c r="V36" s="48"/>
      <c r="W36" s="48"/>
      <c r="AD36" s="49"/>
      <c r="AE36" s="48"/>
      <c r="AF36" s="48"/>
      <c r="AG36" s="48"/>
      <c r="AH36" s="48"/>
      <c r="AI36" s="48"/>
      <c r="AJ36" s="48"/>
      <c r="AK36" s="48"/>
      <c r="AR36" s="49"/>
      <c r="AS36" s="48"/>
      <c r="AT36" s="48"/>
      <c r="AU36" s="48"/>
      <c r="AV36" s="48"/>
      <c r="AW36" s="48"/>
      <c r="AX36" s="48"/>
      <c r="AY36" s="48"/>
      <c r="BF36" s="49"/>
      <c r="BG36" s="48"/>
      <c r="BH36" s="48"/>
      <c r="BI36" s="48"/>
      <c r="BJ36" s="48"/>
      <c r="BK36" s="48"/>
      <c r="BL36" s="48"/>
      <c r="BM36" s="48"/>
      <c r="BT36" s="49"/>
      <c r="BU36" s="48"/>
      <c r="BV36" s="48"/>
      <c r="BW36" s="48"/>
      <c r="BX36" s="48"/>
      <c r="BY36" s="48"/>
      <c r="BZ36" s="48"/>
      <c r="CA36" s="48"/>
      <c r="CH36" s="49"/>
      <c r="CI36" s="48"/>
      <c r="CJ36" s="48"/>
      <c r="CK36" s="48"/>
      <c r="CL36" s="48"/>
      <c r="CM36" s="48"/>
      <c r="CN36" s="48"/>
      <c r="CO36" s="48"/>
      <c r="CV36" s="49"/>
      <c r="CW36" s="48"/>
      <c r="CX36" s="48"/>
      <c r="CY36" s="48"/>
      <c r="CZ36" s="48"/>
      <c r="DA36" s="48"/>
      <c r="DB36" s="48"/>
      <c r="DC36" s="48"/>
      <c r="DJ36" s="49"/>
      <c r="DK36" s="48"/>
      <c r="DL36" s="48"/>
      <c r="DM36" s="48"/>
      <c r="DN36" s="48"/>
      <c r="DO36" s="48"/>
      <c r="DP36" s="48"/>
      <c r="DQ36" s="48"/>
      <c r="DX36" s="49"/>
      <c r="DY36" s="48"/>
      <c r="DZ36" s="48"/>
      <c r="EA36" s="48"/>
      <c r="EB36" s="48"/>
      <c r="EC36" s="48"/>
      <c r="ED36" s="48"/>
      <c r="EE36" s="48"/>
      <c r="EL36" s="49"/>
      <c r="EM36" s="48"/>
      <c r="EN36" s="48"/>
      <c r="EO36" s="48"/>
      <c r="EP36" s="48"/>
      <c r="EQ36" s="48"/>
      <c r="ER36" s="48"/>
      <c r="ES36" s="48"/>
      <c r="EZ36" s="49"/>
      <c r="FA36" s="48"/>
      <c r="FB36" s="48"/>
      <c r="FC36" s="48"/>
      <c r="FD36" s="48"/>
      <c r="FE36" s="48"/>
      <c r="FF36" s="48"/>
      <c r="FG36" s="48"/>
      <c r="FN36" s="49"/>
      <c r="FO36" s="48"/>
      <c r="FP36" s="48"/>
      <c r="FQ36" s="48"/>
      <c r="FR36" s="48"/>
      <c r="FS36" s="48"/>
      <c r="FT36" s="48"/>
      <c r="FU36" s="48"/>
      <c r="GB36" s="49"/>
      <c r="GC36" s="48"/>
      <c r="GD36" s="48"/>
      <c r="GE36" s="48"/>
      <c r="GF36" s="48"/>
      <c r="GG36" s="48"/>
      <c r="GH36" s="48"/>
      <c r="GI36" s="48"/>
      <c r="GP36" s="49"/>
      <c r="GQ36" s="48"/>
      <c r="GR36" s="48"/>
      <c r="GS36" s="48"/>
      <c r="GT36" s="48"/>
      <c r="GU36" s="48"/>
      <c r="GV36" s="48"/>
      <c r="GW36" s="48"/>
      <c r="HD36" s="49"/>
      <c r="HE36" s="48"/>
      <c r="HF36" s="48"/>
      <c r="HG36" s="48"/>
      <c r="HH36" s="48"/>
      <c r="HI36" s="48"/>
      <c r="HJ36" s="48"/>
      <c r="HK36" s="48"/>
      <c r="HR36" s="49"/>
      <c r="HS36" s="48"/>
      <c r="HT36" s="48"/>
      <c r="HU36" s="48"/>
      <c r="HV36" s="48"/>
      <c r="HW36" s="48"/>
      <c r="HX36" s="48"/>
      <c r="HY36" s="48"/>
      <c r="IF36" s="49"/>
      <c r="IG36" s="48"/>
      <c r="IH36" s="48"/>
      <c r="II36" s="48"/>
      <c r="IJ36" s="48"/>
      <c r="IK36" s="48"/>
      <c r="IL36" s="48"/>
      <c r="IM36" s="48"/>
      <c r="IT36" s="49"/>
      <c r="IU36" s="48"/>
      <c r="IV36" s="48"/>
    </row>
    <row r="37" spans="1:256" s="47" customFormat="1" ht="16.5" customHeight="1" x14ac:dyDescent="0.2">
      <c r="A37" s="98" t="s">
        <v>35</v>
      </c>
      <c r="B37" s="52"/>
      <c r="C37" s="52"/>
      <c r="D37" s="52"/>
      <c r="E37" s="52"/>
      <c r="F37" s="52"/>
      <c r="G37" s="52">
        <v>1424.2456999999999</v>
      </c>
      <c r="H37" s="52">
        <v>3909.4512</v>
      </c>
      <c r="I37" s="53">
        <v>7975.9327000000003</v>
      </c>
    </row>
    <row r="38" spans="1:256" s="47" customFormat="1" ht="16.5" customHeight="1" x14ac:dyDescent="0.2">
      <c r="A38" s="98" t="s">
        <v>36</v>
      </c>
      <c r="B38" s="52"/>
      <c r="C38" s="52"/>
      <c r="D38" s="52"/>
      <c r="E38" s="52"/>
      <c r="F38" s="52"/>
      <c r="G38" s="52"/>
      <c r="H38" s="52">
        <v>436.99340000000001</v>
      </c>
      <c r="I38" s="53">
        <v>3651.6444999999999</v>
      </c>
    </row>
    <row r="39" spans="1:256" s="47" customFormat="1" ht="16.5" customHeight="1" x14ac:dyDescent="0.2">
      <c r="A39" s="98" t="s">
        <v>37</v>
      </c>
      <c r="B39" s="52"/>
      <c r="C39" s="52"/>
      <c r="D39" s="52"/>
      <c r="E39" s="52"/>
      <c r="F39" s="52"/>
      <c r="G39" s="52">
        <v>2258.1788999999999</v>
      </c>
      <c r="H39" s="52">
        <v>267.22519999999997</v>
      </c>
      <c r="I39" s="53">
        <v>147875.1672</v>
      </c>
    </row>
    <row r="40" spans="1:256" s="47" customFormat="1" ht="16.5" customHeight="1" x14ac:dyDescent="0.2">
      <c r="A40" s="98" t="s">
        <v>38</v>
      </c>
      <c r="B40" s="52"/>
      <c r="C40" s="52"/>
      <c r="D40" s="52"/>
      <c r="E40" s="52"/>
      <c r="F40" s="52"/>
      <c r="G40" s="52">
        <v>5315.8427000000001</v>
      </c>
      <c r="H40" s="52"/>
      <c r="I40" s="53">
        <v>44358.012499999997</v>
      </c>
    </row>
    <row r="41" spans="1:256" s="47" customFormat="1" ht="16.5" customHeight="1" x14ac:dyDescent="0.2">
      <c r="A41" s="98" t="s">
        <v>39</v>
      </c>
      <c r="B41" s="52"/>
      <c r="C41" s="52">
        <v>2.7414000000000001</v>
      </c>
      <c r="D41" s="52">
        <v>30.151399999999999</v>
      </c>
      <c r="E41" s="52">
        <v>437.81110000000001</v>
      </c>
      <c r="F41" s="52"/>
      <c r="G41" s="52">
        <v>48.496299999999998</v>
      </c>
      <c r="H41" s="52">
        <v>1815.5735</v>
      </c>
      <c r="I41" s="53">
        <v>6011.5762999999997</v>
      </c>
    </row>
    <row r="42" spans="1:256" s="47" customFormat="1" ht="16.5" customHeight="1" x14ac:dyDescent="0.25">
      <c r="A42" s="99" t="s">
        <v>40</v>
      </c>
      <c r="B42" s="54"/>
      <c r="C42" s="54">
        <v>2.7414000000000001</v>
      </c>
      <c r="D42" s="54">
        <v>30.151399999999999</v>
      </c>
      <c r="E42" s="54">
        <v>437.81110000000001</v>
      </c>
      <c r="F42" s="54"/>
      <c r="G42" s="54">
        <v>9046.7636000000002</v>
      </c>
      <c r="H42" s="54">
        <v>6429.2433000000001</v>
      </c>
      <c r="I42" s="55">
        <v>209872.33319999999</v>
      </c>
      <c r="P42" s="49"/>
      <c r="Q42" s="48"/>
      <c r="R42" s="48"/>
      <c r="S42" s="48"/>
      <c r="T42" s="48"/>
      <c r="U42" s="48"/>
      <c r="V42" s="48"/>
      <c r="W42" s="48"/>
      <c r="AD42" s="49"/>
      <c r="AE42" s="48"/>
      <c r="AF42" s="48"/>
      <c r="AG42" s="48"/>
      <c r="AH42" s="48"/>
      <c r="AI42" s="48"/>
      <c r="AJ42" s="48"/>
      <c r="AK42" s="48"/>
      <c r="AR42" s="49"/>
      <c r="AS42" s="48"/>
      <c r="AT42" s="48"/>
      <c r="AU42" s="48"/>
      <c r="AV42" s="48"/>
      <c r="AW42" s="48"/>
      <c r="AX42" s="48"/>
      <c r="AY42" s="48"/>
      <c r="BF42" s="49"/>
      <c r="BG42" s="48"/>
      <c r="BH42" s="48"/>
      <c r="BI42" s="48"/>
      <c r="BJ42" s="48"/>
      <c r="BK42" s="48"/>
      <c r="BL42" s="48"/>
      <c r="BM42" s="48"/>
      <c r="BT42" s="49"/>
      <c r="BU42" s="48"/>
      <c r="BV42" s="48"/>
      <c r="BW42" s="48"/>
      <c r="BX42" s="48"/>
      <c r="BY42" s="48"/>
      <c r="BZ42" s="48"/>
      <c r="CA42" s="48"/>
      <c r="CH42" s="49"/>
      <c r="CI42" s="48"/>
      <c r="CJ42" s="48"/>
      <c r="CK42" s="48"/>
      <c r="CL42" s="48"/>
      <c r="CM42" s="48"/>
      <c r="CN42" s="48"/>
      <c r="CO42" s="48"/>
      <c r="CV42" s="49"/>
      <c r="CW42" s="48"/>
      <c r="CX42" s="48"/>
      <c r="CY42" s="48"/>
      <c r="CZ42" s="48"/>
      <c r="DA42" s="48"/>
      <c r="DB42" s="48"/>
      <c r="DC42" s="48"/>
      <c r="DJ42" s="49"/>
      <c r="DK42" s="48"/>
      <c r="DL42" s="48"/>
      <c r="DM42" s="48"/>
      <c r="DN42" s="48"/>
      <c r="DO42" s="48"/>
      <c r="DP42" s="48"/>
      <c r="DQ42" s="48"/>
      <c r="DX42" s="49"/>
      <c r="DY42" s="48"/>
      <c r="DZ42" s="48"/>
      <c r="EA42" s="48"/>
      <c r="EB42" s="48"/>
      <c r="EC42" s="48"/>
      <c r="ED42" s="48"/>
      <c r="EE42" s="48"/>
      <c r="EL42" s="49"/>
      <c r="EM42" s="48"/>
      <c r="EN42" s="48"/>
      <c r="EO42" s="48"/>
      <c r="EP42" s="48"/>
      <c r="EQ42" s="48"/>
      <c r="ER42" s="48"/>
      <c r="ES42" s="48"/>
      <c r="EZ42" s="49"/>
      <c r="FA42" s="48"/>
      <c r="FB42" s="48"/>
      <c r="FC42" s="48"/>
      <c r="FD42" s="48"/>
      <c r="FE42" s="48"/>
      <c r="FF42" s="48"/>
      <c r="FG42" s="48"/>
      <c r="FN42" s="49"/>
      <c r="FO42" s="48"/>
      <c r="FP42" s="48"/>
      <c r="FQ42" s="48"/>
      <c r="FR42" s="48"/>
      <c r="FS42" s="48"/>
      <c r="FT42" s="48"/>
      <c r="FU42" s="48"/>
      <c r="GB42" s="49"/>
      <c r="GC42" s="48"/>
      <c r="GD42" s="48"/>
      <c r="GE42" s="48"/>
      <c r="GF42" s="48"/>
      <c r="GG42" s="48"/>
      <c r="GH42" s="48"/>
      <c r="GI42" s="48"/>
      <c r="GP42" s="49"/>
      <c r="GQ42" s="48"/>
      <c r="GR42" s="48"/>
      <c r="GS42" s="48"/>
      <c r="GT42" s="48"/>
      <c r="GU42" s="48"/>
      <c r="GV42" s="48"/>
      <c r="GW42" s="48"/>
      <c r="HD42" s="49"/>
      <c r="HE42" s="48"/>
      <c r="HF42" s="48"/>
      <c r="HG42" s="48"/>
      <c r="HH42" s="48"/>
      <c r="HI42" s="48"/>
      <c r="HJ42" s="48"/>
      <c r="HK42" s="48"/>
      <c r="HR42" s="49"/>
      <c r="HS42" s="48"/>
      <c r="HT42" s="48"/>
      <c r="HU42" s="48"/>
      <c r="HV42" s="48"/>
      <c r="HW42" s="48"/>
      <c r="HX42" s="48"/>
      <c r="HY42" s="48"/>
      <c r="IF42" s="49"/>
      <c r="IG42" s="48"/>
      <c r="IH42" s="48"/>
      <c r="II42" s="48"/>
      <c r="IJ42" s="48"/>
      <c r="IK42" s="48"/>
      <c r="IL42" s="48"/>
      <c r="IM42" s="48"/>
      <c r="IT42" s="49"/>
      <c r="IU42" s="48"/>
      <c r="IV42" s="48"/>
    </row>
    <row r="43" spans="1:256" s="47" customFormat="1" ht="16.5" customHeight="1" x14ac:dyDescent="0.2">
      <c r="A43" s="98" t="s">
        <v>41</v>
      </c>
      <c r="B43" s="52"/>
      <c r="C43" s="52">
        <v>2.9946999999999999</v>
      </c>
      <c r="D43" s="52"/>
      <c r="E43" s="52"/>
      <c r="F43" s="52"/>
      <c r="G43" s="52"/>
      <c r="H43" s="52"/>
      <c r="I43" s="53">
        <v>26.306999999999999</v>
      </c>
    </row>
    <row r="44" spans="1:256" s="47" customFormat="1" ht="16.5" customHeight="1" x14ac:dyDescent="0.2">
      <c r="A44" s="98" t="s">
        <v>42</v>
      </c>
      <c r="B44" s="52"/>
      <c r="C44" s="52"/>
      <c r="D44" s="52"/>
      <c r="E44" s="52"/>
      <c r="F44" s="52"/>
      <c r="G44" s="52">
        <v>497.56009999999998</v>
      </c>
      <c r="H44" s="52"/>
      <c r="I44" s="53">
        <v>497.56009999999998</v>
      </c>
    </row>
    <row r="45" spans="1:256" s="47" customFormat="1" ht="16.5" customHeight="1" x14ac:dyDescent="0.2">
      <c r="A45" s="98" t="s">
        <v>43</v>
      </c>
      <c r="B45" s="52"/>
      <c r="C45" s="52">
        <v>14.9055</v>
      </c>
      <c r="D45" s="52">
        <v>0.26369999999999999</v>
      </c>
      <c r="E45" s="52">
        <v>73.3185</v>
      </c>
      <c r="F45" s="52"/>
      <c r="G45" s="52">
        <v>40.8857</v>
      </c>
      <c r="H45" s="52"/>
      <c r="I45" s="53">
        <v>131.11940000000001</v>
      </c>
    </row>
    <row r="46" spans="1:256" s="47" customFormat="1" ht="16.5" customHeight="1" x14ac:dyDescent="0.25">
      <c r="A46" s="99" t="s">
        <v>44</v>
      </c>
      <c r="B46" s="54"/>
      <c r="C46" s="54">
        <v>17.900200000000002</v>
      </c>
      <c r="D46" s="54">
        <v>0.26369999999999999</v>
      </c>
      <c r="E46" s="54">
        <v>73.3185</v>
      </c>
      <c r="F46" s="54"/>
      <c r="G46" s="54">
        <v>538.44579999999996</v>
      </c>
      <c r="H46" s="54"/>
      <c r="I46" s="55">
        <v>654.98649999999998</v>
      </c>
      <c r="P46" s="49"/>
      <c r="Q46" s="48"/>
      <c r="R46" s="48"/>
      <c r="S46" s="48"/>
      <c r="T46" s="48"/>
      <c r="U46" s="48"/>
      <c r="V46" s="48"/>
      <c r="W46" s="48"/>
      <c r="AD46" s="49"/>
      <c r="AE46" s="48"/>
      <c r="AF46" s="48"/>
      <c r="AG46" s="48"/>
      <c r="AH46" s="48"/>
      <c r="AI46" s="48"/>
      <c r="AJ46" s="48"/>
      <c r="AK46" s="48"/>
      <c r="AR46" s="49"/>
      <c r="AS46" s="48"/>
      <c r="AT46" s="48"/>
      <c r="AU46" s="48"/>
      <c r="AV46" s="48"/>
      <c r="AW46" s="48"/>
      <c r="AX46" s="48"/>
      <c r="AY46" s="48"/>
      <c r="BF46" s="49"/>
      <c r="BG46" s="48"/>
      <c r="BH46" s="48"/>
      <c r="BI46" s="48"/>
      <c r="BJ46" s="48"/>
      <c r="BK46" s="48"/>
      <c r="BL46" s="48"/>
      <c r="BM46" s="48"/>
      <c r="BT46" s="49"/>
      <c r="BU46" s="48"/>
      <c r="BV46" s="48"/>
      <c r="BW46" s="48"/>
      <c r="BX46" s="48"/>
      <c r="BY46" s="48"/>
      <c r="BZ46" s="48"/>
      <c r="CA46" s="48"/>
      <c r="CH46" s="49"/>
      <c r="CI46" s="48"/>
      <c r="CJ46" s="48"/>
      <c r="CK46" s="48"/>
      <c r="CL46" s="48"/>
      <c r="CM46" s="48"/>
      <c r="CN46" s="48"/>
      <c r="CO46" s="48"/>
      <c r="CV46" s="49"/>
      <c r="CW46" s="48"/>
      <c r="CX46" s="48"/>
      <c r="CY46" s="48"/>
      <c r="CZ46" s="48"/>
      <c r="DA46" s="48"/>
      <c r="DB46" s="48"/>
      <c r="DC46" s="48"/>
      <c r="DJ46" s="49"/>
      <c r="DK46" s="48"/>
      <c r="DL46" s="48"/>
      <c r="DM46" s="48"/>
      <c r="DN46" s="48"/>
      <c r="DO46" s="48"/>
      <c r="DP46" s="48"/>
      <c r="DQ46" s="48"/>
      <c r="DX46" s="49"/>
      <c r="DY46" s="48"/>
      <c r="DZ46" s="48"/>
      <c r="EA46" s="48"/>
      <c r="EB46" s="48"/>
      <c r="EC46" s="48"/>
      <c r="ED46" s="48"/>
      <c r="EE46" s="48"/>
      <c r="EL46" s="49"/>
      <c r="EM46" s="48"/>
      <c r="EN46" s="48"/>
      <c r="EO46" s="48"/>
      <c r="EP46" s="48"/>
      <c r="EQ46" s="48"/>
      <c r="ER46" s="48"/>
      <c r="ES46" s="48"/>
      <c r="EZ46" s="49"/>
      <c r="FA46" s="48"/>
      <c r="FB46" s="48"/>
      <c r="FC46" s="48"/>
      <c r="FD46" s="48"/>
      <c r="FE46" s="48"/>
      <c r="FF46" s="48"/>
      <c r="FG46" s="48"/>
      <c r="FN46" s="49"/>
      <c r="FO46" s="48"/>
      <c r="FP46" s="48"/>
      <c r="FQ46" s="48"/>
      <c r="FR46" s="48"/>
      <c r="FS46" s="48"/>
      <c r="FT46" s="48"/>
      <c r="FU46" s="48"/>
      <c r="GB46" s="49"/>
      <c r="GC46" s="48"/>
      <c r="GD46" s="48"/>
      <c r="GE46" s="48"/>
      <c r="GF46" s="48"/>
      <c r="GG46" s="48"/>
      <c r="GH46" s="48"/>
      <c r="GI46" s="48"/>
      <c r="GP46" s="49"/>
      <c r="GQ46" s="48"/>
      <c r="GR46" s="48"/>
      <c r="GS46" s="48"/>
      <c r="GT46" s="48"/>
      <c r="GU46" s="48"/>
      <c r="GV46" s="48"/>
      <c r="GW46" s="48"/>
      <c r="HD46" s="49"/>
      <c r="HE46" s="48"/>
      <c r="HF46" s="48"/>
      <c r="HG46" s="48"/>
      <c r="HH46" s="48"/>
      <c r="HI46" s="48"/>
      <c r="HJ46" s="48"/>
      <c r="HK46" s="48"/>
      <c r="HR46" s="49"/>
      <c r="HS46" s="48"/>
      <c r="HT46" s="48"/>
      <c r="HU46" s="48"/>
      <c r="HV46" s="48"/>
      <c r="HW46" s="48"/>
      <c r="HX46" s="48"/>
      <c r="HY46" s="48"/>
      <c r="IF46" s="49"/>
      <c r="IG46" s="48"/>
      <c r="IH46" s="48"/>
      <c r="II46" s="48"/>
      <c r="IJ46" s="48"/>
      <c r="IK46" s="48"/>
      <c r="IL46" s="48"/>
      <c r="IM46" s="48"/>
      <c r="IT46" s="49"/>
      <c r="IU46" s="48"/>
      <c r="IV46" s="48"/>
    </row>
    <row r="47" spans="1:256" s="47" customFormat="1" ht="16.5" customHeight="1" x14ac:dyDescent="0.25">
      <c r="A47" s="99" t="s">
        <v>45</v>
      </c>
      <c r="B47" s="54">
        <v>551.90980000000002</v>
      </c>
      <c r="C47" s="54">
        <v>644.61509999999998</v>
      </c>
      <c r="D47" s="54"/>
      <c r="E47" s="54">
        <v>29.543800000000001</v>
      </c>
      <c r="F47" s="54"/>
      <c r="G47" s="54">
        <v>2830.6320999999998</v>
      </c>
      <c r="H47" s="54">
        <v>136.4657</v>
      </c>
      <c r="I47" s="55">
        <v>5672.2443000000003</v>
      </c>
      <c r="P47" s="49"/>
      <c r="Q47" s="48"/>
      <c r="R47" s="48"/>
      <c r="S47" s="48"/>
      <c r="T47" s="48"/>
      <c r="U47" s="48"/>
      <c r="V47" s="48"/>
      <c r="W47" s="48"/>
      <c r="AD47" s="49"/>
      <c r="AE47" s="48"/>
      <c r="AF47" s="48"/>
      <c r="AG47" s="48"/>
      <c r="AH47" s="48"/>
      <c r="AI47" s="48"/>
      <c r="AJ47" s="48"/>
      <c r="AK47" s="48"/>
      <c r="AR47" s="49"/>
      <c r="AS47" s="48"/>
      <c r="AT47" s="48"/>
      <c r="AU47" s="48"/>
      <c r="AV47" s="48"/>
      <c r="AW47" s="48"/>
      <c r="AX47" s="48"/>
      <c r="AY47" s="48"/>
      <c r="BF47" s="49"/>
      <c r="BG47" s="48"/>
      <c r="BH47" s="48"/>
      <c r="BI47" s="48"/>
      <c r="BJ47" s="48"/>
      <c r="BK47" s="48"/>
      <c r="BL47" s="48"/>
      <c r="BM47" s="48"/>
      <c r="BT47" s="49"/>
      <c r="BU47" s="48"/>
      <c r="BV47" s="48"/>
      <c r="BW47" s="48"/>
      <c r="BX47" s="48"/>
      <c r="BY47" s="48"/>
      <c r="BZ47" s="48"/>
      <c r="CA47" s="48"/>
      <c r="CH47" s="49"/>
      <c r="CI47" s="48"/>
      <c r="CJ47" s="48"/>
      <c r="CK47" s="48"/>
      <c r="CL47" s="48"/>
      <c r="CM47" s="48"/>
      <c r="CN47" s="48"/>
      <c r="CO47" s="48"/>
      <c r="CV47" s="49"/>
      <c r="CW47" s="48"/>
      <c r="CX47" s="48"/>
      <c r="CY47" s="48"/>
      <c r="CZ47" s="48"/>
      <c r="DA47" s="48"/>
      <c r="DB47" s="48"/>
      <c r="DC47" s="48"/>
      <c r="DJ47" s="49"/>
      <c r="DK47" s="48"/>
      <c r="DL47" s="48"/>
      <c r="DM47" s="48"/>
      <c r="DN47" s="48"/>
      <c r="DO47" s="48"/>
      <c r="DP47" s="48"/>
      <c r="DQ47" s="48"/>
      <c r="DX47" s="49"/>
      <c r="DY47" s="48"/>
      <c r="DZ47" s="48"/>
      <c r="EA47" s="48"/>
      <c r="EB47" s="48"/>
      <c r="EC47" s="48"/>
      <c r="ED47" s="48"/>
      <c r="EE47" s="48"/>
      <c r="EL47" s="49"/>
      <c r="EM47" s="48"/>
      <c r="EN47" s="48"/>
      <c r="EO47" s="48"/>
      <c r="EP47" s="48"/>
      <c r="EQ47" s="48"/>
      <c r="ER47" s="48"/>
      <c r="ES47" s="48"/>
      <c r="EZ47" s="49"/>
      <c r="FA47" s="48"/>
      <c r="FB47" s="48"/>
      <c r="FC47" s="48"/>
      <c r="FD47" s="48"/>
      <c r="FE47" s="48"/>
      <c r="FF47" s="48"/>
      <c r="FG47" s="48"/>
      <c r="FN47" s="49"/>
      <c r="FO47" s="48"/>
      <c r="FP47" s="48"/>
      <c r="FQ47" s="48"/>
      <c r="FR47" s="48"/>
      <c r="FS47" s="48"/>
      <c r="FT47" s="48"/>
      <c r="FU47" s="48"/>
      <c r="GB47" s="49"/>
      <c r="GC47" s="48"/>
      <c r="GD47" s="48"/>
      <c r="GE47" s="48"/>
      <c r="GF47" s="48"/>
      <c r="GG47" s="48"/>
      <c r="GH47" s="48"/>
      <c r="GI47" s="48"/>
      <c r="GP47" s="49"/>
      <c r="GQ47" s="48"/>
      <c r="GR47" s="48"/>
      <c r="GS47" s="48"/>
      <c r="GT47" s="48"/>
      <c r="GU47" s="48"/>
      <c r="GV47" s="48"/>
      <c r="GW47" s="48"/>
      <c r="HD47" s="49"/>
      <c r="HE47" s="48"/>
      <c r="HF47" s="48"/>
      <c r="HG47" s="48"/>
      <c r="HH47" s="48"/>
      <c r="HI47" s="48"/>
      <c r="HJ47" s="48"/>
      <c r="HK47" s="48"/>
      <c r="HR47" s="49"/>
      <c r="HS47" s="48"/>
      <c r="HT47" s="48"/>
      <c r="HU47" s="48"/>
      <c r="HV47" s="48"/>
      <c r="HW47" s="48"/>
      <c r="HX47" s="48"/>
      <c r="HY47" s="48"/>
      <c r="IF47" s="49"/>
      <c r="IG47" s="48"/>
      <c r="IH47" s="48"/>
      <c r="II47" s="48"/>
      <c r="IJ47" s="48"/>
      <c r="IK47" s="48"/>
      <c r="IL47" s="48"/>
      <c r="IM47" s="48"/>
      <c r="IT47" s="49"/>
      <c r="IU47" s="48"/>
      <c r="IV47" s="48"/>
    </row>
    <row r="48" spans="1:256" s="47" customFormat="1" ht="16.5" customHeight="1" x14ac:dyDescent="0.2">
      <c r="A48" s="98" t="s">
        <v>46</v>
      </c>
      <c r="B48" s="52"/>
      <c r="C48" s="52"/>
      <c r="D48" s="52"/>
      <c r="E48" s="52">
        <v>14867.401400000001</v>
      </c>
      <c r="F48" s="52"/>
      <c r="G48" s="52">
        <v>57.8155</v>
      </c>
      <c r="H48" s="52"/>
      <c r="I48" s="53">
        <v>34254.8439</v>
      </c>
    </row>
    <row r="49" spans="1:256" s="47" customFormat="1" ht="16.5" customHeight="1" x14ac:dyDescent="0.2">
      <c r="A49" s="98" t="s">
        <v>47</v>
      </c>
      <c r="B49" s="52">
        <v>689.42150000000004</v>
      </c>
      <c r="C49" s="52"/>
      <c r="D49" s="52">
        <v>5404.8966</v>
      </c>
      <c r="E49" s="52">
        <v>863.33590000000004</v>
      </c>
      <c r="F49" s="52"/>
      <c r="G49" s="52"/>
      <c r="H49" s="52"/>
      <c r="I49" s="53">
        <v>10123.5653</v>
      </c>
    </row>
    <row r="50" spans="1:256" s="47" customFormat="1" ht="16.5" customHeight="1" x14ac:dyDescent="0.25">
      <c r="A50" s="99" t="s">
        <v>48</v>
      </c>
      <c r="B50" s="54">
        <v>689.42150000000004</v>
      </c>
      <c r="C50" s="54"/>
      <c r="D50" s="54">
        <v>5404.8966</v>
      </c>
      <c r="E50" s="54">
        <v>15730.737300000001</v>
      </c>
      <c r="F50" s="54"/>
      <c r="G50" s="54">
        <v>57.8155</v>
      </c>
      <c r="H50" s="54"/>
      <c r="I50" s="55">
        <v>44378.409200000002</v>
      </c>
      <c r="P50" s="49"/>
      <c r="Q50" s="48"/>
      <c r="R50" s="48"/>
      <c r="S50" s="48"/>
      <c r="T50" s="48"/>
      <c r="U50" s="48"/>
      <c r="V50" s="48"/>
      <c r="W50" s="48"/>
      <c r="AD50" s="49"/>
      <c r="AE50" s="48"/>
      <c r="AF50" s="48"/>
      <c r="AG50" s="48"/>
      <c r="AH50" s="48"/>
      <c r="AI50" s="48"/>
      <c r="AJ50" s="48"/>
      <c r="AK50" s="48"/>
      <c r="AR50" s="49"/>
      <c r="AS50" s="48"/>
      <c r="AT50" s="48"/>
      <c r="AU50" s="48"/>
      <c r="AV50" s="48"/>
      <c r="AW50" s="48"/>
      <c r="AX50" s="48"/>
      <c r="AY50" s="48"/>
      <c r="BF50" s="49"/>
      <c r="BG50" s="48"/>
      <c r="BH50" s="48"/>
      <c r="BI50" s="48"/>
      <c r="BJ50" s="48"/>
      <c r="BK50" s="48"/>
      <c r="BL50" s="48"/>
      <c r="BM50" s="48"/>
      <c r="BT50" s="49"/>
      <c r="BU50" s="48"/>
      <c r="BV50" s="48"/>
      <c r="BW50" s="48"/>
      <c r="BX50" s="48"/>
      <c r="BY50" s="48"/>
      <c r="BZ50" s="48"/>
      <c r="CA50" s="48"/>
      <c r="CH50" s="49"/>
      <c r="CI50" s="48"/>
      <c r="CJ50" s="48"/>
      <c r="CK50" s="48"/>
      <c r="CL50" s="48"/>
      <c r="CM50" s="48"/>
      <c r="CN50" s="48"/>
      <c r="CO50" s="48"/>
      <c r="CV50" s="49"/>
      <c r="CW50" s="48"/>
      <c r="CX50" s="48"/>
      <c r="CY50" s="48"/>
      <c r="CZ50" s="48"/>
      <c r="DA50" s="48"/>
      <c r="DB50" s="48"/>
      <c r="DC50" s="48"/>
      <c r="DJ50" s="49"/>
      <c r="DK50" s="48"/>
      <c r="DL50" s="48"/>
      <c r="DM50" s="48"/>
      <c r="DN50" s="48"/>
      <c r="DO50" s="48"/>
      <c r="DP50" s="48"/>
      <c r="DQ50" s="48"/>
      <c r="DX50" s="49"/>
      <c r="DY50" s="48"/>
      <c r="DZ50" s="48"/>
      <c r="EA50" s="48"/>
      <c r="EB50" s="48"/>
      <c r="EC50" s="48"/>
      <c r="ED50" s="48"/>
      <c r="EE50" s="48"/>
      <c r="EL50" s="49"/>
      <c r="EM50" s="48"/>
      <c r="EN50" s="48"/>
      <c r="EO50" s="48"/>
      <c r="EP50" s="48"/>
      <c r="EQ50" s="48"/>
      <c r="ER50" s="48"/>
      <c r="ES50" s="48"/>
      <c r="EZ50" s="49"/>
      <c r="FA50" s="48"/>
      <c r="FB50" s="48"/>
      <c r="FC50" s="48"/>
      <c r="FD50" s="48"/>
      <c r="FE50" s="48"/>
      <c r="FF50" s="48"/>
      <c r="FG50" s="48"/>
      <c r="FN50" s="49"/>
      <c r="FO50" s="48"/>
      <c r="FP50" s="48"/>
      <c r="FQ50" s="48"/>
      <c r="FR50" s="48"/>
      <c r="FS50" s="48"/>
      <c r="FT50" s="48"/>
      <c r="FU50" s="48"/>
      <c r="GB50" s="49"/>
      <c r="GC50" s="48"/>
      <c r="GD50" s="48"/>
      <c r="GE50" s="48"/>
      <c r="GF50" s="48"/>
      <c r="GG50" s="48"/>
      <c r="GH50" s="48"/>
      <c r="GI50" s="48"/>
      <c r="GP50" s="49"/>
      <c r="GQ50" s="48"/>
      <c r="GR50" s="48"/>
      <c r="GS50" s="48"/>
      <c r="GT50" s="48"/>
      <c r="GU50" s="48"/>
      <c r="GV50" s="48"/>
      <c r="GW50" s="48"/>
      <c r="HD50" s="49"/>
      <c r="HE50" s="48"/>
      <c r="HF50" s="48"/>
      <c r="HG50" s="48"/>
      <c r="HH50" s="48"/>
      <c r="HI50" s="48"/>
      <c r="HJ50" s="48"/>
      <c r="HK50" s="48"/>
      <c r="HR50" s="49"/>
      <c r="HS50" s="48"/>
      <c r="HT50" s="48"/>
      <c r="HU50" s="48"/>
      <c r="HV50" s="48"/>
      <c r="HW50" s="48"/>
      <c r="HX50" s="48"/>
      <c r="HY50" s="48"/>
      <c r="IF50" s="49"/>
      <c r="IG50" s="48"/>
      <c r="IH50" s="48"/>
      <c r="II50" s="48"/>
      <c r="IJ50" s="48"/>
      <c r="IK50" s="48"/>
      <c r="IL50" s="48"/>
      <c r="IM50" s="48"/>
      <c r="IT50" s="49"/>
      <c r="IU50" s="48"/>
      <c r="IV50" s="48"/>
    </row>
    <row r="51" spans="1:256" s="47" customFormat="1" ht="16.5" customHeight="1" x14ac:dyDescent="0.2">
      <c r="A51" s="98" t="s">
        <v>49</v>
      </c>
      <c r="B51" s="52"/>
      <c r="C51" s="52"/>
      <c r="D51" s="52"/>
      <c r="E51" s="52"/>
      <c r="F51" s="52"/>
      <c r="G51" s="52">
        <v>0.47</v>
      </c>
      <c r="H51" s="52"/>
      <c r="I51" s="53">
        <v>0.47</v>
      </c>
    </row>
    <row r="52" spans="1:256" s="47" customFormat="1" ht="16.5" customHeight="1" x14ac:dyDescent="0.2">
      <c r="A52" s="98" t="s">
        <v>50</v>
      </c>
      <c r="B52" s="52"/>
      <c r="C52" s="52">
        <v>76.057199999999995</v>
      </c>
      <c r="D52" s="52"/>
      <c r="E52" s="52">
        <v>533.16340000000002</v>
      </c>
      <c r="F52" s="52"/>
      <c r="G52" s="52">
        <v>11.1677</v>
      </c>
      <c r="H52" s="52"/>
      <c r="I52" s="53">
        <v>72467.281000000003</v>
      </c>
    </row>
    <row r="53" spans="1:256" s="47" customFormat="1" ht="16.5" customHeight="1" x14ac:dyDescent="0.2">
      <c r="A53" s="98" t="s">
        <v>51</v>
      </c>
      <c r="B53" s="52"/>
      <c r="C53" s="52">
        <v>185.8338</v>
      </c>
      <c r="D53" s="52"/>
      <c r="E53" s="52"/>
      <c r="F53" s="52"/>
      <c r="G53" s="52">
        <v>29.7484</v>
      </c>
      <c r="H53" s="52"/>
      <c r="I53" s="53">
        <v>39959.512600000002</v>
      </c>
    </row>
    <row r="54" spans="1:256" s="47" customFormat="1" ht="16.5" customHeight="1" x14ac:dyDescent="0.2">
      <c r="A54" s="98" t="s">
        <v>52</v>
      </c>
      <c r="B54" s="52"/>
      <c r="C54" s="52">
        <v>449.89010000000002</v>
      </c>
      <c r="D54" s="52"/>
      <c r="E54" s="52"/>
      <c r="F54" s="52"/>
      <c r="G54" s="52">
        <v>36.489400000000003</v>
      </c>
      <c r="H54" s="52">
        <v>2.3687</v>
      </c>
      <c r="I54" s="53">
        <v>2232.9798999999998</v>
      </c>
    </row>
    <row r="55" spans="1:256" s="47" customFormat="1" ht="16.5" customHeight="1" x14ac:dyDescent="0.2">
      <c r="A55" s="98" t="s">
        <v>53</v>
      </c>
      <c r="B55" s="52"/>
      <c r="C55" s="52"/>
      <c r="D55" s="52"/>
      <c r="E55" s="52"/>
      <c r="F55" s="52"/>
      <c r="G55" s="52"/>
      <c r="H55" s="52"/>
      <c r="I55" s="53">
        <v>21764.942999999999</v>
      </c>
    </row>
    <row r="56" spans="1:256" s="47" customFormat="1" ht="16.5" customHeight="1" x14ac:dyDescent="0.2">
      <c r="A56" s="98" t="s">
        <v>54</v>
      </c>
      <c r="B56" s="52"/>
      <c r="C56" s="52"/>
      <c r="D56" s="52"/>
      <c r="E56" s="52"/>
      <c r="F56" s="52"/>
      <c r="G56" s="52"/>
      <c r="H56" s="52"/>
      <c r="I56" s="53">
        <v>5577.1066000000001</v>
      </c>
    </row>
    <row r="57" spans="1:256" s="47" customFormat="1" ht="16.5" customHeight="1" x14ac:dyDescent="0.2">
      <c r="A57" s="98" t="s">
        <v>55</v>
      </c>
      <c r="B57" s="52"/>
      <c r="C57" s="52">
        <v>1202.2228</v>
      </c>
      <c r="D57" s="52"/>
      <c r="E57" s="52"/>
      <c r="F57" s="52"/>
      <c r="G57" s="52">
        <v>213.1018</v>
      </c>
      <c r="H57" s="52"/>
      <c r="I57" s="53">
        <v>3658.2891</v>
      </c>
    </row>
    <row r="58" spans="1:256" s="47" customFormat="1" ht="16.5" customHeight="1" x14ac:dyDescent="0.2">
      <c r="A58" s="98" t="s">
        <v>56</v>
      </c>
      <c r="B58" s="52"/>
      <c r="C58" s="52">
        <v>1938.8915999999999</v>
      </c>
      <c r="D58" s="52"/>
      <c r="E58" s="52">
        <v>1368.0454</v>
      </c>
      <c r="F58" s="52"/>
      <c r="G58" s="52">
        <v>81.491</v>
      </c>
      <c r="H58" s="52">
        <v>45.858600000000003</v>
      </c>
      <c r="I58" s="53">
        <v>186217.28109999999</v>
      </c>
    </row>
    <row r="59" spans="1:256" s="47" customFormat="1" ht="16.5" customHeight="1" x14ac:dyDescent="0.25">
      <c r="A59" s="99" t="s">
        <v>57</v>
      </c>
      <c r="B59" s="54"/>
      <c r="C59" s="54">
        <v>3852.8955000000001</v>
      </c>
      <c r="D59" s="54"/>
      <c r="E59" s="54">
        <v>1901.2088000000001</v>
      </c>
      <c r="F59" s="54"/>
      <c r="G59" s="54">
        <v>372.4683</v>
      </c>
      <c r="H59" s="54">
        <v>48.2273</v>
      </c>
      <c r="I59" s="55">
        <v>331877.86330000003</v>
      </c>
      <c r="P59" s="49"/>
      <c r="Q59" s="48"/>
      <c r="R59" s="48"/>
      <c r="S59" s="48"/>
      <c r="T59" s="48"/>
      <c r="U59" s="48"/>
      <c r="V59" s="48"/>
      <c r="W59" s="48"/>
      <c r="AD59" s="49"/>
      <c r="AE59" s="48"/>
      <c r="AF59" s="48"/>
      <c r="AG59" s="48"/>
      <c r="AH59" s="48"/>
      <c r="AI59" s="48"/>
      <c r="AJ59" s="48"/>
      <c r="AK59" s="48"/>
      <c r="AR59" s="49"/>
      <c r="AS59" s="48"/>
      <c r="AT59" s="48"/>
      <c r="AU59" s="48"/>
      <c r="AV59" s="48"/>
      <c r="AW59" s="48"/>
      <c r="AX59" s="48"/>
      <c r="AY59" s="48"/>
      <c r="BF59" s="49"/>
      <c r="BG59" s="48"/>
      <c r="BH59" s="48"/>
      <c r="BI59" s="48"/>
      <c r="BJ59" s="48"/>
      <c r="BK59" s="48"/>
      <c r="BL59" s="48"/>
      <c r="BM59" s="48"/>
      <c r="BT59" s="49"/>
      <c r="BU59" s="48"/>
      <c r="BV59" s="48"/>
      <c r="BW59" s="48"/>
      <c r="BX59" s="48"/>
      <c r="BY59" s="48"/>
      <c r="BZ59" s="48"/>
      <c r="CA59" s="48"/>
      <c r="CH59" s="49"/>
      <c r="CI59" s="48"/>
      <c r="CJ59" s="48"/>
      <c r="CK59" s="48"/>
      <c r="CL59" s="48"/>
      <c r="CM59" s="48"/>
      <c r="CN59" s="48"/>
      <c r="CO59" s="48"/>
      <c r="CV59" s="49"/>
      <c r="CW59" s="48"/>
      <c r="CX59" s="48"/>
      <c r="CY59" s="48"/>
      <c r="CZ59" s="48"/>
      <c r="DA59" s="48"/>
      <c r="DB59" s="48"/>
      <c r="DC59" s="48"/>
      <c r="DJ59" s="49"/>
      <c r="DK59" s="48"/>
      <c r="DL59" s="48"/>
      <c r="DM59" s="48"/>
      <c r="DN59" s="48"/>
      <c r="DO59" s="48"/>
      <c r="DP59" s="48"/>
      <c r="DQ59" s="48"/>
      <c r="DX59" s="49"/>
      <c r="DY59" s="48"/>
      <c r="DZ59" s="48"/>
      <c r="EA59" s="48"/>
      <c r="EB59" s="48"/>
      <c r="EC59" s="48"/>
      <c r="ED59" s="48"/>
      <c r="EE59" s="48"/>
      <c r="EL59" s="49"/>
      <c r="EM59" s="48"/>
      <c r="EN59" s="48"/>
      <c r="EO59" s="48"/>
      <c r="EP59" s="48"/>
      <c r="EQ59" s="48"/>
      <c r="ER59" s="48"/>
      <c r="ES59" s="48"/>
      <c r="EZ59" s="49"/>
      <c r="FA59" s="48"/>
      <c r="FB59" s="48"/>
      <c r="FC59" s="48"/>
      <c r="FD59" s="48"/>
      <c r="FE59" s="48"/>
      <c r="FF59" s="48"/>
      <c r="FG59" s="48"/>
      <c r="FN59" s="49"/>
      <c r="FO59" s="48"/>
      <c r="FP59" s="48"/>
      <c r="FQ59" s="48"/>
      <c r="FR59" s="48"/>
      <c r="FS59" s="48"/>
      <c r="FT59" s="48"/>
      <c r="FU59" s="48"/>
      <c r="GB59" s="49"/>
      <c r="GC59" s="48"/>
      <c r="GD59" s="48"/>
      <c r="GE59" s="48"/>
      <c r="GF59" s="48"/>
      <c r="GG59" s="48"/>
      <c r="GH59" s="48"/>
      <c r="GI59" s="48"/>
      <c r="GP59" s="49"/>
      <c r="GQ59" s="48"/>
      <c r="GR59" s="48"/>
      <c r="GS59" s="48"/>
      <c r="GT59" s="48"/>
      <c r="GU59" s="48"/>
      <c r="GV59" s="48"/>
      <c r="GW59" s="48"/>
      <c r="HD59" s="49"/>
      <c r="HE59" s="48"/>
      <c r="HF59" s="48"/>
      <c r="HG59" s="48"/>
      <c r="HH59" s="48"/>
      <c r="HI59" s="48"/>
      <c r="HJ59" s="48"/>
      <c r="HK59" s="48"/>
      <c r="HR59" s="49"/>
      <c r="HS59" s="48"/>
      <c r="HT59" s="48"/>
      <c r="HU59" s="48"/>
      <c r="HV59" s="48"/>
      <c r="HW59" s="48"/>
      <c r="HX59" s="48"/>
      <c r="HY59" s="48"/>
      <c r="IF59" s="49"/>
      <c r="IG59" s="48"/>
      <c r="IH59" s="48"/>
      <c r="II59" s="48"/>
      <c r="IJ59" s="48"/>
      <c r="IK59" s="48"/>
      <c r="IL59" s="48"/>
      <c r="IM59" s="48"/>
      <c r="IT59" s="49"/>
      <c r="IU59" s="48"/>
      <c r="IV59" s="48"/>
    </row>
    <row r="60" spans="1:256" s="47" customFormat="1" ht="16.5" customHeight="1" x14ac:dyDescent="0.2">
      <c r="A60" s="98" t="s">
        <v>58</v>
      </c>
      <c r="B60" s="52"/>
      <c r="C60" s="52"/>
      <c r="D60" s="52"/>
      <c r="E60" s="52"/>
      <c r="F60" s="52"/>
      <c r="G60" s="52"/>
      <c r="H60" s="52">
        <v>15.860900000000001</v>
      </c>
      <c r="I60" s="53">
        <v>15.860900000000001</v>
      </c>
    </row>
    <row r="61" spans="1:256" s="47" customFormat="1" ht="16.5" customHeight="1" x14ac:dyDescent="0.2">
      <c r="A61" s="98" t="s">
        <v>59</v>
      </c>
      <c r="B61" s="52"/>
      <c r="C61" s="52"/>
      <c r="D61" s="52"/>
      <c r="E61" s="52"/>
      <c r="F61" s="52"/>
      <c r="G61" s="52"/>
      <c r="H61" s="52">
        <v>6.0552000000000001</v>
      </c>
      <c r="I61" s="53">
        <v>6.0552000000000001</v>
      </c>
    </row>
    <row r="62" spans="1:256" s="47" customFormat="1" ht="16.5" customHeight="1" thickBot="1" x14ac:dyDescent="0.3">
      <c r="A62" s="100" t="s">
        <v>60</v>
      </c>
      <c r="B62" s="56"/>
      <c r="C62" s="56"/>
      <c r="D62" s="56"/>
      <c r="E62" s="56"/>
      <c r="F62" s="56"/>
      <c r="G62" s="56"/>
      <c r="H62" s="56">
        <v>21.9161</v>
      </c>
      <c r="I62" s="57">
        <v>21.9161</v>
      </c>
      <c r="P62" s="49"/>
      <c r="Q62" s="48"/>
      <c r="R62" s="48"/>
      <c r="S62" s="48"/>
      <c r="T62" s="48"/>
      <c r="U62" s="48"/>
      <c r="V62" s="48"/>
      <c r="W62" s="48"/>
      <c r="AD62" s="49"/>
      <c r="AE62" s="48"/>
      <c r="AF62" s="48"/>
      <c r="AG62" s="48"/>
      <c r="AH62" s="48"/>
      <c r="AI62" s="48"/>
      <c r="AJ62" s="48"/>
      <c r="AK62" s="48"/>
      <c r="AR62" s="49"/>
      <c r="AS62" s="48"/>
      <c r="AT62" s="48"/>
      <c r="AU62" s="48"/>
      <c r="AV62" s="48"/>
      <c r="AW62" s="48"/>
      <c r="AX62" s="48"/>
      <c r="AY62" s="48"/>
      <c r="BF62" s="49"/>
      <c r="BG62" s="48"/>
      <c r="BH62" s="48"/>
      <c r="BI62" s="48"/>
      <c r="BJ62" s="48"/>
      <c r="BK62" s="48"/>
      <c r="BL62" s="48"/>
      <c r="BM62" s="48"/>
      <c r="BT62" s="49"/>
      <c r="BU62" s="48"/>
      <c r="BV62" s="48"/>
      <c r="BW62" s="48"/>
      <c r="BX62" s="48"/>
      <c r="BY62" s="48"/>
      <c r="BZ62" s="48"/>
      <c r="CA62" s="48"/>
      <c r="CH62" s="49"/>
      <c r="CI62" s="48"/>
      <c r="CJ62" s="48"/>
      <c r="CK62" s="48"/>
      <c r="CL62" s="48"/>
      <c r="CM62" s="48"/>
      <c r="CN62" s="48"/>
      <c r="CO62" s="48"/>
      <c r="CV62" s="49"/>
      <c r="CW62" s="48"/>
      <c r="CX62" s="48"/>
      <c r="CY62" s="48"/>
      <c r="CZ62" s="48"/>
      <c r="DA62" s="48"/>
      <c r="DB62" s="48"/>
      <c r="DC62" s="48"/>
      <c r="DJ62" s="49"/>
      <c r="DK62" s="48"/>
      <c r="DL62" s="48"/>
      <c r="DM62" s="48"/>
      <c r="DN62" s="48"/>
      <c r="DO62" s="48"/>
      <c r="DP62" s="48"/>
      <c r="DQ62" s="48"/>
      <c r="DX62" s="49"/>
      <c r="DY62" s="48"/>
      <c r="DZ62" s="48"/>
      <c r="EA62" s="48"/>
      <c r="EB62" s="48"/>
      <c r="EC62" s="48"/>
      <c r="ED62" s="48"/>
      <c r="EE62" s="48"/>
      <c r="EL62" s="49"/>
      <c r="EM62" s="48"/>
      <c r="EN62" s="48"/>
      <c r="EO62" s="48"/>
      <c r="EP62" s="48"/>
      <c r="EQ62" s="48"/>
      <c r="ER62" s="48"/>
      <c r="ES62" s="48"/>
      <c r="EZ62" s="49"/>
      <c r="FA62" s="48"/>
      <c r="FB62" s="48"/>
      <c r="FC62" s="48"/>
      <c r="FD62" s="48"/>
      <c r="FE62" s="48"/>
      <c r="FF62" s="48"/>
      <c r="FG62" s="48"/>
      <c r="FN62" s="49"/>
      <c r="FO62" s="48"/>
      <c r="FP62" s="48"/>
      <c r="FQ62" s="48"/>
      <c r="FR62" s="48"/>
      <c r="FS62" s="48"/>
      <c r="FT62" s="48"/>
      <c r="FU62" s="48"/>
      <c r="GB62" s="49"/>
      <c r="GC62" s="48"/>
      <c r="GD62" s="48"/>
      <c r="GE62" s="48"/>
      <c r="GF62" s="48"/>
      <c r="GG62" s="48"/>
      <c r="GH62" s="48"/>
      <c r="GI62" s="48"/>
      <c r="GP62" s="49"/>
      <c r="GQ62" s="48"/>
      <c r="GR62" s="48"/>
      <c r="GS62" s="48"/>
      <c r="GT62" s="48"/>
      <c r="GU62" s="48"/>
      <c r="GV62" s="48"/>
      <c r="GW62" s="48"/>
      <c r="HD62" s="49"/>
      <c r="HE62" s="48"/>
      <c r="HF62" s="48"/>
      <c r="HG62" s="48"/>
      <c r="HH62" s="48"/>
      <c r="HI62" s="48"/>
      <c r="HJ62" s="48"/>
      <c r="HK62" s="48"/>
      <c r="HR62" s="49"/>
      <c r="HS62" s="48"/>
      <c r="HT62" s="48"/>
      <c r="HU62" s="48"/>
      <c r="HV62" s="48"/>
      <c r="HW62" s="48"/>
      <c r="HX62" s="48"/>
      <c r="HY62" s="48"/>
      <c r="IF62" s="49"/>
      <c r="IG62" s="48"/>
      <c r="IH62" s="48"/>
      <c r="II62" s="48"/>
      <c r="IJ62" s="48"/>
      <c r="IK62" s="48"/>
      <c r="IL62" s="48"/>
      <c r="IM62" s="48"/>
      <c r="IT62" s="49"/>
      <c r="IU62" s="48"/>
      <c r="IV62" s="48"/>
    </row>
    <row r="63" spans="1:256" s="47" customFormat="1" ht="16.5" customHeight="1" thickBot="1" x14ac:dyDescent="0.3">
      <c r="A63" s="125" t="s">
        <v>212</v>
      </c>
      <c r="B63" s="126">
        <v>1242.7689</v>
      </c>
      <c r="C63" s="126">
        <v>4877.8275000000003</v>
      </c>
      <c r="D63" s="126">
        <v>5435.3117000000002</v>
      </c>
      <c r="E63" s="126">
        <v>19521.023099999999</v>
      </c>
      <c r="F63" s="126">
        <v>663.30489999999998</v>
      </c>
      <c r="G63" s="126">
        <v>14430.373</v>
      </c>
      <c r="H63" s="126">
        <v>8242.3870999999999</v>
      </c>
      <c r="I63" s="127">
        <v>1121538.8266</v>
      </c>
    </row>
  </sheetData>
  <mergeCells count="1">
    <mergeCell ref="B1:I1"/>
  </mergeCells>
  <phoneticPr fontId="0" type="noConversion"/>
  <printOptions horizontalCentered="1"/>
  <pageMargins left="0.78740157480314965" right="0.59055118110236227" top="0.98425196850393704" bottom="0.78740157480314965" header="0.59055118110236227" footer="0.39370078740157483"/>
  <pageSetup paperSize="9" scale="53" orientation="portrait" r:id="rId1"/>
  <headerFooter alignWithMargins="0">
    <oddHeader>&amp;C&amp;"Arial,Negrita"&amp;K03+0003.3.4 CULTIVOS INDUSTRIALES. Superficie provincial (ha) (Cont.)</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pageSetUpPr fitToPage="1"/>
  </sheetPr>
  <dimension ref="A1:IV65"/>
  <sheetViews>
    <sheetView showZeros="0" topLeftCell="A2" workbookViewId="0">
      <pane ySplit="1" topLeftCell="A48" activePane="bottomLeft" state="frozen"/>
      <selection activeCell="F49" sqref="F49"/>
      <selection pane="bottomLeft" activeCell="B3" sqref="B3:M63"/>
    </sheetView>
  </sheetViews>
  <sheetFormatPr baseColWidth="10" defaultRowHeight="12.75" x14ac:dyDescent="0.2"/>
  <cols>
    <col min="1" max="1" width="25.85546875" bestFit="1" customWidth="1"/>
    <col min="2" max="2" width="12.42578125" customWidth="1"/>
    <col min="3" max="3" width="7.85546875" customWidth="1"/>
    <col min="4" max="4" width="9.28515625" customWidth="1"/>
    <col min="5" max="5" width="10" customWidth="1"/>
    <col min="6" max="6" width="8.42578125" customWidth="1"/>
    <col min="7" max="7" width="12" customWidth="1"/>
    <col min="8" max="8" width="9.5703125" customWidth="1"/>
    <col min="9" max="9" width="12.85546875" customWidth="1"/>
    <col min="10" max="10" width="10" customWidth="1"/>
    <col min="11" max="11" width="9.85546875" customWidth="1"/>
    <col min="12" max="12" width="11.140625" customWidth="1"/>
    <col min="13" max="13" width="12.140625" customWidth="1"/>
  </cols>
  <sheetData>
    <row r="1" spans="1:256" ht="27" hidden="1" customHeight="1" thickBot="1" x14ac:dyDescent="0.25">
      <c r="A1" s="11"/>
      <c r="B1" s="183" t="s">
        <v>177</v>
      </c>
      <c r="C1" s="184"/>
      <c r="D1" s="184"/>
      <c r="E1" s="184"/>
      <c r="F1" s="184"/>
      <c r="G1" s="184"/>
      <c r="H1" s="184"/>
      <c r="I1" s="184"/>
      <c r="J1" s="184"/>
      <c r="K1" s="184"/>
      <c r="L1" s="184"/>
      <c r="M1" s="185"/>
    </row>
    <row r="2" spans="1:256" s="9" customFormat="1" ht="45" customHeight="1" x14ac:dyDescent="0.2">
      <c r="A2" s="110" t="s">
        <v>176</v>
      </c>
      <c r="B2" s="119" t="s">
        <v>125</v>
      </c>
      <c r="C2" s="119" t="s">
        <v>126</v>
      </c>
      <c r="D2" s="119" t="s">
        <v>127</v>
      </c>
      <c r="E2" s="119" t="s">
        <v>128</v>
      </c>
      <c r="F2" s="120" t="s">
        <v>129</v>
      </c>
      <c r="G2" s="120" t="s">
        <v>130</v>
      </c>
      <c r="H2" s="119" t="s">
        <v>131</v>
      </c>
      <c r="I2" s="119" t="s">
        <v>132</v>
      </c>
      <c r="J2" s="119" t="s">
        <v>133</v>
      </c>
      <c r="K2" s="119" t="s">
        <v>134</v>
      </c>
      <c r="L2" s="120" t="s">
        <v>135</v>
      </c>
      <c r="M2" s="121" t="s">
        <v>136</v>
      </c>
    </row>
    <row r="3" spans="1:256" x14ac:dyDescent="0.2">
      <c r="A3" s="93" t="s">
        <v>1</v>
      </c>
      <c r="B3" s="1">
        <v>45064.502200000003</v>
      </c>
      <c r="C3" s="1">
        <v>84.648600000000002</v>
      </c>
      <c r="D3" s="1"/>
      <c r="E3" s="1">
        <v>334.15429999999998</v>
      </c>
      <c r="F3" s="12">
        <v>45483.305099999998</v>
      </c>
      <c r="G3" s="12">
        <v>50696.460899999998</v>
      </c>
      <c r="H3" s="1">
        <v>1.1932</v>
      </c>
      <c r="I3" s="1">
        <v>6.1715999999999998</v>
      </c>
      <c r="J3" s="1">
        <v>431.71429999999998</v>
      </c>
      <c r="K3" s="1">
        <v>31.912800000000001</v>
      </c>
      <c r="L3" s="12">
        <v>470.99189999999999</v>
      </c>
      <c r="M3" s="16">
        <v>96650.757899999997</v>
      </c>
      <c r="N3" s="2"/>
    </row>
    <row r="4" spans="1:256" x14ac:dyDescent="0.2">
      <c r="A4" s="94" t="s">
        <v>2</v>
      </c>
      <c r="B4" s="2">
        <v>20661.2742</v>
      </c>
      <c r="C4" s="2">
        <v>84.327500000000001</v>
      </c>
      <c r="D4" s="2">
        <v>18.470099999999999</v>
      </c>
      <c r="E4" s="2"/>
      <c r="F4" s="13">
        <v>20764.071800000002</v>
      </c>
      <c r="G4" s="13">
        <v>85507.677800000005</v>
      </c>
      <c r="H4" s="2"/>
      <c r="I4" s="2">
        <v>216.4153</v>
      </c>
      <c r="J4" s="2">
        <v>412.1293</v>
      </c>
      <c r="K4" s="2">
        <v>95.450500000000005</v>
      </c>
      <c r="L4" s="13">
        <v>723.99509999999998</v>
      </c>
      <c r="M4" s="17">
        <v>106995.7447</v>
      </c>
    </row>
    <row r="5" spans="1:256" x14ac:dyDescent="0.2">
      <c r="A5" s="94" t="s">
        <v>3</v>
      </c>
      <c r="B5" s="2">
        <v>727.69259999999997</v>
      </c>
      <c r="C5" s="2">
        <v>25.732800000000001</v>
      </c>
      <c r="D5" s="2"/>
      <c r="E5" s="2">
        <v>132.08590000000001</v>
      </c>
      <c r="F5" s="13">
        <v>885.51130000000001</v>
      </c>
      <c r="G5" s="13">
        <v>1405.6386</v>
      </c>
      <c r="H5" s="2"/>
      <c r="I5" s="2">
        <v>134.1943</v>
      </c>
      <c r="J5" s="2">
        <v>395.62689999999998</v>
      </c>
      <c r="K5" s="2">
        <v>186.65260000000001</v>
      </c>
      <c r="L5" s="13">
        <v>716.47379999999998</v>
      </c>
      <c r="M5" s="17">
        <v>3007.6237000000001</v>
      </c>
    </row>
    <row r="6" spans="1:256" x14ac:dyDescent="0.2">
      <c r="A6" s="94" t="s">
        <v>4</v>
      </c>
      <c r="B6" s="2">
        <v>5281.7044999999998</v>
      </c>
      <c r="C6" s="2"/>
      <c r="D6" s="2"/>
      <c r="E6" s="2">
        <v>27.524000000000001</v>
      </c>
      <c r="F6" s="13">
        <v>5309.2285000000002</v>
      </c>
      <c r="G6" s="13">
        <v>14512.059300000001</v>
      </c>
      <c r="H6" s="2"/>
      <c r="I6" s="2">
        <v>32.806100000000001</v>
      </c>
      <c r="J6" s="2">
        <v>219.4246</v>
      </c>
      <c r="K6" s="2">
        <v>57.457500000000003</v>
      </c>
      <c r="L6" s="13">
        <v>309.68819999999999</v>
      </c>
      <c r="M6" s="17">
        <v>20130.975999999999</v>
      </c>
    </row>
    <row r="7" spans="1:256" x14ac:dyDescent="0.2">
      <c r="A7" s="95" t="s">
        <v>5</v>
      </c>
      <c r="B7" s="3">
        <v>71735.173500000004</v>
      </c>
      <c r="C7" s="3">
        <v>194.7089</v>
      </c>
      <c r="D7" s="3">
        <v>18.470099999999999</v>
      </c>
      <c r="E7" s="3">
        <v>493.76420000000002</v>
      </c>
      <c r="F7" s="14">
        <v>72442.116699999999</v>
      </c>
      <c r="G7" s="14">
        <v>152121.83660000001</v>
      </c>
      <c r="H7" s="3">
        <v>1.1932</v>
      </c>
      <c r="I7" s="3">
        <v>389.58730000000003</v>
      </c>
      <c r="J7" s="3">
        <v>1458.8951</v>
      </c>
      <c r="K7" s="3">
        <v>371.47340000000003</v>
      </c>
      <c r="L7" s="14">
        <v>2221.1489999999999</v>
      </c>
      <c r="M7" s="18">
        <v>226785.1023</v>
      </c>
    </row>
    <row r="8" spans="1:256" x14ac:dyDescent="0.2">
      <c r="A8" s="95" t="s">
        <v>6</v>
      </c>
      <c r="B8" s="3">
        <v>7216.1450999999997</v>
      </c>
      <c r="C8" s="3"/>
      <c r="D8" s="3"/>
      <c r="E8" s="3">
        <v>1841.662</v>
      </c>
      <c r="F8" s="14">
        <v>9057.8071</v>
      </c>
      <c r="G8" s="14">
        <v>4701.1490999999996</v>
      </c>
      <c r="H8" s="3"/>
      <c r="I8" s="3"/>
      <c r="J8" s="3"/>
      <c r="K8" s="3"/>
      <c r="L8" s="14"/>
      <c r="M8" s="18">
        <v>13758.956200000001</v>
      </c>
      <c r="O8" s="10"/>
      <c r="P8" s="2"/>
      <c r="Q8" s="2"/>
      <c r="R8" s="2"/>
      <c r="S8" s="2"/>
      <c r="T8" s="2"/>
      <c r="U8" s="2"/>
      <c r="V8" s="2"/>
      <c r="W8" s="2"/>
      <c r="X8" s="2"/>
      <c r="Y8" s="2"/>
      <c r="Z8" s="2"/>
      <c r="AA8" s="2"/>
      <c r="AC8" s="10"/>
      <c r="AD8" s="2"/>
      <c r="AE8" s="2"/>
      <c r="AF8" s="2"/>
      <c r="AG8" s="2"/>
      <c r="AH8" s="2"/>
      <c r="AI8" s="2"/>
      <c r="AJ8" s="2"/>
      <c r="AK8" s="2"/>
      <c r="AL8" s="2"/>
      <c r="AM8" s="2"/>
      <c r="AN8" s="2"/>
      <c r="AO8" s="2"/>
      <c r="AQ8" s="10"/>
      <c r="AR8" s="2"/>
      <c r="AS8" s="2"/>
      <c r="AT8" s="2"/>
      <c r="AU8" s="2"/>
      <c r="AV8" s="2"/>
      <c r="AW8" s="2"/>
      <c r="AX8" s="2"/>
      <c r="AY8" s="2"/>
      <c r="AZ8" s="2"/>
      <c r="BA8" s="2"/>
      <c r="BB8" s="2"/>
      <c r="BC8" s="2"/>
      <c r="BE8" s="10"/>
      <c r="BF8" s="2"/>
      <c r="BG8" s="2"/>
      <c r="BH8" s="2"/>
      <c r="BI8" s="2"/>
      <c r="BJ8" s="2"/>
      <c r="BK8" s="2"/>
      <c r="BL8" s="2"/>
      <c r="BM8" s="2"/>
      <c r="BN8" s="2"/>
      <c r="BO8" s="2"/>
      <c r="BP8" s="2"/>
      <c r="BQ8" s="2"/>
      <c r="BS8" s="10"/>
      <c r="BT8" s="2"/>
      <c r="BU8" s="2"/>
      <c r="BV8" s="2"/>
      <c r="BW8" s="2"/>
      <c r="BX8" s="2"/>
      <c r="BY8" s="2"/>
      <c r="BZ8" s="2"/>
      <c r="CA8" s="2"/>
      <c r="CB8" s="2"/>
      <c r="CC8" s="2"/>
      <c r="CD8" s="2"/>
      <c r="CE8" s="2"/>
      <c r="CG8" s="10"/>
      <c r="CH8" s="2"/>
      <c r="CI8" s="2"/>
      <c r="CJ8" s="2"/>
      <c r="CK8" s="2"/>
      <c r="CL8" s="2"/>
      <c r="CM8" s="2"/>
      <c r="CN8" s="2"/>
      <c r="CO8" s="2"/>
      <c r="CP8" s="2"/>
      <c r="CQ8" s="2"/>
      <c r="CR8" s="2"/>
      <c r="CS8" s="2"/>
      <c r="CU8" s="10"/>
      <c r="CV8" s="2"/>
      <c r="CW8" s="2"/>
      <c r="CX8" s="2"/>
      <c r="CY8" s="2"/>
      <c r="CZ8" s="2"/>
      <c r="DA8" s="2"/>
      <c r="DB8" s="2"/>
      <c r="DC8" s="2"/>
      <c r="DD8" s="2"/>
      <c r="DE8" s="2"/>
      <c r="DF8" s="2"/>
      <c r="DG8" s="2"/>
      <c r="DI8" s="10"/>
      <c r="DJ8" s="2"/>
      <c r="DK8" s="2"/>
      <c r="DL8" s="2"/>
      <c r="DM8" s="2"/>
      <c r="DN8" s="2"/>
      <c r="DO8" s="2"/>
      <c r="DP8" s="2"/>
      <c r="DQ8" s="2"/>
      <c r="DR8" s="2"/>
      <c r="DS8" s="2"/>
      <c r="DT8" s="2"/>
      <c r="DU8" s="2"/>
      <c r="DW8" s="10"/>
      <c r="DX8" s="2"/>
      <c r="DY8" s="2"/>
      <c r="DZ8" s="2"/>
      <c r="EA8" s="2"/>
      <c r="EB8" s="2"/>
      <c r="EC8" s="2"/>
      <c r="ED8" s="2"/>
      <c r="EE8" s="2"/>
      <c r="EF8" s="2"/>
      <c r="EG8" s="2"/>
      <c r="EH8" s="2"/>
      <c r="EI8" s="2"/>
      <c r="EK8" s="10"/>
      <c r="EL8" s="2"/>
      <c r="EM8" s="2"/>
      <c r="EN8" s="2"/>
      <c r="EO8" s="2"/>
      <c r="EP8" s="2"/>
      <c r="EQ8" s="2"/>
      <c r="ER8" s="2"/>
      <c r="ES8" s="2"/>
      <c r="ET8" s="2"/>
      <c r="EU8" s="2"/>
      <c r="EV8" s="2"/>
      <c r="EW8" s="2"/>
      <c r="EY8" s="10"/>
      <c r="EZ8" s="2"/>
      <c r="FA8" s="2"/>
      <c r="FB8" s="2"/>
      <c r="FC8" s="2"/>
      <c r="FD8" s="2"/>
      <c r="FE8" s="2"/>
      <c r="FF8" s="2"/>
      <c r="FG8" s="2"/>
      <c r="FH8" s="2"/>
      <c r="FI8" s="2"/>
      <c r="FJ8" s="2"/>
      <c r="FK8" s="2"/>
      <c r="FM8" s="10"/>
      <c r="FN8" s="2"/>
      <c r="FO8" s="2"/>
      <c r="FP8" s="2"/>
      <c r="FQ8" s="2"/>
      <c r="FR8" s="2"/>
      <c r="FS8" s="2"/>
      <c r="FT8" s="2"/>
      <c r="FU8" s="2"/>
      <c r="FV8" s="2"/>
      <c r="FW8" s="2"/>
      <c r="FX8" s="2"/>
      <c r="FY8" s="2"/>
      <c r="GA8" s="10"/>
      <c r="GB8" s="2"/>
      <c r="GC8" s="2"/>
      <c r="GD8" s="2"/>
      <c r="GE8" s="2"/>
      <c r="GF8" s="2"/>
      <c r="GG8" s="2"/>
      <c r="GH8" s="2"/>
      <c r="GI8" s="2"/>
      <c r="GJ8" s="2"/>
      <c r="GK8" s="2"/>
      <c r="GL8" s="2"/>
      <c r="GM8" s="2"/>
      <c r="GO8" s="10"/>
      <c r="GP8" s="2"/>
      <c r="GQ8" s="2"/>
      <c r="GR8" s="2"/>
      <c r="GS8" s="2"/>
      <c r="GT8" s="2"/>
      <c r="GU8" s="2"/>
      <c r="GV8" s="2"/>
      <c r="GW8" s="2"/>
      <c r="GX8" s="2"/>
      <c r="GY8" s="2"/>
      <c r="GZ8" s="2"/>
      <c r="HA8" s="2"/>
      <c r="HC8" s="10"/>
      <c r="HD8" s="2"/>
      <c r="HE8" s="2"/>
      <c r="HF8" s="2"/>
      <c r="HG8" s="2"/>
      <c r="HH8" s="2"/>
      <c r="HI8" s="2"/>
      <c r="HJ8" s="2"/>
      <c r="HK8" s="2"/>
      <c r="HL8" s="2"/>
      <c r="HM8" s="2"/>
      <c r="HN8" s="2"/>
      <c r="HO8" s="2"/>
      <c r="HQ8" s="10"/>
      <c r="HR8" s="2"/>
      <c r="HS8" s="2"/>
      <c r="HT8" s="2"/>
      <c r="HU8" s="2"/>
      <c r="HV8" s="2"/>
      <c r="HW8" s="2"/>
      <c r="HX8" s="2"/>
      <c r="HY8" s="2"/>
      <c r="HZ8" s="2"/>
      <c r="IA8" s="2"/>
      <c r="IB8" s="2"/>
      <c r="IC8" s="2"/>
      <c r="IE8" s="10"/>
      <c r="IF8" s="2"/>
      <c r="IG8" s="2"/>
      <c r="IH8" s="2"/>
      <c r="II8" s="2"/>
      <c r="IJ8" s="2"/>
      <c r="IK8" s="2"/>
      <c r="IL8" s="2"/>
      <c r="IM8" s="2"/>
      <c r="IN8" s="2"/>
      <c r="IO8" s="2"/>
      <c r="IP8" s="2"/>
      <c r="IQ8" s="2"/>
      <c r="IS8" s="10"/>
      <c r="IT8" s="2"/>
      <c r="IU8" s="2"/>
      <c r="IV8" s="2"/>
    </row>
    <row r="9" spans="1:256" x14ac:dyDescent="0.2">
      <c r="A9" s="95" t="s">
        <v>7</v>
      </c>
      <c r="B9" s="3">
        <v>4535.6403</v>
      </c>
      <c r="C9" s="3">
        <v>97.914699999999996</v>
      </c>
      <c r="D9" s="3">
        <v>27.996300000000002</v>
      </c>
      <c r="E9" s="3"/>
      <c r="F9" s="14">
        <v>4661.5513000000001</v>
      </c>
      <c r="G9" s="14">
        <v>259.44549999999998</v>
      </c>
      <c r="H9" s="3"/>
      <c r="I9" s="3"/>
      <c r="J9" s="3"/>
      <c r="K9" s="3"/>
      <c r="L9" s="14"/>
      <c r="M9" s="18">
        <v>4920.9967999999999</v>
      </c>
      <c r="O9" s="10"/>
      <c r="P9" s="2"/>
      <c r="Q9" s="2"/>
      <c r="R9" s="2"/>
      <c r="S9" s="2"/>
      <c r="T9" s="2"/>
      <c r="U9" s="2"/>
      <c r="V9" s="2"/>
      <c r="W9" s="2"/>
      <c r="X9" s="2"/>
      <c r="Y9" s="2"/>
      <c r="Z9" s="2"/>
      <c r="AA9" s="2"/>
      <c r="AC9" s="10"/>
      <c r="AD9" s="2"/>
      <c r="AE9" s="2"/>
      <c r="AF9" s="2"/>
      <c r="AG9" s="2"/>
      <c r="AH9" s="2"/>
      <c r="AI9" s="2"/>
      <c r="AJ9" s="2"/>
      <c r="AK9" s="2"/>
      <c r="AL9" s="2"/>
      <c r="AM9" s="2"/>
      <c r="AN9" s="2"/>
      <c r="AO9" s="2"/>
      <c r="AQ9" s="10"/>
      <c r="AR9" s="2"/>
      <c r="AS9" s="2"/>
      <c r="AT9" s="2"/>
      <c r="AU9" s="2"/>
      <c r="AV9" s="2"/>
      <c r="AW9" s="2"/>
      <c r="AX9" s="2"/>
      <c r="AY9" s="2"/>
      <c r="AZ9" s="2"/>
      <c r="BA9" s="2"/>
      <c r="BB9" s="2"/>
      <c r="BC9" s="2"/>
      <c r="BE9" s="10"/>
      <c r="BF9" s="2"/>
      <c r="BG9" s="2"/>
      <c r="BH9" s="2"/>
      <c r="BI9" s="2"/>
      <c r="BJ9" s="2"/>
      <c r="BK9" s="2"/>
      <c r="BL9" s="2"/>
      <c r="BM9" s="2"/>
      <c r="BN9" s="2"/>
      <c r="BO9" s="2"/>
      <c r="BP9" s="2"/>
      <c r="BQ9" s="2"/>
      <c r="BS9" s="10"/>
      <c r="BT9" s="2"/>
      <c r="BU9" s="2"/>
      <c r="BV9" s="2"/>
      <c r="BW9" s="2"/>
      <c r="BX9" s="2"/>
      <c r="BY9" s="2"/>
      <c r="BZ9" s="2"/>
      <c r="CA9" s="2"/>
      <c r="CB9" s="2"/>
      <c r="CC9" s="2"/>
      <c r="CD9" s="2"/>
      <c r="CE9" s="2"/>
      <c r="CG9" s="10"/>
      <c r="CH9" s="2"/>
      <c r="CI9" s="2"/>
      <c r="CJ9" s="2"/>
      <c r="CK9" s="2"/>
      <c r="CL9" s="2"/>
      <c r="CM9" s="2"/>
      <c r="CN9" s="2"/>
      <c r="CO9" s="2"/>
      <c r="CP9" s="2"/>
      <c r="CQ9" s="2"/>
      <c r="CR9" s="2"/>
      <c r="CS9" s="2"/>
      <c r="CU9" s="10"/>
      <c r="CV9" s="2"/>
      <c r="CW9" s="2"/>
      <c r="CX9" s="2"/>
      <c r="CY9" s="2"/>
      <c r="CZ9" s="2"/>
      <c r="DA9" s="2"/>
      <c r="DB9" s="2"/>
      <c r="DC9" s="2"/>
      <c r="DD9" s="2"/>
      <c r="DE9" s="2"/>
      <c r="DF9" s="2"/>
      <c r="DG9" s="2"/>
      <c r="DI9" s="10"/>
      <c r="DJ9" s="2"/>
      <c r="DK9" s="2"/>
      <c r="DL9" s="2"/>
      <c r="DM9" s="2"/>
      <c r="DN9" s="2"/>
      <c r="DO9" s="2"/>
      <c r="DP9" s="2"/>
      <c r="DQ9" s="2"/>
      <c r="DR9" s="2"/>
      <c r="DS9" s="2"/>
      <c r="DT9" s="2"/>
      <c r="DU9" s="2"/>
      <c r="DW9" s="10"/>
      <c r="DX9" s="2"/>
      <c r="DY9" s="2"/>
      <c r="DZ9" s="2"/>
      <c r="EA9" s="2"/>
      <c r="EB9" s="2"/>
      <c r="EC9" s="2"/>
      <c r="ED9" s="2"/>
      <c r="EE9" s="2"/>
      <c r="EF9" s="2"/>
      <c r="EG9" s="2"/>
      <c r="EH9" s="2"/>
      <c r="EI9" s="2"/>
      <c r="EK9" s="10"/>
      <c r="EL9" s="2"/>
      <c r="EM9" s="2"/>
      <c r="EN9" s="2"/>
      <c r="EO9" s="2"/>
      <c r="EP9" s="2"/>
      <c r="EQ9" s="2"/>
      <c r="ER9" s="2"/>
      <c r="ES9" s="2"/>
      <c r="ET9" s="2"/>
      <c r="EU9" s="2"/>
      <c r="EV9" s="2"/>
      <c r="EW9" s="2"/>
      <c r="EY9" s="10"/>
      <c r="EZ9" s="2"/>
      <c r="FA9" s="2"/>
      <c r="FB9" s="2"/>
      <c r="FC9" s="2"/>
      <c r="FD9" s="2"/>
      <c r="FE9" s="2"/>
      <c r="FF9" s="2"/>
      <c r="FG9" s="2"/>
      <c r="FH9" s="2"/>
      <c r="FI9" s="2"/>
      <c r="FJ9" s="2"/>
      <c r="FK9" s="2"/>
      <c r="FM9" s="10"/>
      <c r="FN9" s="2"/>
      <c r="FO9" s="2"/>
      <c r="FP9" s="2"/>
      <c r="FQ9" s="2"/>
      <c r="FR9" s="2"/>
      <c r="FS9" s="2"/>
      <c r="FT9" s="2"/>
      <c r="FU9" s="2"/>
      <c r="FV9" s="2"/>
      <c r="FW9" s="2"/>
      <c r="FX9" s="2"/>
      <c r="FY9" s="2"/>
      <c r="GA9" s="10"/>
      <c r="GB9" s="2"/>
      <c r="GC9" s="2"/>
      <c r="GD9" s="2"/>
      <c r="GE9" s="2"/>
      <c r="GF9" s="2"/>
      <c r="GG9" s="2"/>
      <c r="GH9" s="2"/>
      <c r="GI9" s="2"/>
      <c r="GJ9" s="2"/>
      <c r="GK9" s="2"/>
      <c r="GL9" s="2"/>
      <c r="GM9" s="2"/>
      <c r="GO9" s="10"/>
      <c r="GP9" s="2"/>
      <c r="GQ9" s="2"/>
      <c r="GR9" s="2"/>
      <c r="GS9" s="2"/>
      <c r="GT9" s="2"/>
      <c r="GU9" s="2"/>
      <c r="GV9" s="2"/>
      <c r="GW9" s="2"/>
      <c r="GX9" s="2"/>
      <c r="GY9" s="2"/>
      <c r="GZ9" s="2"/>
      <c r="HA9" s="2"/>
      <c r="HC9" s="10"/>
      <c r="HD9" s="2"/>
      <c r="HE9" s="2"/>
      <c r="HF9" s="2"/>
      <c r="HG9" s="2"/>
      <c r="HH9" s="2"/>
      <c r="HI9" s="2"/>
      <c r="HJ9" s="2"/>
      <c r="HK9" s="2"/>
      <c r="HL9" s="2"/>
      <c r="HM9" s="2"/>
      <c r="HN9" s="2"/>
      <c r="HO9" s="2"/>
      <c r="HQ9" s="10"/>
      <c r="HR9" s="2"/>
      <c r="HS9" s="2"/>
      <c r="HT9" s="2"/>
      <c r="HU9" s="2"/>
      <c r="HV9" s="2"/>
      <c r="HW9" s="2"/>
      <c r="HX9" s="2"/>
      <c r="HY9" s="2"/>
      <c r="HZ9" s="2"/>
      <c r="IA9" s="2"/>
      <c r="IB9" s="2"/>
      <c r="IC9" s="2"/>
      <c r="IE9" s="10"/>
      <c r="IF9" s="2"/>
      <c r="IG9" s="2"/>
      <c r="IH9" s="2"/>
      <c r="II9" s="2"/>
      <c r="IJ9" s="2"/>
      <c r="IK9" s="2"/>
      <c r="IL9" s="2"/>
      <c r="IM9" s="2"/>
      <c r="IN9" s="2"/>
      <c r="IO9" s="2"/>
      <c r="IP9" s="2"/>
      <c r="IQ9" s="2"/>
      <c r="IS9" s="10"/>
      <c r="IT9" s="2"/>
      <c r="IU9" s="2"/>
      <c r="IV9" s="2"/>
    </row>
    <row r="10" spans="1:256" x14ac:dyDescent="0.2">
      <c r="A10" s="94" t="s">
        <v>8</v>
      </c>
      <c r="B10" s="2">
        <v>43.863399999999999</v>
      </c>
      <c r="C10" s="2">
        <v>63.754600000000003</v>
      </c>
      <c r="D10" s="2">
        <v>315.798</v>
      </c>
      <c r="E10" s="2">
        <v>683.61609999999996</v>
      </c>
      <c r="F10" s="13">
        <v>1107.0320999999999</v>
      </c>
      <c r="G10" s="13">
        <v>769.46839999999997</v>
      </c>
      <c r="H10" s="2">
        <v>1.389</v>
      </c>
      <c r="I10" s="2"/>
      <c r="J10" s="2"/>
      <c r="K10" s="2"/>
      <c r="L10" s="13">
        <v>1.389</v>
      </c>
      <c r="M10" s="17">
        <v>1877.8895</v>
      </c>
    </row>
    <row r="11" spans="1:256" x14ac:dyDescent="0.2">
      <c r="A11" s="94" t="s">
        <v>9</v>
      </c>
      <c r="B11" s="2">
        <v>20.930099999999999</v>
      </c>
      <c r="C11" s="2"/>
      <c r="D11" s="2"/>
      <c r="E11" s="2"/>
      <c r="F11" s="13">
        <v>20.930099999999999</v>
      </c>
      <c r="G11" s="13">
        <v>1.9898</v>
      </c>
      <c r="H11" s="2"/>
      <c r="I11" s="2"/>
      <c r="J11" s="2"/>
      <c r="K11" s="2"/>
      <c r="L11" s="13"/>
      <c r="M11" s="17">
        <v>22.919899999999998</v>
      </c>
    </row>
    <row r="12" spans="1:256" x14ac:dyDescent="0.2">
      <c r="A12" s="94" t="s">
        <v>10</v>
      </c>
      <c r="B12" s="2">
        <v>36.856299999999997</v>
      </c>
      <c r="C12" s="2">
        <v>2.3466999999999998</v>
      </c>
      <c r="D12" s="2"/>
      <c r="E12" s="2"/>
      <c r="F12" s="13">
        <v>39.203000000000003</v>
      </c>
      <c r="G12" s="13">
        <v>37.712899999999998</v>
      </c>
      <c r="H12" s="2"/>
      <c r="I12" s="2"/>
      <c r="J12" s="2"/>
      <c r="K12" s="2"/>
      <c r="L12" s="13"/>
      <c r="M12" s="17">
        <v>76.915899999999993</v>
      </c>
    </row>
    <row r="13" spans="1:256" x14ac:dyDescent="0.2">
      <c r="A13" s="95" t="s">
        <v>11</v>
      </c>
      <c r="B13" s="3">
        <v>101.6498</v>
      </c>
      <c r="C13" s="3">
        <v>66.101299999999995</v>
      </c>
      <c r="D13" s="3">
        <v>315.798</v>
      </c>
      <c r="E13" s="3">
        <v>683.61609999999996</v>
      </c>
      <c r="F13" s="14">
        <v>1167.1651999999999</v>
      </c>
      <c r="G13" s="14">
        <v>809.17110000000002</v>
      </c>
      <c r="H13" s="3">
        <v>1.389</v>
      </c>
      <c r="I13" s="3"/>
      <c r="J13" s="3"/>
      <c r="K13" s="3"/>
      <c r="L13" s="14">
        <v>1.389</v>
      </c>
      <c r="M13" s="18">
        <v>1977.7253000000001</v>
      </c>
      <c r="O13" s="10"/>
      <c r="P13" s="2"/>
      <c r="Q13" s="2"/>
      <c r="R13" s="2"/>
      <c r="S13" s="2"/>
      <c r="T13" s="2"/>
      <c r="U13" s="2"/>
      <c r="V13" s="2"/>
      <c r="W13" s="2"/>
      <c r="X13" s="2"/>
      <c r="Y13" s="2"/>
      <c r="Z13" s="2"/>
      <c r="AA13" s="2"/>
      <c r="AC13" s="10"/>
      <c r="AD13" s="2"/>
      <c r="AE13" s="2"/>
      <c r="AF13" s="2"/>
      <c r="AG13" s="2"/>
      <c r="AH13" s="2"/>
      <c r="AI13" s="2"/>
      <c r="AJ13" s="2"/>
      <c r="AK13" s="2"/>
      <c r="AL13" s="2"/>
      <c r="AM13" s="2"/>
      <c r="AN13" s="2"/>
      <c r="AO13" s="2"/>
      <c r="AQ13" s="10"/>
      <c r="AR13" s="2"/>
      <c r="AS13" s="2"/>
      <c r="AT13" s="2"/>
      <c r="AU13" s="2"/>
      <c r="AV13" s="2"/>
      <c r="AW13" s="2"/>
      <c r="AX13" s="2"/>
      <c r="AY13" s="2"/>
      <c r="AZ13" s="2"/>
      <c r="BA13" s="2"/>
      <c r="BB13" s="2"/>
      <c r="BC13" s="2"/>
      <c r="BE13" s="10"/>
      <c r="BF13" s="2"/>
      <c r="BG13" s="2"/>
      <c r="BH13" s="2"/>
      <c r="BI13" s="2"/>
      <c r="BJ13" s="2"/>
      <c r="BK13" s="2"/>
      <c r="BL13" s="2"/>
      <c r="BM13" s="2"/>
      <c r="BN13" s="2"/>
      <c r="BO13" s="2"/>
      <c r="BP13" s="2"/>
      <c r="BQ13" s="2"/>
      <c r="BS13" s="10"/>
      <c r="BT13" s="2"/>
      <c r="BU13" s="2"/>
      <c r="BV13" s="2"/>
      <c r="BW13" s="2"/>
      <c r="BX13" s="2"/>
      <c r="BY13" s="2"/>
      <c r="BZ13" s="2"/>
      <c r="CA13" s="2"/>
      <c r="CB13" s="2"/>
      <c r="CC13" s="2"/>
      <c r="CD13" s="2"/>
      <c r="CE13" s="2"/>
      <c r="CG13" s="10"/>
      <c r="CH13" s="2"/>
      <c r="CI13" s="2"/>
      <c r="CJ13" s="2"/>
      <c r="CK13" s="2"/>
      <c r="CL13" s="2"/>
      <c r="CM13" s="2"/>
      <c r="CN13" s="2"/>
      <c r="CO13" s="2"/>
      <c r="CP13" s="2"/>
      <c r="CQ13" s="2"/>
      <c r="CR13" s="2"/>
      <c r="CS13" s="2"/>
      <c r="CU13" s="10"/>
      <c r="CV13" s="2"/>
      <c r="CW13" s="2"/>
      <c r="CX13" s="2"/>
      <c r="CY13" s="2"/>
      <c r="CZ13" s="2"/>
      <c r="DA13" s="2"/>
      <c r="DB13" s="2"/>
      <c r="DC13" s="2"/>
      <c r="DD13" s="2"/>
      <c r="DE13" s="2"/>
      <c r="DF13" s="2"/>
      <c r="DG13" s="2"/>
      <c r="DI13" s="10"/>
      <c r="DJ13" s="2"/>
      <c r="DK13" s="2"/>
      <c r="DL13" s="2"/>
      <c r="DM13" s="2"/>
      <c r="DN13" s="2"/>
      <c r="DO13" s="2"/>
      <c r="DP13" s="2"/>
      <c r="DQ13" s="2"/>
      <c r="DR13" s="2"/>
      <c r="DS13" s="2"/>
      <c r="DT13" s="2"/>
      <c r="DU13" s="2"/>
      <c r="DW13" s="10"/>
      <c r="DX13" s="2"/>
      <c r="DY13" s="2"/>
      <c r="DZ13" s="2"/>
      <c r="EA13" s="2"/>
      <c r="EB13" s="2"/>
      <c r="EC13" s="2"/>
      <c r="ED13" s="2"/>
      <c r="EE13" s="2"/>
      <c r="EF13" s="2"/>
      <c r="EG13" s="2"/>
      <c r="EH13" s="2"/>
      <c r="EI13" s="2"/>
      <c r="EK13" s="10"/>
      <c r="EL13" s="2"/>
      <c r="EM13" s="2"/>
      <c r="EN13" s="2"/>
      <c r="EO13" s="2"/>
      <c r="EP13" s="2"/>
      <c r="EQ13" s="2"/>
      <c r="ER13" s="2"/>
      <c r="ES13" s="2"/>
      <c r="ET13" s="2"/>
      <c r="EU13" s="2"/>
      <c r="EV13" s="2"/>
      <c r="EW13" s="2"/>
      <c r="EY13" s="10"/>
      <c r="EZ13" s="2"/>
      <c r="FA13" s="2"/>
      <c r="FB13" s="2"/>
      <c r="FC13" s="2"/>
      <c r="FD13" s="2"/>
      <c r="FE13" s="2"/>
      <c r="FF13" s="2"/>
      <c r="FG13" s="2"/>
      <c r="FH13" s="2"/>
      <c r="FI13" s="2"/>
      <c r="FJ13" s="2"/>
      <c r="FK13" s="2"/>
      <c r="FM13" s="10"/>
      <c r="FN13" s="2"/>
      <c r="FO13" s="2"/>
      <c r="FP13" s="2"/>
      <c r="FQ13" s="2"/>
      <c r="FR13" s="2"/>
      <c r="FS13" s="2"/>
      <c r="FT13" s="2"/>
      <c r="FU13" s="2"/>
      <c r="FV13" s="2"/>
      <c r="FW13" s="2"/>
      <c r="FX13" s="2"/>
      <c r="FY13" s="2"/>
      <c r="GA13" s="10"/>
      <c r="GB13" s="2"/>
      <c r="GC13" s="2"/>
      <c r="GD13" s="2"/>
      <c r="GE13" s="2"/>
      <c r="GF13" s="2"/>
      <c r="GG13" s="2"/>
      <c r="GH13" s="2"/>
      <c r="GI13" s="2"/>
      <c r="GJ13" s="2"/>
      <c r="GK13" s="2"/>
      <c r="GL13" s="2"/>
      <c r="GM13" s="2"/>
      <c r="GO13" s="10"/>
      <c r="GP13" s="2"/>
      <c r="GQ13" s="2"/>
      <c r="GR13" s="2"/>
      <c r="GS13" s="2"/>
      <c r="GT13" s="2"/>
      <c r="GU13" s="2"/>
      <c r="GV13" s="2"/>
      <c r="GW13" s="2"/>
      <c r="GX13" s="2"/>
      <c r="GY13" s="2"/>
      <c r="GZ13" s="2"/>
      <c r="HA13" s="2"/>
      <c r="HC13" s="10"/>
      <c r="HD13" s="2"/>
      <c r="HE13" s="2"/>
      <c r="HF13" s="2"/>
      <c r="HG13" s="2"/>
      <c r="HH13" s="2"/>
      <c r="HI13" s="2"/>
      <c r="HJ13" s="2"/>
      <c r="HK13" s="2"/>
      <c r="HL13" s="2"/>
      <c r="HM13" s="2"/>
      <c r="HN13" s="2"/>
      <c r="HO13" s="2"/>
      <c r="HQ13" s="10"/>
      <c r="HR13" s="2"/>
      <c r="HS13" s="2"/>
      <c r="HT13" s="2"/>
      <c r="HU13" s="2"/>
      <c r="HV13" s="2"/>
      <c r="HW13" s="2"/>
      <c r="HX13" s="2"/>
      <c r="HY13" s="2"/>
      <c r="HZ13" s="2"/>
      <c r="IA13" s="2"/>
      <c r="IB13" s="2"/>
      <c r="IC13" s="2"/>
      <c r="IE13" s="10"/>
      <c r="IF13" s="2"/>
      <c r="IG13" s="2"/>
      <c r="IH13" s="2"/>
      <c r="II13" s="2"/>
      <c r="IJ13" s="2"/>
      <c r="IK13" s="2"/>
      <c r="IL13" s="2"/>
      <c r="IM13" s="2"/>
      <c r="IN13" s="2"/>
      <c r="IO13" s="2"/>
      <c r="IP13" s="2"/>
      <c r="IQ13" s="2"/>
      <c r="IS13" s="10"/>
      <c r="IT13" s="2"/>
      <c r="IU13" s="2"/>
      <c r="IV13" s="2"/>
    </row>
    <row r="14" spans="1:256" x14ac:dyDescent="0.2">
      <c r="A14" s="95" t="s">
        <v>12</v>
      </c>
      <c r="B14" s="3">
        <v>1873.5173</v>
      </c>
      <c r="C14" s="3">
        <v>5481.9441999999999</v>
      </c>
      <c r="D14" s="3">
        <v>477.55630000000002</v>
      </c>
      <c r="E14" s="3">
        <v>6815.4243999999999</v>
      </c>
      <c r="F14" s="14">
        <v>14648.4422</v>
      </c>
      <c r="G14" s="14">
        <v>5894.3689000000004</v>
      </c>
      <c r="H14" s="3"/>
      <c r="I14" s="3">
        <v>357.89190000000002</v>
      </c>
      <c r="J14" s="3"/>
      <c r="K14" s="3"/>
      <c r="L14" s="14">
        <v>357.89190000000002</v>
      </c>
      <c r="M14" s="18">
        <v>20900.703000000001</v>
      </c>
      <c r="O14" s="10"/>
      <c r="P14" s="2"/>
      <c r="Q14" s="2"/>
      <c r="R14" s="2"/>
      <c r="S14" s="2"/>
      <c r="T14" s="2"/>
      <c r="U14" s="2"/>
      <c r="V14" s="2"/>
      <c r="W14" s="2"/>
      <c r="X14" s="2"/>
      <c r="Y14" s="2"/>
      <c r="Z14" s="2"/>
      <c r="AA14" s="2"/>
      <c r="AC14" s="10"/>
      <c r="AD14" s="2"/>
      <c r="AE14" s="2"/>
      <c r="AF14" s="2"/>
      <c r="AG14" s="2"/>
      <c r="AH14" s="2"/>
      <c r="AI14" s="2"/>
      <c r="AJ14" s="2"/>
      <c r="AK14" s="2"/>
      <c r="AL14" s="2"/>
      <c r="AM14" s="2"/>
      <c r="AN14" s="2"/>
      <c r="AO14" s="2"/>
      <c r="AQ14" s="10"/>
      <c r="AR14" s="2"/>
      <c r="AS14" s="2"/>
      <c r="AT14" s="2"/>
      <c r="AU14" s="2"/>
      <c r="AV14" s="2"/>
      <c r="AW14" s="2"/>
      <c r="AX14" s="2"/>
      <c r="AY14" s="2"/>
      <c r="AZ14" s="2"/>
      <c r="BA14" s="2"/>
      <c r="BB14" s="2"/>
      <c r="BC14" s="2"/>
      <c r="BE14" s="10"/>
      <c r="BF14" s="2"/>
      <c r="BG14" s="2"/>
      <c r="BH14" s="2"/>
      <c r="BI14" s="2"/>
      <c r="BJ14" s="2"/>
      <c r="BK14" s="2"/>
      <c r="BL14" s="2"/>
      <c r="BM14" s="2"/>
      <c r="BN14" s="2"/>
      <c r="BO14" s="2"/>
      <c r="BP14" s="2"/>
      <c r="BQ14" s="2"/>
      <c r="BS14" s="10"/>
      <c r="BT14" s="2"/>
      <c r="BU14" s="2"/>
      <c r="BV14" s="2"/>
      <c r="BW14" s="2"/>
      <c r="BX14" s="2"/>
      <c r="BY14" s="2"/>
      <c r="BZ14" s="2"/>
      <c r="CA14" s="2"/>
      <c r="CB14" s="2"/>
      <c r="CC14" s="2"/>
      <c r="CD14" s="2"/>
      <c r="CE14" s="2"/>
      <c r="CG14" s="10"/>
      <c r="CH14" s="2"/>
      <c r="CI14" s="2"/>
      <c r="CJ14" s="2"/>
      <c r="CK14" s="2"/>
      <c r="CL14" s="2"/>
      <c r="CM14" s="2"/>
      <c r="CN14" s="2"/>
      <c r="CO14" s="2"/>
      <c r="CP14" s="2"/>
      <c r="CQ14" s="2"/>
      <c r="CR14" s="2"/>
      <c r="CS14" s="2"/>
      <c r="CU14" s="10"/>
      <c r="CV14" s="2"/>
      <c r="CW14" s="2"/>
      <c r="CX14" s="2"/>
      <c r="CY14" s="2"/>
      <c r="CZ14" s="2"/>
      <c r="DA14" s="2"/>
      <c r="DB14" s="2"/>
      <c r="DC14" s="2"/>
      <c r="DD14" s="2"/>
      <c r="DE14" s="2"/>
      <c r="DF14" s="2"/>
      <c r="DG14" s="2"/>
      <c r="DI14" s="10"/>
      <c r="DJ14" s="2"/>
      <c r="DK14" s="2"/>
      <c r="DL14" s="2"/>
      <c r="DM14" s="2"/>
      <c r="DN14" s="2"/>
      <c r="DO14" s="2"/>
      <c r="DP14" s="2"/>
      <c r="DQ14" s="2"/>
      <c r="DR14" s="2"/>
      <c r="DS14" s="2"/>
      <c r="DT14" s="2"/>
      <c r="DU14" s="2"/>
      <c r="DW14" s="10"/>
      <c r="DX14" s="2"/>
      <c r="DY14" s="2"/>
      <c r="DZ14" s="2"/>
      <c r="EA14" s="2"/>
      <c r="EB14" s="2"/>
      <c r="EC14" s="2"/>
      <c r="ED14" s="2"/>
      <c r="EE14" s="2"/>
      <c r="EF14" s="2"/>
      <c r="EG14" s="2"/>
      <c r="EH14" s="2"/>
      <c r="EI14" s="2"/>
      <c r="EK14" s="10"/>
      <c r="EL14" s="2"/>
      <c r="EM14" s="2"/>
      <c r="EN14" s="2"/>
      <c r="EO14" s="2"/>
      <c r="EP14" s="2"/>
      <c r="EQ14" s="2"/>
      <c r="ER14" s="2"/>
      <c r="ES14" s="2"/>
      <c r="ET14" s="2"/>
      <c r="EU14" s="2"/>
      <c r="EV14" s="2"/>
      <c r="EW14" s="2"/>
      <c r="EY14" s="10"/>
      <c r="EZ14" s="2"/>
      <c r="FA14" s="2"/>
      <c r="FB14" s="2"/>
      <c r="FC14" s="2"/>
      <c r="FD14" s="2"/>
      <c r="FE14" s="2"/>
      <c r="FF14" s="2"/>
      <c r="FG14" s="2"/>
      <c r="FH14" s="2"/>
      <c r="FI14" s="2"/>
      <c r="FJ14" s="2"/>
      <c r="FK14" s="2"/>
      <c r="FM14" s="10"/>
      <c r="FN14" s="2"/>
      <c r="FO14" s="2"/>
      <c r="FP14" s="2"/>
      <c r="FQ14" s="2"/>
      <c r="FR14" s="2"/>
      <c r="FS14" s="2"/>
      <c r="FT14" s="2"/>
      <c r="FU14" s="2"/>
      <c r="FV14" s="2"/>
      <c r="FW14" s="2"/>
      <c r="FX14" s="2"/>
      <c r="FY14" s="2"/>
      <c r="GA14" s="10"/>
      <c r="GB14" s="2"/>
      <c r="GC14" s="2"/>
      <c r="GD14" s="2"/>
      <c r="GE14" s="2"/>
      <c r="GF14" s="2"/>
      <c r="GG14" s="2"/>
      <c r="GH14" s="2"/>
      <c r="GI14" s="2"/>
      <c r="GJ14" s="2"/>
      <c r="GK14" s="2"/>
      <c r="GL14" s="2"/>
      <c r="GM14" s="2"/>
      <c r="GO14" s="10"/>
      <c r="GP14" s="2"/>
      <c r="GQ14" s="2"/>
      <c r="GR14" s="2"/>
      <c r="GS14" s="2"/>
      <c r="GT14" s="2"/>
      <c r="GU14" s="2"/>
      <c r="GV14" s="2"/>
      <c r="GW14" s="2"/>
      <c r="GX14" s="2"/>
      <c r="GY14" s="2"/>
      <c r="GZ14" s="2"/>
      <c r="HA14" s="2"/>
      <c r="HC14" s="10"/>
      <c r="HD14" s="2"/>
      <c r="HE14" s="2"/>
      <c r="HF14" s="2"/>
      <c r="HG14" s="2"/>
      <c r="HH14" s="2"/>
      <c r="HI14" s="2"/>
      <c r="HJ14" s="2"/>
      <c r="HK14" s="2"/>
      <c r="HL14" s="2"/>
      <c r="HM14" s="2"/>
      <c r="HN14" s="2"/>
      <c r="HO14" s="2"/>
      <c r="HQ14" s="10"/>
      <c r="HR14" s="2"/>
      <c r="HS14" s="2"/>
      <c r="HT14" s="2"/>
      <c r="HU14" s="2"/>
      <c r="HV14" s="2"/>
      <c r="HW14" s="2"/>
      <c r="HX14" s="2"/>
      <c r="HY14" s="2"/>
      <c r="HZ14" s="2"/>
      <c r="IA14" s="2"/>
      <c r="IB14" s="2"/>
      <c r="IC14" s="2"/>
      <c r="IE14" s="10"/>
      <c r="IF14" s="2"/>
      <c r="IG14" s="2"/>
      <c r="IH14" s="2"/>
      <c r="II14" s="2"/>
      <c r="IJ14" s="2"/>
      <c r="IK14" s="2"/>
      <c r="IL14" s="2"/>
      <c r="IM14" s="2"/>
      <c r="IN14" s="2"/>
      <c r="IO14" s="2"/>
      <c r="IP14" s="2"/>
      <c r="IQ14" s="2"/>
      <c r="IS14" s="10"/>
      <c r="IT14" s="2"/>
      <c r="IU14" s="2"/>
      <c r="IV14" s="2"/>
    </row>
    <row r="15" spans="1:256" x14ac:dyDescent="0.2">
      <c r="A15" s="95" t="s">
        <v>13</v>
      </c>
      <c r="B15" s="3"/>
      <c r="C15" s="3">
        <v>669.9479</v>
      </c>
      <c r="D15" s="3">
        <v>678.726</v>
      </c>
      <c r="E15" s="3">
        <v>224.77160000000001</v>
      </c>
      <c r="F15" s="14">
        <v>1573.4455</v>
      </c>
      <c r="G15" s="14">
        <v>14.417899999999999</v>
      </c>
      <c r="H15" s="3"/>
      <c r="I15" s="3"/>
      <c r="J15" s="3"/>
      <c r="K15" s="3">
        <v>28.821000000000002</v>
      </c>
      <c r="L15" s="14">
        <v>28.821000000000002</v>
      </c>
      <c r="M15" s="18">
        <v>1616.6844000000001</v>
      </c>
      <c r="O15" s="10"/>
      <c r="P15" s="2"/>
      <c r="Q15" s="2"/>
      <c r="R15" s="2"/>
      <c r="S15" s="2"/>
      <c r="T15" s="2"/>
      <c r="U15" s="2"/>
      <c r="V15" s="2"/>
      <c r="W15" s="2"/>
      <c r="X15" s="2"/>
      <c r="Y15" s="2"/>
      <c r="Z15" s="2"/>
      <c r="AA15" s="2"/>
      <c r="AC15" s="10"/>
      <c r="AD15" s="2"/>
      <c r="AE15" s="2"/>
      <c r="AF15" s="2"/>
      <c r="AG15" s="2"/>
      <c r="AH15" s="2"/>
      <c r="AI15" s="2"/>
      <c r="AJ15" s="2"/>
      <c r="AK15" s="2"/>
      <c r="AL15" s="2"/>
      <c r="AM15" s="2"/>
      <c r="AN15" s="2"/>
      <c r="AO15" s="2"/>
      <c r="AQ15" s="10"/>
      <c r="AR15" s="2"/>
      <c r="AS15" s="2"/>
      <c r="AT15" s="2"/>
      <c r="AU15" s="2"/>
      <c r="AV15" s="2"/>
      <c r="AW15" s="2"/>
      <c r="AX15" s="2"/>
      <c r="AY15" s="2"/>
      <c r="AZ15" s="2"/>
      <c r="BA15" s="2"/>
      <c r="BB15" s="2"/>
      <c r="BC15" s="2"/>
      <c r="BE15" s="10"/>
      <c r="BF15" s="2"/>
      <c r="BG15" s="2"/>
      <c r="BH15" s="2"/>
      <c r="BI15" s="2"/>
      <c r="BJ15" s="2"/>
      <c r="BK15" s="2"/>
      <c r="BL15" s="2"/>
      <c r="BM15" s="2"/>
      <c r="BN15" s="2"/>
      <c r="BO15" s="2"/>
      <c r="BP15" s="2"/>
      <c r="BQ15" s="2"/>
      <c r="BS15" s="10"/>
      <c r="BT15" s="2"/>
      <c r="BU15" s="2"/>
      <c r="BV15" s="2"/>
      <c r="BW15" s="2"/>
      <c r="BX15" s="2"/>
      <c r="BY15" s="2"/>
      <c r="BZ15" s="2"/>
      <c r="CA15" s="2"/>
      <c r="CB15" s="2"/>
      <c r="CC15" s="2"/>
      <c r="CD15" s="2"/>
      <c r="CE15" s="2"/>
      <c r="CG15" s="10"/>
      <c r="CH15" s="2"/>
      <c r="CI15" s="2"/>
      <c r="CJ15" s="2"/>
      <c r="CK15" s="2"/>
      <c r="CL15" s="2"/>
      <c r="CM15" s="2"/>
      <c r="CN15" s="2"/>
      <c r="CO15" s="2"/>
      <c r="CP15" s="2"/>
      <c r="CQ15" s="2"/>
      <c r="CR15" s="2"/>
      <c r="CS15" s="2"/>
      <c r="CU15" s="10"/>
      <c r="CV15" s="2"/>
      <c r="CW15" s="2"/>
      <c r="CX15" s="2"/>
      <c r="CY15" s="2"/>
      <c r="CZ15" s="2"/>
      <c r="DA15" s="2"/>
      <c r="DB15" s="2"/>
      <c r="DC15" s="2"/>
      <c r="DD15" s="2"/>
      <c r="DE15" s="2"/>
      <c r="DF15" s="2"/>
      <c r="DG15" s="2"/>
      <c r="DI15" s="10"/>
      <c r="DJ15" s="2"/>
      <c r="DK15" s="2"/>
      <c r="DL15" s="2"/>
      <c r="DM15" s="2"/>
      <c r="DN15" s="2"/>
      <c r="DO15" s="2"/>
      <c r="DP15" s="2"/>
      <c r="DQ15" s="2"/>
      <c r="DR15" s="2"/>
      <c r="DS15" s="2"/>
      <c r="DT15" s="2"/>
      <c r="DU15" s="2"/>
      <c r="DW15" s="10"/>
      <c r="DX15" s="2"/>
      <c r="DY15" s="2"/>
      <c r="DZ15" s="2"/>
      <c r="EA15" s="2"/>
      <c r="EB15" s="2"/>
      <c r="EC15" s="2"/>
      <c r="ED15" s="2"/>
      <c r="EE15" s="2"/>
      <c r="EF15" s="2"/>
      <c r="EG15" s="2"/>
      <c r="EH15" s="2"/>
      <c r="EI15" s="2"/>
      <c r="EK15" s="10"/>
      <c r="EL15" s="2"/>
      <c r="EM15" s="2"/>
      <c r="EN15" s="2"/>
      <c r="EO15" s="2"/>
      <c r="EP15" s="2"/>
      <c r="EQ15" s="2"/>
      <c r="ER15" s="2"/>
      <c r="ES15" s="2"/>
      <c r="ET15" s="2"/>
      <c r="EU15" s="2"/>
      <c r="EV15" s="2"/>
      <c r="EW15" s="2"/>
      <c r="EY15" s="10"/>
      <c r="EZ15" s="2"/>
      <c r="FA15" s="2"/>
      <c r="FB15" s="2"/>
      <c r="FC15" s="2"/>
      <c r="FD15" s="2"/>
      <c r="FE15" s="2"/>
      <c r="FF15" s="2"/>
      <c r="FG15" s="2"/>
      <c r="FH15" s="2"/>
      <c r="FI15" s="2"/>
      <c r="FJ15" s="2"/>
      <c r="FK15" s="2"/>
      <c r="FM15" s="10"/>
      <c r="FN15" s="2"/>
      <c r="FO15" s="2"/>
      <c r="FP15" s="2"/>
      <c r="FQ15" s="2"/>
      <c r="FR15" s="2"/>
      <c r="FS15" s="2"/>
      <c r="FT15" s="2"/>
      <c r="FU15" s="2"/>
      <c r="FV15" s="2"/>
      <c r="FW15" s="2"/>
      <c r="FX15" s="2"/>
      <c r="FY15" s="2"/>
      <c r="GA15" s="10"/>
      <c r="GB15" s="2"/>
      <c r="GC15" s="2"/>
      <c r="GD15" s="2"/>
      <c r="GE15" s="2"/>
      <c r="GF15" s="2"/>
      <c r="GG15" s="2"/>
      <c r="GH15" s="2"/>
      <c r="GI15" s="2"/>
      <c r="GJ15" s="2"/>
      <c r="GK15" s="2"/>
      <c r="GL15" s="2"/>
      <c r="GM15" s="2"/>
      <c r="GO15" s="10"/>
      <c r="GP15" s="2"/>
      <c r="GQ15" s="2"/>
      <c r="GR15" s="2"/>
      <c r="GS15" s="2"/>
      <c r="GT15" s="2"/>
      <c r="GU15" s="2"/>
      <c r="GV15" s="2"/>
      <c r="GW15" s="2"/>
      <c r="GX15" s="2"/>
      <c r="GY15" s="2"/>
      <c r="GZ15" s="2"/>
      <c r="HA15" s="2"/>
      <c r="HC15" s="10"/>
      <c r="HD15" s="2"/>
      <c r="HE15" s="2"/>
      <c r="HF15" s="2"/>
      <c r="HG15" s="2"/>
      <c r="HH15" s="2"/>
      <c r="HI15" s="2"/>
      <c r="HJ15" s="2"/>
      <c r="HK15" s="2"/>
      <c r="HL15" s="2"/>
      <c r="HM15" s="2"/>
      <c r="HN15" s="2"/>
      <c r="HO15" s="2"/>
      <c r="HQ15" s="10"/>
      <c r="HR15" s="2"/>
      <c r="HS15" s="2"/>
      <c r="HT15" s="2"/>
      <c r="HU15" s="2"/>
      <c r="HV15" s="2"/>
      <c r="HW15" s="2"/>
      <c r="HX15" s="2"/>
      <c r="HY15" s="2"/>
      <c r="HZ15" s="2"/>
      <c r="IA15" s="2"/>
      <c r="IB15" s="2"/>
      <c r="IC15" s="2"/>
      <c r="IE15" s="10"/>
      <c r="IF15" s="2"/>
      <c r="IG15" s="2"/>
      <c r="IH15" s="2"/>
      <c r="II15" s="2"/>
      <c r="IJ15" s="2"/>
      <c r="IK15" s="2"/>
      <c r="IL15" s="2"/>
      <c r="IM15" s="2"/>
      <c r="IN15" s="2"/>
      <c r="IO15" s="2"/>
      <c r="IP15" s="2"/>
      <c r="IQ15" s="2"/>
      <c r="IS15" s="10"/>
      <c r="IT15" s="2"/>
      <c r="IU15" s="2"/>
      <c r="IV15" s="2"/>
    </row>
    <row r="16" spans="1:256" x14ac:dyDescent="0.2">
      <c r="A16" s="94" t="s">
        <v>14</v>
      </c>
      <c r="B16" s="2">
        <v>416.3356</v>
      </c>
      <c r="C16" s="2">
        <v>33326.252200000003</v>
      </c>
      <c r="D16" s="2">
        <v>1228.7076</v>
      </c>
      <c r="E16" s="2">
        <v>11092.4573</v>
      </c>
      <c r="F16" s="13">
        <v>46063.752699999997</v>
      </c>
      <c r="G16" s="13">
        <v>7665.1936999999998</v>
      </c>
      <c r="H16" s="2"/>
      <c r="I16" s="2"/>
      <c r="J16" s="2"/>
      <c r="K16" s="2"/>
      <c r="L16" s="13"/>
      <c r="M16" s="17">
        <v>53728.946400000001</v>
      </c>
    </row>
    <row r="17" spans="1:256" x14ac:dyDescent="0.2">
      <c r="A17" s="94" t="s">
        <v>15</v>
      </c>
      <c r="B17" s="2">
        <v>69.120500000000007</v>
      </c>
      <c r="C17" s="2">
        <v>5824.1032999999998</v>
      </c>
      <c r="D17" s="2">
        <v>233.70859999999999</v>
      </c>
      <c r="E17" s="2">
        <v>9210.7178999999996</v>
      </c>
      <c r="F17" s="13">
        <v>15337.650299999999</v>
      </c>
      <c r="G17" s="13">
        <v>1942.1723</v>
      </c>
      <c r="H17" s="2"/>
      <c r="I17" s="2"/>
      <c r="J17" s="2"/>
      <c r="K17" s="2"/>
      <c r="L17" s="13"/>
      <c r="M17" s="17">
        <v>17279.8226</v>
      </c>
    </row>
    <row r="18" spans="1:256" x14ac:dyDescent="0.2">
      <c r="A18" s="94" t="s">
        <v>16</v>
      </c>
      <c r="B18" s="2">
        <v>42.581299999999999</v>
      </c>
      <c r="C18" s="2">
        <v>38268.761400000003</v>
      </c>
      <c r="D18" s="2">
        <v>53.991</v>
      </c>
      <c r="E18" s="2">
        <v>9901.1036999999997</v>
      </c>
      <c r="F18" s="13">
        <v>48266.437400000003</v>
      </c>
      <c r="G18" s="13">
        <v>898.03359999999998</v>
      </c>
      <c r="H18" s="2"/>
      <c r="I18" s="2"/>
      <c r="J18" s="2">
        <v>5.8634000000000004</v>
      </c>
      <c r="K18" s="2"/>
      <c r="L18" s="13">
        <v>5.8634000000000004</v>
      </c>
      <c r="M18" s="17">
        <v>49170.3344</v>
      </c>
    </row>
    <row r="19" spans="1:256" x14ac:dyDescent="0.2">
      <c r="A19" s="95" t="s">
        <v>17</v>
      </c>
      <c r="B19" s="3">
        <v>528.03740000000005</v>
      </c>
      <c r="C19" s="3">
        <v>77419.116899999994</v>
      </c>
      <c r="D19" s="3">
        <v>1516.4072000000001</v>
      </c>
      <c r="E19" s="3">
        <v>30204.278900000001</v>
      </c>
      <c r="F19" s="14">
        <v>109667.8404</v>
      </c>
      <c r="G19" s="14">
        <v>10505.399600000001</v>
      </c>
      <c r="H19" s="3"/>
      <c r="I19" s="3"/>
      <c r="J19" s="3">
        <v>5.8634000000000004</v>
      </c>
      <c r="K19" s="3"/>
      <c r="L19" s="14">
        <v>5.8634000000000004</v>
      </c>
      <c r="M19" s="18">
        <v>120179.10340000001</v>
      </c>
      <c r="O19" s="10"/>
      <c r="P19" s="2"/>
      <c r="Q19" s="2"/>
      <c r="R19" s="2"/>
      <c r="S19" s="2"/>
      <c r="T19" s="2"/>
      <c r="U19" s="2"/>
      <c r="V19" s="2"/>
      <c r="W19" s="2"/>
      <c r="X19" s="2"/>
      <c r="Y19" s="2"/>
      <c r="Z19" s="2"/>
      <c r="AA19" s="2"/>
      <c r="AC19" s="10"/>
      <c r="AD19" s="2"/>
      <c r="AE19" s="2"/>
      <c r="AF19" s="2"/>
      <c r="AG19" s="2"/>
      <c r="AH19" s="2"/>
      <c r="AI19" s="2"/>
      <c r="AJ19" s="2"/>
      <c r="AK19" s="2"/>
      <c r="AL19" s="2"/>
      <c r="AM19" s="2"/>
      <c r="AN19" s="2"/>
      <c r="AO19" s="2"/>
      <c r="AQ19" s="10"/>
      <c r="AR19" s="2"/>
      <c r="AS19" s="2"/>
      <c r="AT19" s="2"/>
      <c r="AU19" s="2"/>
      <c r="AV19" s="2"/>
      <c r="AW19" s="2"/>
      <c r="AX19" s="2"/>
      <c r="AY19" s="2"/>
      <c r="AZ19" s="2"/>
      <c r="BA19" s="2"/>
      <c r="BB19" s="2"/>
      <c r="BC19" s="2"/>
      <c r="BE19" s="10"/>
      <c r="BF19" s="2"/>
      <c r="BG19" s="2"/>
      <c r="BH19" s="2"/>
      <c r="BI19" s="2"/>
      <c r="BJ19" s="2"/>
      <c r="BK19" s="2"/>
      <c r="BL19" s="2"/>
      <c r="BM19" s="2"/>
      <c r="BN19" s="2"/>
      <c r="BO19" s="2"/>
      <c r="BP19" s="2"/>
      <c r="BQ19" s="2"/>
      <c r="BS19" s="10"/>
      <c r="BT19" s="2"/>
      <c r="BU19" s="2"/>
      <c r="BV19" s="2"/>
      <c r="BW19" s="2"/>
      <c r="BX19" s="2"/>
      <c r="BY19" s="2"/>
      <c r="BZ19" s="2"/>
      <c r="CA19" s="2"/>
      <c r="CB19" s="2"/>
      <c r="CC19" s="2"/>
      <c r="CD19" s="2"/>
      <c r="CE19" s="2"/>
      <c r="CG19" s="10"/>
      <c r="CH19" s="2"/>
      <c r="CI19" s="2"/>
      <c r="CJ19" s="2"/>
      <c r="CK19" s="2"/>
      <c r="CL19" s="2"/>
      <c r="CM19" s="2"/>
      <c r="CN19" s="2"/>
      <c r="CO19" s="2"/>
      <c r="CP19" s="2"/>
      <c r="CQ19" s="2"/>
      <c r="CR19" s="2"/>
      <c r="CS19" s="2"/>
      <c r="CU19" s="10"/>
      <c r="CV19" s="2"/>
      <c r="CW19" s="2"/>
      <c r="CX19" s="2"/>
      <c r="CY19" s="2"/>
      <c r="CZ19" s="2"/>
      <c r="DA19" s="2"/>
      <c r="DB19" s="2"/>
      <c r="DC19" s="2"/>
      <c r="DD19" s="2"/>
      <c r="DE19" s="2"/>
      <c r="DF19" s="2"/>
      <c r="DG19" s="2"/>
      <c r="DI19" s="10"/>
      <c r="DJ19" s="2"/>
      <c r="DK19" s="2"/>
      <c r="DL19" s="2"/>
      <c r="DM19" s="2"/>
      <c r="DN19" s="2"/>
      <c r="DO19" s="2"/>
      <c r="DP19" s="2"/>
      <c r="DQ19" s="2"/>
      <c r="DR19" s="2"/>
      <c r="DS19" s="2"/>
      <c r="DT19" s="2"/>
      <c r="DU19" s="2"/>
      <c r="DW19" s="10"/>
      <c r="DX19" s="2"/>
      <c r="DY19" s="2"/>
      <c r="DZ19" s="2"/>
      <c r="EA19" s="2"/>
      <c r="EB19" s="2"/>
      <c r="EC19" s="2"/>
      <c r="ED19" s="2"/>
      <c r="EE19" s="2"/>
      <c r="EF19" s="2"/>
      <c r="EG19" s="2"/>
      <c r="EH19" s="2"/>
      <c r="EI19" s="2"/>
      <c r="EK19" s="10"/>
      <c r="EL19" s="2"/>
      <c r="EM19" s="2"/>
      <c r="EN19" s="2"/>
      <c r="EO19" s="2"/>
      <c r="EP19" s="2"/>
      <c r="EQ19" s="2"/>
      <c r="ER19" s="2"/>
      <c r="ES19" s="2"/>
      <c r="ET19" s="2"/>
      <c r="EU19" s="2"/>
      <c r="EV19" s="2"/>
      <c r="EW19" s="2"/>
      <c r="EY19" s="10"/>
      <c r="EZ19" s="2"/>
      <c r="FA19" s="2"/>
      <c r="FB19" s="2"/>
      <c r="FC19" s="2"/>
      <c r="FD19" s="2"/>
      <c r="FE19" s="2"/>
      <c r="FF19" s="2"/>
      <c r="FG19" s="2"/>
      <c r="FH19" s="2"/>
      <c r="FI19" s="2"/>
      <c r="FJ19" s="2"/>
      <c r="FK19" s="2"/>
      <c r="FM19" s="10"/>
      <c r="FN19" s="2"/>
      <c r="FO19" s="2"/>
      <c r="FP19" s="2"/>
      <c r="FQ19" s="2"/>
      <c r="FR19" s="2"/>
      <c r="FS19" s="2"/>
      <c r="FT19" s="2"/>
      <c r="FU19" s="2"/>
      <c r="FV19" s="2"/>
      <c r="FW19" s="2"/>
      <c r="FX19" s="2"/>
      <c r="FY19" s="2"/>
      <c r="GA19" s="10"/>
      <c r="GB19" s="2"/>
      <c r="GC19" s="2"/>
      <c r="GD19" s="2"/>
      <c r="GE19" s="2"/>
      <c r="GF19" s="2"/>
      <c r="GG19" s="2"/>
      <c r="GH19" s="2"/>
      <c r="GI19" s="2"/>
      <c r="GJ19" s="2"/>
      <c r="GK19" s="2"/>
      <c r="GL19" s="2"/>
      <c r="GM19" s="2"/>
      <c r="GO19" s="10"/>
      <c r="GP19" s="2"/>
      <c r="GQ19" s="2"/>
      <c r="GR19" s="2"/>
      <c r="GS19" s="2"/>
      <c r="GT19" s="2"/>
      <c r="GU19" s="2"/>
      <c r="GV19" s="2"/>
      <c r="GW19" s="2"/>
      <c r="GX19" s="2"/>
      <c r="GY19" s="2"/>
      <c r="GZ19" s="2"/>
      <c r="HA19" s="2"/>
      <c r="HC19" s="10"/>
      <c r="HD19" s="2"/>
      <c r="HE19" s="2"/>
      <c r="HF19" s="2"/>
      <c r="HG19" s="2"/>
      <c r="HH19" s="2"/>
      <c r="HI19" s="2"/>
      <c r="HJ19" s="2"/>
      <c r="HK19" s="2"/>
      <c r="HL19" s="2"/>
      <c r="HM19" s="2"/>
      <c r="HN19" s="2"/>
      <c r="HO19" s="2"/>
      <c r="HQ19" s="10"/>
      <c r="HR19" s="2"/>
      <c r="HS19" s="2"/>
      <c r="HT19" s="2"/>
      <c r="HU19" s="2"/>
      <c r="HV19" s="2"/>
      <c r="HW19" s="2"/>
      <c r="HX19" s="2"/>
      <c r="HY19" s="2"/>
      <c r="HZ19" s="2"/>
      <c r="IA19" s="2"/>
      <c r="IB19" s="2"/>
      <c r="IC19" s="2"/>
      <c r="IE19" s="10"/>
      <c r="IF19" s="2"/>
      <c r="IG19" s="2"/>
      <c r="IH19" s="2"/>
      <c r="II19" s="2"/>
      <c r="IJ19" s="2"/>
      <c r="IK19" s="2"/>
      <c r="IL19" s="2"/>
      <c r="IM19" s="2"/>
      <c r="IN19" s="2"/>
      <c r="IO19" s="2"/>
      <c r="IP19" s="2"/>
      <c r="IQ19" s="2"/>
      <c r="IS19" s="10"/>
      <c r="IT19" s="2"/>
      <c r="IU19" s="2"/>
      <c r="IV19" s="2"/>
    </row>
    <row r="20" spans="1:256" x14ac:dyDescent="0.2">
      <c r="A20" s="94" t="s">
        <v>18</v>
      </c>
      <c r="B20" s="2"/>
      <c r="C20" s="2">
        <v>1766.0606</v>
      </c>
      <c r="D20" s="2"/>
      <c r="E20" s="2">
        <v>9846.1929999999993</v>
      </c>
      <c r="F20" s="13">
        <v>11612.2536</v>
      </c>
      <c r="G20" s="13">
        <v>2174.5318000000002</v>
      </c>
      <c r="H20" s="2"/>
      <c r="I20" s="2"/>
      <c r="J20" s="2"/>
      <c r="K20" s="2"/>
      <c r="L20" s="13"/>
      <c r="M20" s="17">
        <v>13786.785400000001</v>
      </c>
    </row>
    <row r="21" spans="1:256" x14ac:dyDescent="0.2">
      <c r="A21" s="94" t="s">
        <v>19</v>
      </c>
      <c r="B21" s="2">
        <v>331.24799999999999</v>
      </c>
      <c r="C21" s="2">
        <v>5069.3402999999998</v>
      </c>
      <c r="D21" s="2">
        <v>30.985600000000002</v>
      </c>
      <c r="E21" s="2">
        <v>12302.0208</v>
      </c>
      <c r="F21" s="13">
        <v>17733.594700000001</v>
      </c>
      <c r="G21" s="13">
        <v>809.68389999999999</v>
      </c>
      <c r="H21" s="2"/>
      <c r="I21" s="2"/>
      <c r="J21" s="2"/>
      <c r="K21" s="2"/>
      <c r="L21" s="13"/>
      <c r="M21" s="17">
        <v>18543.278600000001</v>
      </c>
    </row>
    <row r="22" spans="1:256" x14ac:dyDescent="0.2">
      <c r="A22" s="94" t="s">
        <v>20</v>
      </c>
      <c r="B22" s="2">
        <v>102.4529</v>
      </c>
      <c r="C22" s="2">
        <v>12317.3415</v>
      </c>
      <c r="D22" s="2">
        <v>682.12109999999996</v>
      </c>
      <c r="E22" s="2">
        <v>7563.2609000000002</v>
      </c>
      <c r="F22" s="13">
        <v>20665.1764</v>
      </c>
      <c r="G22" s="13">
        <v>8118.9089999999997</v>
      </c>
      <c r="H22" s="2"/>
      <c r="I22" s="2"/>
      <c r="J22" s="2"/>
      <c r="K22" s="2"/>
      <c r="L22" s="13"/>
      <c r="M22" s="17">
        <v>28784.0854</v>
      </c>
    </row>
    <row r="23" spans="1:256" x14ac:dyDescent="0.2">
      <c r="A23" s="94" t="s">
        <v>21</v>
      </c>
      <c r="B23" s="2"/>
      <c r="C23" s="2">
        <v>14.9131</v>
      </c>
      <c r="D23" s="2">
        <v>278.35789999999997</v>
      </c>
      <c r="E23" s="2">
        <v>372.2251</v>
      </c>
      <c r="F23" s="13">
        <v>665.49609999999996</v>
      </c>
      <c r="G23" s="13">
        <v>8.3849</v>
      </c>
      <c r="H23" s="2"/>
      <c r="I23" s="2"/>
      <c r="J23" s="2"/>
      <c r="K23" s="2"/>
      <c r="L23" s="13"/>
      <c r="M23" s="17">
        <v>673.88099999999997</v>
      </c>
    </row>
    <row r="24" spans="1:256" x14ac:dyDescent="0.2">
      <c r="A24" s="95" t="s">
        <v>22</v>
      </c>
      <c r="B24" s="3">
        <v>433.70089999999999</v>
      </c>
      <c r="C24" s="3">
        <v>19167.655500000001</v>
      </c>
      <c r="D24" s="3">
        <v>991.46460000000002</v>
      </c>
      <c r="E24" s="3">
        <v>30083.699799999999</v>
      </c>
      <c r="F24" s="14">
        <v>50676.520799999998</v>
      </c>
      <c r="G24" s="14">
        <v>11111.509599999999</v>
      </c>
      <c r="H24" s="3"/>
      <c r="I24" s="3"/>
      <c r="J24" s="3"/>
      <c r="K24" s="3"/>
      <c r="L24" s="14"/>
      <c r="M24" s="18">
        <v>61788.030400000003</v>
      </c>
      <c r="O24" s="10"/>
      <c r="P24" s="2"/>
      <c r="Q24" s="2"/>
      <c r="R24" s="2"/>
      <c r="S24" s="2"/>
      <c r="T24" s="2"/>
      <c r="U24" s="2"/>
      <c r="V24" s="2"/>
      <c r="W24" s="2"/>
      <c r="X24" s="2"/>
      <c r="Y24" s="2"/>
      <c r="Z24" s="2"/>
      <c r="AA24" s="2"/>
      <c r="AC24" s="10"/>
      <c r="AD24" s="2"/>
      <c r="AE24" s="2"/>
      <c r="AF24" s="2"/>
      <c r="AG24" s="2"/>
      <c r="AH24" s="2"/>
      <c r="AI24" s="2"/>
      <c r="AJ24" s="2"/>
      <c r="AK24" s="2"/>
      <c r="AL24" s="2"/>
      <c r="AM24" s="2"/>
      <c r="AN24" s="2"/>
      <c r="AO24" s="2"/>
      <c r="AQ24" s="10"/>
      <c r="AR24" s="2"/>
      <c r="AS24" s="2"/>
      <c r="AT24" s="2"/>
      <c r="AU24" s="2"/>
      <c r="AV24" s="2"/>
      <c r="AW24" s="2"/>
      <c r="AX24" s="2"/>
      <c r="AY24" s="2"/>
      <c r="AZ24" s="2"/>
      <c r="BA24" s="2"/>
      <c r="BB24" s="2"/>
      <c r="BC24" s="2"/>
      <c r="BE24" s="10"/>
      <c r="BF24" s="2"/>
      <c r="BG24" s="2"/>
      <c r="BH24" s="2"/>
      <c r="BI24" s="2"/>
      <c r="BJ24" s="2"/>
      <c r="BK24" s="2"/>
      <c r="BL24" s="2"/>
      <c r="BM24" s="2"/>
      <c r="BN24" s="2"/>
      <c r="BO24" s="2"/>
      <c r="BP24" s="2"/>
      <c r="BQ24" s="2"/>
      <c r="BS24" s="10"/>
      <c r="BT24" s="2"/>
      <c r="BU24" s="2"/>
      <c r="BV24" s="2"/>
      <c r="BW24" s="2"/>
      <c r="BX24" s="2"/>
      <c r="BY24" s="2"/>
      <c r="BZ24" s="2"/>
      <c r="CA24" s="2"/>
      <c r="CB24" s="2"/>
      <c r="CC24" s="2"/>
      <c r="CD24" s="2"/>
      <c r="CE24" s="2"/>
      <c r="CG24" s="10"/>
      <c r="CH24" s="2"/>
      <c r="CI24" s="2"/>
      <c r="CJ24" s="2"/>
      <c r="CK24" s="2"/>
      <c r="CL24" s="2"/>
      <c r="CM24" s="2"/>
      <c r="CN24" s="2"/>
      <c r="CO24" s="2"/>
      <c r="CP24" s="2"/>
      <c r="CQ24" s="2"/>
      <c r="CR24" s="2"/>
      <c r="CS24" s="2"/>
      <c r="CU24" s="10"/>
      <c r="CV24" s="2"/>
      <c r="CW24" s="2"/>
      <c r="CX24" s="2"/>
      <c r="CY24" s="2"/>
      <c r="CZ24" s="2"/>
      <c r="DA24" s="2"/>
      <c r="DB24" s="2"/>
      <c r="DC24" s="2"/>
      <c r="DD24" s="2"/>
      <c r="DE24" s="2"/>
      <c r="DF24" s="2"/>
      <c r="DG24" s="2"/>
      <c r="DI24" s="10"/>
      <c r="DJ24" s="2"/>
      <c r="DK24" s="2"/>
      <c r="DL24" s="2"/>
      <c r="DM24" s="2"/>
      <c r="DN24" s="2"/>
      <c r="DO24" s="2"/>
      <c r="DP24" s="2"/>
      <c r="DQ24" s="2"/>
      <c r="DR24" s="2"/>
      <c r="DS24" s="2"/>
      <c r="DT24" s="2"/>
      <c r="DU24" s="2"/>
      <c r="DW24" s="10"/>
      <c r="DX24" s="2"/>
      <c r="DY24" s="2"/>
      <c r="DZ24" s="2"/>
      <c r="EA24" s="2"/>
      <c r="EB24" s="2"/>
      <c r="EC24" s="2"/>
      <c r="ED24" s="2"/>
      <c r="EE24" s="2"/>
      <c r="EF24" s="2"/>
      <c r="EG24" s="2"/>
      <c r="EH24" s="2"/>
      <c r="EI24" s="2"/>
      <c r="EK24" s="10"/>
      <c r="EL24" s="2"/>
      <c r="EM24" s="2"/>
      <c r="EN24" s="2"/>
      <c r="EO24" s="2"/>
      <c r="EP24" s="2"/>
      <c r="EQ24" s="2"/>
      <c r="ER24" s="2"/>
      <c r="ES24" s="2"/>
      <c r="ET24" s="2"/>
      <c r="EU24" s="2"/>
      <c r="EV24" s="2"/>
      <c r="EW24" s="2"/>
      <c r="EY24" s="10"/>
      <c r="EZ24" s="2"/>
      <c r="FA24" s="2"/>
      <c r="FB24" s="2"/>
      <c r="FC24" s="2"/>
      <c r="FD24" s="2"/>
      <c r="FE24" s="2"/>
      <c r="FF24" s="2"/>
      <c r="FG24" s="2"/>
      <c r="FH24" s="2"/>
      <c r="FI24" s="2"/>
      <c r="FJ24" s="2"/>
      <c r="FK24" s="2"/>
      <c r="FM24" s="10"/>
      <c r="FN24" s="2"/>
      <c r="FO24" s="2"/>
      <c r="FP24" s="2"/>
      <c r="FQ24" s="2"/>
      <c r="FR24" s="2"/>
      <c r="FS24" s="2"/>
      <c r="FT24" s="2"/>
      <c r="FU24" s="2"/>
      <c r="FV24" s="2"/>
      <c r="FW24" s="2"/>
      <c r="FX24" s="2"/>
      <c r="FY24" s="2"/>
      <c r="GA24" s="10"/>
      <c r="GB24" s="2"/>
      <c r="GC24" s="2"/>
      <c r="GD24" s="2"/>
      <c r="GE24" s="2"/>
      <c r="GF24" s="2"/>
      <c r="GG24" s="2"/>
      <c r="GH24" s="2"/>
      <c r="GI24" s="2"/>
      <c r="GJ24" s="2"/>
      <c r="GK24" s="2"/>
      <c r="GL24" s="2"/>
      <c r="GM24" s="2"/>
      <c r="GO24" s="10"/>
      <c r="GP24" s="2"/>
      <c r="GQ24" s="2"/>
      <c r="GR24" s="2"/>
      <c r="GS24" s="2"/>
      <c r="GT24" s="2"/>
      <c r="GU24" s="2"/>
      <c r="GV24" s="2"/>
      <c r="GW24" s="2"/>
      <c r="GX24" s="2"/>
      <c r="GY24" s="2"/>
      <c r="GZ24" s="2"/>
      <c r="HA24" s="2"/>
      <c r="HC24" s="10"/>
      <c r="HD24" s="2"/>
      <c r="HE24" s="2"/>
      <c r="HF24" s="2"/>
      <c r="HG24" s="2"/>
      <c r="HH24" s="2"/>
      <c r="HI24" s="2"/>
      <c r="HJ24" s="2"/>
      <c r="HK24" s="2"/>
      <c r="HL24" s="2"/>
      <c r="HM24" s="2"/>
      <c r="HN24" s="2"/>
      <c r="HO24" s="2"/>
      <c r="HQ24" s="10"/>
      <c r="HR24" s="2"/>
      <c r="HS24" s="2"/>
      <c r="HT24" s="2"/>
      <c r="HU24" s="2"/>
      <c r="HV24" s="2"/>
      <c r="HW24" s="2"/>
      <c r="HX24" s="2"/>
      <c r="HY24" s="2"/>
      <c r="HZ24" s="2"/>
      <c r="IA24" s="2"/>
      <c r="IB24" s="2"/>
      <c r="IC24" s="2"/>
      <c r="IE24" s="10"/>
      <c r="IF24" s="2"/>
      <c r="IG24" s="2"/>
      <c r="IH24" s="2"/>
      <c r="II24" s="2"/>
      <c r="IJ24" s="2"/>
      <c r="IK24" s="2"/>
      <c r="IL24" s="2"/>
      <c r="IM24" s="2"/>
      <c r="IN24" s="2"/>
      <c r="IO24" s="2"/>
      <c r="IP24" s="2"/>
      <c r="IQ24" s="2"/>
      <c r="IS24" s="10"/>
      <c r="IT24" s="2"/>
      <c r="IU24" s="2"/>
      <c r="IV24" s="2"/>
    </row>
    <row r="25" spans="1:256" x14ac:dyDescent="0.2">
      <c r="A25" s="95" t="s">
        <v>23</v>
      </c>
      <c r="B25" s="3">
        <v>353.93040000000002</v>
      </c>
      <c r="C25" s="3">
        <v>285.50290000000001</v>
      </c>
      <c r="D25" s="3">
        <v>49.124499999999998</v>
      </c>
      <c r="E25" s="3">
        <v>27726.213100000001</v>
      </c>
      <c r="F25" s="14">
        <v>28414.7709</v>
      </c>
      <c r="G25" s="14"/>
      <c r="H25" s="3"/>
      <c r="I25" s="3"/>
      <c r="J25" s="3"/>
      <c r="K25" s="3"/>
      <c r="L25" s="14"/>
      <c r="M25" s="18">
        <v>28414.7709</v>
      </c>
      <c r="O25" s="10"/>
      <c r="P25" s="2"/>
      <c r="Q25" s="2"/>
      <c r="R25" s="2"/>
      <c r="S25" s="2"/>
      <c r="T25" s="2"/>
      <c r="U25" s="2"/>
      <c r="V25" s="2"/>
      <c r="W25" s="2"/>
      <c r="X25" s="2"/>
      <c r="Y25" s="2"/>
      <c r="Z25" s="2"/>
      <c r="AA25" s="2"/>
      <c r="AC25" s="10"/>
      <c r="AD25" s="2"/>
      <c r="AE25" s="2"/>
      <c r="AF25" s="2"/>
      <c r="AG25" s="2"/>
      <c r="AH25" s="2"/>
      <c r="AI25" s="2"/>
      <c r="AJ25" s="2"/>
      <c r="AK25" s="2"/>
      <c r="AL25" s="2"/>
      <c r="AM25" s="2"/>
      <c r="AN25" s="2"/>
      <c r="AO25" s="2"/>
      <c r="AQ25" s="10"/>
      <c r="AR25" s="2"/>
      <c r="AS25" s="2"/>
      <c r="AT25" s="2"/>
      <c r="AU25" s="2"/>
      <c r="AV25" s="2"/>
      <c r="AW25" s="2"/>
      <c r="AX25" s="2"/>
      <c r="AY25" s="2"/>
      <c r="AZ25" s="2"/>
      <c r="BA25" s="2"/>
      <c r="BB25" s="2"/>
      <c r="BC25" s="2"/>
      <c r="BE25" s="10"/>
      <c r="BF25" s="2"/>
      <c r="BG25" s="2"/>
      <c r="BH25" s="2"/>
      <c r="BI25" s="2"/>
      <c r="BJ25" s="2"/>
      <c r="BK25" s="2"/>
      <c r="BL25" s="2"/>
      <c r="BM25" s="2"/>
      <c r="BN25" s="2"/>
      <c r="BO25" s="2"/>
      <c r="BP25" s="2"/>
      <c r="BQ25" s="2"/>
      <c r="BS25" s="10"/>
      <c r="BT25" s="2"/>
      <c r="BU25" s="2"/>
      <c r="BV25" s="2"/>
      <c r="BW25" s="2"/>
      <c r="BX25" s="2"/>
      <c r="BY25" s="2"/>
      <c r="BZ25" s="2"/>
      <c r="CA25" s="2"/>
      <c r="CB25" s="2"/>
      <c r="CC25" s="2"/>
      <c r="CD25" s="2"/>
      <c r="CE25" s="2"/>
      <c r="CG25" s="10"/>
      <c r="CH25" s="2"/>
      <c r="CI25" s="2"/>
      <c r="CJ25" s="2"/>
      <c r="CK25" s="2"/>
      <c r="CL25" s="2"/>
      <c r="CM25" s="2"/>
      <c r="CN25" s="2"/>
      <c r="CO25" s="2"/>
      <c r="CP25" s="2"/>
      <c r="CQ25" s="2"/>
      <c r="CR25" s="2"/>
      <c r="CS25" s="2"/>
      <c r="CU25" s="10"/>
      <c r="CV25" s="2"/>
      <c r="CW25" s="2"/>
      <c r="CX25" s="2"/>
      <c r="CY25" s="2"/>
      <c r="CZ25" s="2"/>
      <c r="DA25" s="2"/>
      <c r="DB25" s="2"/>
      <c r="DC25" s="2"/>
      <c r="DD25" s="2"/>
      <c r="DE25" s="2"/>
      <c r="DF25" s="2"/>
      <c r="DG25" s="2"/>
      <c r="DI25" s="10"/>
      <c r="DJ25" s="2"/>
      <c r="DK25" s="2"/>
      <c r="DL25" s="2"/>
      <c r="DM25" s="2"/>
      <c r="DN25" s="2"/>
      <c r="DO25" s="2"/>
      <c r="DP25" s="2"/>
      <c r="DQ25" s="2"/>
      <c r="DR25" s="2"/>
      <c r="DS25" s="2"/>
      <c r="DT25" s="2"/>
      <c r="DU25" s="2"/>
      <c r="DW25" s="10"/>
      <c r="DX25" s="2"/>
      <c r="DY25" s="2"/>
      <c r="DZ25" s="2"/>
      <c r="EA25" s="2"/>
      <c r="EB25" s="2"/>
      <c r="EC25" s="2"/>
      <c r="ED25" s="2"/>
      <c r="EE25" s="2"/>
      <c r="EF25" s="2"/>
      <c r="EG25" s="2"/>
      <c r="EH25" s="2"/>
      <c r="EI25" s="2"/>
      <c r="EK25" s="10"/>
      <c r="EL25" s="2"/>
      <c r="EM25" s="2"/>
      <c r="EN25" s="2"/>
      <c r="EO25" s="2"/>
      <c r="EP25" s="2"/>
      <c r="EQ25" s="2"/>
      <c r="ER25" s="2"/>
      <c r="ES25" s="2"/>
      <c r="ET25" s="2"/>
      <c r="EU25" s="2"/>
      <c r="EV25" s="2"/>
      <c r="EW25" s="2"/>
      <c r="EY25" s="10"/>
      <c r="EZ25" s="2"/>
      <c r="FA25" s="2"/>
      <c r="FB25" s="2"/>
      <c r="FC25" s="2"/>
      <c r="FD25" s="2"/>
      <c r="FE25" s="2"/>
      <c r="FF25" s="2"/>
      <c r="FG25" s="2"/>
      <c r="FH25" s="2"/>
      <c r="FI25" s="2"/>
      <c r="FJ25" s="2"/>
      <c r="FK25" s="2"/>
      <c r="FM25" s="10"/>
      <c r="FN25" s="2"/>
      <c r="FO25" s="2"/>
      <c r="FP25" s="2"/>
      <c r="FQ25" s="2"/>
      <c r="FR25" s="2"/>
      <c r="FS25" s="2"/>
      <c r="FT25" s="2"/>
      <c r="FU25" s="2"/>
      <c r="FV25" s="2"/>
      <c r="FW25" s="2"/>
      <c r="FX25" s="2"/>
      <c r="FY25" s="2"/>
      <c r="GA25" s="10"/>
      <c r="GB25" s="2"/>
      <c r="GC25" s="2"/>
      <c r="GD25" s="2"/>
      <c r="GE25" s="2"/>
      <c r="GF25" s="2"/>
      <c r="GG25" s="2"/>
      <c r="GH25" s="2"/>
      <c r="GI25" s="2"/>
      <c r="GJ25" s="2"/>
      <c r="GK25" s="2"/>
      <c r="GL25" s="2"/>
      <c r="GM25" s="2"/>
      <c r="GO25" s="10"/>
      <c r="GP25" s="2"/>
      <c r="GQ25" s="2"/>
      <c r="GR25" s="2"/>
      <c r="GS25" s="2"/>
      <c r="GT25" s="2"/>
      <c r="GU25" s="2"/>
      <c r="GV25" s="2"/>
      <c r="GW25" s="2"/>
      <c r="GX25" s="2"/>
      <c r="GY25" s="2"/>
      <c r="GZ25" s="2"/>
      <c r="HA25" s="2"/>
      <c r="HC25" s="10"/>
      <c r="HD25" s="2"/>
      <c r="HE25" s="2"/>
      <c r="HF25" s="2"/>
      <c r="HG25" s="2"/>
      <c r="HH25" s="2"/>
      <c r="HI25" s="2"/>
      <c r="HJ25" s="2"/>
      <c r="HK25" s="2"/>
      <c r="HL25" s="2"/>
      <c r="HM25" s="2"/>
      <c r="HN25" s="2"/>
      <c r="HO25" s="2"/>
      <c r="HQ25" s="10"/>
      <c r="HR25" s="2"/>
      <c r="HS25" s="2"/>
      <c r="HT25" s="2"/>
      <c r="HU25" s="2"/>
      <c r="HV25" s="2"/>
      <c r="HW25" s="2"/>
      <c r="HX25" s="2"/>
      <c r="HY25" s="2"/>
      <c r="HZ25" s="2"/>
      <c r="IA25" s="2"/>
      <c r="IB25" s="2"/>
      <c r="IC25" s="2"/>
      <c r="IE25" s="10"/>
      <c r="IF25" s="2"/>
      <c r="IG25" s="2"/>
      <c r="IH25" s="2"/>
      <c r="II25" s="2"/>
      <c r="IJ25" s="2"/>
      <c r="IK25" s="2"/>
      <c r="IL25" s="2"/>
      <c r="IM25" s="2"/>
      <c r="IN25" s="2"/>
      <c r="IO25" s="2"/>
      <c r="IP25" s="2"/>
      <c r="IQ25" s="2"/>
      <c r="IS25" s="10"/>
      <c r="IT25" s="2"/>
      <c r="IU25" s="2"/>
      <c r="IV25" s="2"/>
    </row>
    <row r="26" spans="1:256" x14ac:dyDescent="0.2">
      <c r="A26" s="94" t="s">
        <v>24</v>
      </c>
      <c r="B26" s="2">
        <v>43.8904</v>
      </c>
      <c r="C26" s="2">
        <v>1227.2229</v>
      </c>
      <c r="D26" s="2">
        <v>1859.8259</v>
      </c>
      <c r="E26" s="2">
        <v>22413.8482</v>
      </c>
      <c r="F26" s="13">
        <v>25544.787400000001</v>
      </c>
      <c r="G26" s="13">
        <v>147.2296</v>
      </c>
      <c r="H26" s="2"/>
      <c r="I26" s="2"/>
      <c r="J26" s="2"/>
      <c r="K26" s="2"/>
      <c r="L26" s="13"/>
      <c r="M26" s="17">
        <v>25692.017</v>
      </c>
    </row>
    <row r="27" spans="1:256" x14ac:dyDescent="0.2">
      <c r="A27" s="94" t="s">
        <v>25</v>
      </c>
      <c r="B27" s="2"/>
      <c r="C27" s="2">
        <v>9452.5359000000008</v>
      </c>
      <c r="D27" s="2">
        <v>7537.799</v>
      </c>
      <c r="E27" s="2">
        <v>7997.6247000000003</v>
      </c>
      <c r="F27" s="13">
        <v>24987.959599999998</v>
      </c>
      <c r="G27" s="13">
        <v>825.01900000000001</v>
      </c>
      <c r="H27" s="2"/>
      <c r="I27" s="2"/>
      <c r="J27" s="2"/>
      <c r="K27" s="2"/>
      <c r="L27" s="13"/>
      <c r="M27" s="17">
        <v>25812.978599999999</v>
      </c>
    </row>
    <row r="28" spans="1:256" x14ac:dyDescent="0.2">
      <c r="A28" s="94" t="s">
        <v>26</v>
      </c>
      <c r="B28" s="2">
        <v>956.05939999999998</v>
      </c>
      <c r="C28" s="2">
        <v>8444.8371999999999</v>
      </c>
      <c r="D28" s="2">
        <v>4638.2714999999998</v>
      </c>
      <c r="E28" s="2">
        <v>9146.6718000000001</v>
      </c>
      <c r="F28" s="13">
        <v>23185.839899999999</v>
      </c>
      <c r="G28" s="13">
        <v>1603.0110999999999</v>
      </c>
      <c r="H28" s="2"/>
      <c r="I28" s="2"/>
      <c r="J28" s="2"/>
      <c r="K28" s="2"/>
      <c r="L28" s="13"/>
      <c r="M28" s="17">
        <v>24788.850999999999</v>
      </c>
    </row>
    <row r="29" spans="1:256" x14ac:dyDescent="0.2">
      <c r="A29" s="94" t="s">
        <v>27</v>
      </c>
      <c r="B29" s="2"/>
      <c r="C29" s="2">
        <v>30579.883900000001</v>
      </c>
      <c r="D29" s="2">
        <v>12909.796700000001</v>
      </c>
      <c r="E29" s="2">
        <v>7104.8617000000004</v>
      </c>
      <c r="F29" s="13">
        <v>50594.542300000001</v>
      </c>
      <c r="G29" s="13">
        <v>761.98289999999997</v>
      </c>
      <c r="H29" s="2"/>
      <c r="I29" s="2"/>
      <c r="J29" s="2"/>
      <c r="K29" s="2"/>
      <c r="L29" s="13"/>
      <c r="M29" s="17">
        <v>51356.525199999996</v>
      </c>
    </row>
    <row r="30" spans="1:256" x14ac:dyDescent="0.2">
      <c r="A30" s="94" t="s">
        <v>28</v>
      </c>
      <c r="B30" s="2">
        <v>409.38549999999998</v>
      </c>
      <c r="C30" s="2">
        <v>723.19590000000005</v>
      </c>
      <c r="D30" s="2">
        <v>685.32180000000005</v>
      </c>
      <c r="E30" s="2">
        <v>49926.901400000002</v>
      </c>
      <c r="F30" s="13">
        <v>51744.804600000003</v>
      </c>
      <c r="G30" s="13">
        <v>1099.0018</v>
      </c>
      <c r="H30" s="2"/>
      <c r="I30" s="2"/>
      <c r="J30" s="2"/>
      <c r="K30" s="2"/>
      <c r="L30" s="13"/>
      <c r="M30" s="17">
        <v>52843.806400000001</v>
      </c>
    </row>
    <row r="31" spans="1:256" x14ac:dyDescent="0.2">
      <c r="A31" s="94" t="s">
        <v>29</v>
      </c>
      <c r="B31" s="2">
        <v>17.98</v>
      </c>
      <c r="C31" s="2">
        <v>326.92680000000001</v>
      </c>
      <c r="D31" s="2">
        <v>3662.8108000000002</v>
      </c>
      <c r="E31" s="2">
        <v>6772.6947</v>
      </c>
      <c r="F31" s="13">
        <v>10780.4123</v>
      </c>
      <c r="G31" s="13">
        <v>288.96030000000002</v>
      </c>
      <c r="H31" s="2"/>
      <c r="I31" s="2"/>
      <c r="J31" s="2"/>
      <c r="K31" s="2"/>
      <c r="L31" s="13"/>
      <c r="M31" s="17">
        <v>11069.372600000001</v>
      </c>
    </row>
    <row r="32" spans="1:256" x14ac:dyDescent="0.2">
      <c r="A32" s="94" t="s">
        <v>30</v>
      </c>
      <c r="B32" s="2"/>
      <c r="C32" s="2">
        <v>422.8922</v>
      </c>
      <c r="D32" s="2">
        <v>2124.5306999999998</v>
      </c>
      <c r="E32" s="2">
        <v>2920.0875999999998</v>
      </c>
      <c r="F32" s="13">
        <v>5467.5105000000003</v>
      </c>
      <c r="G32" s="13"/>
      <c r="H32" s="2"/>
      <c r="I32" s="2"/>
      <c r="J32" s="2"/>
      <c r="K32" s="2"/>
      <c r="L32" s="13"/>
      <c r="M32" s="17">
        <v>5467.5105000000003</v>
      </c>
    </row>
    <row r="33" spans="1:256" x14ac:dyDescent="0.2">
      <c r="A33" s="94" t="s">
        <v>31</v>
      </c>
      <c r="B33" s="2">
        <v>395.26519999999999</v>
      </c>
      <c r="C33" s="2">
        <v>19793.852500000001</v>
      </c>
      <c r="D33" s="2">
        <v>14366.573700000001</v>
      </c>
      <c r="E33" s="2">
        <v>10604.3289</v>
      </c>
      <c r="F33" s="13">
        <v>45160.020299999996</v>
      </c>
      <c r="G33" s="13">
        <v>1025.7166</v>
      </c>
      <c r="H33" s="2"/>
      <c r="I33" s="2"/>
      <c r="J33" s="2"/>
      <c r="K33" s="2"/>
      <c r="L33" s="13"/>
      <c r="M33" s="17">
        <v>46185.736900000004</v>
      </c>
    </row>
    <row r="34" spans="1:256" x14ac:dyDescent="0.2">
      <c r="A34" s="94" t="s">
        <v>32</v>
      </c>
      <c r="B34" s="2">
        <v>109.723</v>
      </c>
      <c r="C34" s="2">
        <v>10990.6433</v>
      </c>
      <c r="D34" s="2">
        <v>2539.8937999999998</v>
      </c>
      <c r="E34" s="2">
        <v>27219.6548</v>
      </c>
      <c r="F34" s="13">
        <v>40859.914900000003</v>
      </c>
      <c r="G34" s="13">
        <v>1327.9021</v>
      </c>
      <c r="H34" s="2"/>
      <c r="I34" s="2"/>
      <c r="J34" s="2"/>
      <c r="K34" s="2"/>
      <c r="L34" s="13"/>
      <c r="M34" s="17">
        <v>42187.817000000003</v>
      </c>
    </row>
    <row r="35" spans="1:256" x14ac:dyDescent="0.2">
      <c r="A35" s="95" t="s">
        <v>33</v>
      </c>
      <c r="B35" s="3">
        <v>1932.3035</v>
      </c>
      <c r="C35" s="3">
        <v>81961.990600000005</v>
      </c>
      <c r="D35" s="3">
        <v>50324.823900000003</v>
      </c>
      <c r="E35" s="3">
        <v>144106.67379999999</v>
      </c>
      <c r="F35" s="14">
        <v>278325.79180000001</v>
      </c>
      <c r="G35" s="14">
        <v>7078.8234000000002</v>
      </c>
      <c r="H35" s="3"/>
      <c r="I35" s="3"/>
      <c r="J35" s="3"/>
      <c r="K35" s="3"/>
      <c r="L35" s="14"/>
      <c r="M35" s="18">
        <v>285404.6152</v>
      </c>
      <c r="O35" s="10"/>
      <c r="P35" s="2"/>
      <c r="Q35" s="2"/>
      <c r="R35" s="2"/>
      <c r="S35" s="2"/>
      <c r="T35" s="2"/>
      <c r="U35" s="2"/>
      <c r="V35" s="2"/>
      <c r="W35" s="2"/>
      <c r="X35" s="2"/>
      <c r="Y35" s="2"/>
      <c r="Z35" s="2"/>
      <c r="AA35" s="2"/>
      <c r="AC35" s="10"/>
      <c r="AD35" s="2"/>
      <c r="AE35" s="2"/>
      <c r="AF35" s="2"/>
      <c r="AG35" s="2"/>
      <c r="AH35" s="2"/>
      <c r="AI35" s="2"/>
      <c r="AJ35" s="2"/>
      <c r="AK35" s="2"/>
      <c r="AL35" s="2"/>
      <c r="AM35" s="2"/>
      <c r="AN35" s="2"/>
      <c r="AO35" s="2"/>
      <c r="AQ35" s="10"/>
      <c r="AR35" s="2"/>
      <c r="AS35" s="2"/>
      <c r="AT35" s="2"/>
      <c r="AU35" s="2"/>
      <c r="AV35" s="2"/>
      <c r="AW35" s="2"/>
      <c r="AX35" s="2"/>
      <c r="AY35" s="2"/>
      <c r="AZ35" s="2"/>
      <c r="BA35" s="2"/>
      <c r="BB35" s="2"/>
      <c r="BC35" s="2"/>
      <c r="BE35" s="10"/>
      <c r="BF35" s="2"/>
      <c r="BG35" s="2"/>
      <c r="BH35" s="2"/>
      <c r="BI35" s="2"/>
      <c r="BJ35" s="2"/>
      <c r="BK35" s="2"/>
      <c r="BL35" s="2"/>
      <c r="BM35" s="2"/>
      <c r="BN35" s="2"/>
      <c r="BO35" s="2"/>
      <c r="BP35" s="2"/>
      <c r="BQ35" s="2"/>
      <c r="BS35" s="10"/>
      <c r="BT35" s="2"/>
      <c r="BU35" s="2"/>
      <c r="BV35" s="2"/>
      <c r="BW35" s="2"/>
      <c r="BX35" s="2"/>
      <c r="BY35" s="2"/>
      <c r="BZ35" s="2"/>
      <c r="CA35" s="2"/>
      <c r="CB35" s="2"/>
      <c r="CC35" s="2"/>
      <c r="CD35" s="2"/>
      <c r="CE35" s="2"/>
      <c r="CG35" s="10"/>
      <c r="CH35" s="2"/>
      <c r="CI35" s="2"/>
      <c r="CJ35" s="2"/>
      <c r="CK35" s="2"/>
      <c r="CL35" s="2"/>
      <c r="CM35" s="2"/>
      <c r="CN35" s="2"/>
      <c r="CO35" s="2"/>
      <c r="CP35" s="2"/>
      <c r="CQ35" s="2"/>
      <c r="CR35" s="2"/>
      <c r="CS35" s="2"/>
      <c r="CU35" s="10"/>
      <c r="CV35" s="2"/>
      <c r="CW35" s="2"/>
      <c r="CX35" s="2"/>
      <c r="CY35" s="2"/>
      <c r="CZ35" s="2"/>
      <c r="DA35" s="2"/>
      <c r="DB35" s="2"/>
      <c r="DC35" s="2"/>
      <c r="DD35" s="2"/>
      <c r="DE35" s="2"/>
      <c r="DF35" s="2"/>
      <c r="DG35" s="2"/>
      <c r="DI35" s="10"/>
      <c r="DJ35" s="2"/>
      <c r="DK35" s="2"/>
      <c r="DL35" s="2"/>
      <c r="DM35" s="2"/>
      <c r="DN35" s="2"/>
      <c r="DO35" s="2"/>
      <c r="DP35" s="2"/>
      <c r="DQ35" s="2"/>
      <c r="DR35" s="2"/>
      <c r="DS35" s="2"/>
      <c r="DT35" s="2"/>
      <c r="DU35" s="2"/>
      <c r="DW35" s="10"/>
      <c r="DX35" s="2"/>
      <c r="DY35" s="2"/>
      <c r="DZ35" s="2"/>
      <c r="EA35" s="2"/>
      <c r="EB35" s="2"/>
      <c r="EC35" s="2"/>
      <c r="ED35" s="2"/>
      <c r="EE35" s="2"/>
      <c r="EF35" s="2"/>
      <c r="EG35" s="2"/>
      <c r="EH35" s="2"/>
      <c r="EI35" s="2"/>
      <c r="EK35" s="10"/>
      <c r="EL35" s="2"/>
      <c r="EM35" s="2"/>
      <c r="EN35" s="2"/>
      <c r="EO35" s="2"/>
      <c r="EP35" s="2"/>
      <c r="EQ35" s="2"/>
      <c r="ER35" s="2"/>
      <c r="ES35" s="2"/>
      <c r="ET35" s="2"/>
      <c r="EU35" s="2"/>
      <c r="EV35" s="2"/>
      <c r="EW35" s="2"/>
      <c r="EY35" s="10"/>
      <c r="EZ35" s="2"/>
      <c r="FA35" s="2"/>
      <c r="FB35" s="2"/>
      <c r="FC35" s="2"/>
      <c r="FD35" s="2"/>
      <c r="FE35" s="2"/>
      <c r="FF35" s="2"/>
      <c r="FG35" s="2"/>
      <c r="FH35" s="2"/>
      <c r="FI35" s="2"/>
      <c r="FJ35" s="2"/>
      <c r="FK35" s="2"/>
      <c r="FM35" s="10"/>
      <c r="FN35" s="2"/>
      <c r="FO35" s="2"/>
      <c r="FP35" s="2"/>
      <c r="FQ35" s="2"/>
      <c r="FR35" s="2"/>
      <c r="FS35" s="2"/>
      <c r="FT35" s="2"/>
      <c r="FU35" s="2"/>
      <c r="FV35" s="2"/>
      <c r="FW35" s="2"/>
      <c r="FX35" s="2"/>
      <c r="FY35" s="2"/>
      <c r="GA35" s="10"/>
      <c r="GB35" s="2"/>
      <c r="GC35" s="2"/>
      <c r="GD35" s="2"/>
      <c r="GE35" s="2"/>
      <c r="GF35" s="2"/>
      <c r="GG35" s="2"/>
      <c r="GH35" s="2"/>
      <c r="GI35" s="2"/>
      <c r="GJ35" s="2"/>
      <c r="GK35" s="2"/>
      <c r="GL35" s="2"/>
      <c r="GM35" s="2"/>
      <c r="GO35" s="10"/>
      <c r="GP35" s="2"/>
      <c r="GQ35" s="2"/>
      <c r="GR35" s="2"/>
      <c r="GS35" s="2"/>
      <c r="GT35" s="2"/>
      <c r="GU35" s="2"/>
      <c r="GV35" s="2"/>
      <c r="GW35" s="2"/>
      <c r="GX35" s="2"/>
      <c r="GY35" s="2"/>
      <c r="GZ35" s="2"/>
      <c r="HA35" s="2"/>
      <c r="HC35" s="10"/>
      <c r="HD35" s="2"/>
      <c r="HE35" s="2"/>
      <c r="HF35" s="2"/>
      <c r="HG35" s="2"/>
      <c r="HH35" s="2"/>
      <c r="HI35" s="2"/>
      <c r="HJ35" s="2"/>
      <c r="HK35" s="2"/>
      <c r="HL35" s="2"/>
      <c r="HM35" s="2"/>
      <c r="HN35" s="2"/>
      <c r="HO35" s="2"/>
      <c r="HQ35" s="10"/>
      <c r="HR35" s="2"/>
      <c r="HS35" s="2"/>
      <c r="HT35" s="2"/>
      <c r="HU35" s="2"/>
      <c r="HV35" s="2"/>
      <c r="HW35" s="2"/>
      <c r="HX35" s="2"/>
      <c r="HY35" s="2"/>
      <c r="HZ35" s="2"/>
      <c r="IA35" s="2"/>
      <c r="IB35" s="2"/>
      <c r="IC35" s="2"/>
      <c r="IE35" s="10"/>
      <c r="IF35" s="2"/>
      <c r="IG35" s="2"/>
      <c r="IH35" s="2"/>
      <c r="II35" s="2"/>
      <c r="IJ35" s="2"/>
      <c r="IK35" s="2"/>
      <c r="IL35" s="2"/>
      <c r="IM35" s="2"/>
      <c r="IN35" s="2"/>
      <c r="IO35" s="2"/>
      <c r="IP35" s="2"/>
      <c r="IQ35" s="2"/>
      <c r="IS35" s="10"/>
      <c r="IT35" s="2"/>
      <c r="IU35" s="2"/>
      <c r="IV35" s="2"/>
    </row>
    <row r="36" spans="1:256" x14ac:dyDescent="0.2">
      <c r="A36" s="95" t="s">
        <v>34</v>
      </c>
      <c r="B36" s="3">
        <v>341.10680000000002</v>
      </c>
      <c r="C36" s="3">
        <v>1154.3879999999999</v>
      </c>
      <c r="D36" s="3">
        <v>1094.3206</v>
      </c>
      <c r="E36" s="3">
        <v>3547.9641999999999</v>
      </c>
      <c r="F36" s="14">
        <v>6137.7795999999998</v>
      </c>
      <c r="G36" s="14">
        <v>833.50340000000006</v>
      </c>
      <c r="H36" s="3"/>
      <c r="I36" s="3"/>
      <c r="J36" s="3"/>
      <c r="K36" s="3"/>
      <c r="L36" s="14"/>
      <c r="M36" s="18">
        <v>6971.2830000000004</v>
      </c>
      <c r="O36" s="10"/>
      <c r="P36" s="2"/>
      <c r="Q36" s="2"/>
      <c r="R36" s="2"/>
      <c r="S36" s="2"/>
      <c r="T36" s="2"/>
      <c r="U36" s="2"/>
      <c r="V36" s="2"/>
      <c r="W36" s="2"/>
      <c r="X36" s="2"/>
      <c r="Y36" s="2"/>
      <c r="Z36" s="2"/>
      <c r="AA36" s="2"/>
      <c r="AC36" s="10"/>
      <c r="AD36" s="2"/>
      <c r="AE36" s="2"/>
      <c r="AF36" s="2"/>
      <c r="AG36" s="2"/>
      <c r="AH36" s="2"/>
      <c r="AI36" s="2"/>
      <c r="AJ36" s="2"/>
      <c r="AK36" s="2"/>
      <c r="AL36" s="2"/>
      <c r="AM36" s="2"/>
      <c r="AN36" s="2"/>
      <c r="AO36" s="2"/>
      <c r="AQ36" s="10"/>
      <c r="AR36" s="2"/>
      <c r="AS36" s="2"/>
      <c r="AT36" s="2"/>
      <c r="AU36" s="2"/>
      <c r="AV36" s="2"/>
      <c r="AW36" s="2"/>
      <c r="AX36" s="2"/>
      <c r="AY36" s="2"/>
      <c r="AZ36" s="2"/>
      <c r="BA36" s="2"/>
      <c r="BB36" s="2"/>
      <c r="BC36" s="2"/>
      <c r="BE36" s="10"/>
      <c r="BF36" s="2"/>
      <c r="BG36" s="2"/>
      <c r="BH36" s="2"/>
      <c r="BI36" s="2"/>
      <c r="BJ36" s="2"/>
      <c r="BK36" s="2"/>
      <c r="BL36" s="2"/>
      <c r="BM36" s="2"/>
      <c r="BN36" s="2"/>
      <c r="BO36" s="2"/>
      <c r="BP36" s="2"/>
      <c r="BQ36" s="2"/>
      <c r="BS36" s="10"/>
      <c r="BT36" s="2"/>
      <c r="BU36" s="2"/>
      <c r="BV36" s="2"/>
      <c r="BW36" s="2"/>
      <c r="BX36" s="2"/>
      <c r="BY36" s="2"/>
      <c r="BZ36" s="2"/>
      <c r="CA36" s="2"/>
      <c r="CB36" s="2"/>
      <c r="CC36" s="2"/>
      <c r="CD36" s="2"/>
      <c r="CE36" s="2"/>
      <c r="CG36" s="10"/>
      <c r="CH36" s="2"/>
      <c r="CI36" s="2"/>
      <c r="CJ36" s="2"/>
      <c r="CK36" s="2"/>
      <c r="CL36" s="2"/>
      <c r="CM36" s="2"/>
      <c r="CN36" s="2"/>
      <c r="CO36" s="2"/>
      <c r="CP36" s="2"/>
      <c r="CQ36" s="2"/>
      <c r="CR36" s="2"/>
      <c r="CS36" s="2"/>
      <c r="CU36" s="10"/>
      <c r="CV36" s="2"/>
      <c r="CW36" s="2"/>
      <c r="CX36" s="2"/>
      <c r="CY36" s="2"/>
      <c r="CZ36" s="2"/>
      <c r="DA36" s="2"/>
      <c r="DB36" s="2"/>
      <c r="DC36" s="2"/>
      <c r="DD36" s="2"/>
      <c r="DE36" s="2"/>
      <c r="DF36" s="2"/>
      <c r="DG36" s="2"/>
      <c r="DI36" s="10"/>
      <c r="DJ36" s="2"/>
      <c r="DK36" s="2"/>
      <c r="DL36" s="2"/>
      <c r="DM36" s="2"/>
      <c r="DN36" s="2"/>
      <c r="DO36" s="2"/>
      <c r="DP36" s="2"/>
      <c r="DQ36" s="2"/>
      <c r="DR36" s="2"/>
      <c r="DS36" s="2"/>
      <c r="DT36" s="2"/>
      <c r="DU36" s="2"/>
      <c r="DW36" s="10"/>
      <c r="DX36" s="2"/>
      <c r="DY36" s="2"/>
      <c r="DZ36" s="2"/>
      <c r="EA36" s="2"/>
      <c r="EB36" s="2"/>
      <c r="EC36" s="2"/>
      <c r="ED36" s="2"/>
      <c r="EE36" s="2"/>
      <c r="EF36" s="2"/>
      <c r="EG36" s="2"/>
      <c r="EH36" s="2"/>
      <c r="EI36" s="2"/>
      <c r="EK36" s="10"/>
      <c r="EL36" s="2"/>
      <c r="EM36" s="2"/>
      <c r="EN36" s="2"/>
      <c r="EO36" s="2"/>
      <c r="EP36" s="2"/>
      <c r="EQ36" s="2"/>
      <c r="ER36" s="2"/>
      <c r="ES36" s="2"/>
      <c r="ET36" s="2"/>
      <c r="EU36" s="2"/>
      <c r="EV36" s="2"/>
      <c r="EW36" s="2"/>
      <c r="EY36" s="10"/>
      <c r="EZ36" s="2"/>
      <c r="FA36" s="2"/>
      <c r="FB36" s="2"/>
      <c r="FC36" s="2"/>
      <c r="FD36" s="2"/>
      <c r="FE36" s="2"/>
      <c r="FF36" s="2"/>
      <c r="FG36" s="2"/>
      <c r="FH36" s="2"/>
      <c r="FI36" s="2"/>
      <c r="FJ36" s="2"/>
      <c r="FK36" s="2"/>
      <c r="FM36" s="10"/>
      <c r="FN36" s="2"/>
      <c r="FO36" s="2"/>
      <c r="FP36" s="2"/>
      <c r="FQ36" s="2"/>
      <c r="FR36" s="2"/>
      <c r="FS36" s="2"/>
      <c r="FT36" s="2"/>
      <c r="FU36" s="2"/>
      <c r="FV36" s="2"/>
      <c r="FW36" s="2"/>
      <c r="FX36" s="2"/>
      <c r="FY36" s="2"/>
      <c r="GA36" s="10"/>
      <c r="GB36" s="2"/>
      <c r="GC36" s="2"/>
      <c r="GD36" s="2"/>
      <c r="GE36" s="2"/>
      <c r="GF36" s="2"/>
      <c r="GG36" s="2"/>
      <c r="GH36" s="2"/>
      <c r="GI36" s="2"/>
      <c r="GJ36" s="2"/>
      <c r="GK36" s="2"/>
      <c r="GL36" s="2"/>
      <c r="GM36" s="2"/>
      <c r="GO36" s="10"/>
      <c r="GP36" s="2"/>
      <c r="GQ36" s="2"/>
      <c r="GR36" s="2"/>
      <c r="GS36" s="2"/>
      <c r="GT36" s="2"/>
      <c r="GU36" s="2"/>
      <c r="GV36" s="2"/>
      <c r="GW36" s="2"/>
      <c r="GX36" s="2"/>
      <c r="GY36" s="2"/>
      <c r="GZ36" s="2"/>
      <c r="HA36" s="2"/>
      <c r="HC36" s="10"/>
      <c r="HD36" s="2"/>
      <c r="HE36" s="2"/>
      <c r="HF36" s="2"/>
      <c r="HG36" s="2"/>
      <c r="HH36" s="2"/>
      <c r="HI36" s="2"/>
      <c r="HJ36" s="2"/>
      <c r="HK36" s="2"/>
      <c r="HL36" s="2"/>
      <c r="HM36" s="2"/>
      <c r="HN36" s="2"/>
      <c r="HO36" s="2"/>
      <c r="HQ36" s="10"/>
      <c r="HR36" s="2"/>
      <c r="HS36" s="2"/>
      <c r="HT36" s="2"/>
      <c r="HU36" s="2"/>
      <c r="HV36" s="2"/>
      <c r="HW36" s="2"/>
      <c r="HX36" s="2"/>
      <c r="HY36" s="2"/>
      <c r="HZ36" s="2"/>
      <c r="IA36" s="2"/>
      <c r="IB36" s="2"/>
      <c r="IC36" s="2"/>
      <c r="IE36" s="10"/>
      <c r="IF36" s="2"/>
      <c r="IG36" s="2"/>
      <c r="IH36" s="2"/>
      <c r="II36" s="2"/>
      <c r="IJ36" s="2"/>
      <c r="IK36" s="2"/>
      <c r="IL36" s="2"/>
      <c r="IM36" s="2"/>
      <c r="IN36" s="2"/>
      <c r="IO36" s="2"/>
      <c r="IP36" s="2"/>
      <c r="IQ36" s="2"/>
      <c r="IS36" s="10"/>
      <c r="IT36" s="2"/>
      <c r="IU36" s="2"/>
      <c r="IV36" s="2"/>
    </row>
    <row r="37" spans="1:256" x14ac:dyDescent="0.2">
      <c r="A37" s="94" t="s">
        <v>35</v>
      </c>
      <c r="B37" s="2">
        <v>225.44569999999999</v>
      </c>
      <c r="C37" s="2">
        <v>7093.0241999999998</v>
      </c>
      <c r="D37" s="2">
        <v>320.15069999999997</v>
      </c>
      <c r="E37" s="2">
        <v>2781.0686999999998</v>
      </c>
      <c r="F37" s="13">
        <v>10419.6893</v>
      </c>
      <c r="G37" s="13">
        <v>10.9918</v>
      </c>
      <c r="H37" s="2"/>
      <c r="I37" s="2"/>
      <c r="J37" s="2"/>
      <c r="K37" s="2"/>
      <c r="L37" s="13"/>
      <c r="M37" s="17">
        <v>10430.6811</v>
      </c>
    </row>
    <row r="38" spans="1:256" x14ac:dyDescent="0.2">
      <c r="A38" s="94" t="s">
        <v>36</v>
      </c>
      <c r="B38" s="2">
        <v>3.2564000000000002</v>
      </c>
      <c r="C38" s="2">
        <v>269.55720000000002</v>
      </c>
      <c r="D38" s="2">
        <v>2807.9801000000002</v>
      </c>
      <c r="E38" s="2">
        <v>13697.792100000001</v>
      </c>
      <c r="F38" s="13">
        <v>16778.585800000001</v>
      </c>
      <c r="G38" s="13">
        <v>91.699200000000005</v>
      </c>
      <c r="H38" s="2"/>
      <c r="I38" s="2"/>
      <c r="J38" s="2"/>
      <c r="K38" s="2"/>
      <c r="L38" s="13"/>
      <c r="M38" s="17">
        <v>16870.285</v>
      </c>
    </row>
    <row r="39" spans="1:256" x14ac:dyDescent="0.2">
      <c r="A39" s="94" t="s">
        <v>37</v>
      </c>
      <c r="B39" s="2"/>
      <c r="C39" s="2">
        <v>351.50110000000001</v>
      </c>
      <c r="D39" s="2">
        <v>1195.4128000000001</v>
      </c>
      <c r="E39" s="2">
        <v>3415.2966000000001</v>
      </c>
      <c r="F39" s="13">
        <v>4962.2105000000001</v>
      </c>
      <c r="G39" s="13"/>
      <c r="H39" s="2"/>
      <c r="I39" s="2"/>
      <c r="J39" s="2"/>
      <c r="K39" s="2"/>
      <c r="L39" s="13"/>
      <c r="M39" s="17">
        <v>4962.2105000000001</v>
      </c>
    </row>
    <row r="40" spans="1:256" x14ac:dyDescent="0.2">
      <c r="A40" s="94" t="s">
        <v>38</v>
      </c>
      <c r="B40" s="2"/>
      <c r="C40" s="2">
        <v>143.72210000000001</v>
      </c>
      <c r="D40" s="2">
        <v>380.84100000000001</v>
      </c>
      <c r="E40" s="2">
        <v>1405.8886</v>
      </c>
      <c r="F40" s="13">
        <v>1930.4517000000001</v>
      </c>
      <c r="G40" s="13"/>
      <c r="H40" s="2"/>
      <c r="I40" s="2"/>
      <c r="J40" s="2"/>
      <c r="K40" s="2"/>
      <c r="L40" s="13"/>
      <c r="M40" s="17">
        <v>1930.4517000000001</v>
      </c>
    </row>
    <row r="41" spans="1:256" x14ac:dyDescent="0.2">
      <c r="A41" s="94" t="s">
        <v>39</v>
      </c>
      <c r="B41" s="2">
        <v>1122.2938999999999</v>
      </c>
      <c r="C41" s="2">
        <v>5760.5758999999998</v>
      </c>
      <c r="D41" s="2">
        <v>706.40369999999996</v>
      </c>
      <c r="E41" s="2">
        <v>26901.017899999999</v>
      </c>
      <c r="F41" s="13">
        <v>34490.291400000002</v>
      </c>
      <c r="G41" s="13">
        <v>416.31569999999999</v>
      </c>
      <c r="H41" s="2"/>
      <c r="I41" s="2"/>
      <c r="J41" s="2"/>
      <c r="K41" s="2"/>
      <c r="L41" s="13"/>
      <c r="M41" s="17">
        <v>34906.607100000001</v>
      </c>
    </row>
    <row r="42" spans="1:256" x14ac:dyDescent="0.2">
      <c r="A42" s="95" t="s">
        <v>40</v>
      </c>
      <c r="B42" s="3">
        <v>1350.9960000000001</v>
      </c>
      <c r="C42" s="3">
        <v>13618.380499999999</v>
      </c>
      <c r="D42" s="3">
        <v>5410.7883000000002</v>
      </c>
      <c r="E42" s="3">
        <v>48201.063900000001</v>
      </c>
      <c r="F42" s="14">
        <v>68581.228700000007</v>
      </c>
      <c r="G42" s="14">
        <v>519.00670000000002</v>
      </c>
      <c r="H42" s="3"/>
      <c r="I42" s="3"/>
      <c r="J42" s="3"/>
      <c r="K42" s="3"/>
      <c r="L42" s="14"/>
      <c r="M42" s="18">
        <v>69100.235400000005</v>
      </c>
      <c r="O42" s="10"/>
      <c r="P42" s="2"/>
      <c r="Q42" s="2"/>
      <c r="R42" s="2"/>
      <c r="S42" s="2"/>
      <c r="T42" s="2"/>
      <c r="U42" s="2"/>
      <c r="V42" s="2"/>
      <c r="W42" s="2"/>
      <c r="X42" s="2"/>
      <c r="Y42" s="2"/>
      <c r="Z42" s="2"/>
      <c r="AA42" s="2"/>
      <c r="AC42" s="10"/>
      <c r="AD42" s="2"/>
      <c r="AE42" s="2"/>
      <c r="AF42" s="2"/>
      <c r="AG42" s="2"/>
      <c r="AH42" s="2"/>
      <c r="AI42" s="2"/>
      <c r="AJ42" s="2"/>
      <c r="AK42" s="2"/>
      <c r="AL42" s="2"/>
      <c r="AM42" s="2"/>
      <c r="AN42" s="2"/>
      <c r="AO42" s="2"/>
      <c r="AQ42" s="10"/>
      <c r="AR42" s="2"/>
      <c r="AS42" s="2"/>
      <c r="AT42" s="2"/>
      <c r="AU42" s="2"/>
      <c r="AV42" s="2"/>
      <c r="AW42" s="2"/>
      <c r="AX42" s="2"/>
      <c r="AY42" s="2"/>
      <c r="AZ42" s="2"/>
      <c r="BA42" s="2"/>
      <c r="BB42" s="2"/>
      <c r="BC42" s="2"/>
      <c r="BE42" s="10"/>
      <c r="BF42" s="2"/>
      <c r="BG42" s="2"/>
      <c r="BH42" s="2"/>
      <c r="BI42" s="2"/>
      <c r="BJ42" s="2"/>
      <c r="BK42" s="2"/>
      <c r="BL42" s="2"/>
      <c r="BM42" s="2"/>
      <c r="BN42" s="2"/>
      <c r="BO42" s="2"/>
      <c r="BP42" s="2"/>
      <c r="BQ42" s="2"/>
      <c r="BS42" s="10"/>
      <c r="BT42" s="2"/>
      <c r="BU42" s="2"/>
      <c r="BV42" s="2"/>
      <c r="BW42" s="2"/>
      <c r="BX42" s="2"/>
      <c r="BY42" s="2"/>
      <c r="BZ42" s="2"/>
      <c r="CA42" s="2"/>
      <c r="CB42" s="2"/>
      <c r="CC42" s="2"/>
      <c r="CD42" s="2"/>
      <c r="CE42" s="2"/>
      <c r="CG42" s="10"/>
      <c r="CH42" s="2"/>
      <c r="CI42" s="2"/>
      <c r="CJ42" s="2"/>
      <c r="CK42" s="2"/>
      <c r="CL42" s="2"/>
      <c r="CM42" s="2"/>
      <c r="CN42" s="2"/>
      <c r="CO42" s="2"/>
      <c r="CP42" s="2"/>
      <c r="CQ42" s="2"/>
      <c r="CR42" s="2"/>
      <c r="CS42" s="2"/>
      <c r="CU42" s="10"/>
      <c r="CV42" s="2"/>
      <c r="CW42" s="2"/>
      <c r="CX42" s="2"/>
      <c r="CY42" s="2"/>
      <c r="CZ42" s="2"/>
      <c r="DA42" s="2"/>
      <c r="DB42" s="2"/>
      <c r="DC42" s="2"/>
      <c r="DD42" s="2"/>
      <c r="DE42" s="2"/>
      <c r="DF42" s="2"/>
      <c r="DG42" s="2"/>
      <c r="DI42" s="10"/>
      <c r="DJ42" s="2"/>
      <c r="DK42" s="2"/>
      <c r="DL42" s="2"/>
      <c r="DM42" s="2"/>
      <c r="DN42" s="2"/>
      <c r="DO42" s="2"/>
      <c r="DP42" s="2"/>
      <c r="DQ42" s="2"/>
      <c r="DR42" s="2"/>
      <c r="DS42" s="2"/>
      <c r="DT42" s="2"/>
      <c r="DU42" s="2"/>
      <c r="DW42" s="10"/>
      <c r="DX42" s="2"/>
      <c r="DY42" s="2"/>
      <c r="DZ42" s="2"/>
      <c r="EA42" s="2"/>
      <c r="EB42" s="2"/>
      <c r="EC42" s="2"/>
      <c r="ED42" s="2"/>
      <c r="EE42" s="2"/>
      <c r="EF42" s="2"/>
      <c r="EG42" s="2"/>
      <c r="EH42" s="2"/>
      <c r="EI42" s="2"/>
      <c r="EK42" s="10"/>
      <c r="EL42" s="2"/>
      <c r="EM42" s="2"/>
      <c r="EN42" s="2"/>
      <c r="EO42" s="2"/>
      <c r="EP42" s="2"/>
      <c r="EQ42" s="2"/>
      <c r="ER42" s="2"/>
      <c r="ES42" s="2"/>
      <c r="ET42" s="2"/>
      <c r="EU42" s="2"/>
      <c r="EV42" s="2"/>
      <c r="EW42" s="2"/>
      <c r="EY42" s="10"/>
      <c r="EZ42" s="2"/>
      <c r="FA42" s="2"/>
      <c r="FB42" s="2"/>
      <c r="FC42" s="2"/>
      <c r="FD42" s="2"/>
      <c r="FE42" s="2"/>
      <c r="FF42" s="2"/>
      <c r="FG42" s="2"/>
      <c r="FH42" s="2"/>
      <c r="FI42" s="2"/>
      <c r="FJ42" s="2"/>
      <c r="FK42" s="2"/>
      <c r="FM42" s="10"/>
      <c r="FN42" s="2"/>
      <c r="FO42" s="2"/>
      <c r="FP42" s="2"/>
      <c r="FQ42" s="2"/>
      <c r="FR42" s="2"/>
      <c r="FS42" s="2"/>
      <c r="FT42" s="2"/>
      <c r="FU42" s="2"/>
      <c r="FV42" s="2"/>
      <c r="FW42" s="2"/>
      <c r="FX42" s="2"/>
      <c r="FY42" s="2"/>
      <c r="GA42" s="10"/>
      <c r="GB42" s="2"/>
      <c r="GC42" s="2"/>
      <c r="GD42" s="2"/>
      <c r="GE42" s="2"/>
      <c r="GF42" s="2"/>
      <c r="GG42" s="2"/>
      <c r="GH42" s="2"/>
      <c r="GI42" s="2"/>
      <c r="GJ42" s="2"/>
      <c r="GK42" s="2"/>
      <c r="GL42" s="2"/>
      <c r="GM42" s="2"/>
      <c r="GO42" s="10"/>
      <c r="GP42" s="2"/>
      <c r="GQ42" s="2"/>
      <c r="GR42" s="2"/>
      <c r="GS42" s="2"/>
      <c r="GT42" s="2"/>
      <c r="GU42" s="2"/>
      <c r="GV42" s="2"/>
      <c r="GW42" s="2"/>
      <c r="GX42" s="2"/>
      <c r="GY42" s="2"/>
      <c r="GZ42" s="2"/>
      <c r="HA42" s="2"/>
      <c r="HC42" s="10"/>
      <c r="HD42" s="2"/>
      <c r="HE42" s="2"/>
      <c r="HF42" s="2"/>
      <c r="HG42" s="2"/>
      <c r="HH42" s="2"/>
      <c r="HI42" s="2"/>
      <c r="HJ42" s="2"/>
      <c r="HK42" s="2"/>
      <c r="HL42" s="2"/>
      <c r="HM42" s="2"/>
      <c r="HN42" s="2"/>
      <c r="HO42" s="2"/>
      <c r="HQ42" s="10"/>
      <c r="HR42" s="2"/>
      <c r="HS42" s="2"/>
      <c r="HT42" s="2"/>
      <c r="HU42" s="2"/>
      <c r="HV42" s="2"/>
      <c r="HW42" s="2"/>
      <c r="HX42" s="2"/>
      <c r="HY42" s="2"/>
      <c r="HZ42" s="2"/>
      <c r="IA42" s="2"/>
      <c r="IB42" s="2"/>
      <c r="IC42" s="2"/>
      <c r="IE42" s="10"/>
      <c r="IF42" s="2"/>
      <c r="IG42" s="2"/>
      <c r="IH42" s="2"/>
      <c r="II42" s="2"/>
      <c r="IJ42" s="2"/>
      <c r="IK42" s="2"/>
      <c r="IL42" s="2"/>
      <c r="IM42" s="2"/>
      <c r="IN42" s="2"/>
      <c r="IO42" s="2"/>
      <c r="IP42" s="2"/>
      <c r="IQ42" s="2"/>
      <c r="IS42" s="10"/>
      <c r="IT42" s="2"/>
      <c r="IU42" s="2"/>
      <c r="IV42" s="2"/>
    </row>
    <row r="43" spans="1:256" x14ac:dyDescent="0.2">
      <c r="A43" s="94" t="s">
        <v>41</v>
      </c>
      <c r="B43" s="2">
        <v>206.95760000000001</v>
      </c>
      <c r="C43" s="2">
        <v>1212.4356</v>
      </c>
      <c r="D43" s="2"/>
      <c r="E43" s="2">
        <v>629.053</v>
      </c>
      <c r="F43" s="13">
        <v>2048.4461999999999</v>
      </c>
      <c r="G43" s="13"/>
      <c r="H43" s="2"/>
      <c r="I43" s="2"/>
      <c r="J43" s="2"/>
      <c r="K43" s="2"/>
      <c r="L43" s="13"/>
      <c r="M43" s="17">
        <v>2048.4461999999999</v>
      </c>
    </row>
    <row r="44" spans="1:256" x14ac:dyDescent="0.2">
      <c r="A44" s="94" t="s">
        <v>42</v>
      </c>
      <c r="B44" s="2">
        <v>13.9072</v>
      </c>
      <c r="C44" s="2">
        <v>445.9717</v>
      </c>
      <c r="D44" s="2"/>
      <c r="E44" s="2">
        <v>1313.6676</v>
      </c>
      <c r="F44" s="13">
        <v>1773.5464999999999</v>
      </c>
      <c r="G44" s="13">
        <v>31.043900000000001</v>
      </c>
      <c r="H44" s="2"/>
      <c r="I44" s="2"/>
      <c r="J44" s="2"/>
      <c r="K44" s="2"/>
      <c r="L44" s="13"/>
      <c r="M44" s="17">
        <v>1804.5904</v>
      </c>
    </row>
    <row r="45" spans="1:256" x14ac:dyDescent="0.2">
      <c r="A45" s="94" t="s">
        <v>43</v>
      </c>
      <c r="B45" s="2"/>
      <c r="C45" s="2">
        <v>1081.7352000000001</v>
      </c>
      <c r="D45" s="2">
        <v>34.128999999999998</v>
      </c>
      <c r="E45" s="2">
        <v>1208.5336</v>
      </c>
      <c r="F45" s="13">
        <v>2324.3978000000002</v>
      </c>
      <c r="G45" s="13">
        <v>41.358800000000002</v>
      </c>
      <c r="H45" s="2"/>
      <c r="I45" s="2"/>
      <c r="J45" s="2"/>
      <c r="K45" s="2"/>
      <c r="L45" s="13"/>
      <c r="M45" s="17">
        <v>2365.7566000000002</v>
      </c>
    </row>
    <row r="46" spans="1:256" x14ac:dyDescent="0.2">
      <c r="A46" s="95" t="s">
        <v>44</v>
      </c>
      <c r="B46" s="3">
        <v>220.8648</v>
      </c>
      <c r="C46" s="3">
        <v>2740.1424999999999</v>
      </c>
      <c r="D46" s="3">
        <v>34.128999999999998</v>
      </c>
      <c r="E46" s="3">
        <v>3151.2541999999999</v>
      </c>
      <c r="F46" s="14">
        <v>6146.3905000000004</v>
      </c>
      <c r="G46" s="14">
        <v>72.402699999999996</v>
      </c>
      <c r="H46" s="3"/>
      <c r="I46" s="3"/>
      <c r="J46" s="3"/>
      <c r="K46" s="3"/>
      <c r="L46" s="14"/>
      <c r="M46" s="18">
        <v>6218.7932000000001</v>
      </c>
      <c r="O46" s="10"/>
      <c r="P46" s="2"/>
      <c r="Q46" s="2"/>
      <c r="R46" s="2"/>
      <c r="S46" s="2"/>
      <c r="T46" s="2"/>
      <c r="U46" s="2"/>
      <c r="V46" s="2"/>
      <c r="W46" s="2"/>
      <c r="X46" s="2"/>
      <c r="Y46" s="2"/>
      <c r="Z46" s="2"/>
      <c r="AA46" s="2"/>
      <c r="AC46" s="10"/>
      <c r="AD46" s="2"/>
      <c r="AE46" s="2"/>
      <c r="AF46" s="2"/>
      <c r="AG46" s="2"/>
      <c r="AH46" s="2"/>
      <c r="AI46" s="2"/>
      <c r="AJ46" s="2"/>
      <c r="AK46" s="2"/>
      <c r="AL46" s="2"/>
      <c r="AM46" s="2"/>
      <c r="AN46" s="2"/>
      <c r="AO46" s="2"/>
      <c r="AQ46" s="10"/>
      <c r="AR46" s="2"/>
      <c r="AS46" s="2"/>
      <c r="AT46" s="2"/>
      <c r="AU46" s="2"/>
      <c r="AV46" s="2"/>
      <c r="AW46" s="2"/>
      <c r="AX46" s="2"/>
      <c r="AY46" s="2"/>
      <c r="AZ46" s="2"/>
      <c r="BA46" s="2"/>
      <c r="BB46" s="2"/>
      <c r="BC46" s="2"/>
      <c r="BE46" s="10"/>
      <c r="BF46" s="2"/>
      <c r="BG46" s="2"/>
      <c r="BH46" s="2"/>
      <c r="BI46" s="2"/>
      <c r="BJ46" s="2"/>
      <c r="BK46" s="2"/>
      <c r="BL46" s="2"/>
      <c r="BM46" s="2"/>
      <c r="BN46" s="2"/>
      <c r="BO46" s="2"/>
      <c r="BP46" s="2"/>
      <c r="BQ46" s="2"/>
      <c r="BS46" s="10"/>
      <c r="BT46" s="2"/>
      <c r="BU46" s="2"/>
      <c r="BV46" s="2"/>
      <c r="BW46" s="2"/>
      <c r="BX46" s="2"/>
      <c r="BY46" s="2"/>
      <c r="BZ46" s="2"/>
      <c r="CA46" s="2"/>
      <c r="CB46" s="2"/>
      <c r="CC46" s="2"/>
      <c r="CD46" s="2"/>
      <c r="CE46" s="2"/>
      <c r="CG46" s="10"/>
      <c r="CH46" s="2"/>
      <c r="CI46" s="2"/>
      <c r="CJ46" s="2"/>
      <c r="CK46" s="2"/>
      <c r="CL46" s="2"/>
      <c r="CM46" s="2"/>
      <c r="CN46" s="2"/>
      <c r="CO46" s="2"/>
      <c r="CP46" s="2"/>
      <c r="CQ46" s="2"/>
      <c r="CR46" s="2"/>
      <c r="CS46" s="2"/>
      <c r="CU46" s="10"/>
      <c r="CV46" s="2"/>
      <c r="CW46" s="2"/>
      <c r="CX46" s="2"/>
      <c r="CY46" s="2"/>
      <c r="CZ46" s="2"/>
      <c r="DA46" s="2"/>
      <c r="DB46" s="2"/>
      <c r="DC46" s="2"/>
      <c r="DD46" s="2"/>
      <c r="DE46" s="2"/>
      <c r="DF46" s="2"/>
      <c r="DG46" s="2"/>
      <c r="DI46" s="10"/>
      <c r="DJ46" s="2"/>
      <c r="DK46" s="2"/>
      <c r="DL46" s="2"/>
      <c r="DM46" s="2"/>
      <c r="DN46" s="2"/>
      <c r="DO46" s="2"/>
      <c r="DP46" s="2"/>
      <c r="DQ46" s="2"/>
      <c r="DR46" s="2"/>
      <c r="DS46" s="2"/>
      <c r="DT46" s="2"/>
      <c r="DU46" s="2"/>
      <c r="DW46" s="10"/>
      <c r="DX46" s="2"/>
      <c r="DY46" s="2"/>
      <c r="DZ46" s="2"/>
      <c r="EA46" s="2"/>
      <c r="EB46" s="2"/>
      <c r="EC46" s="2"/>
      <c r="ED46" s="2"/>
      <c r="EE46" s="2"/>
      <c r="EF46" s="2"/>
      <c r="EG46" s="2"/>
      <c r="EH46" s="2"/>
      <c r="EI46" s="2"/>
      <c r="EK46" s="10"/>
      <c r="EL46" s="2"/>
      <c r="EM46" s="2"/>
      <c r="EN46" s="2"/>
      <c r="EO46" s="2"/>
      <c r="EP46" s="2"/>
      <c r="EQ46" s="2"/>
      <c r="ER46" s="2"/>
      <c r="ES46" s="2"/>
      <c r="ET46" s="2"/>
      <c r="EU46" s="2"/>
      <c r="EV46" s="2"/>
      <c r="EW46" s="2"/>
      <c r="EY46" s="10"/>
      <c r="EZ46" s="2"/>
      <c r="FA46" s="2"/>
      <c r="FB46" s="2"/>
      <c r="FC46" s="2"/>
      <c r="FD46" s="2"/>
      <c r="FE46" s="2"/>
      <c r="FF46" s="2"/>
      <c r="FG46" s="2"/>
      <c r="FH46" s="2"/>
      <c r="FI46" s="2"/>
      <c r="FJ46" s="2"/>
      <c r="FK46" s="2"/>
      <c r="FM46" s="10"/>
      <c r="FN46" s="2"/>
      <c r="FO46" s="2"/>
      <c r="FP46" s="2"/>
      <c r="FQ46" s="2"/>
      <c r="FR46" s="2"/>
      <c r="FS46" s="2"/>
      <c r="FT46" s="2"/>
      <c r="FU46" s="2"/>
      <c r="FV46" s="2"/>
      <c r="FW46" s="2"/>
      <c r="FX46" s="2"/>
      <c r="FY46" s="2"/>
      <c r="GA46" s="10"/>
      <c r="GB46" s="2"/>
      <c r="GC46" s="2"/>
      <c r="GD46" s="2"/>
      <c r="GE46" s="2"/>
      <c r="GF46" s="2"/>
      <c r="GG46" s="2"/>
      <c r="GH46" s="2"/>
      <c r="GI46" s="2"/>
      <c r="GJ46" s="2"/>
      <c r="GK46" s="2"/>
      <c r="GL46" s="2"/>
      <c r="GM46" s="2"/>
      <c r="GO46" s="10"/>
      <c r="GP46" s="2"/>
      <c r="GQ46" s="2"/>
      <c r="GR46" s="2"/>
      <c r="GS46" s="2"/>
      <c r="GT46" s="2"/>
      <c r="GU46" s="2"/>
      <c r="GV46" s="2"/>
      <c r="GW46" s="2"/>
      <c r="GX46" s="2"/>
      <c r="GY46" s="2"/>
      <c r="GZ46" s="2"/>
      <c r="HA46" s="2"/>
      <c r="HC46" s="10"/>
      <c r="HD46" s="2"/>
      <c r="HE46" s="2"/>
      <c r="HF46" s="2"/>
      <c r="HG46" s="2"/>
      <c r="HH46" s="2"/>
      <c r="HI46" s="2"/>
      <c r="HJ46" s="2"/>
      <c r="HK46" s="2"/>
      <c r="HL46" s="2"/>
      <c r="HM46" s="2"/>
      <c r="HN46" s="2"/>
      <c r="HO46" s="2"/>
      <c r="HQ46" s="10"/>
      <c r="HR46" s="2"/>
      <c r="HS46" s="2"/>
      <c r="HT46" s="2"/>
      <c r="HU46" s="2"/>
      <c r="HV46" s="2"/>
      <c r="HW46" s="2"/>
      <c r="HX46" s="2"/>
      <c r="HY46" s="2"/>
      <c r="HZ46" s="2"/>
      <c r="IA46" s="2"/>
      <c r="IB46" s="2"/>
      <c r="IC46" s="2"/>
      <c r="IE46" s="10"/>
      <c r="IF46" s="2"/>
      <c r="IG46" s="2"/>
      <c r="IH46" s="2"/>
      <c r="II46" s="2"/>
      <c r="IJ46" s="2"/>
      <c r="IK46" s="2"/>
      <c r="IL46" s="2"/>
      <c r="IM46" s="2"/>
      <c r="IN46" s="2"/>
      <c r="IO46" s="2"/>
      <c r="IP46" s="2"/>
      <c r="IQ46" s="2"/>
      <c r="IS46" s="10"/>
      <c r="IT46" s="2"/>
      <c r="IU46" s="2"/>
      <c r="IV46" s="2"/>
    </row>
    <row r="47" spans="1:256" x14ac:dyDescent="0.2">
      <c r="A47" s="95" t="s">
        <v>45</v>
      </c>
      <c r="B47" s="3">
        <v>404.67559999999997</v>
      </c>
      <c r="C47" s="3">
        <v>309.13400000000001</v>
      </c>
      <c r="D47" s="3"/>
      <c r="E47" s="3"/>
      <c r="F47" s="14">
        <v>713.80960000000005</v>
      </c>
      <c r="G47" s="14"/>
      <c r="H47" s="3"/>
      <c r="I47" s="3"/>
      <c r="J47" s="3"/>
      <c r="K47" s="3"/>
      <c r="L47" s="14"/>
      <c r="M47" s="18">
        <v>713.80960000000005</v>
      </c>
      <c r="O47" s="10"/>
      <c r="P47" s="2"/>
      <c r="Q47" s="2"/>
      <c r="R47" s="2"/>
      <c r="S47" s="2"/>
      <c r="T47" s="2"/>
      <c r="U47" s="2"/>
      <c r="V47" s="2"/>
      <c r="W47" s="2"/>
      <c r="X47" s="2"/>
      <c r="Y47" s="2"/>
      <c r="Z47" s="2"/>
      <c r="AA47" s="2"/>
      <c r="AC47" s="10"/>
      <c r="AD47" s="2"/>
      <c r="AE47" s="2"/>
      <c r="AF47" s="2"/>
      <c r="AG47" s="2"/>
      <c r="AH47" s="2"/>
      <c r="AI47" s="2"/>
      <c r="AJ47" s="2"/>
      <c r="AK47" s="2"/>
      <c r="AL47" s="2"/>
      <c r="AM47" s="2"/>
      <c r="AN47" s="2"/>
      <c r="AO47" s="2"/>
      <c r="AQ47" s="10"/>
      <c r="AR47" s="2"/>
      <c r="AS47" s="2"/>
      <c r="AT47" s="2"/>
      <c r="AU47" s="2"/>
      <c r="AV47" s="2"/>
      <c r="AW47" s="2"/>
      <c r="AX47" s="2"/>
      <c r="AY47" s="2"/>
      <c r="AZ47" s="2"/>
      <c r="BA47" s="2"/>
      <c r="BB47" s="2"/>
      <c r="BC47" s="2"/>
      <c r="BE47" s="10"/>
      <c r="BF47" s="2"/>
      <c r="BG47" s="2"/>
      <c r="BH47" s="2"/>
      <c r="BI47" s="2"/>
      <c r="BJ47" s="2"/>
      <c r="BK47" s="2"/>
      <c r="BL47" s="2"/>
      <c r="BM47" s="2"/>
      <c r="BN47" s="2"/>
      <c r="BO47" s="2"/>
      <c r="BP47" s="2"/>
      <c r="BQ47" s="2"/>
      <c r="BS47" s="10"/>
      <c r="BT47" s="2"/>
      <c r="BU47" s="2"/>
      <c r="BV47" s="2"/>
      <c r="BW47" s="2"/>
      <c r="BX47" s="2"/>
      <c r="BY47" s="2"/>
      <c r="BZ47" s="2"/>
      <c r="CA47" s="2"/>
      <c r="CB47" s="2"/>
      <c r="CC47" s="2"/>
      <c r="CD47" s="2"/>
      <c r="CE47" s="2"/>
      <c r="CG47" s="10"/>
      <c r="CH47" s="2"/>
      <c r="CI47" s="2"/>
      <c r="CJ47" s="2"/>
      <c r="CK47" s="2"/>
      <c r="CL47" s="2"/>
      <c r="CM47" s="2"/>
      <c r="CN47" s="2"/>
      <c r="CO47" s="2"/>
      <c r="CP47" s="2"/>
      <c r="CQ47" s="2"/>
      <c r="CR47" s="2"/>
      <c r="CS47" s="2"/>
      <c r="CU47" s="10"/>
      <c r="CV47" s="2"/>
      <c r="CW47" s="2"/>
      <c r="CX47" s="2"/>
      <c r="CY47" s="2"/>
      <c r="CZ47" s="2"/>
      <c r="DA47" s="2"/>
      <c r="DB47" s="2"/>
      <c r="DC47" s="2"/>
      <c r="DD47" s="2"/>
      <c r="DE47" s="2"/>
      <c r="DF47" s="2"/>
      <c r="DG47" s="2"/>
      <c r="DI47" s="10"/>
      <c r="DJ47" s="2"/>
      <c r="DK47" s="2"/>
      <c r="DL47" s="2"/>
      <c r="DM47" s="2"/>
      <c r="DN47" s="2"/>
      <c r="DO47" s="2"/>
      <c r="DP47" s="2"/>
      <c r="DQ47" s="2"/>
      <c r="DR47" s="2"/>
      <c r="DS47" s="2"/>
      <c r="DT47" s="2"/>
      <c r="DU47" s="2"/>
      <c r="DW47" s="10"/>
      <c r="DX47" s="2"/>
      <c r="DY47" s="2"/>
      <c r="DZ47" s="2"/>
      <c r="EA47" s="2"/>
      <c r="EB47" s="2"/>
      <c r="EC47" s="2"/>
      <c r="ED47" s="2"/>
      <c r="EE47" s="2"/>
      <c r="EF47" s="2"/>
      <c r="EG47" s="2"/>
      <c r="EH47" s="2"/>
      <c r="EI47" s="2"/>
      <c r="EK47" s="10"/>
      <c r="EL47" s="2"/>
      <c r="EM47" s="2"/>
      <c r="EN47" s="2"/>
      <c r="EO47" s="2"/>
      <c r="EP47" s="2"/>
      <c r="EQ47" s="2"/>
      <c r="ER47" s="2"/>
      <c r="ES47" s="2"/>
      <c r="ET47" s="2"/>
      <c r="EU47" s="2"/>
      <c r="EV47" s="2"/>
      <c r="EW47" s="2"/>
      <c r="EY47" s="10"/>
      <c r="EZ47" s="2"/>
      <c r="FA47" s="2"/>
      <c r="FB47" s="2"/>
      <c r="FC47" s="2"/>
      <c r="FD47" s="2"/>
      <c r="FE47" s="2"/>
      <c r="FF47" s="2"/>
      <c r="FG47" s="2"/>
      <c r="FH47" s="2"/>
      <c r="FI47" s="2"/>
      <c r="FJ47" s="2"/>
      <c r="FK47" s="2"/>
      <c r="FM47" s="10"/>
      <c r="FN47" s="2"/>
      <c r="FO47" s="2"/>
      <c r="FP47" s="2"/>
      <c r="FQ47" s="2"/>
      <c r="FR47" s="2"/>
      <c r="FS47" s="2"/>
      <c r="FT47" s="2"/>
      <c r="FU47" s="2"/>
      <c r="FV47" s="2"/>
      <c r="FW47" s="2"/>
      <c r="FX47" s="2"/>
      <c r="FY47" s="2"/>
      <c r="GA47" s="10"/>
      <c r="GB47" s="2"/>
      <c r="GC47" s="2"/>
      <c r="GD47" s="2"/>
      <c r="GE47" s="2"/>
      <c r="GF47" s="2"/>
      <c r="GG47" s="2"/>
      <c r="GH47" s="2"/>
      <c r="GI47" s="2"/>
      <c r="GJ47" s="2"/>
      <c r="GK47" s="2"/>
      <c r="GL47" s="2"/>
      <c r="GM47" s="2"/>
      <c r="GO47" s="10"/>
      <c r="GP47" s="2"/>
      <c r="GQ47" s="2"/>
      <c r="GR47" s="2"/>
      <c r="GS47" s="2"/>
      <c r="GT47" s="2"/>
      <c r="GU47" s="2"/>
      <c r="GV47" s="2"/>
      <c r="GW47" s="2"/>
      <c r="GX47" s="2"/>
      <c r="GY47" s="2"/>
      <c r="GZ47" s="2"/>
      <c r="HA47" s="2"/>
      <c r="HC47" s="10"/>
      <c r="HD47" s="2"/>
      <c r="HE47" s="2"/>
      <c r="HF47" s="2"/>
      <c r="HG47" s="2"/>
      <c r="HH47" s="2"/>
      <c r="HI47" s="2"/>
      <c r="HJ47" s="2"/>
      <c r="HK47" s="2"/>
      <c r="HL47" s="2"/>
      <c r="HM47" s="2"/>
      <c r="HN47" s="2"/>
      <c r="HO47" s="2"/>
      <c r="HQ47" s="10"/>
      <c r="HR47" s="2"/>
      <c r="HS47" s="2"/>
      <c r="HT47" s="2"/>
      <c r="HU47" s="2"/>
      <c r="HV47" s="2"/>
      <c r="HW47" s="2"/>
      <c r="HX47" s="2"/>
      <c r="HY47" s="2"/>
      <c r="HZ47" s="2"/>
      <c r="IA47" s="2"/>
      <c r="IB47" s="2"/>
      <c r="IC47" s="2"/>
      <c r="IE47" s="10"/>
      <c r="IF47" s="2"/>
      <c r="IG47" s="2"/>
      <c r="IH47" s="2"/>
      <c r="II47" s="2"/>
      <c r="IJ47" s="2"/>
      <c r="IK47" s="2"/>
      <c r="IL47" s="2"/>
      <c r="IM47" s="2"/>
      <c r="IN47" s="2"/>
      <c r="IO47" s="2"/>
      <c r="IP47" s="2"/>
      <c r="IQ47" s="2"/>
      <c r="IS47" s="10"/>
      <c r="IT47" s="2"/>
      <c r="IU47" s="2"/>
      <c r="IV47" s="2"/>
    </row>
    <row r="48" spans="1:256" x14ac:dyDescent="0.2">
      <c r="A48" s="94" t="s">
        <v>46</v>
      </c>
      <c r="B48" s="2"/>
      <c r="C48" s="2">
        <v>1588.585</v>
      </c>
      <c r="D48" s="2">
        <v>864.15150000000006</v>
      </c>
      <c r="E48" s="2">
        <v>11301.048199999999</v>
      </c>
      <c r="F48" s="13">
        <v>13753.7847</v>
      </c>
      <c r="G48" s="13">
        <v>3063.5390000000002</v>
      </c>
      <c r="H48" s="2"/>
      <c r="I48" s="2"/>
      <c r="J48" s="2"/>
      <c r="K48" s="2"/>
      <c r="L48" s="13"/>
      <c r="M48" s="17">
        <v>16817.323700000001</v>
      </c>
    </row>
    <row r="49" spans="1:256" x14ac:dyDescent="0.2">
      <c r="A49" s="94" t="s">
        <v>47</v>
      </c>
      <c r="B49" s="2">
        <v>28.101199999999999</v>
      </c>
      <c r="C49" s="2">
        <v>189.73009999999999</v>
      </c>
      <c r="D49" s="2">
        <v>168.68459999999999</v>
      </c>
      <c r="E49" s="2">
        <v>14622.0172</v>
      </c>
      <c r="F49" s="13">
        <v>15008.533100000001</v>
      </c>
      <c r="G49" s="13">
        <v>27012.1571</v>
      </c>
      <c r="H49" s="2"/>
      <c r="I49" s="2"/>
      <c r="J49" s="2"/>
      <c r="K49" s="2"/>
      <c r="L49" s="13"/>
      <c r="M49" s="17">
        <v>42020.690199999997</v>
      </c>
    </row>
    <row r="50" spans="1:256" x14ac:dyDescent="0.2">
      <c r="A50" s="95" t="s">
        <v>48</v>
      </c>
      <c r="B50" s="3">
        <v>28.101199999999999</v>
      </c>
      <c r="C50" s="3">
        <v>1778.3151</v>
      </c>
      <c r="D50" s="3">
        <v>1032.8361</v>
      </c>
      <c r="E50" s="3">
        <v>25923.065399999999</v>
      </c>
      <c r="F50" s="14">
        <v>28762.317800000001</v>
      </c>
      <c r="G50" s="14">
        <v>30075.696100000001</v>
      </c>
      <c r="H50" s="3"/>
      <c r="I50" s="3"/>
      <c r="J50" s="3"/>
      <c r="K50" s="3"/>
      <c r="L50" s="14"/>
      <c r="M50" s="18">
        <v>58838.013899999998</v>
      </c>
      <c r="O50" s="10"/>
      <c r="P50" s="2"/>
      <c r="Q50" s="2"/>
      <c r="R50" s="2"/>
      <c r="S50" s="2"/>
      <c r="T50" s="2"/>
      <c r="U50" s="2"/>
      <c r="V50" s="2"/>
      <c r="W50" s="2"/>
      <c r="X50" s="2"/>
      <c r="Y50" s="2"/>
      <c r="Z50" s="2"/>
      <c r="AA50" s="2"/>
      <c r="AC50" s="10"/>
      <c r="AD50" s="2"/>
      <c r="AE50" s="2"/>
      <c r="AF50" s="2"/>
      <c r="AG50" s="2"/>
      <c r="AH50" s="2"/>
      <c r="AI50" s="2"/>
      <c r="AJ50" s="2"/>
      <c r="AK50" s="2"/>
      <c r="AL50" s="2"/>
      <c r="AM50" s="2"/>
      <c r="AN50" s="2"/>
      <c r="AO50" s="2"/>
      <c r="AQ50" s="10"/>
      <c r="AR50" s="2"/>
      <c r="AS50" s="2"/>
      <c r="AT50" s="2"/>
      <c r="AU50" s="2"/>
      <c r="AV50" s="2"/>
      <c r="AW50" s="2"/>
      <c r="AX50" s="2"/>
      <c r="AY50" s="2"/>
      <c r="AZ50" s="2"/>
      <c r="BA50" s="2"/>
      <c r="BB50" s="2"/>
      <c r="BC50" s="2"/>
      <c r="BE50" s="10"/>
      <c r="BF50" s="2"/>
      <c r="BG50" s="2"/>
      <c r="BH50" s="2"/>
      <c r="BI50" s="2"/>
      <c r="BJ50" s="2"/>
      <c r="BK50" s="2"/>
      <c r="BL50" s="2"/>
      <c r="BM50" s="2"/>
      <c r="BN50" s="2"/>
      <c r="BO50" s="2"/>
      <c r="BP50" s="2"/>
      <c r="BQ50" s="2"/>
      <c r="BS50" s="10"/>
      <c r="BT50" s="2"/>
      <c r="BU50" s="2"/>
      <c r="BV50" s="2"/>
      <c r="BW50" s="2"/>
      <c r="BX50" s="2"/>
      <c r="BY50" s="2"/>
      <c r="BZ50" s="2"/>
      <c r="CA50" s="2"/>
      <c r="CB50" s="2"/>
      <c r="CC50" s="2"/>
      <c r="CD50" s="2"/>
      <c r="CE50" s="2"/>
      <c r="CG50" s="10"/>
      <c r="CH50" s="2"/>
      <c r="CI50" s="2"/>
      <c r="CJ50" s="2"/>
      <c r="CK50" s="2"/>
      <c r="CL50" s="2"/>
      <c r="CM50" s="2"/>
      <c r="CN50" s="2"/>
      <c r="CO50" s="2"/>
      <c r="CP50" s="2"/>
      <c r="CQ50" s="2"/>
      <c r="CR50" s="2"/>
      <c r="CS50" s="2"/>
      <c r="CU50" s="10"/>
      <c r="CV50" s="2"/>
      <c r="CW50" s="2"/>
      <c r="CX50" s="2"/>
      <c r="CY50" s="2"/>
      <c r="CZ50" s="2"/>
      <c r="DA50" s="2"/>
      <c r="DB50" s="2"/>
      <c r="DC50" s="2"/>
      <c r="DD50" s="2"/>
      <c r="DE50" s="2"/>
      <c r="DF50" s="2"/>
      <c r="DG50" s="2"/>
      <c r="DI50" s="10"/>
      <c r="DJ50" s="2"/>
      <c r="DK50" s="2"/>
      <c r="DL50" s="2"/>
      <c r="DM50" s="2"/>
      <c r="DN50" s="2"/>
      <c r="DO50" s="2"/>
      <c r="DP50" s="2"/>
      <c r="DQ50" s="2"/>
      <c r="DR50" s="2"/>
      <c r="DS50" s="2"/>
      <c r="DT50" s="2"/>
      <c r="DU50" s="2"/>
      <c r="DW50" s="10"/>
      <c r="DX50" s="2"/>
      <c r="DY50" s="2"/>
      <c r="DZ50" s="2"/>
      <c r="EA50" s="2"/>
      <c r="EB50" s="2"/>
      <c r="EC50" s="2"/>
      <c r="ED50" s="2"/>
      <c r="EE50" s="2"/>
      <c r="EF50" s="2"/>
      <c r="EG50" s="2"/>
      <c r="EH50" s="2"/>
      <c r="EI50" s="2"/>
      <c r="EK50" s="10"/>
      <c r="EL50" s="2"/>
      <c r="EM50" s="2"/>
      <c r="EN50" s="2"/>
      <c r="EO50" s="2"/>
      <c r="EP50" s="2"/>
      <c r="EQ50" s="2"/>
      <c r="ER50" s="2"/>
      <c r="ES50" s="2"/>
      <c r="ET50" s="2"/>
      <c r="EU50" s="2"/>
      <c r="EV50" s="2"/>
      <c r="EW50" s="2"/>
      <c r="EY50" s="10"/>
      <c r="EZ50" s="2"/>
      <c r="FA50" s="2"/>
      <c r="FB50" s="2"/>
      <c r="FC50" s="2"/>
      <c r="FD50" s="2"/>
      <c r="FE50" s="2"/>
      <c r="FF50" s="2"/>
      <c r="FG50" s="2"/>
      <c r="FH50" s="2"/>
      <c r="FI50" s="2"/>
      <c r="FJ50" s="2"/>
      <c r="FK50" s="2"/>
      <c r="FM50" s="10"/>
      <c r="FN50" s="2"/>
      <c r="FO50" s="2"/>
      <c r="FP50" s="2"/>
      <c r="FQ50" s="2"/>
      <c r="FR50" s="2"/>
      <c r="FS50" s="2"/>
      <c r="FT50" s="2"/>
      <c r="FU50" s="2"/>
      <c r="FV50" s="2"/>
      <c r="FW50" s="2"/>
      <c r="FX50" s="2"/>
      <c r="FY50" s="2"/>
      <c r="GA50" s="10"/>
      <c r="GB50" s="2"/>
      <c r="GC50" s="2"/>
      <c r="GD50" s="2"/>
      <c r="GE50" s="2"/>
      <c r="GF50" s="2"/>
      <c r="GG50" s="2"/>
      <c r="GH50" s="2"/>
      <c r="GI50" s="2"/>
      <c r="GJ50" s="2"/>
      <c r="GK50" s="2"/>
      <c r="GL50" s="2"/>
      <c r="GM50" s="2"/>
      <c r="GO50" s="10"/>
      <c r="GP50" s="2"/>
      <c r="GQ50" s="2"/>
      <c r="GR50" s="2"/>
      <c r="GS50" s="2"/>
      <c r="GT50" s="2"/>
      <c r="GU50" s="2"/>
      <c r="GV50" s="2"/>
      <c r="GW50" s="2"/>
      <c r="GX50" s="2"/>
      <c r="GY50" s="2"/>
      <c r="GZ50" s="2"/>
      <c r="HA50" s="2"/>
      <c r="HC50" s="10"/>
      <c r="HD50" s="2"/>
      <c r="HE50" s="2"/>
      <c r="HF50" s="2"/>
      <c r="HG50" s="2"/>
      <c r="HH50" s="2"/>
      <c r="HI50" s="2"/>
      <c r="HJ50" s="2"/>
      <c r="HK50" s="2"/>
      <c r="HL50" s="2"/>
      <c r="HM50" s="2"/>
      <c r="HN50" s="2"/>
      <c r="HO50" s="2"/>
      <c r="HQ50" s="10"/>
      <c r="HR50" s="2"/>
      <c r="HS50" s="2"/>
      <c r="HT50" s="2"/>
      <c r="HU50" s="2"/>
      <c r="HV50" s="2"/>
      <c r="HW50" s="2"/>
      <c r="HX50" s="2"/>
      <c r="HY50" s="2"/>
      <c r="HZ50" s="2"/>
      <c r="IA50" s="2"/>
      <c r="IB50" s="2"/>
      <c r="IC50" s="2"/>
      <c r="IE50" s="10"/>
      <c r="IF50" s="2"/>
      <c r="IG50" s="2"/>
      <c r="IH50" s="2"/>
      <c r="II50" s="2"/>
      <c r="IJ50" s="2"/>
      <c r="IK50" s="2"/>
      <c r="IL50" s="2"/>
      <c r="IM50" s="2"/>
      <c r="IN50" s="2"/>
      <c r="IO50" s="2"/>
      <c r="IP50" s="2"/>
      <c r="IQ50" s="2"/>
      <c r="IS50" s="10"/>
      <c r="IT50" s="2"/>
      <c r="IU50" s="2"/>
      <c r="IV50" s="2"/>
    </row>
    <row r="51" spans="1:256" x14ac:dyDescent="0.2">
      <c r="A51" s="94" t="s">
        <v>49</v>
      </c>
      <c r="B51" s="2"/>
      <c r="C51" s="2"/>
      <c r="D51" s="2"/>
      <c r="E51" s="2">
        <v>86.857900000000001</v>
      </c>
      <c r="F51" s="13">
        <v>86.857900000000001</v>
      </c>
      <c r="G51" s="13"/>
      <c r="H51" s="2"/>
      <c r="I51" s="2"/>
      <c r="J51" s="2"/>
      <c r="K51" s="2"/>
      <c r="L51" s="13"/>
      <c r="M51" s="17">
        <v>86.857900000000001</v>
      </c>
    </row>
    <row r="52" spans="1:256" x14ac:dyDescent="0.2">
      <c r="A52" s="94" t="s">
        <v>50</v>
      </c>
      <c r="B52" s="2">
        <v>519.59699999999998</v>
      </c>
      <c r="C52" s="2">
        <v>3235.9249</v>
      </c>
      <c r="D52" s="2">
        <v>1795.0310999999999</v>
      </c>
      <c r="E52" s="2">
        <v>9050.7440000000006</v>
      </c>
      <c r="F52" s="13">
        <v>14601.297</v>
      </c>
      <c r="G52" s="13">
        <v>282.11130000000003</v>
      </c>
      <c r="H52" s="2"/>
      <c r="I52" s="2"/>
      <c r="J52" s="2"/>
      <c r="K52" s="2"/>
      <c r="L52" s="13"/>
      <c r="M52" s="17">
        <v>14883.408299999999</v>
      </c>
    </row>
    <row r="53" spans="1:256" x14ac:dyDescent="0.2">
      <c r="A53" s="94" t="s">
        <v>51</v>
      </c>
      <c r="B53" s="2"/>
      <c r="C53" s="2">
        <v>1434.1324</v>
      </c>
      <c r="D53" s="2"/>
      <c r="E53" s="2">
        <v>13776.778700000001</v>
      </c>
      <c r="F53" s="13">
        <v>15210.911099999999</v>
      </c>
      <c r="G53" s="13">
        <v>79.8613</v>
      </c>
      <c r="H53" s="2"/>
      <c r="I53" s="2"/>
      <c r="J53" s="2"/>
      <c r="K53" s="2"/>
      <c r="L53" s="13"/>
      <c r="M53" s="17">
        <v>15290.7724</v>
      </c>
    </row>
    <row r="54" spans="1:256" x14ac:dyDescent="0.2">
      <c r="A54" s="94" t="s">
        <v>52</v>
      </c>
      <c r="B54" s="2">
        <v>79.077500000000001</v>
      </c>
      <c r="C54" s="2">
        <v>3200.9807000000001</v>
      </c>
      <c r="D54" s="2">
        <v>10.4808</v>
      </c>
      <c r="E54" s="2">
        <v>2795.3454000000002</v>
      </c>
      <c r="F54" s="13">
        <v>6085.8843999999999</v>
      </c>
      <c r="G54" s="13"/>
      <c r="H54" s="2"/>
      <c r="I54" s="2"/>
      <c r="J54" s="2"/>
      <c r="K54" s="2"/>
      <c r="L54" s="13"/>
      <c r="M54" s="17">
        <v>6085.8843999999999</v>
      </c>
    </row>
    <row r="55" spans="1:256" x14ac:dyDescent="0.2">
      <c r="A55" s="94" t="s">
        <v>53</v>
      </c>
      <c r="B55" s="2"/>
      <c r="C55" s="2">
        <v>325.47989999999999</v>
      </c>
      <c r="D55" s="2">
        <v>234.5625</v>
      </c>
      <c r="E55" s="2">
        <v>520.82939999999996</v>
      </c>
      <c r="F55" s="13">
        <v>1080.8717999999999</v>
      </c>
      <c r="G55" s="13"/>
      <c r="H55" s="2"/>
      <c r="I55" s="2"/>
      <c r="J55" s="2"/>
      <c r="K55" s="2"/>
      <c r="L55" s="13"/>
      <c r="M55" s="17">
        <v>1080.8717999999999</v>
      </c>
    </row>
    <row r="56" spans="1:256" x14ac:dyDescent="0.2">
      <c r="A56" s="94" t="s">
        <v>54</v>
      </c>
      <c r="B56" s="2">
        <v>2.3323999999999998</v>
      </c>
      <c r="C56" s="2">
        <v>304.89389999999997</v>
      </c>
      <c r="D56" s="2"/>
      <c r="E56" s="2">
        <v>973.10289999999998</v>
      </c>
      <c r="F56" s="13">
        <v>1280.3291999999999</v>
      </c>
      <c r="G56" s="13"/>
      <c r="H56" s="2"/>
      <c r="I56" s="2"/>
      <c r="J56" s="2"/>
      <c r="K56" s="2"/>
      <c r="L56" s="13"/>
      <c r="M56" s="17">
        <v>1280.3291999999999</v>
      </c>
    </row>
    <row r="57" spans="1:256" x14ac:dyDescent="0.2">
      <c r="A57" s="94" t="s">
        <v>55</v>
      </c>
      <c r="B57" s="2"/>
      <c r="C57" s="2">
        <v>245.4717</v>
      </c>
      <c r="D57" s="2">
        <v>791.7894</v>
      </c>
      <c r="E57" s="2">
        <v>2692.7781</v>
      </c>
      <c r="F57" s="13">
        <v>3730.0392000000002</v>
      </c>
      <c r="G57" s="13"/>
      <c r="H57" s="2"/>
      <c r="I57" s="2"/>
      <c r="J57" s="2"/>
      <c r="K57" s="2"/>
      <c r="L57" s="13"/>
      <c r="M57" s="17">
        <v>3730.0392000000002</v>
      </c>
    </row>
    <row r="58" spans="1:256" x14ac:dyDescent="0.2">
      <c r="A58" s="94" t="s">
        <v>56</v>
      </c>
      <c r="B58" s="2"/>
      <c r="C58" s="2">
        <v>1518.5264</v>
      </c>
      <c r="D58" s="2">
        <v>837.25220000000002</v>
      </c>
      <c r="E58" s="2">
        <v>11727.8061</v>
      </c>
      <c r="F58" s="13">
        <v>14083.584699999999</v>
      </c>
      <c r="G58" s="13"/>
      <c r="H58" s="2"/>
      <c r="I58" s="2"/>
      <c r="J58" s="2"/>
      <c r="K58" s="2"/>
      <c r="L58" s="13"/>
      <c r="M58" s="17">
        <v>14083.584699999999</v>
      </c>
    </row>
    <row r="59" spans="1:256" x14ac:dyDescent="0.2">
      <c r="A59" s="95" t="s">
        <v>57</v>
      </c>
      <c r="B59" s="3">
        <v>601.00689999999997</v>
      </c>
      <c r="C59" s="3">
        <v>10265.409900000001</v>
      </c>
      <c r="D59" s="3">
        <v>3669.116</v>
      </c>
      <c r="E59" s="3">
        <v>41624.2425</v>
      </c>
      <c r="F59" s="14">
        <v>56159.775300000001</v>
      </c>
      <c r="G59" s="14">
        <v>361.9726</v>
      </c>
      <c r="H59" s="3"/>
      <c r="I59" s="3"/>
      <c r="J59" s="3"/>
      <c r="K59" s="3"/>
      <c r="L59" s="14"/>
      <c r="M59" s="18">
        <v>56521.747900000002</v>
      </c>
      <c r="O59" s="10"/>
      <c r="P59" s="2"/>
      <c r="Q59" s="2"/>
      <c r="R59" s="2"/>
      <c r="S59" s="2"/>
      <c r="T59" s="2"/>
      <c r="U59" s="2"/>
      <c r="V59" s="2"/>
      <c r="W59" s="2"/>
      <c r="X59" s="2"/>
      <c r="Y59" s="2"/>
      <c r="Z59" s="2"/>
      <c r="AA59" s="2"/>
      <c r="AC59" s="10"/>
      <c r="AD59" s="2"/>
      <c r="AE59" s="2"/>
      <c r="AF59" s="2"/>
      <c r="AG59" s="2"/>
      <c r="AH59" s="2"/>
      <c r="AI59" s="2"/>
      <c r="AJ59" s="2"/>
      <c r="AK59" s="2"/>
      <c r="AL59" s="2"/>
      <c r="AM59" s="2"/>
      <c r="AN59" s="2"/>
      <c r="AO59" s="2"/>
      <c r="AQ59" s="10"/>
      <c r="AR59" s="2"/>
      <c r="AS59" s="2"/>
      <c r="AT59" s="2"/>
      <c r="AU59" s="2"/>
      <c r="AV59" s="2"/>
      <c r="AW59" s="2"/>
      <c r="AX59" s="2"/>
      <c r="AY59" s="2"/>
      <c r="AZ59" s="2"/>
      <c r="BA59" s="2"/>
      <c r="BB59" s="2"/>
      <c r="BC59" s="2"/>
      <c r="BE59" s="10"/>
      <c r="BF59" s="2"/>
      <c r="BG59" s="2"/>
      <c r="BH59" s="2"/>
      <c r="BI59" s="2"/>
      <c r="BJ59" s="2"/>
      <c r="BK59" s="2"/>
      <c r="BL59" s="2"/>
      <c r="BM59" s="2"/>
      <c r="BN59" s="2"/>
      <c r="BO59" s="2"/>
      <c r="BP59" s="2"/>
      <c r="BQ59" s="2"/>
      <c r="BS59" s="10"/>
      <c r="BT59" s="2"/>
      <c r="BU59" s="2"/>
      <c r="BV59" s="2"/>
      <c r="BW59" s="2"/>
      <c r="BX59" s="2"/>
      <c r="BY59" s="2"/>
      <c r="BZ59" s="2"/>
      <c r="CA59" s="2"/>
      <c r="CB59" s="2"/>
      <c r="CC59" s="2"/>
      <c r="CD59" s="2"/>
      <c r="CE59" s="2"/>
      <c r="CG59" s="10"/>
      <c r="CH59" s="2"/>
      <c r="CI59" s="2"/>
      <c r="CJ59" s="2"/>
      <c r="CK59" s="2"/>
      <c r="CL59" s="2"/>
      <c r="CM59" s="2"/>
      <c r="CN59" s="2"/>
      <c r="CO59" s="2"/>
      <c r="CP59" s="2"/>
      <c r="CQ59" s="2"/>
      <c r="CR59" s="2"/>
      <c r="CS59" s="2"/>
      <c r="CU59" s="10"/>
      <c r="CV59" s="2"/>
      <c r="CW59" s="2"/>
      <c r="CX59" s="2"/>
      <c r="CY59" s="2"/>
      <c r="CZ59" s="2"/>
      <c r="DA59" s="2"/>
      <c r="DB59" s="2"/>
      <c r="DC59" s="2"/>
      <c r="DD59" s="2"/>
      <c r="DE59" s="2"/>
      <c r="DF59" s="2"/>
      <c r="DG59" s="2"/>
      <c r="DI59" s="10"/>
      <c r="DJ59" s="2"/>
      <c r="DK59" s="2"/>
      <c r="DL59" s="2"/>
      <c r="DM59" s="2"/>
      <c r="DN59" s="2"/>
      <c r="DO59" s="2"/>
      <c r="DP59" s="2"/>
      <c r="DQ59" s="2"/>
      <c r="DR59" s="2"/>
      <c r="DS59" s="2"/>
      <c r="DT59" s="2"/>
      <c r="DU59" s="2"/>
      <c r="DW59" s="10"/>
      <c r="DX59" s="2"/>
      <c r="DY59" s="2"/>
      <c r="DZ59" s="2"/>
      <c r="EA59" s="2"/>
      <c r="EB59" s="2"/>
      <c r="EC59" s="2"/>
      <c r="ED59" s="2"/>
      <c r="EE59" s="2"/>
      <c r="EF59" s="2"/>
      <c r="EG59" s="2"/>
      <c r="EH59" s="2"/>
      <c r="EI59" s="2"/>
      <c r="EK59" s="10"/>
      <c r="EL59" s="2"/>
      <c r="EM59" s="2"/>
      <c r="EN59" s="2"/>
      <c r="EO59" s="2"/>
      <c r="EP59" s="2"/>
      <c r="EQ59" s="2"/>
      <c r="ER59" s="2"/>
      <c r="ES59" s="2"/>
      <c r="ET59" s="2"/>
      <c r="EU59" s="2"/>
      <c r="EV59" s="2"/>
      <c r="EW59" s="2"/>
      <c r="EY59" s="10"/>
      <c r="EZ59" s="2"/>
      <c r="FA59" s="2"/>
      <c r="FB59" s="2"/>
      <c r="FC59" s="2"/>
      <c r="FD59" s="2"/>
      <c r="FE59" s="2"/>
      <c r="FF59" s="2"/>
      <c r="FG59" s="2"/>
      <c r="FH59" s="2"/>
      <c r="FI59" s="2"/>
      <c r="FJ59" s="2"/>
      <c r="FK59" s="2"/>
      <c r="FM59" s="10"/>
      <c r="FN59" s="2"/>
      <c r="FO59" s="2"/>
      <c r="FP59" s="2"/>
      <c r="FQ59" s="2"/>
      <c r="FR59" s="2"/>
      <c r="FS59" s="2"/>
      <c r="FT59" s="2"/>
      <c r="FU59" s="2"/>
      <c r="FV59" s="2"/>
      <c r="FW59" s="2"/>
      <c r="FX59" s="2"/>
      <c r="FY59" s="2"/>
      <c r="GA59" s="10"/>
      <c r="GB59" s="2"/>
      <c r="GC59" s="2"/>
      <c r="GD59" s="2"/>
      <c r="GE59" s="2"/>
      <c r="GF59" s="2"/>
      <c r="GG59" s="2"/>
      <c r="GH59" s="2"/>
      <c r="GI59" s="2"/>
      <c r="GJ59" s="2"/>
      <c r="GK59" s="2"/>
      <c r="GL59" s="2"/>
      <c r="GM59" s="2"/>
      <c r="GO59" s="10"/>
      <c r="GP59" s="2"/>
      <c r="GQ59" s="2"/>
      <c r="GR59" s="2"/>
      <c r="GS59" s="2"/>
      <c r="GT59" s="2"/>
      <c r="GU59" s="2"/>
      <c r="GV59" s="2"/>
      <c r="GW59" s="2"/>
      <c r="GX59" s="2"/>
      <c r="GY59" s="2"/>
      <c r="GZ59" s="2"/>
      <c r="HA59" s="2"/>
      <c r="HC59" s="10"/>
      <c r="HD59" s="2"/>
      <c r="HE59" s="2"/>
      <c r="HF59" s="2"/>
      <c r="HG59" s="2"/>
      <c r="HH59" s="2"/>
      <c r="HI59" s="2"/>
      <c r="HJ59" s="2"/>
      <c r="HK59" s="2"/>
      <c r="HL59" s="2"/>
      <c r="HM59" s="2"/>
      <c r="HN59" s="2"/>
      <c r="HO59" s="2"/>
      <c r="HQ59" s="10"/>
      <c r="HR59" s="2"/>
      <c r="HS59" s="2"/>
      <c r="HT59" s="2"/>
      <c r="HU59" s="2"/>
      <c r="HV59" s="2"/>
      <c r="HW59" s="2"/>
      <c r="HX59" s="2"/>
      <c r="HY59" s="2"/>
      <c r="HZ59" s="2"/>
      <c r="IA59" s="2"/>
      <c r="IB59" s="2"/>
      <c r="IC59" s="2"/>
      <c r="IE59" s="10"/>
      <c r="IF59" s="2"/>
      <c r="IG59" s="2"/>
      <c r="IH59" s="2"/>
      <c r="II59" s="2"/>
      <c r="IJ59" s="2"/>
      <c r="IK59" s="2"/>
      <c r="IL59" s="2"/>
      <c r="IM59" s="2"/>
      <c r="IN59" s="2"/>
      <c r="IO59" s="2"/>
      <c r="IP59" s="2"/>
      <c r="IQ59" s="2"/>
      <c r="IS59" s="10"/>
      <c r="IT59" s="2"/>
      <c r="IU59" s="2"/>
      <c r="IV59" s="2"/>
    </row>
    <row r="60" spans="1:256" x14ac:dyDescent="0.2">
      <c r="A60" s="94" t="s">
        <v>58</v>
      </c>
      <c r="B60" s="2">
        <v>9.3338000000000001</v>
      </c>
      <c r="C60" s="2"/>
      <c r="D60" s="2"/>
      <c r="E60" s="2">
        <v>169.2449</v>
      </c>
      <c r="F60" s="13">
        <v>178.5787</v>
      </c>
      <c r="G60" s="13"/>
      <c r="H60" s="2"/>
      <c r="I60" s="2"/>
      <c r="J60" s="2"/>
      <c r="K60" s="2"/>
      <c r="L60" s="13"/>
      <c r="M60" s="17">
        <v>178.5787</v>
      </c>
    </row>
    <row r="61" spans="1:256" x14ac:dyDescent="0.2">
      <c r="A61" s="94" t="s">
        <v>59</v>
      </c>
      <c r="B61" s="2"/>
      <c r="C61" s="2"/>
      <c r="D61" s="2"/>
      <c r="E61" s="2">
        <v>378.14240000000001</v>
      </c>
      <c r="F61" s="13">
        <v>378.14240000000001</v>
      </c>
      <c r="G61" s="13"/>
      <c r="H61" s="2"/>
      <c r="I61" s="2"/>
      <c r="J61" s="2"/>
      <c r="K61" s="2"/>
      <c r="L61" s="13"/>
      <c r="M61" s="17">
        <v>378.14240000000001</v>
      </c>
    </row>
    <row r="62" spans="1:256" ht="13.5" thickBot="1" x14ac:dyDescent="0.25">
      <c r="A62" s="96" t="s">
        <v>60</v>
      </c>
      <c r="B62" s="4">
        <v>9.3338000000000001</v>
      </c>
      <c r="C62" s="4"/>
      <c r="D62" s="4"/>
      <c r="E62" s="4">
        <v>547.38729999999998</v>
      </c>
      <c r="F62" s="15">
        <v>556.72109999999998</v>
      </c>
      <c r="G62" s="15"/>
      <c r="H62" s="4"/>
      <c r="I62" s="4"/>
      <c r="J62" s="4"/>
      <c r="K62" s="4"/>
      <c r="L62" s="15"/>
      <c r="M62" s="19">
        <v>556.72109999999998</v>
      </c>
      <c r="O62" s="10"/>
      <c r="P62" s="2"/>
      <c r="Q62" s="2"/>
      <c r="R62" s="2"/>
      <c r="S62" s="2"/>
      <c r="T62" s="2"/>
      <c r="U62" s="2"/>
      <c r="V62" s="2"/>
      <c r="W62" s="2"/>
      <c r="X62" s="2"/>
      <c r="Y62" s="2"/>
      <c r="Z62" s="2"/>
      <c r="AA62" s="2"/>
      <c r="AC62" s="10"/>
      <c r="AD62" s="2"/>
      <c r="AE62" s="2"/>
      <c r="AF62" s="2"/>
      <c r="AG62" s="2"/>
      <c r="AH62" s="2"/>
      <c r="AI62" s="2"/>
      <c r="AJ62" s="2"/>
      <c r="AK62" s="2"/>
      <c r="AL62" s="2"/>
      <c r="AM62" s="2"/>
      <c r="AN62" s="2"/>
      <c r="AO62" s="2"/>
      <c r="AQ62" s="10"/>
      <c r="AR62" s="2"/>
      <c r="AS62" s="2"/>
      <c r="AT62" s="2"/>
      <c r="AU62" s="2"/>
      <c r="AV62" s="2"/>
      <c r="AW62" s="2"/>
      <c r="AX62" s="2"/>
      <c r="AY62" s="2"/>
      <c r="AZ62" s="2"/>
      <c r="BA62" s="2"/>
      <c r="BB62" s="2"/>
      <c r="BC62" s="2"/>
      <c r="BE62" s="10"/>
      <c r="BF62" s="2"/>
      <c r="BG62" s="2"/>
      <c r="BH62" s="2"/>
      <c r="BI62" s="2"/>
      <c r="BJ62" s="2"/>
      <c r="BK62" s="2"/>
      <c r="BL62" s="2"/>
      <c r="BM62" s="2"/>
      <c r="BN62" s="2"/>
      <c r="BO62" s="2"/>
      <c r="BP62" s="2"/>
      <c r="BQ62" s="2"/>
      <c r="BS62" s="10"/>
      <c r="BT62" s="2"/>
      <c r="BU62" s="2"/>
      <c r="BV62" s="2"/>
      <c r="BW62" s="2"/>
      <c r="BX62" s="2"/>
      <c r="BY62" s="2"/>
      <c r="BZ62" s="2"/>
      <c r="CA62" s="2"/>
      <c r="CB62" s="2"/>
      <c r="CC62" s="2"/>
      <c r="CD62" s="2"/>
      <c r="CE62" s="2"/>
      <c r="CG62" s="10"/>
      <c r="CH62" s="2"/>
      <c r="CI62" s="2"/>
      <c r="CJ62" s="2"/>
      <c r="CK62" s="2"/>
      <c r="CL62" s="2"/>
      <c r="CM62" s="2"/>
      <c r="CN62" s="2"/>
      <c r="CO62" s="2"/>
      <c r="CP62" s="2"/>
      <c r="CQ62" s="2"/>
      <c r="CR62" s="2"/>
      <c r="CS62" s="2"/>
      <c r="CU62" s="10"/>
      <c r="CV62" s="2"/>
      <c r="CW62" s="2"/>
      <c r="CX62" s="2"/>
      <c r="CY62" s="2"/>
      <c r="CZ62" s="2"/>
      <c r="DA62" s="2"/>
      <c r="DB62" s="2"/>
      <c r="DC62" s="2"/>
      <c r="DD62" s="2"/>
      <c r="DE62" s="2"/>
      <c r="DF62" s="2"/>
      <c r="DG62" s="2"/>
      <c r="DI62" s="10"/>
      <c r="DJ62" s="2"/>
      <c r="DK62" s="2"/>
      <c r="DL62" s="2"/>
      <c r="DM62" s="2"/>
      <c r="DN62" s="2"/>
      <c r="DO62" s="2"/>
      <c r="DP62" s="2"/>
      <c r="DQ62" s="2"/>
      <c r="DR62" s="2"/>
      <c r="DS62" s="2"/>
      <c r="DT62" s="2"/>
      <c r="DU62" s="2"/>
      <c r="DW62" s="10"/>
      <c r="DX62" s="2"/>
      <c r="DY62" s="2"/>
      <c r="DZ62" s="2"/>
      <c r="EA62" s="2"/>
      <c r="EB62" s="2"/>
      <c r="EC62" s="2"/>
      <c r="ED62" s="2"/>
      <c r="EE62" s="2"/>
      <c r="EF62" s="2"/>
      <c r="EG62" s="2"/>
      <c r="EH62" s="2"/>
      <c r="EI62" s="2"/>
      <c r="EK62" s="10"/>
      <c r="EL62" s="2"/>
      <c r="EM62" s="2"/>
      <c r="EN62" s="2"/>
      <c r="EO62" s="2"/>
      <c r="EP62" s="2"/>
      <c r="EQ62" s="2"/>
      <c r="ER62" s="2"/>
      <c r="ES62" s="2"/>
      <c r="ET62" s="2"/>
      <c r="EU62" s="2"/>
      <c r="EV62" s="2"/>
      <c r="EW62" s="2"/>
      <c r="EY62" s="10"/>
      <c r="EZ62" s="2"/>
      <c r="FA62" s="2"/>
      <c r="FB62" s="2"/>
      <c r="FC62" s="2"/>
      <c r="FD62" s="2"/>
      <c r="FE62" s="2"/>
      <c r="FF62" s="2"/>
      <c r="FG62" s="2"/>
      <c r="FH62" s="2"/>
      <c r="FI62" s="2"/>
      <c r="FJ62" s="2"/>
      <c r="FK62" s="2"/>
      <c r="FM62" s="10"/>
      <c r="FN62" s="2"/>
      <c r="FO62" s="2"/>
      <c r="FP62" s="2"/>
      <c r="FQ62" s="2"/>
      <c r="FR62" s="2"/>
      <c r="FS62" s="2"/>
      <c r="FT62" s="2"/>
      <c r="FU62" s="2"/>
      <c r="FV62" s="2"/>
      <c r="FW62" s="2"/>
      <c r="FX62" s="2"/>
      <c r="FY62" s="2"/>
      <c r="GA62" s="10"/>
      <c r="GB62" s="2"/>
      <c r="GC62" s="2"/>
      <c r="GD62" s="2"/>
      <c r="GE62" s="2"/>
      <c r="GF62" s="2"/>
      <c r="GG62" s="2"/>
      <c r="GH62" s="2"/>
      <c r="GI62" s="2"/>
      <c r="GJ62" s="2"/>
      <c r="GK62" s="2"/>
      <c r="GL62" s="2"/>
      <c r="GM62" s="2"/>
      <c r="GO62" s="10"/>
      <c r="GP62" s="2"/>
      <c r="GQ62" s="2"/>
      <c r="GR62" s="2"/>
      <c r="GS62" s="2"/>
      <c r="GT62" s="2"/>
      <c r="GU62" s="2"/>
      <c r="GV62" s="2"/>
      <c r="GW62" s="2"/>
      <c r="GX62" s="2"/>
      <c r="GY62" s="2"/>
      <c r="GZ62" s="2"/>
      <c r="HA62" s="2"/>
      <c r="HC62" s="10"/>
      <c r="HD62" s="2"/>
      <c r="HE62" s="2"/>
      <c r="HF62" s="2"/>
      <c r="HG62" s="2"/>
      <c r="HH62" s="2"/>
      <c r="HI62" s="2"/>
      <c r="HJ62" s="2"/>
      <c r="HK62" s="2"/>
      <c r="HL62" s="2"/>
      <c r="HM62" s="2"/>
      <c r="HN62" s="2"/>
      <c r="HO62" s="2"/>
      <c r="HQ62" s="10"/>
      <c r="HR62" s="2"/>
      <c r="HS62" s="2"/>
      <c r="HT62" s="2"/>
      <c r="HU62" s="2"/>
      <c r="HV62" s="2"/>
      <c r="HW62" s="2"/>
      <c r="HX62" s="2"/>
      <c r="HY62" s="2"/>
      <c r="HZ62" s="2"/>
      <c r="IA62" s="2"/>
      <c r="IB62" s="2"/>
      <c r="IC62" s="2"/>
      <c r="IE62" s="10"/>
      <c r="IF62" s="2"/>
      <c r="IG62" s="2"/>
      <c r="IH62" s="2"/>
      <c r="II62" s="2"/>
      <c r="IJ62" s="2"/>
      <c r="IK62" s="2"/>
      <c r="IL62" s="2"/>
      <c r="IM62" s="2"/>
      <c r="IN62" s="2"/>
      <c r="IO62" s="2"/>
      <c r="IP62" s="2"/>
      <c r="IQ62" s="2"/>
      <c r="IS62" s="10"/>
      <c r="IT62" s="2"/>
      <c r="IU62" s="2"/>
      <c r="IV62" s="2"/>
    </row>
    <row r="63" spans="1:256" ht="15" customHeight="1" thickBot="1" x14ac:dyDescent="0.25">
      <c r="A63" s="113" t="s">
        <v>212</v>
      </c>
      <c r="B63" s="114">
        <v>91666.183300000004</v>
      </c>
      <c r="C63" s="114">
        <v>215210.65289999999</v>
      </c>
      <c r="D63" s="114">
        <v>65641.556899999996</v>
      </c>
      <c r="E63" s="114">
        <v>365175.08140000002</v>
      </c>
      <c r="F63" s="116">
        <v>737693.47450000001</v>
      </c>
      <c r="G63" s="116">
        <v>224358.70319999999</v>
      </c>
      <c r="H63" s="114">
        <v>2.5821999999999998</v>
      </c>
      <c r="I63" s="114">
        <v>747.47919999999999</v>
      </c>
      <c r="J63" s="114">
        <v>1464.7584999999999</v>
      </c>
      <c r="K63" s="114">
        <v>400.2944</v>
      </c>
      <c r="L63" s="116">
        <v>2615.1143000000002</v>
      </c>
      <c r="M63" s="117">
        <v>964667.29200000002</v>
      </c>
    </row>
    <row r="65" spans="12:12" x14ac:dyDescent="0.2">
      <c r="L65" s="2"/>
    </row>
  </sheetData>
  <mergeCells count="1">
    <mergeCell ref="B1:M1"/>
  </mergeCells>
  <phoneticPr fontId="0" type="noConversion"/>
  <printOptions horizontalCentered="1"/>
  <pageMargins left="0.78740157480314965" right="0.39370078740157483" top="0.98425196850393704" bottom="0.78740157480314965" header="0.59055118110236227" footer="0.39370078740157483"/>
  <pageSetup paperSize="9" scale="61" orientation="portrait" r:id="rId1"/>
  <headerFooter alignWithMargins="0">
    <oddHeader>&amp;C&amp;"Arial,Negrita"&amp;K03+0003.3.5 CULTIVOS FORRAJEROS. Superficie provincial (ha)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IW66"/>
  <sheetViews>
    <sheetView showZeros="0" zoomScaleNormal="100" workbookViewId="0">
      <pane xSplit="1" ySplit="2" topLeftCell="B43" activePane="bottomRight" state="frozen"/>
      <selection activeCell="F49" sqref="F49"/>
      <selection pane="topRight" activeCell="F49" sqref="F49"/>
      <selection pane="bottomLeft" activeCell="F49" sqref="F49"/>
      <selection pane="bottomRight" activeCell="H3" sqref="H3:O63"/>
    </sheetView>
  </sheetViews>
  <sheetFormatPr baseColWidth="10" defaultRowHeight="12.75" x14ac:dyDescent="0.2"/>
  <cols>
    <col min="1" max="1" width="30.5703125" customWidth="1"/>
    <col min="2" max="4" width="9.7109375" customWidth="1"/>
    <col min="5" max="5" width="10.42578125" customWidth="1"/>
    <col min="7" max="7" width="10.85546875" customWidth="1"/>
    <col min="8" max="8" width="10.42578125" customWidth="1"/>
    <col min="9" max="10" width="9.7109375" customWidth="1"/>
    <col min="12" max="12" width="11.85546875" customWidth="1"/>
    <col min="13" max="13" width="9.7109375" customWidth="1"/>
    <col min="14" max="14" width="12.7109375" customWidth="1"/>
    <col min="15" max="15" width="9.7109375" customWidth="1"/>
  </cols>
  <sheetData>
    <row r="1" spans="1:257" ht="27" hidden="1" customHeight="1" thickBot="1" x14ac:dyDescent="0.25">
      <c r="A1" s="11"/>
      <c r="B1" s="177" t="s">
        <v>178</v>
      </c>
      <c r="C1" s="178"/>
      <c r="D1" s="178"/>
      <c r="E1" s="178"/>
      <c r="F1" s="178"/>
      <c r="G1" s="178"/>
      <c r="H1" s="178"/>
      <c r="I1" s="178"/>
      <c r="J1" s="178"/>
      <c r="K1" s="178"/>
      <c r="L1" s="178"/>
      <c r="M1" s="178"/>
      <c r="N1" s="178"/>
      <c r="O1" s="179"/>
    </row>
    <row r="2" spans="1:257" s="9" customFormat="1" ht="29.25" customHeight="1" x14ac:dyDescent="0.2">
      <c r="A2" s="131" t="s">
        <v>176</v>
      </c>
      <c r="B2" s="132" t="s">
        <v>254</v>
      </c>
      <c r="C2" s="132" t="s">
        <v>228</v>
      </c>
      <c r="D2" s="132" t="s">
        <v>109</v>
      </c>
      <c r="E2" s="132" t="s">
        <v>252</v>
      </c>
      <c r="F2" s="132" t="s">
        <v>117</v>
      </c>
      <c r="G2" s="132" t="s">
        <v>110</v>
      </c>
      <c r="H2" s="132" t="s">
        <v>115</v>
      </c>
      <c r="I2" s="132" t="s">
        <v>119</v>
      </c>
      <c r="J2" s="132" t="s">
        <v>210</v>
      </c>
      <c r="K2" s="132" t="s">
        <v>225</v>
      </c>
      <c r="L2" s="132" t="s">
        <v>111</v>
      </c>
      <c r="M2" s="132" t="s">
        <v>112</v>
      </c>
      <c r="N2" s="132" t="s">
        <v>113</v>
      </c>
      <c r="O2" s="133" t="s">
        <v>255</v>
      </c>
    </row>
    <row r="3" spans="1:257" ht="21" customHeight="1" x14ac:dyDescent="0.2">
      <c r="A3" s="101" t="s">
        <v>1</v>
      </c>
      <c r="B3" s="50">
        <v>159.44990000000001</v>
      </c>
      <c r="C3" s="50"/>
      <c r="D3" s="50"/>
      <c r="E3" s="50"/>
      <c r="F3" s="50">
        <v>46.3123</v>
      </c>
      <c r="G3" s="50"/>
      <c r="H3" s="50">
        <v>3.6173999999999999</v>
      </c>
      <c r="I3" s="50"/>
      <c r="J3" s="50"/>
      <c r="K3" s="50">
        <v>19.3475</v>
      </c>
      <c r="L3" s="50">
        <v>20.250499999999999</v>
      </c>
      <c r="M3" s="50"/>
      <c r="N3" s="50"/>
      <c r="O3" s="58">
        <v>63.847200000000001</v>
      </c>
    </row>
    <row r="4" spans="1:257" ht="21" customHeight="1" x14ac:dyDescent="0.2">
      <c r="A4" s="102" t="s">
        <v>2</v>
      </c>
      <c r="B4" s="52">
        <v>53.066899999999997</v>
      </c>
      <c r="C4" s="52"/>
      <c r="D4" s="52"/>
      <c r="E4" s="52"/>
      <c r="F4" s="52">
        <v>31.136099999999999</v>
      </c>
      <c r="G4" s="52"/>
      <c r="H4" s="52">
        <v>4.6718999999999999</v>
      </c>
      <c r="I4" s="52"/>
      <c r="J4" s="52"/>
      <c r="K4" s="52">
        <v>1.3440000000000001</v>
      </c>
      <c r="L4" s="52">
        <v>3.7119</v>
      </c>
      <c r="M4" s="52"/>
      <c r="N4" s="52"/>
      <c r="O4" s="59">
        <v>43.2376</v>
      </c>
    </row>
    <row r="5" spans="1:257" ht="21" customHeight="1" x14ac:dyDescent="0.2">
      <c r="A5" s="102" t="s">
        <v>3</v>
      </c>
      <c r="B5" s="52">
        <v>95.049700000000001</v>
      </c>
      <c r="C5" s="52"/>
      <c r="D5" s="52"/>
      <c r="E5" s="52"/>
      <c r="F5" s="52">
        <v>23.502099999999999</v>
      </c>
      <c r="G5" s="52"/>
      <c r="H5" s="52">
        <v>10.4085</v>
      </c>
      <c r="I5" s="52"/>
      <c r="J5" s="52"/>
      <c r="K5" s="52">
        <v>0.88919999999999999</v>
      </c>
      <c r="L5" s="52">
        <v>3.5686</v>
      </c>
      <c r="M5" s="52"/>
      <c r="N5" s="52"/>
      <c r="O5" s="59">
        <v>45.095300000000002</v>
      </c>
    </row>
    <row r="6" spans="1:257" ht="21" customHeight="1" x14ac:dyDescent="0.2">
      <c r="A6" s="102" t="s">
        <v>4</v>
      </c>
      <c r="B6" s="52">
        <v>46.2928</v>
      </c>
      <c r="C6" s="52"/>
      <c r="D6" s="52"/>
      <c r="E6" s="52">
        <v>1.3783000000000001</v>
      </c>
      <c r="F6" s="52">
        <v>32.265999999999998</v>
      </c>
      <c r="G6" s="52"/>
      <c r="H6" s="52">
        <v>8.8398000000000003</v>
      </c>
      <c r="I6" s="52"/>
      <c r="J6" s="52"/>
      <c r="K6" s="52"/>
      <c r="L6" s="52">
        <v>4.4702999999999999</v>
      </c>
      <c r="M6" s="52"/>
      <c r="N6" s="52"/>
      <c r="O6" s="59">
        <v>41.601199999999999</v>
      </c>
    </row>
    <row r="7" spans="1:257" ht="21" customHeight="1" x14ac:dyDescent="0.25">
      <c r="A7" s="103" t="s">
        <v>5</v>
      </c>
      <c r="B7" s="54">
        <v>353.85930000000002</v>
      </c>
      <c r="C7" s="54"/>
      <c r="D7" s="54"/>
      <c r="E7" s="54">
        <v>1.3783000000000001</v>
      </c>
      <c r="F7" s="54">
        <v>133.2165</v>
      </c>
      <c r="G7" s="54"/>
      <c r="H7" s="54">
        <v>27.537600000000001</v>
      </c>
      <c r="I7" s="54"/>
      <c r="J7" s="54"/>
      <c r="K7" s="54">
        <v>21.5807</v>
      </c>
      <c r="L7" s="54">
        <v>32.001300000000001</v>
      </c>
      <c r="M7" s="54"/>
      <c r="N7" s="54"/>
      <c r="O7" s="60">
        <v>193.78129999999999</v>
      </c>
    </row>
    <row r="8" spans="1:257" ht="21" customHeight="1" x14ac:dyDescent="0.25">
      <c r="A8" s="103" t="s">
        <v>6</v>
      </c>
      <c r="B8" s="54"/>
      <c r="C8" s="54"/>
      <c r="D8" s="54"/>
      <c r="E8" s="54"/>
      <c r="F8" s="54">
        <v>10.3399</v>
      </c>
      <c r="G8" s="54"/>
      <c r="H8" s="54"/>
      <c r="I8" s="54"/>
      <c r="J8" s="54"/>
      <c r="K8" s="54"/>
      <c r="L8" s="54"/>
      <c r="M8" s="54"/>
      <c r="N8" s="54"/>
      <c r="O8" s="60"/>
      <c r="W8" s="10"/>
      <c r="X8" s="2"/>
      <c r="Y8" s="2"/>
      <c r="Z8" s="2"/>
      <c r="AA8" s="2"/>
      <c r="AB8" s="2"/>
      <c r="AC8" s="2"/>
      <c r="AD8" s="2"/>
      <c r="AE8" s="2"/>
      <c r="AF8" s="2"/>
      <c r="AG8" s="2"/>
      <c r="AH8" s="2"/>
      <c r="AK8" s="10"/>
      <c r="AL8" s="2"/>
      <c r="AM8" s="2"/>
      <c r="AN8" s="2"/>
      <c r="AO8" s="2"/>
      <c r="AP8" s="2"/>
      <c r="AQ8" s="2"/>
      <c r="AR8" s="2"/>
      <c r="AS8" s="2"/>
      <c r="AT8" s="2"/>
      <c r="AU8" s="2"/>
      <c r="AV8" s="2"/>
      <c r="AY8" s="10"/>
      <c r="AZ8" s="2"/>
      <c r="BA8" s="2"/>
      <c r="BB8" s="2"/>
      <c r="BC8" s="2"/>
      <c r="BD8" s="2"/>
      <c r="BE8" s="2"/>
      <c r="BF8" s="2"/>
      <c r="BG8" s="2"/>
      <c r="BH8" s="2"/>
      <c r="BI8" s="2"/>
      <c r="BJ8" s="2"/>
      <c r="BM8" s="10"/>
      <c r="BN8" s="2"/>
      <c r="BO8" s="2"/>
      <c r="BP8" s="2"/>
      <c r="BQ8" s="2"/>
      <c r="BR8" s="2"/>
      <c r="BS8" s="2"/>
      <c r="BT8" s="2"/>
      <c r="BU8" s="2"/>
      <c r="BV8" s="2"/>
      <c r="BW8" s="2"/>
      <c r="BX8" s="2"/>
      <c r="CA8" s="10"/>
      <c r="CB8" s="2"/>
      <c r="CC8" s="2"/>
      <c r="CD8" s="2"/>
      <c r="CE8" s="2"/>
      <c r="CF8" s="2"/>
      <c r="CG8" s="2"/>
      <c r="CH8" s="2"/>
      <c r="CI8" s="2"/>
      <c r="CJ8" s="2"/>
      <c r="CK8" s="2"/>
      <c r="CL8" s="2"/>
      <c r="CO8" s="10"/>
      <c r="CP8" s="2"/>
      <c r="CQ8" s="2"/>
      <c r="CR8" s="2"/>
      <c r="CS8" s="2"/>
      <c r="CT8" s="2"/>
      <c r="CU8" s="2"/>
      <c r="CV8" s="2"/>
      <c r="CW8" s="2"/>
      <c r="CX8" s="2"/>
      <c r="CY8" s="2"/>
      <c r="CZ8" s="2"/>
      <c r="DC8" s="10"/>
      <c r="DD8" s="2"/>
      <c r="DE8" s="2"/>
      <c r="DF8" s="2"/>
      <c r="DG8" s="2"/>
      <c r="DH8" s="2"/>
      <c r="DI8" s="2"/>
      <c r="DJ8" s="2"/>
      <c r="DK8" s="2"/>
      <c r="DL8" s="2"/>
      <c r="DM8" s="2"/>
      <c r="DN8" s="2"/>
      <c r="DQ8" s="10"/>
      <c r="DR8" s="2"/>
      <c r="DS8" s="2"/>
      <c r="DT8" s="2"/>
      <c r="DU8" s="2"/>
      <c r="DV8" s="2"/>
      <c r="DW8" s="2"/>
      <c r="DX8" s="2"/>
      <c r="DY8" s="2"/>
      <c r="DZ8" s="2"/>
      <c r="EA8" s="2"/>
      <c r="EB8" s="2"/>
      <c r="EE8" s="10"/>
      <c r="EF8" s="2"/>
      <c r="EG8" s="2"/>
      <c r="EH8" s="2"/>
      <c r="EI8" s="2"/>
      <c r="EJ8" s="2"/>
      <c r="EK8" s="2"/>
      <c r="EL8" s="2"/>
      <c r="EM8" s="2"/>
      <c r="EN8" s="2"/>
      <c r="EO8" s="2"/>
      <c r="EP8" s="2"/>
      <c r="ES8" s="10"/>
      <c r="ET8" s="2"/>
      <c r="EU8" s="2"/>
      <c r="EV8" s="2"/>
      <c r="EW8" s="2"/>
      <c r="EX8" s="2"/>
      <c r="EY8" s="2"/>
      <c r="EZ8" s="2"/>
      <c r="FA8" s="2"/>
      <c r="FB8" s="2"/>
      <c r="FC8" s="2"/>
      <c r="FD8" s="2"/>
      <c r="FG8" s="10"/>
      <c r="FH8" s="2"/>
      <c r="FI8" s="2"/>
      <c r="FJ8" s="2"/>
      <c r="FK8" s="2"/>
      <c r="FL8" s="2"/>
      <c r="FM8" s="2"/>
      <c r="FN8" s="2"/>
      <c r="FO8" s="2"/>
      <c r="FP8" s="2"/>
      <c r="FQ8" s="2"/>
      <c r="FR8" s="2"/>
      <c r="FU8" s="10"/>
      <c r="FV8" s="2"/>
      <c r="FW8" s="2"/>
      <c r="FX8" s="2"/>
      <c r="FY8" s="2"/>
      <c r="FZ8" s="2"/>
      <c r="GA8" s="2"/>
      <c r="GB8" s="2"/>
      <c r="GC8" s="2"/>
      <c r="GD8" s="2"/>
      <c r="GE8" s="2"/>
      <c r="GF8" s="2"/>
      <c r="GI8" s="10"/>
      <c r="GJ8" s="2"/>
      <c r="GK8" s="2"/>
      <c r="GL8" s="2"/>
      <c r="GM8" s="2"/>
      <c r="GN8" s="2"/>
      <c r="GO8" s="2"/>
      <c r="GP8" s="2"/>
      <c r="GQ8" s="2"/>
      <c r="GR8" s="2"/>
      <c r="GS8" s="2"/>
      <c r="GT8" s="2"/>
      <c r="GW8" s="10"/>
      <c r="GX8" s="2"/>
      <c r="GY8" s="2"/>
      <c r="GZ8" s="2"/>
      <c r="HA8" s="2"/>
      <c r="HB8" s="2"/>
      <c r="HC8" s="2"/>
      <c r="HD8" s="2"/>
      <c r="HE8" s="2"/>
      <c r="HF8" s="2"/>
      <c r="HG8" s="2"/>
      <c r="HH8" s="2"/>
      <c r="HK8" s="10"/>
      <c r="HL8" s="2"/>
      <c r="HM8" s="2"/>
      <c r="HN8" s="2"/>
      <c r="HO8" s="2"/>
      <c r="HP8" s="2"/>
      <c r="HQ8" s="2"/>
      <c r="HR8" s="2"/>
      <c r="HS8" s="2"/>
      <c r="HT8" s="2"/>
      <c r="HU8" s="2"/>
      <c r="HV8" s="2"/>
      <c r="HY8" s="10"/>
      <c r="HZ8" s="2"/>
      <c r="IA8" s="2"/>
      <c r="IB8" s="2"/>
      <c r="IC8" s="2"/>
      <c r="ID8" s="2"/>
      <c r="IE8" s="2"/>
      <c r="IF8" s="2"/>
      <c r="IG8" s="2"/>
      <c r="IH8" s="2"/>
      <c r="II8" s="2"/>
      <c r="IJ8" s="2"/>
      <c r="IM8" s="10"/>
      <c r="IN8" s="2"/>
      <c r="IO8" s="2"/>
      <c r="IP8" s="2"/>
      <c r="IQ8" s="2"/>
      <c r="IR8" s="2"/>
      <c r="IS8" s="2"/>
      <c r="IT8" s="2"/>
      <c r="IU8" s="2"/>
      <c r="IV8" s="2"/>
      <c r="IW8" s="2"/>
    </row>
    <row r="9" spans="1:257" ht="21" customHeight="1" x14ac:dyDescent="0.25">
      <c r="A9" s="103" t="s">
        <v>7</v>
      </c>
      <c r="B9" s="54"/>
      <c r="C9" s="54"/>
      <c r="D9" s="54"/>
      <c r="E9" s="54"/>
      <c r="F9" s="54"/>
      <c r="G9" s="54"/>
      <c r="H9" s="54"/>
      <c r="I9" s="54"/>
      <c r="J9" s="54"/>
      <c r="K9" s="54"/>
      <c r="L9" s="54"/>
      <c r="M9" s="54"/>
      <c r="N9" s="54"/>
      <c r="O9" s="60"/>
      <c r="W9" s="10"/>
      <c r="X9" s="2"/>
      <c r="Y9" s="2"/>
      <c r="Z9" s="2"/>
      <c r="AA9" s="2"/>
      <c r="AB9" s="2"/>
      <c r="AC9" s="2"/>
      <c r="AD9" s="2"/>
      <c r="AE9" s="2"/>
      <c r="AF9" s="2"/>
      <c r="AG9" s="2"/>
      <c r="AH9" s="2"/>
      <c r="AK9" s="10"/>
      <c r="AL9" s="2"/>
      <c r="AM9" s="2"/>
      <c r="AN9" s="2"/>
      <c r="AO9" s="2"/>
      <c r="AP9" s="2"/>
      <c r="AQ9" s="2"/>
      <c r="AR9" s="2"/>
      <c r="AS9" s="2"/>
      <c r="AT9" s="2"/>
      <c r="AU9" s="2"/>
      <c r="AV9" s="2"/>
      <c r="AY9" s="10"/>
      <c r="AZ9" s="2"/>
      <c r="BA9" s="2"/>
      <c r="BB9" s="2"/>
      <c r="BC9" s="2"/>
      <c r="BD9" s="2"/>
      <c r="BE9" s="2"/>
      <c r="BF9" s="2"/>
      <c r="BG9" s="2"/>
      <c r="BH9" s="2"/>
      <c r="BI9" s="2"/>
      <c r="BJ9" s="2"/>
      <c r="BM9" s="10"/>
      <c r="BN9" s="2"/>
      <c r="BO9" s="2"/>
      <c r="BP9" s="2"/>
      <c r="BQ9" s="2"/>
      <c r="BR9" s="2"/>
      <c r="BS9" s="2"/>
      <c r="BT9" s="2"/>
      <c r="BU9" s="2"/>
      <c r="BV9" s="2"/>
      <c r="BW9" s="2"/>
      <c r="BX9" s="2"/>
      <c r="CA9" s="10"/>
      <c r="CB9" s="2"/>
      <c r="CC9" s="2"/>
      <c r="CD9" s="2"/>
      <c r="CE9" s="2"/>
      <c r="CF9" s="2"/>
      <c r="CG9" s="2"/>
      <c r="CH9" s="2"/>
      <c r="CI9" s="2"/>
      <c r="CJ9" s="2"/>
      <c r="CK9" s="2"/>
      <c r="CL9" s="2"/>
      <c r="CO9" s="10"/>
      <c r="CP9" s="2"/>
      <c r="CQ9" s="2"/>
      <c r="CR9" s="2"/>
      <c r="CS9" s="2"/>
      <c r="CT9" s="2"/>
      <c r="CU9" s="2"/>
      <c r="CV9" s="2"/>
      <c r="CW9" s="2"/>
      <c r="CX9" s="2"/>
      <c r="CY9" s="2"/>
      <c r="CZ9" s="2"/>
      <c r="DC9" s="10"/>
      <c r="DD9" s="2"/>
      <c r="DE9" s="2"/>
      <c r="DF9" s="2"/>
      <c r="DG9" s="2"/>
      <c r="DH9" s="2"/>
      <c r="DI9" s="2"/>
      <c r="DJ9" s="2"/>
      <c r="DK9" s="2"/>
      <c r="DL9" s="2"/>
      <c r="DM9" s="2"/>
      <c r="DN9" s="2"/>
      <c r="DQ9" s="10"/>
      <c r="DR9" s="2"/>
      <c r="DS9" s="2"/>
      <c r="DT9" s="2"/>
      <c r="DU9" s="2"/>
      <c r="DV9" s="2"/>
      <c r="DW9" s="2"/>
      <c r="DX9" s="2"/>
      <c r="DY9" s="2"/>
      <c r="DZ9" s="2"/>
      <c r="EA9" s="2"/>
      <c r="EB9" s="2"/>
      <c r="EE9" s="10"/>
      <c r="EF9" s="2"/>
      <c r="EG9" s="2"/>
      <c r="EH9" s="2"/>
      <c r="EI9" s="2"/>
      <c r="EJ9" s="2"/>
      <c r="EK9" s="2"/>
      <c r="EL9" s="2"/>
      <c r="EM9" s="2"/>
      <c r="EN9" s="2"/>
      <c r="EO9" s="2"/>
      <c r="EP9" s="2"/>
      <c r="ES9" s="10"/>
      <c r="ET9" s="2"/>
      <c r="EU9" s="2"/>
      <c r="EV9" s="2"/>
      <c r="EW9" s="2"/>
      <c r="EX9" s="2"/>
      <c r="EY9" s="2"/>
      <c r="EZ9" s="2"/>
      <c r="FA9" s="2"/>
      <c r="FB9" s="2"/>
      <c r="FC9" s="2"/>
      <c r="FD9" s="2"/>
      <c r="FG9" s="10"/>
      <c r="FH9" s="2"/>
      <c r="FI9" s="2"/>
      <c r="FJ9" s="2"/>
      <c r="FK9" s="2"/>
      <c r="FL9" s="2"/>
      <c r="FM9" s="2"/>
      <c r="FN9" s="2"/>
      <c r="FO9" s="2"/>
      <c r="FP9" s="2"/>
      <c r="FQ9" s="2"/>
      <c r="FR9" s="2"/>
      <c r="FU9" s="10"/>
      <c r="FV9" s="2"/>
      <c r="FW9" s="2"/>
      <c r="FX9" s="2"/>
      <c r="FY9" s="2"/>
      <c r="FZ9" s="2"/>
      <c r="GA9" s="2"/>
      <c r="GB9" s="2"/>
      <c r="GC9" s="2"/>
      <c r="GD9" s="2"/>
      <c r="GE9" s="2"/>
      <c r="GF9" s="2"/>
      <c r="GI9" s="10"/>
      <c r="GJ9" s="2"/>
      <c r="GK9" s="2"/>
      <c r="GL9" s="2"/>
      <c r="GM9" s="2"/>
      <c r="GN9" s="2"/>
      <c r="GO9" s="2"/>
      <c r="GP9" s="2"/>
      <c r="GQ9" s="2"/>
      <c r="GR9" s="2"/>
      <c r="GS9" s="2"/>
      <c r="GT9" s="2"/>
      <c r="GW9" s="10"/>
      <c r="GX9" s="2"/>
      <c r="GY9" s="2"/>
      <c r="GZ9" s="2"/>
      <c r="HA9" s="2"/>
      <c r="HB9" s="2"/>
      <c r="HC9" s="2"/>
      <c r="HD9" s="2"/>
      <c r="HE9" s="2"/>
      <c r="HF9" s="2"/>
      <c r="HG9" s="2"/>
      <c r="HH9" s="2"/>
      <c r="HK9" s="10"/>
      <c r="HL9" s="2"/>
      <c r="HM9" s="2"/>
      <c r="HN9" s="2"/>
      <c r="HO9" s="2"/>
      <c r="HP9" s="2"/>
      <c r="HQ9" s="2"/>
      <c r="HR9" s="2"/>
      <c r="HS9" s="2"/>
      <c r="HT9" s="2"/>
      <c r="HU9" s="2"/>
      <c r="HV9" s="2"/>
      <c r="HY9" s="10"/>
      <c r="HZ9" s="2"/>
      <c r="IA9" s="2"/>
      <c r="IB9" s="2"/>
      <c r="IC9" s="2"/>
      <c r="ID9" s="2"/>
      <c r="IE9" s="2"/>
      <c r="IF9" s="2"/>
      <c r="IG9" s="2"/>
      <c r="IH9" s="2"/>
      <c r="II9" s="2"/>
      <c r="IJ9" s="2"/>
      <c r="IM9" s="10"/>
      <c r="IN9" s="2"/>
      <c r="IO9" s="2"/>
      <c r="IP9" s="2"/>
      <c r="IQ9" s="2"/>
      <c r="IR9" s="2"/>
      <c r="IS9" s="2"/>
      <c r="IT9" s="2"/>
      <c r="IU9" s="2"/>
      <c r="IV9" s="2"/>
      <c r="IW9" s="2"/>
    </row>
    <row r="10" spans="1:257" ht="21" customHeight="1" x14ac:dyDescent="0.2">
      <c r="A10" s="102" t="s">
        <v>8</v>
      </c>
      <c r="B10" s="52"/>
      <c r="C10" s="52"/>
      <c r="D10" s="52"/>
      <c r="E10" s="52"/>
      <c r="F10" s="52"/>
      <c r="G10" s="52"/>
      <c r="H10" s="52"/>
      <c r="I10" s="52"/>
      <c r="J10" s="52"/>
      <c r="K10" s="52"/>
      <c r="L10" s="52"/>
      <c r="M10" s="52"/>
      <c r="N10" s="52"/>
      <c r="O10" s="59"/>
    </row>
    <row r="11" spans="1:257" ht="21" customHeight="1" x14ac:dyDescent="0.2">
      <c r="A11" s="102" t="s">
        <v>9</v>
      </c>
      <c r="B11" s="52"/>
      <c r="C11" s="52"/>
      <c r="D11" s="52"/>
      <c r="E11" s="52"/>
      <c r="F11" s="52"/>
      <c r="G11" s="52"/>
      <c r="H11" s="52"/>
      <c r="I11" s="52"/>
      <c r="J11" s="52"/>
      <c r="K11" s="52"/>
      <c r="L11" s="52"/>
      <c r="M11" s="52"/>
      <c r="N11" s="52"/>
      <c r="O11" s="59">
        <v>0.3453</v>
      </c>
    </row>
    <row r="12" spans="1:257" ht="21" customHeight="1" x14ac:dyDescent="0.2">
      <c r="A12" s="102" t="s">
        <v>10</v>
      </c>
      <c r="B12" s="52"/>
      <c r="C12" s="52"/>
      <c r="D12" s="52"/>
      <c r="E12" s="52"/>
      <c r="F12" s="52"/>
      <c r="G12" s="52"/>
      <c r="H12" s="52"/>
      <c r="I12" s="52"/>
      <c r="J12" s="52"/>
      <c r="K12" s="52"/>
      <c r="L12" s="52"/>
      <c r="M12" s="52"/>
      <c r="N12" s="52"/>
      <c r="O12" s="59">
        <v>0.2248</v>
      </c>
    </row>
    <row r="13" spans="1:257" ht="21" customHeight="1" x14ac:dyDescent="0.25">
      <c r="A13" s="103" t="s">
        <v>11</v>
      </c>
      <c r="B13" s="54"/>
      <c r="C13" s="54"/>
      <c r="D13" s="54"/>
      <c r="E13" s="54"/>
      <c r="F13" s="54"/>
      <c r="G13" s="54"/>
      <c r="H13" s="54"/>
      <c r="I13" s="54"/>
      <c r="J13" s="54"/>
      <c r="K13" s="54"/>
      <c r="L13" s="54"/>
      <c r="M13" s="54"/>
      <c r="N13" s="54"/>
      <c r="O13" s="60">
        <v>0.57010000000000005</v>
      </c>
      <c r="W13" s="10"/>
      <c r="X13" s="2"/>
      <c r="Y13" s="2"/>
      <c r="Z13" s="2"/>
      <c r="AA13" s="2"/>
      <c r="AB13" s="2"/>
      <c r="AC13" s="2"/>
      <c r="AD13" s="2"/>
      <c r="AE13" s="2"/>
      <c r="AF13" s="2"/>
      <c r="AG13" s="2"/>
      <c r="AH13" s="2"/>
      <c r="AK13" s="10"/>
      <c r="AL13" s="2"/>
      <c r="AM13" s="2"/>
      <c r="AN13" s="2"/>
      <c r="AO13" s="2"/>
      <c r="AP13" s="2"/>
      <c r="AQ13" s="2"/>
      <c r="AR13" s="2"/>
      <c r="AS13" s="2"/>
      <c r="AT13" s="2"/>
      <c r="AU13" s="2"/>
      <c r="AV13" s="2"/>
      <c r="AY13" s="10"/>
      <c r="AZ13" s="2"/>
      <c r="BA13" s="2"/>
      <c r="BB13" s="2"/>
      <c r="BC13" s="2"/>
      <c r="BD13" s="2"/>
      <c r="BE13" s="2"/>
      <c r="BF13" s="2"/>
      <c r="BG13" s="2"/>
      <c r="BH13" s="2"/>
      <c r="BI13" s="2"/>
      <c r="BJ13" s="2"/>
      <c r="BM13" s="10"/>
      <c r="BN13" s="2"/>
      <c r="BO13" s="2"/>
      <c r="BP13" s="2"/>
      <c r="BQ13" s="2"/>
      <c r="BR13" s="2"/>
      <c r="BS13" s="2"/>
      <c r="BT13" s="2"/>
      <c r="BU13" s="2"/>
      <c r="BV13" s="2"/>
      <c r="BW13" s="2"/>
      <c r="BX13" s="2"/>
      <c r="CA13" s="10"/>
      <c r="CB13" s="2"/>
      <c r="CC13" s="2"/>
      <c r="CD13" s="2"/>
      <c r="CE13" s="2"/>
      <c r="CF13" s="2"/>
      <c r="CG13" s="2"/>
      <c r="CH13" s="2"/>
      <c r="CI13" s="2"/>
      <c r="CJ13" s="2"/>
      <c r="CK13" s="2"/>
      <c r="CL13" s="2"/>
      <c r="CO13" s="10"/>
      <c r="CP13" s="2"/>
      <c r="CQ13" s="2"/>
      <c r="CR13" s="2"/>
      <c r="CS13" s="2"/>
      <c r="CT13" s="2"/>
      <c r="CU13" s="2"/>
      <c r="CV13" s="2"/>
      <c r="CW13" s="2"/>
      <c r="CX13" s="2"/>
      <c r="CY13" s="2"/>
      <c r="CZ13" s="2"/>
      <c r="DC13" s="10"/>
      <c r="DD13" s="2"/>
      <c r="DE13" s="2"/>
      <c r="DF13" s="2"/>
      <c r="DG13" s="2"/>
      <c r="DH13" s="2"/>
      <c r="DI13" s="2"/>
      <c r="DJ13" s="2"/>
      <c r="DK13" s="2"/>
      <c r="DL13" s="2"/>
      <c r="DM13" s="2"/>
      <c r="DN13" s="2"/>
      <c r="DQ13" s="10"/>
      <c r="DR13" s="2"/>
      <c r="DS13" s="2"/>
      <c r="DT13" s="2"/>
      <c r="DU13" s="2"/>
      <c r="DV13" s="2"/>
      <c r="DW13" s="2"/>
      <c r="DX13" s="2"/>
      <c r="DY13" s="2"/>
      <c r="DZ13" s="2"/>
      <c r="EA13" s="2"/>
      <c r="EB13" s="2"/>
      <c r="EE13" s="10"/>
      <c r="EF13" s="2"/>
      <c r="EG13" s="2"/>
      <c r="EH13" s="2"/>
      <c r="EI13" s="2"/>
      <c r="EJ13" s="2"/>
      <c r="EK13" s="2"/>
      <c r="EL13" s="2"/>
      <c r="EM13" s="2"/>
      <c r="EN13" s="2"/>
      <c r="EO13" s="2"/>
      <c r="EP13" s="2"/>
      <c r="ES13" s="10"/>
      <c r="ET13" s="2"/>
      <c r="EU13" s="2"/>
      <c r="EV13" s="2"/>
      <c r="EW13" s="2"/>
      <c r="EX13" s="2"/>
      <c r="EY13" s="2"/>
      <c r="EZ13" s="2"/>
      <c r="FA13" s="2"/>
      <c r="FB13" s="2"/>
      <c r="FC13" s="2"/>
      <c r="FD13" s="2"/>
      <c r="FG13" s="10"/>
      <c r="FH13" s="2"/>
      <c r="FI13" s="2"/>
      <c r="FJ13" s="2"/>
      <c r="FK13" s="2"/>
      <c r="FL13" s="2"/>
      <c r="FM13" s="2"/>
      <c r="FN13" s="2"/>
      <c r="FO13" s="2"/>
      <c r="FP13" s="2"/>
      <c r="FQ13" s="2"/>
      <c r="FR13" s="2"/>
      <c r="FU13" s="10"/>
      <c r="FV13" s="2"/>
      <c r="FW13" s="2"/>
      <c r="FX13" s="2"/>
      <c r="FY13" s="2"/>
      <c r="FZ13" s="2"/>
      <c r="GA13" s="2"/>
      <c r="GB13" s="2"/>
      <c r="GC13" s="2"/>
      <c r="GD13" s="2"/>
      <c r="GE13" s="2"/>
      <c r="GF13" s="2"/>
      <c r="GI13" s="10"/>
      <c r="GJ13" s="2"/>
      <c r="GK13" s="2"/>
      <c r="GL13" s="2"/>
      <c r="GM13" s="2"/>
      <c r="GN13" s="2"/>
      <c r="GO13" s="2"/>
      <c r="GP13" s="2"/>
      <c r="GQ13" s="2"/>
      <c r="GR13" s="2"/>
      <c r="GS13" s="2"/>
      <c r="GT13" s="2"/>
      <c r="GW13" s="10"/>
      <c r="GX13" s="2"/>
      <c r="GY13" s="2"/>
      <c r="GZ13" s="2"/>
      <c r="HA13" s="2"/>
      <c r="HB13" s="2"/>
      <c r="HC13" s="2"/>
      <c r="HD13" s="2"/>
      <c r="HE13" s="2"/>
      <c r="HF13" s="2"/>
      <c r="HG13" s="2"/>
      <c r="HH13" s="2"/>
      <c r="HK13" s="10"/>
      <c r="HL13" s="2"/>
      <c r="HM13" s="2"/>
      <c r="HN13" s="2"/>
      <c r="HO13" s="2"/>
      <c r="HP13" s="2"/>
      <c r="HQ13" s="2"/>
      <c r="HR13" s="2"/>
      <c r="HS13" s="2"/>
      <c r="HT13" s="2"/>
      <c r="HU13" s="2"/>
      <c r="HV13" s="2"/>
      <c r="HY13" s="10"/>
      <c r="HZ13" s="2"/>
      <c r="IA13" s="2"/>
      <c r="IB13" s="2"/>
      <c r="IC13" s="2"/>
      <c r="ID13" s="2"/>
      <c r="IE13" s="2"/>
      <c r="IF13" s="2"/>
      <c r="IG13" s="2"/>
      <c r="IH13" s="2"/>
      <c r="II13" s="2"/>
      <c r="IJ13" s="2"/>
      <c r="IM13" s="10"/>
      <c r="IN13" s="2"/>
      <c r="IO13" s="2"/>
      <c r="IP13" s="2"/>
      <c r="IQ13" s="2"/>
      <c r="IR13" s="2"/>
      <c r="IS13" s="2"/>
      <c r="IT13" s="2"/>
      <c r="IU13" s="2"/>
      <c r="IV13" s="2"/>
      <c r="IW13" s="2"/>
    </row>
    <row r="14" spans="1:257" ht="21" customHeight="1" x14ac:dyDescent="0.25">
      <c r="A14" s="103" t="s">
        <v>12</v>
      </c>
      <c r="B14" s="54">
        <v>50.209000000000003</v>
      </c>
      <c r="C14" s="54">
        <v>1299.9036000000001</v>
      </c>
      <c r="D14" s="54"/>
      <c r="E14" s="54"/>
      <c r="F14" s="54">
        <v>3.7490000000000001</v>
      </c>
      <c r="G14" s="54"/>
      <c r="H14" s="54">
        <v>138.4889</v>
      </c>
      <c r="I14" s="54"/>
      <c r="J14" s="54"/>
      <c r="K14" s="54">
        <v>233.9743</v>
      </c>
      <c r="L14" s="54">
        <v>254.1747</v>
      </c>
      <c r="M14" s="54">
        <v>10.591200000000001</v>
      </c>
      <c r="N14" s="54">
        <v>10.7882</v>
      </c>
      <c r="O14" s="60">
        <v>180.85059999999999</v>
      </c>
      <c r="W14" s="10"/>
      <c r="X14" s="2"/>
      <c r="Y14" s="2"/>
      <c r="Z14" s="2"/>
      <c r="AA14" s="2"/>
      <c r="AB14" s="2"/>
      <c r="AC14" s="2"/>
      <c r="AD14" s="2"/>
      <c r="AE14" s="2"/>
      <c r="AF14" s="2"/>
      <c r="AG14" s="2"/>
      <c r="AH14" s="2"/>
      <c r="AK14" s="10"/>
      <c r="AL14" s="2"/>
      <c r="AM14" s="2"/>
      <c r="AN14" s="2"/>
      <c r="AO14" s="2"/>
      <c r="AP14" s="2"/>
      <c r="AQ14" s="2"/>
      <c r="AR14" s="2"/>
      <c r="AS14" s="2"/>
      <c r="AT14" s="2"/>
      <c r="AU14" s="2"/>
      <c r="AV14" s="2"/>
      <c r="AY14" s="10"/>
      <c r="AZ14" s="2"/>
      <c r="BA14" s="2"/>
      <c r="BB14" s="2"/>
      <c r="BC14" s="2"/>
      <c r="BD14" s="2"/>
      <c r="BE14" s="2"/>
      <c r="BF14" s="2"/>
      <c r="BG14" s="2"/>
      <c r="BH14" s="2"/>
      <c r="BI14" s="2"/>
      <c r="BJ14" s="2"/>
      <c r="BM14" s="10"/>
      <c r="BN14" s="2"/>
      <c r="BO14" s="2"/>
      <c r="BP14" s="2"/>
      <c r="BQ14" s="2"/>
      <c r="BR14" s="2"/>
      <c r="BS14" s="2"/>
      <c r="BT14" s="2"/>
      <c r="BU14" s="2"/>
      <c r="BV14" s="2"/>
      <c r="BW14" s="2"/>
      <c r="BX14" s="2"/>
      <c r="CA14" s="10"/>
      <c r="CB14" s="2"/>
      <c r="CC14" s="2"/>
      <c r="CD14" s="2"/>
      <c r="CE14" s="2"/>
      <c r="CF14" s="2"/>
      <c r="CG14" s="2"/>
      <c r="CH14" s="2"/>
      <c r="CI14" s="2"/>
      <c r="CJ14" s="2"/>
      <c r="CK14" s="2"/>
      <c r="CL14" s="2"/>
      <c r="CO14" s="10"/>
      <c r="CP14" s="2"/>
      <c r="CQ14" s="2"/>
      <c r="CR14" s="2"/>
      <c r="CS14" s="2"/>
      <c r="CT14" s="2"/>
      <c r="CU14" s="2"/>
      <c r="CV14" s="2"/>
      <c r="CW14" s="2"/>
      <c r="CX14" s="2"/>
      <c r="CY14" s="2"/>
      <c r="CZ14" s="2"/>
      <c r="DC14" s="10"/>
      <c r="DD14" s="2"/>
      <c r="DE14" s="2"/>
      <c r="DF14" s="2"/>
      <c r="DG14" s="2"/>
      <c r="DH14" s="2"/>
      <c r="DI14" s="2"/>
      <c r="DJ14" s="2"/>
      <c r="DK14" s="2"/>
      <c r="DL14" s="2"/>
      <c r="DM14" s="2"/>
      <c r="DN14" s="2"/>
      <c r="DQ14" s="10"/>
      <c r="DR14" s="2"/>
      <c r="DS14" s="2"/>
      <c r="DT14" s="2"/>
      <c r="DU14" s="2"/>
      <c r="DV14" s="2"/>
      <c r="DW14" s="2"/>
      <c r="DX14" s="2"/>
      <c r="DY14" s="2"/>
      <c r="DZ14" s="2"/>
      <c r="EA14" s="2"/>
      <c r="EB14" s="2"/>
      <c r="EE14" s="10"/>
      <c r="EF14" s="2"/>
      <c r="EG14" s="2"/>
      <c r="EH14" s="2"/>
      <c r="EI14" s="2"/>
      <c r="EJ14" s="2"/>
      <c r="EK14" s="2"/>
      <c r="EL14" s="2"/>
      <c r="EM14" s="2"/>
      <c r="EN14" s="2"/>
      <c r="EO14" s="2"/>
      <c r="EP14" s="2"/>
      <c r="ES14" s="10"/>
      <c r="ET14" s="2"/>
      <c r="EU14" s="2"/>
      <c r="EV14" s="2"/>
      <c r="EW14" s="2"/>
      <c r="EX14" s="2"/>
      <c r="EY14" s="2"/>
      <c r="EZ14" s="2"/>
      <c r="FA14" s="2"/>
      <c r="FB14" s="2"/>
      <c r="FC14" s="2"/>
      <c r="FD14" s="2"/>
      <c r="FG14" s="10"/>
      <c r="FH14" s="2"/>
      <c r="FI14" s="2"/>
      <c r="FJ14" s="2"/>
      <c r="FK14" s="2"/>
      <c r="FL14" s="2"/>
      <c r="FM14" s="2"/>
      <c r="FN14" s="2"/>
      <c r="FO14" s="2"/>
      <c r="FP14" s="2"/>
      <c r="FQ14" s="2"/>
      <c r="FR14" s="2"/>
      <c r="FU14" s="10"/>
      <c r="FV14" s="2"/>
      <c r="FW14" s="2"/>
      <c r="FX14" s="2"/>
      <c r="FY14" s="2"/>
      <c r="FZ14" s="2"/>
      <c r="GA14" s="2"/>
      <c r="GB14" s="2"/>
      <c r="GC14" s="2"/>
      <c r="GD14" s="2"/>
      <c r="GE14" s="2"/>
      <c r="GF14" s="2"/>
      <c r="GI14" s="10"/>
      <c r="GJ14" s="2"/>
      <c r="GK14" s="2"/>
      <c r="GL14" s="2"/>
      <c r="GM14" s="2"/>
      <c r="GN14" s="2"/>
      <c r="GO14" s="2"/>
      <c r="GP14" s="2"/>
      <c r="GQ14" s="2"/>
      <c r="GR14" s="2"/>
      <c r="GS14" s="2"/>
      <c r="GT14" s="2"/>
      <c r="GW14" s="10"/>
      <c r="GX14" s="2"/>
      <c r="GY14" s="2"/>
      <c r="GZ14" s="2"/>
      <c r="HA14" s="2"/>
      <c r="HB14" s="2"/>
      <c r="HC14" s="2"/>
      <c r="HD14" s="2"/>
      <c r="HE14" s="2"/>
      <c r="HF14" s="2"/>
      <c r="HG14" s="2"/>
      <c r="HH14" s="2"/>
      <c r="HK14" s="10"/>
      <c r="HL14" s="2"/>
      <c r="HM14" s="2"/>
      <c r="HN14" s="2"/>
      <c r="HO14" s="2"/>
      <c r="HP14" s="2"/>
      <c r="HQ14" s="2"/>
      <c r="HR14" s="2"/>
      <c r="HS14" s="2"/>
      <c r="HT14" s="2"/>
      <c r="HU14" s="2"/>
      <c r="HV14" s="2"/>
      <c r="HY14" s="10"/>
      <c r="HZ14" s="2"/>
      <c r="IA14" s="2"/>
      <c r="IB14" s="2"/>
      <c r="IC14" s="2"/>
      <c r="ID14" s="2"/>
      <c r="IE14" s="2"/>
      <c r="IF14" s="2"/>
      <c r="IG14" s="2"/>
      <c r="IH14" s="2"/>
      <c r="II14" s="2"/>
      <c r="IJ14" s="2"/>
      <c r="IM14" s="10"/>
      <c r="IN14" s="2"/>
      <c r="IO14" s="2"/>
      <c r="IP14" s="2"/>
      <c r="IQ14" s="2"/>
      <c r="IR14" s="2"/>
      <c r="IS14" s="2"/>
      <c r="IT14" s="2"/>
      <c r="IU14" s="2"/>
      <c r="IV14" s="2"/>
      <c r="IW14" s="2"/>
    </row>
    <row r="15" spans="1:257" ht="21" customHeight="1" x14ac:dyDescent="0.25">
      <c r="A15" s="103" t="s">
        <v>13</v>
      </c>
      <c r="B15" s="54">
        <v>96.9803</v>
      </c>
      <c r="C15" s="54">
        <v>92.657600000000002</v>
      </c>
      <c r="D15" s="54">
        <v>20.6934</v>
      </c>
      <c r="E15" s="54"/>
      <c r="F15" s="54">
        <v>2.1092</v>
      </c>
      <c r="G15" s="54"/>
      <c r="H15" s="54">
        <v>5.4470000000000001</v>
      </c>
      <c r="I15" s="54"/>
      <c r="J15" s="54"/>
      <c r="K15" s="54">
        <v>2.1646999999999998</v>
      </c>
      <c r="L15" s="54">
        <v>1.546</v>
      </c>
      <c r="M15" s="54"/>
      <c r="N15" s="54"/>
      <c r="O15" s="60">
        <v>12.5768</v>
      </c>
      <c r="W15" s="10"/>
      <c r="X15" s="2"/>
      <c r="Y15" s="2"/>
      <c r="Z15" s="2"/>
      <c r="AA15" s="2"/>
      <c r="AB15" s="2"/>
      <c r="AC15" s="2"/>
      <c r="AD15" s="2"/>
      <c r="AE15" s="2"/>
      <c r="AF15" s="2"/>
      <c r="AG15" s="2"/>
      <c r="AH15" s="2"/>
      <c r="AK15" s="10"/>
      <c r="AL15" s="2"/>
      <c r="AM15" s="2"/>
      <c r="AN15" s="2"/>
      <c r="AO15" s="2"/>
      <c r="AP15" s="2"/>
      <c r="AQ15" s="2"/>
      <c r="AR15" s="2"/>
      <c r="AS15" s="2"/>
      <c r="AT15" s="2"/>
      <c r="AU15" s="2"/>
      <c r="AV15" s="2"/>
      <c r="AY15" s="10"/>
      <c r="AZ15" s="2"/>
      <c r="BA15" s="2"/>
      <c r="BB15" s="2"/>
      <c r="BC15" s="2"/>
      <c r="BD15" s="2"/>
      <c r="BE15" s="2"/>
      <c r="BF15" s="2"/>
      <c r="BG15" s="2"/>
      <c r="BH15" s="2"/>
      <c r="BI15" s="2"/>
      <c r="BJ15" s="2"/>
      <c r="BM15" s="10"/>
      <c r="BN15" s="2"/>
      <c r="BO15" s="2"/>
      <c r="BP15" s="2"/>
      <c r="BQ15" s="2"/>
      <c r="BR15" s="2"/>
      <c r="BS15" s="2"/>
      <c r="BT15" s="2"/>
      <c r="BU15" s="2"/>
      <c r="BV15" s="2"/>
      <c r="BW15" s="2"/>
      <c r="BX15" s="2"/>
      <c r="CA15" s="10"/>
      <c r="CB15" s="2"/>
      <c r="CC15" s="2"/>
      <c r="CD15" s="2"/>
      <c r="CE15" s="2"/>
      <c r="CF15" s="2"/>
      <c r="CG15" s="2"/>
      <c r="CH15" s="2"/>
      <c r="CI15" s="2"/>
      <c r="CJ15" s="2"/>
      <c r="CK15" s="2"/>
      <c r="CL15" s="2"/>
      <c r="CO15" s="10"/>
      <c r="CP15" s="2"/>
      <c r="CQ15" s="2"/>
      <c r="CR15" s="2"/>
      <c r="CS15" s="2"/>
      <c r="CT15" s="2"/>
      <c r="CU15" s="2"/>
      <c r="CV15" s="2"/>
      <c r="CW15" s="2"/>
      <c r="CX15" s="2"/>
      <c r="CY15" s="2"/>
      <c r="CZ15" s="2"/>
      <c r="DC15" s="10"/>
      <c r="DD15" s="2"/>
      <c r="DE15" s="2"/>
      <c r="DF15" s="2"/>
      <c r="DG15" s="2"/>
      <c r="DH15" s="2"/>
      <c r="DI15" s="2"/>
      <c r="DJ15" s="2"/>
      <c r="DK15" s="2"/>
      <c r="DL15" s="2"/>
      <c r="DM15" s="2"/>
      <c r="DN15" s="2"/>
      <c r="DQ15" s="10"/>
      <c r="DR15" s="2"/>
      <c r="DS15" s="2"/>
      <c r="DT15" s="2"/>
      <c r="DU15" s="2"/>
      <c r="DV15" s="2"/>
      <c r="DW15" s="2"/>
      <c r="DX15" s="2"/>
      <c r="DY15" s="2"/>
      <c r="DZ15" s="2"/>
      <c r="EA15" s="2"/>
      <c r="EB15" s="2"/>
      <c r="EE15" s="10"/>
      <c r="EF15" s="2"/>
      <c r="EG15" s="2"/>
      <c r="EH15" s="2"/>
      <c r="EI15" s="2"/>
      <c r="EJ15" s="2"/>
      <c r="EK15" s="2"/>
      <c r="EL15" s="2"/>
      <c r="EM15" s="2"/>
      <c r="EN15" s="2"/>
      <c r="EO15" s="2"/>
      <c r="EP15" s="2"/>
      <c r="ES15" s="10"/>
      <c r="ET15" s="2"/>
      <c r="EU15" s="2"/>
      <c r="EV15" s="2"/>
      <c r="EW15" s="2"/>
      <c r="EX15" s="2"/>
      <c r="EY15" s="2"/>
      <c r="EZ15" s="2"/>
      <c r="FA15" s="2"/>
      <c r="FB15" s="2"/>
      <c r="FC15" s="2"/>
      <c r="FD15" s="2"/>
      <c r="FG15" s="10"/>
      <c r="FH15" s="2"/>
      <c r="FI15" s="2"/>
      <c r="FJ15" s="2"/>
      <c r="FK15" s="2"/>
      <c r="FL15" s="2"/>
      <c r="FM15" s="2"/>
      <c r="FN15" s="2"/>
      <c r="FO15" s="2"/>
      <c r="FP15" s="2"/>
      <c r="FQ15" s="2"/>
      <c r="FR15" s="2"/>
      <c r="FU15" s="10"/>
      <c r="FV15" s="2"/>
      <c r="FW15" s="2"/>
      <c r="FX15" s="2"/>
      <c r="FY15" s="2"/>
      <c r="FZ15" s="2"/>
      <c r="GA15" s="2"/>
      <c r="GB15" s="2"/>
      <c r="GC15" s="2"/>
      <c r="GD15" s="2"/>
      <c r="GE15" s="2"/>
      <c r="GF15" s="2"/>
      <c r="GI15" s="10"/>
      <c r="GJ15" s="2"/>
      <c r="GK15" s="2"/>
      <c r="GL15" s="2"/>
      <c r="GM15" s="2"/>
      <c r="GN15" s="2"/>
      <c r="GO15" s="2"/>
      <c r="GP15" s="2"/>
      <c r="GQ15" s="2"/>
      <c r="GR15" s="2"/>
      <c r="GS15" s="2"/>
      <c r="GT15" s="2"/>
      <c r="GW15" s="10"/>
      <c r="GX15" s="2"/>
      <c r="GY15" s="2"/>
      <c r="GZ15" s="2"/>
      <c r="HA15" s="2"/>
      <c r="HB15" s="2"/>
      <c r="HC15" s="2"/>
      <c r="HD15" s="2"/>
      <c r="HE15" s="2"/>
      <c r="HF15" s="2"/>
      <c r="HG15" s="2"/>
      <c r="HH15" s="2"/>
      <c r="HK15" s="10"/>
      <c r="HL15" s="2"/>
      <c r="HM15" s="2"/>
      <c r="HN15" s="2"/>
      <c r="HO15" s="2"/>
      <c r="HP15" s="2"/>
      <c r="HQ15" s="2"/>
      <c r="HR15" s="2"/>
      <c r="HS15" s="2"/>
      <c r="HT15" s="2"/>
      <c r="HU15" s="2"/>
      <c r="HV15" s="2"/>
      <c r="HY15" s="10"/>
      <c r="HZ15" s="2"/>
      <c r="IA15" s="2"/>
      <c r="IB15" s="2"/>
      <c r="IC15" s="2"/>
      <c r="ID15" s="2"/>
      <c r="IE15" s="2"/>
      <c r="IF15" s="2"/>
      <c r="IG15" s="2"/>
      <c r="IH15" s="2"/>
      <c r="II15" s="2"/>
      <c r="IJ15" s="2"/>
      <c r="IM15" s="10"/>
      <c r="IN15" s="2"/>
      <c r="IO15" s="2"/>
      <c r="IP15" s="2"/>
      <c r="IQ15" s="2"/>
      <c r="IR15" s="2"/>
      <c r="IS15" s="2"/>
      <c r="IT15" s="2"/>
      <c r="IU15" s="2"/>
      <c r="IV15" s="2"/>
      <c r="IW15" s="2"/>
    </row>
    <row r="16" spans="1:257" ht="21" customHeight="1" x14ac:dyDescent="0.2">
      <c r="A16" s="102" t="s">
        <v>14</v>
      </c>
      <c r="B16" s="52">
        <v>38.9084</v>
      </c>
      <c r="C16" s="52">
        <v>8.6625999999999994</v>
      </c>
      <c r="D16" s="52"/>
      <c r="E16" s="52"/>
      <c r="F16" s="52">
        <v>5.9926000000000004</v>
      </c>
      <c r="G16" s="52"/>
      <c r="H16" s="52"/>
      <c r="I16" s="52"/>
      <c r="J16" s="52"/>
      <c r="K16" s="52"/>
      <c r="L16" s="52">
        <v>5.9926000000000004</v>
      </c>
      <c r="M16" s="52"/>
      <c r="N16" s="52"/>
      <c r="O16" s="59">
        <v>24.2532</v>
      </c>
    </row>
    <row r="17" spans="1:257" ht="21" customHeight="1" x14ac:dyDescent="0.2">
      <c r="A17" s="102" t="s">
        <v>15</v>
      </c>
      <c r="B17" s="52"/>
      <c r="C17" s="52"/>
      <c r="D17" s="52"/>
      <c r="E17" s="52"/>
      <c r="F17" s="52"/>
      <c r="G17" s="52"/>
      <c r="H17" s="52"/>
      <c r="I17" s="52"/>
      <c r="J17" s="52"/>
      <c r="K17" s="52"/>
      <c r="L17" s="52"/>
      <c r="M17" s="52"/>
      <c r="N17" s="52"/>
      <c r="O17" s="59"/>
    </row>
    <row r="18" spans="1:257" ht="21" customHeight="1" x14ac:dyDescent="0.2">
      <c r="A18" s="102" t="s">
        <v>16</v>
      </c>
      <c r="B18" s="52">
        <v>66.819299999999998</v>
      </c>
      <c r="C18" s="52">
        <v>13.2204</v>
      </c>
      <c r="D18" s="52"/>
      <c r="E18" s="52">
        <v>254.34970000000001</v>
      </c>
      <c r="F18" s="52"/>
      <c r="G18" s="52"/>
      <c r="H18" s="52">
        <v>11.309100000000001</v>
      </c>
      <c r="I18" s="52">
        <v>2.7584</v>
      </c>
      <c r="J18" s="52"/>
      <c r="K18" s="52"/>
      <c r="L18" s="52">
        <v>17.995899999999999</v>
      </c>
      <c r="M18" s="52"/>
      <c r="N18" s="52"/>
      <c r="O18" s="59">
        <v>298.46629999999999</v>
      </c>
    </row>
    <row r="19" spans="1:257" ht="21" customHeight="1" x14ac:dyDescent="0.25">
      <c r="A19" s="103" t="s">
        <v>17</v>
      </c>
      <c r="B19" s="54">
        <v>105.7277</v>
      </c>
      <c r="C19" s="54">
        <v>21.882999999999999</v>
      </c>
      <c r="D19" s="54"/>
      <c r="E19" s="54">
        <v>254.34970000000001</v>
      </c>
      <c r="F19" s="54">
        <v>5.9926000000000004</v>
      </c>
      <c r="G19" s="54"/>
      <c r="H19" s="54">
        <v>11.309100000000001</v>
      </c>
      <c r="I19" s="54">
        <v>2.7584</v>
      </c>
      <c r="J19" s="54"/>
      <c r="K19" s="54"/>
      <c r="L19" s="54">
        <v>23.988499999999998</v>
      </c>
      <c r="M19" s="54"/>
      <c r="N19" s="54"/>
      <c r="O19" s="60">
        <v>322.71949999999998</v>
      </c>
      <c r="W19" s="10"/>
      <c r="X19" s="2"/>
      <c r="Y19" s="2"/>
      <c r="Z19" s="2"/>
      <c r="AA19" s="2"/>
      <c r="AB19" s="2"/>
      <c r="AC19" s="2"/>
      <c r="AD19" s="2"/>
      <c r="AE19" s="2"/>
      <c r="AF19" s="2"/>
      <c r="AG19" s="2"/>
      <c r="AH19" s="2"/>
      <c r="AK19" s="10"/>
      <c r="AL19" s="2"/>
      <c r="AM19" s="2"/>
      <c r="AN19" s="2"/>
      <c r="AO19" s="2"/>
      <c r="AP19" s="2"/>
      <c r="AQ19" s="2"/>
      <c r="AR19" s="2"/>
      <c r="AS19" s="2"/>
      <c r="AT19" s="2"/>
      <c r="AU19" s="2"/>
      <c r="AV19" s="2"/>
      <c r="AY19" s="10"/>
      <c r="AZ19" s="2"/>
      <c r="BA19" s="2"/>
      <c r="BB19" s="2"/>
      <c r="BC19" s="2"/>
      <c r="BD19" s="2"/>
      <c r="BE19" s="2"/>
      <c r="BF19" s="2"/>
      <c r="BG19" s="2"/>
      <c r="BH19" s="2"/>
      <c r="BI19" s="2"/>
      <c r="BJ19" s="2"/>
      <c r="BM19" s="10"/>
      <c r="BN19" s="2"/>
      <c r="BO19" s="2"/>
      <c r="BP19" s="2"/>
      <c r="BQ19" s="2"/>
      <c r="BR19" s="2"/>
      <c r="BS19" s="2"/>
      <c r="BT19" s="2"/>
      <c r="BU19" s="2"/>
      <c r="BV19" s="2"/>
      <c r="BW19" s="2"/>
      <c r="BX19" s="2"/>
      <c r="CA19" s="10"/>
      <c r="CB19" s="2"/>
      <c r="CC19" s="2"/>
      <c r="CD19" s="2"/>
      <c r="CE19" s="2"/>
      <c r="CF19" s="2"/>
      <c r="CG19" s="2"/>
      <c r="CH19" s="2"/>
      <c r="CI19" s="2"/>
      <c r="CJ19" s="2"/>
      <c r="CK19" s="2"/>
      <c r="CL19" s="2"/>
      <c r="CO19" s="10"/>
      <c r="CP19" s="2"/>
      <c r="CQ19" s="2"/>
      <c r="CR19" s="2"/>
      <c r="CS19" s="2"/>
      <c r="CT19" s="2"/>
      <c r="CU19" s="2"/>
      <c r="CV19" s="2"/>
      <c r="CW19" s="2"/>
      <c r="CX19" s="2"/>
      <c r="CY19" s="2"/>
      <c r="CZ19" s="2"/>
      <c r="DC19" s="10"/>
      <c r="DD19" s="2"/>
      <c r="DE19" s="2"/>
      <c r="DF19" s="2"/>
      <c r="DG19" s="2"/>
      <c r="DH19" s="2"/>
      <c r="DI19" s="2"/>
      <c r="DJ19" s="2"/>
      <c r="DK19" s="2"/>
      <c r="DL19" s="2"/>
      <c r="DM19" s="2"/>
      <c r="DN19" s="2"/>
      <c r="DQ19" s="10"/>
      <c r="DR19" s="2"/>
      <c r="DS19" s="2"/>
      <c r="DT19" s="2"/>
      <c r="DU19" s="2"/>
      <c r="DV19" s="2"/>
      <c r="DW19" s="2"/>
      <c r="DX19" s="2"/>
      <c r="DY19" s="2"/>
      <c r="DZ19" s="2"/>
      <c r="EA19" s="2"/>
      <c r="EB19" s="2"/>
      <c r="EE19" s="10"/>
      <c r="EF19" s="2"/>
      <c r="EG19" s="2"/>
      <c r="EH19" s="2"/>
      <c r="EI19" s="2"/>
      <c r="EJ19" s="2"/>
      <c r="EK19" s="2"/>
      <c r="EL19" s="2"/>
      <c r="EM19" s="2"/>
      <c r="EN19" s="2"/>
      <c r="EO19" s="2"/>
      <c r="EP19" s="2"/>
      <c r="ES19" s="10"/>
      <c r="ET19" s="2"/>
      <c r="EU19" s="2"/>
      <c r="EV19" s="2"/>
      <c r="EW19" s="2"/>
      <c r="EX19" s="2"/>
      <c r="EY19" s="2"/>
      <c r="EZ19" s="2"/>
      <c r="FA19" s="2"/>
      <c r="FB19" s="2"/>
      <c r="FC19" s="2"/>
      <c r="FD19" s="2"/>
      <c r="FG19" s="10"/>
      <c r="FH19" s="2"/>
      <c r="FI19" s="2"/>
      <c r="FJ19" s="2"/>
      <c r="FK19" s="2"/>
      <c r="FL19" s="2"/>
      <c r="FM19" s="2"/>
      <c r="FN19" s="2"/>
      <c r="FO19" s="2"/>
      <c r="FP19" s="2"/>
      <c r="FQ19" s="2"/>
      <c r="FR19" s="2"/>
      <c r="FU19" s="10"/>
      <c r="FV19" s="2"/>
      <c r="FW19" s="2"/>
      <c r="FX19" s="2"/>
      <c r="FY19" s="2"/>
      <c r="FZ19" s="2"/>
      <c r="GA19" s="2"/>
      <c r="GB19" s="2"/>
      <c r="GC19" s="2"/>
      <c r="GD19" s="2"/>
      <c r="GE19" s="2"/>
      <c r="GF19" s="2"/>
      <c r="GI19" s="10"/>
      <c r="GJ19" s="2"/>
      <c r="GK19" s="2"/>
      <c r="GL19" s="2"/>
      <c r="GM19" s="2"/>
      <c r="GN19" s="2"/>
      <c r="GO19" s="2"/>
      <c r="GP19" s="2"/>
      <c r="GQ19" s="2"/>
      <c r="GR19" s="2"/>
      <c r="GS19" s="2"/>
      <c r="GT19" s="2"/>
      <c r="GW19" s="10"/>
      <c r="GX19" s="2"/>
      <c r="GY19" s="2"/>
      <c r="GZ19" s="2"/>
      <c r="HA19" s="2"/>
      <c r="HB19" s="2"/>
      <c r="HC19" s="2"/>
      <c r="HD19" s="2"/>
      <c r="HE19" s="2"/>
      <c r="HF19" s="2"/>
      <c r="HG19" s="2"/>
      <c r="HH19" s="2"/>
      <c r="HK19" s="10"/>
      <c r="HL19" s="2"/>
      <c r="HM19" s="2"/>
      <c r="HN19" s="2"/>
      <c r="HO19" s="2"/>
      <c r="HP19" s="2"/>
      <c r="HQ19" s="2"/>
      <c r="HR19" s="2"/>
      <c r="HS19" s="2"/>
      <c r="HT19" s="2"/>
      <c r="HU19" s="2"/>
      <c r="HV19" s="2"/>
      <c r="HY19" s="10"/>
      <c r="HZ19" s="2"/>
      <c r="IA19" s="2"/>
      <c r="IB19" s="2"/>
      <c r="IC19" s="2"/>
      <c r="ID19" s="2"/>
      <c r="IE19" s="2"/>
      <c r="IF19" s="2"/>
      <c r="IG19" s="2"/>
      <c r="IH19" s="2"/>
      <c r="II19" s="2"/>
      <c r="IJ19" s="2"/>
      <c r="IM19" s="10"/>
      <c r="IN19" s="2"/>
      <c r="IO19" s="2"/>
      <c r="IP19" s="2"/>
      <c r="IQ19" s="2"/>
      <c r="IR19" s="2"/>
      <c r="IS19" s="2"/>
      <c r="IT19" s="2"/>
      <c r="IU19" s="2"/>
      <c r="IV19" s="2"/>
      <c r="IW19" s="2"/>
    </row>
    <row r="20" spans="1:257" ht="21" customHeight="1" x14ac:dyDescent="0.2">
      <c r="A20" s="102" t="s">
        <v>18</v>
      </c>
      <c r="B20" s="52">
        <v>21.246300000000002</v>
      </c>
      <c r="C20" s="52"/>
      <c r="D20" s="52"/>
      <c r="E20" s="52"/>
      <c r="F20" s="52">
        <v>45.655099999999997</v>
      </c>
      <c r="G20" s="52"/>
      <c r="H20" s="52"/>
      <c r="I20" s="52">
        <v>8.4573</v>
      </c>
      <c r="J20" s="52">
        <v>11.2418</v>
      </c>
      <c r="K20" s="52">
        <v>21.366</v>
      </c>
      <c r="L20" s="52">
        <v>194.88329999999999</v>
      </c>
      <c r="M20" s="52">
        <v>22.6038</v>
      </c>
      <c r="N20" s="52">
        <v>3.5867</v>
      </c>
      <c r="O20" s="59">
        <v>16.1874</v>
      </c>
    </row>
    <row r="21" spans="1:257" ht="21" customHeight="1" x14ac:dyDescent="0.2">
      <c r="A21" s="102" t="s">
        <v>19</v>
      </c>
      <c r="B21" s="52"/>
      <c r="C21" s="52"/>
      <c r="D21" s="52"/>
      <c r="E21" s="52"/>
      <c r="F21" s="52"/>
      <c r="G21" s="52"/>
      <c r="H21" s="52"/>
      <c r="I21" s="52"/>
      <c r="J21" s="52"/>
      <c r="K21" s="52">
        <v>12.520099999999999</v>
      </c>
      <c r="L21" s="52"/>
      <c r="M21" s="52"/>
      <c r="N21" s="52"/>
      <c r="O21" s="59">
        <v>12.187099999999999</v>
      </c>
    </row>
    <row r="22" spans="1:257" ht="21" customHeight="1" x14ac:dyDescent="0.2">
      <c r="A22" s="102" t="s">
        <v>20</v>
      </c>
      <c r="B22" s="52"/>
      <c r="C22" s="52"/>
      <c r="D22" s="52">
        <v>291.83679999999998</v>
      </c>
      <c r="E22" s="52"/>
      <c r="F22" s="52">
        <v>0.94259999999999999</v>
      </c>
      <c r="G22" s="52"/>
      <c r="H22" s="52"/>
      <c r="I22" s="52">
        <v>38.744500000000002</v>
      </c>
      <c r="J22" s="52"/>
      <c r="K22" s="52">
        <v>8.6300000000000008</v>
      </c>
      <c r="L22" s="52"/>
      <c r="M22" s="52"/>
      <c r="N22" s="52"/>
      <c r="O22" s="59">
        <v>18.854800000000001</v>
      </c>
    </row>
    <row r="23" spans="1:257" ht="21" customHeight="1" x14ac:dyDescent="0.2">
      <c r="A23" s="102" t="s">
        <v>21</v>
      </c>
      <c r="B23" s="52">
        <v>88.453100000000006</v>
      </c>
      <c r="C23" s="52"/>
      <c r="D23" s="52">
        <v>129.65379999999999</v>
      </c>
      <c r="E23" s="52">
        <v>98.336200000000005</v>
      </c>
      <c r="F23" s="52">
        <v>56.5745</v>
      </c>
      <c r="G23" s="52"/>
      <c r="H23" s="52"/>
      <c r="I23" s="52">
        <v>81.434899999999999</v>
      </c>
      <c r="J23" s="52">
        <v>329.37459999999999</v>
      </c>
      <c r="K23" s="52">
        <v>125.76309999999999</v>
      </c>
      <c r="L23" s="52">
        <v>148.08090000000001</v>
      </c>
      <c r="M23" s="52">
        <v>3.1779000000000002</v>
      </c>
      <c r="N23" s="52">
        <v>18.916499999999999</v>
      </c>
      <c r="O23" s="59">
        <v>93.551699999999997</v>
      </c>
    </row>
    <row r="24" spans="1:257" ht="21" customHeight="1" x14ac:dyDescent="0.25">
      <c r="A24" s="103" t="s">
        <v>22</v>
      </c>
      <c r="B24" s="54">
        <v>109.6994</v>
      </c>
      <c r="C24" s="54"/>
      <c r="D24" s="54">
        <v>421.49059999999997</v>
      </c>
      <c r="E24" s="54">
        <v>98.336200000000005</v>
      </c>
      <c r="F24" s="54">
        <v>103.1722</v>
      </c>
      <c r="G24" s="54"/>
      <c r="H24" s="54"/>
      <c r="I24" s="54">
        <v>128.63669999999999</v>
      </c>
      <c r="J24" s="54">
        <v>340.6164</v>
      </c>
      <c r="K24" s="54">
        <v>168.2792</v>
      </c>
      <c r="L24" s="54">
        <v>342.96420000000001</v>
      </c>
      <c r="M24" s="54">
        <v>25.781700000000001</v>
      </c>
      <c r="N24" s="54">
        <v>22.5032</v>
      </c>
      <c r="O24" s="60">
        <v>140.78100000000001</v>
      </c>
      <c r="W24" s="10"/>
      <c r="X24" s="2"/>
      <c r="Y24" s="2"/>
      <c r="Z24" s="2"/>
      <c r="AA24" s="2"/>
      <c r="AB24" s="2"/>
      <c r="AC24" s="2"/>
      <c r="AD24" s="2"/>
      <c r="AE24" s="2"/>
      <c r="AF24" s="2"/>
      <c r="AG24" s="2"/>
      <c r="AH24" s="2"/>
      <c r="AK24" s="10"/>
      <c r="AL24" s="2"/>
      <c r="AM24" s="2"/>
      <c r="AN24" s="2"/>
      <c r="AO24" s="2"/>
      <c r="AP24" s="2"/>
      <c r="AQ24" s="2"/>
      <c r="AR24" s="2"/>
      <c r="AS24" s="2"/>
      <c r="AT24" s="2"/>
      <c r="AU24" s="2"/>
      <c r="AV24" s="2"/>
      <c r="AY24" s="10"/>
      <c r="AZ24" s="2"/>
      <c r="BA24" s="2"/>
      <c r="BB24" s="2"/>
      <c r="BC24" s="2"/>
      <c r="BD24" s="2"/>
      <c r="BE24" s="2"/>
      <c r="BF24" s="2"/>
      <c r="BG24" s="2"/>
      <c r="BH24" s="2"/>
      <c r="BI24" s="2"/>
      <c r="BJ24" s="2"/>
      <c r="BM24" s="10"/>
      <c r="BN24" s="2"/>
      <c r="BO24" s="2"/>
      <c r="BP24" s="2"/>
      <c r="BQ24" s="2"/>
      <c r="BR24" s="2"/>
      <c r="BS24" s="2"/>
      <c r="BT24" s="2"/>
      <c r="BU24" s="2"/>
      <c r="BV24" s="2"/>
      <c r="BW24" s="2"/>
      <c r="BX24" s="2"/>
      <c r="CA24" s="10"/>
      <c r="CB24" s="2"/>
      <c r="CC24" s="2"/>
      <c r="CD24" s="2"/>
      <c r="CE24" s="2"/>
      <c r="CF24" s="2"/>
      <c r="CG24" s="2"/>
      <c r="CH24" s="2"/>
      <c r="CI24" s="2"/>
      <c r="CJ24" s="2"/>
      <c r="CK24" s="2"/>
      <c r="CL24" s="2"/>
      <c r="CO24" s="10"/>
      <c r="CP24" s="2"/>
      <c r="CQ24" s="2"/>
      <c r="CR24" s="2"/>
      <c r="CS24" s="2"/>
      <c r="CT24" s="2"/>
      <c r="CU24" s="2"/>
      <c r="CV24" s="2"/>
      <c r="CW24" s="2"/>
      <c r="CX24" s="2"/>
      <c r="CY24" s="2"/>
      <c r="CZ24" s="2"/>
      <c r="DC24" s="10"/>
      <c r="DD24" s="2"/>
      <c r="DE24" s="2"/>
      <c r="DF24" s="2"/>
      <c r="DG24" s="2"/>
      <c r="DH24" s="2"/>
      <c r="DI24" s="2"/>
      <c r="DJ24" s="2"/>
      <c r="DK24" s="2"/>
      <c r="DL24" s="2"/>
      <c r="DM24" s="2"/>
      <c r="DN24" s="2"/>
      <c r="DQ24" s="10"/>
      <c r="DR24" s="2"/>
      <c r="DS24" s="2"/>
      <c r="DT24" s="2"/>
      <c r="DU24" s="2"/>
      <c r="DV24" s="2"/>
      <c r="DW24" s="2"/>
      <c r="DX24" s="2"/>
      <c r="DY24" s="2"/>
      <c r="DZ24" s="2"/>
      <c r="EA24" s="2"/>
      <c r="EB24" s="2"/>
      <c r="EE24" s="10"/>
      <c r="EF24" s="2"/>
      <c r="EG24" s="2"/>
      <c r="EH24" s="2"/>
      <c r="EI24" s="2"/>
      <c r="EJ24" s="2"/>
      <c r="EK24" s="2"/>
      <c r="EL24" s="2"/>
      <c r="EM24" s="2"/>
      <c r="EN24" s="2"/>
      <c r="EO24" s="2"/>
      <c r="EP24" s="2"/>
      <c r="ES24" s="10"/>
      <c r="ET24" s="2"/>
      <c r="EU24" s="2"/>
      <c r="EV24" s="2"/>
      <c r="EW24" s="2"/>
      <c r="EX24" s="2"/>
      <c r="EY24" s="2"/>
      <c r="EZ24" s="2"/>
      <c r="FA24" s="2"/>
      <c r="FB24" s="2"/>
      <c r="FC24" s="2"/>
      <c r="FD24" s="2"/>
      <c r="FG24" s="10"/>
      <c r="FH24" s="2"/>
      <c r="FI24" s="2"/>
      <c r="FJ24" s="2"/>
      <c r="FK24" s="2"/>
      <c r="FL24" s="2"/>
      <c r="FM24" s="2"/>
      <c r="FN24" s="2"/>
      <c r="FO24" s="2"/>
      <c r="FP24" s="2"/>
      <c r="FQ24" s="2"/>
      <c r="FR24" s="2"/>
      <c r="FU24" s="10"/>
      <c r="FV24" s="2"/>
      <c r="FW24" s="2"/>
      <c r="FX24" s="2"/>
      <c r="FY24" s="2"/>
      <c r="FZ24" s="2"/>
      <c r="GA24" s="2"/>
      <c r="GB24" s="2"/>
      <c r="GC24" s="2"/>
      <c r="GD24" s="2"/>
      <c r="GE24" s="2"/>
      <c r="GF24" s="2"/>
      <c r="GI24" s="10"/>
      <c r="GJ24" s="2"/>
      <c r="GK24" s="2"/>
      <c r="GL24" s="2"/>
      <c r="GM24" s="2"/>
      <c r="GN24" s="2"/>
      <c r="GO24" s="2"/>
      <c r="GP24" s="2"/>
      <c r="GQ24" s="2"/>
      <c r="GR24" s="2"/>
      <c r="GS24" s="2"/>
      <c r="GT24" s="2"/>
      <c r="GW24" s="10"/>
      <c r="GX24" s="2"/>
      <c r="GY24" s="2"/>
      <c r="GZ24" s="2"/>
      <c r="HA24" s="2"/>
      <c r="HB24" s="2"/>
      <c r="HC24" s="2"/>
      <c r="HD24" s="2"/>
      <c r="HE24" s="2"/>
      <c r="HF24" s="2"/>
      <c r="HG24" s="2"/>
      <c r="HH24" s="2"/>
      <c r="HK24" s="10"/>
      <c r="HL24" s="2"/>
      <c r="HM24" s="2"/>
      <c r="HN24" s="2"/>
      <c r="HO24" s="2"/>
      <c r="HP24" s="2"/>
      <c r="HQ24" s="2"/>
      <c r="HR24" s="2"/>
      <c r="HS24" s="2"/>
      <c r="HT24" s="2"/>
      <c r="HU24" s="2"/>
      <c r="HV24" s="2"/>
      <c r="HY24" s="10"/>
      <c r="HZ24" s="2"/>
      <c r="IA24" s="2"/>
      <c r="IB24" s="2"/>
      <c r="IC24" s="2"/>
      <c r="ID24" s="2"/>
      <c r="IE24" s="2"/>
      <c r="IF24" s="2"/>
      <c r="IG24" s="2"/>
      <c r="IH24" s="2"/>
      <c r="II24" s="2"/>
      <c r="IJ24" s="2"/>
      <c r="IM24" s="10"/>
      <c r="IN24" s="2"/>
      <c r="IO24" s="2"/>
      <c r="IP24" s="2"/>
      <c r="IQ24" s="2"/>
      <c r="IR24" s="2"/>
      <c r="IS24" s="2"/>
      <c r="IT24" s="2"/>
      <c r="IU24" s="2"/>
      <c r="IV24" s="2"/>
      <c r="IW24" s="2"/>
    </row>
    <row r="25" spans="1:257" ht="21" customHeight="1" x14ac:dyDescent="0.25">
      <c r="A25" s="103" t="s">
        <v>23</v>
      </c>
      <c r="B25" s="54">
        <v>18.743099999999998</v>
      </c>
      <c r="C25" s="54"/>
      <c r="D25" s="54">
        <v>0.91979999999999995</v>
      </c>
      <c r="E25" s="54"/>
      <c r="F25" s="54">
        <v>209.733</v>
      </c>
      <c r="G25" s="54"/>
      <c r="H25" s="54"/>
      <c r="I25" s="54">
        <v>15.712199999999999</v>
      </c>
      <c r="J25" s="54">
        <v>433.47899999999998</v>
      </c>
      <c r="K25" s="54">
        <v>87.541700000000006</v>
      </c>
      <c r="L25" s="54">
        <v>17.2377</v>
      </c>
      <c r="M25" s="54"/>
      <c r="N25" s="54">
        <v>28.177399999999999</v>
      </c>
      <c r="O25" s="60">
        <v>305.8306</v>
      </c>
      <c r="W25" s="10"/>
      <c r="X25" s="2"/>
      <c r="Y25" s="2"/>
      <c r="Z25" s="2"/>
      <c r="AA25" s="2"/>
      <c r="AB25" s="2"/>
      <c r="AC25" s="2"/>
      <c r="AD25" s="2"/>
      <c r="AE25" s="2"/>
      <c r="AF25" s="2"/>
      <c r="AG25" s="2"/>
      <c r="AH25" s="2"/>
      <c r="AK25" s="10"/>
      <c r="AL25" s="2"/>
      <c r="AM25" s="2"/>
      <c r="AN25" s="2"/>
      <c r="AO25" s="2"/>
      <c r="AP25" s="2"/>
      <c r="AQ25" s="2"/>
      <c r="AR25" s="2"/>
      <c r="AS25" s="2"/>
      <c r="AT25" s="2"/>
      <c r="AU25" s="2"/>
      <c r="AV25" s="2"/>
      <c r="AY25" s="10"/>
      <c r="AZ25" s="2"/>
      <c r="BA25" s="2"/>
      <c r="BB25" s="2"/>
      <c r="BC25" s="2"/>
      <c r="BD25" s="2"/>
      <c r="BE25" s="2"/>
      <c r="BF25" s="2"/>
      <c r="BG25" s="2"/>
      <c r="BH25" s="2"/>
      <c r="BI25" s="2"/>
      <c r="BJ25" s="2"/>
      <c r="BM25" s="10"/>
      <c r="BN25" s="2"/>
      <c r="BO25" s="2"/>
      <c r="BP25" s="2"/>
      <c r="BQ25" s="2"/>
      <c r="BR25" s="2"/>
      <c r="BS25" s="2"/>
      <c r="BT25" s="2"/>
      <c r="BU25" s="2"/>
      <c r="BV25" s="2"/>
      <c r="BW25" s="2"/>
      <c r="BX25" s="2"/>
      <c r="CA25" s="10"/>
      <c r="CB25" s="2"/>
      <c r="CC25" s="2"/>
      <c r="CD25" s="2"/>
      <c r="CE25" s="2"/>
      <c r="CF25" s="2"/>
      <c r="CG25" s="2"/>
      <c r="CH25" s="2"/>
      <c r="CI25" s="2"/>
      <c r="CJ25" s="2"/>
      <c r="CK25" s="2"/>
      <c r="CL25" s="2"/>
      <c r="CO25" s="10"/>
      <c r="CP25" s="2"/>
      <c r="CQ25" s="2"/>
      <c r="CR25" s="2"/>
      <c r="CS25" s="2"/>
      <c r="CT25" s="2"/>
      <c r="CU25" s="2"/>
      <c r="CV25" s="2"/>
      <c r="CW25" s="2"/>
      <c r="CX25" s="2"/>
      <c r="CY25" s="2"/>
      <c r="CZ25" s="2"/>
      <c r="DC25" s="10"/>
      <c r="DD25" s="2"/>
      <c r="DE25" s="2"/>
      <c r="DF25" s="2"/>
      <c r="DG25" s="2"/>
      <c r="DH25" s="2"/>
      <c r="DI25" s="2"/>
      <c r="DJ25" s="2"/>
      <c r="DK25" s="2"/>
      <c r="DL25" s="2"/>
      <c r="DM25" s="2"/>
      <c r="DN25" s="2"/>
      <c r="DQ25" s="10"/>
      <c r="DR25" s="2"/>
      <c r="DS25" s="2"/>
      <c r="DT25" s="2"/>
      <c r="DU25" s="2"/>
      <c r="DV25" s="2"/>
      <c r="DW25" s="2"/>
      <c r="DX25" s="2"/>
      <c r="DY25" s="2"/>
      <c r="DZ25" s="2"/>
      <c r="EA25" s="2"/>
      <c r="EB25" s="2"/>
      <c r="EE25" s="10"/>
      <c r="EF25" s="2"/>
      <c r="EG25" s="2"/>
      <c r="EH25" s="2"/>
      <c r="EI25" s="2"/>
      <c r="EJ25" s="2"/>
      <c r="EK25" s="2"/>
      <c r="EL25" s="2"/>
      <c r="EM25" s="2"/>
      <c r="EN25" s="2"/>
      <c r="EO25" s="2"/>
      <c r="EP25" s="2"/>
      <c r="ES25" s="10"/>
      <c r="ET25" s="2"/>
      <c r="EU25" s="2"/>
      <c r="EV25" s="2"/>
      <c r="EW25" s="2"/>
      <c r="EX25" s="2"/>
      <c r="EY25" s="2"/>
      <c r="EZ25" s="2"/>
      <c r="FA25" s="2"/>
      <c r="FB25" s="2"/>
      <c r="FC25" s="2"/>
      <c r="FD25" s="2"/>
      <c r="FG25" s="10"/>
      <c r="FH25" s="2"/>
      <c r="FI25" s="2"/>
      <c r="FJ25" s="2"/>
      <c r="FK25" s="2"/>
      <c r="FL25" s="2"/>
      <c r="FM25" s="2"/>
      <c r="FN25" s="2"/>
      <c r="FO25" s="2"/>
      <c r="FP25" s="2"/>
      <c r="FQ25" s="2"/>
      <c r="FR25" s="2"/>
      <c r="FU25" s="10"/>
      <c r="FV25" s="2"/>
      <c r="FW25" s="2"/>
      <c r="FX25" s="2"/>
      <c r="FY25" s="2"/>
      <c r="FZ25" s="2"/>
      <c r="GA25" s="2"/>
      <c r="GB25" s="2"/>
      <c r="GC25" s="2"/>
      <c r="GD25" s="2"/>
      <c r="GE25" s="2"/>
      <c r="GF25" s="2"/>
      <c r="GI25" s="10"/>
      <c r="GJ25" s="2"/>
      <c r="GK25" s="2"/>
      <c r="GL25" s="2"/>
      <c r="GM25" s="2"/>
      <c r="GN25" s="2"/>
      <c r="GO25" s="2"/>
      <c r="GP25" s="2"/>
      <c r="GQ25" s="2"/>
      <c r="GR25" s="2"/>
      <c r="GS25" s="2"/>
      <c r="GT25" s="2"/>
      <c r="GW25" s="10"/>
      <c r="GX25" s="2"/>
      <c r="GY25" s="2"/>
      <c r="GZ25" s="2"/>
      <c r="HA25" s="2"/>
      <c r="HB25" s="2"/>
      <c r="HC25" s="2"/>
      <c r="HD25" s="2"/>
      <c r="HE25" s="2"/>
      <c r="HF25" s="2"/>
      <c r="HG25" s="2"/>
      <c r="HH25" s="2"/>
      <c r="HK25" s="10"/>
      <c r="HL25" s="2"/>
      <c r="HM25" s="2"/>
      <c r="HN25" s="2"/>
      <c r="HO25" s="2"/>
      <c r="HP25" s="2"/>
      <c r="HQ25" s="2"/>
      <c r="HR25" s="2"/>
      <c r="HS25" s="2"/>
      <c r="HT25" s="2"/>
      <c r="HU25" s="2"/>
      <c r="HV25" s="2"/>
      <c r="HY25" s="10"/>
      <c r="HZ25" s="2"/>
      <c r="IA25" s="2"/>
      <c r="IB25" s="2"/>
      <c r="IC25" s="2"/>
      <c r="ID25" s="2"/>
      <c r="IE25" s="2"/>
      <c r="IF25" s="2"/>
      <c r="IG25" s="2"/>
      <c r="IH25" s="2"/>
      <c r="II25" s="2"/>
      <c r="IJ25" s="2"/>
      <c r="IM25" s="10"/>
      <c r="IN25" s="2"/>
      <c r="IO25" s="2"/>
      <c r="IP25" s="2"/>
      <c r="IQ25" s="2"/>
      <c r="IR25" s="2"/>
      <c r="IS25" s="2"/>
      <c r="IT25" s="2"/>
      <c r="IU25" s="2"/>
      <c r="IV25" s="2"/>
      <c r="IW25" s="2"/>
    </row>
    <row r="26" spans="1:257" ht="21" customHeight="1" x14ac:dyDescent="0.2">
      <c r="A26" s="102" t="s">
        <v>24</v>
      </c>
      <c r="B26" s="52"/>
      <c r="C26" s="52"/>
      <c r="D26" s="52"/>
      <c r="E26" s="52"/>
      <c r="F26" s="52"/>
      <c r="G26" s="52"/>
      <c r="H26" s="52"/>
      <c r="I26" s="52"/>
      <c r="J26" s="52">
        <v>2.8641000000000001</v>
      </c>
      <c r="K26" s="52"/>
      <c r="L26" s="52"/>
      <c r="M26" s="52"/>
      <c r="N26" s="52"/>
      <c r="O26" s="59"/>
    </row>
    <row r="27" spans="1:257" ht="21" customHeight="1" x14ac:dyDescent="0.2">
      <c r="A27" s="102" t="s">
        <v>25</v>
      </c>
      <c r="B27" s="52"/>
      <c r="C27" s="52"/>
      <c r="D27" s="52"/>
      <c r="E27" s="52"/>
      <c r="F27" s="52"/>
      <c r="G27" s="52"/>
      <c r="H27" s="52"/>
      <c r="I27" s="52"/>
      <c r="J27" s="52"/>
      <c r="K27" s="52">
        <v>114.9845</v>
      </c>
      <c r="L27" s="52"/>
      <c r="M27" s="52"/>
      <c r="N27" s="52"/>
      <c r="O27" s="59">
        <v>6.2828999999999997</v>
      </c>
    </row>
    <row r="28" spans="1:257" ht="21" customHeight="1" x14ac:dyDescent="0.2">
      <c r="A28" s="102" t="s">
        <v>26</v>
      </c>
      <c r="B28" s="52">
        <v>43.615000000000002</v>
      </c>
      <c r="C28" s="52"/>
      <c r="D28" s="52"/>
      <c r="E28" s="52"/>
      <c r="F28" s="52">
        <v>0.43309999999999998</v>
      </c>
      <c r="G28" s="52"/>
      <c r="H28" s="52"/>
      <c r="I28" s="52"/>
      <c r="J28" s="52"/>
      <c r="K28" s="52"/>
      <c r="L28" s="52"/>
      <c r="M28" s="52"/>
      <c r="N28" s="52"/>
      <c r="O28" s="59">
        <v>0.43309999999999998</v>
      </c>
    </row>
    <row r="29" spans="1:257" ht="21" customHeight="1" x14ac:dyDescent="0.2">
      <c r="A29" s="102" t="s">
        <v>27</v>
      </c>
      <c r="B29" s="52"/>
      <c r="C29" s="52"/>
      <c r="D29" s="52"/>
      <c r="E29" s="52"/>
      <c r="F29" s="52"/>
      <c r="G29" s="52"/>
      <c r="H29" s="52"/>
      <c r="I29" s="52"/>
      <c r="J29" s="52"/>
      <c r="K29" s="52"/>
      <c r="L29" s="52"/>
      <c r="M29" s="52"/>
      <c r="N29" s="52"/>
      <c r="O29" s="59"/>
    </row>
    <row r="30" spans="1:257" ht="21" customHeight="1" x14ac:dyDescent="0.2">
      <c r="A30" s="102" t="s">
        <v>28</v>
      </c>
      <c r="B30" s="52"/>
      <c r="C30" s="52"/>
      <c r="D30" s="52"/>
      <c r="E30" s="52"/>
      <c r="F30" s="52"/>
      <c r="G30" s="52"/>
      <c r="H30" s="52"/>
      <c r="I30" s="52"/>
      <c r="J30" s="52">
        <v>1.5762</v>
      </c>
      <c r="K30" s="52"/>
      <c r="L30" s="52"/>
      <c r="M30" s="52"/>
      <c r="N30" s="52"/>
      <c r="O30" s="59">
        <v>8.1486000000000001</v>
      </c>
    </row>
    <row r="31" spans="1:257" ht="21" customHeight="1" x14ac:dyDescent="0.2">
      <c r="A31" s="102" t="s">
        <v>29</v>
      </c>
      <c r="B31" s="52"/>
      <c r="C31" s="52"/>
      <c r="D31" s="52"/>
      <c r="E31" s="52"/>
      <c r="F31" s="52">
        <v>112.1426</v>
      </c>
      <c r="G31" s="52"/>
      <c r="H31" s="52"/>
      <c r="I31" s="52"/>
      <c r="J31" s="52"/>
      <c r="K31" s="52"/>
      <c r="L31" s="52"/>
      <c r="M31" s="52"/>
      <c r="N31" s="52"/>
      <c r="O31" s="59"/>
    </row>
    <row r="32" spans="1:257" ht="21" customHeight="1" x14ac:dyDescent="0.2">
      <c r="A32" s="102" t="s">
        <v>30</v>
      </c>
      <c r="B32" s="52">
        <v>801.06889999999999</v>
      </c>
      <c r="C32" s="52"/>
      <c r="D32" s="52"/>
      <c r="E32" s="52"/>
      <c r="F32" s="52"/>
      <c r="G32" s="52"/>
      <c r="H32" s="52"/>
      <c r="I32" s="52"/>
      <c r="J32" s="52"/>
      <c r="K32" s="52"/>
      <c r="L32" s="52"/>
      <c r="M32" s="52"/>
      <c r="N32" s="52"/>
      <c r="O32" s="59"/>
    </row>
    <row r="33" spans="1:257" ht="21" customHeight="1" x14ac:dyDescent="0.2">
      <c r="A33" s="102" t="s">
        <v>31</v>
      </c>
      <c r="B33" s="52">
        <v>148.46469999999999</v>
      </c>
      <c r="C33" s="52">
        <v>865.24580000000003</v>
      </c>
      <c r="D33" s="52"/>
      <c r="E33" s="52"/>
      <c r="F33" s="52">
        <v>133.27860000000001</v>
      </c>
      <c r="G33" s="52"/>
      <c r="H33" s="52">
        <v>4.0490000000000004</v>
      </c>
      <c r="I33" s="52"/>
      <c r="J33" s="52"/>
      <c r="K33" s="52">
        <v>30.233599999999999</v>
      </c>
      <c r="L33" s="52"/>
      <c r="M33" s="52"/>
      <c r="N33" s="52"/>
      <c r="O33" s="59"/>
    </row>
    <row r="34" spans="1:257" ht="21" customHeight="1" x14ac:dyDescent="0.2">
      <c r="A34" s="102" t="s">
        <v>32</v>
      </c>
      <c r="B34" s="52">
        <v>0.88149999999999995</v>
      </c>
      <c r="C34" s="52"/>
      <c r="D34" s="52"/>
      <c r="E34" s="52"/>
      <c r="F34" s="52"/>
      <c r="G34" s="52"/>
      <c r="H34" s="52"/>
      <c r="I34" s="52"/>
      <c r="J34" s="52">
        <v>65.599000000000004</v>
      </c>
      <c r="K34" s="52">
        <v>45.560499999999998</v>
      </c>
      <c r="L34" s="52"/>
      <c r="M34" s="52"/>
      <c r="N34" s="52"/>
      <c r="O34" s="59">
        <v>95.926299999999998</v>
      </c>
    </row>
    <row r="35" spans="1:257" ht="21" customHeight="1" x14ac:dyDescent="0.25">
      <c r="A35" s="103" t="s">
        <v>33</v>
      </c>
      <c r="B35" s="54">
        <v>994.03009999999995</v>
      </c>
      <c r="C35" s="54">
        <v>865.24580000000003</v>
      </c>
      <c r="D35" s="54"/>
      <c r="E35" s="54"/>
      <c r="F35" s="54">
        <v>245.85429999999999</v>
      </c>
      <c r="G35" s="54"/>
      <c r="H35" s="54">
        <v>4.0490000000000004</v>
      </c>
      <c r="I35" s="54"/>
      <c r="J35" s="54">
        <v>70.039299999999997</v>
      </c>
      <c r="K35" s="54">
        <v>190.77860000000001</v>
      </c>
      <c r="L35" s="54"/>
      <c r="M35" s="54"/>
      <c r="N35" s="54"/>
      <c r="O35" s="60">
        <v>110.79089999999999</v>
      </c>
      <c r="W35" s="10"/>
      <c r="X35" s="2"/>
      <c r="Y35" s="2"/>
      <c r="Z35" s="2"/>
      <c r="AA35" s="2"/>
      <c r="AB35" s="2"/>
      <c r="AC35" s="2"/>
      <c r="AD35" s="2"/>
      <c r="AE35" s="2"/>
      <c r="AF35" s="2"/>
      <c r="AG35" s="2"/>
      <c r="AH35" s="2"/>
      <c r="AK35" s="10"/>
      <c r="AL35" s="2"/>
      <c r="AM35" s="2"/>
      <c r="AN35" s="2"/>
      <c r="AO35" s="2"/>
      <c r="AP35" s="2"/>
      <c r="AQ35" s="2"/>
      <c r="AR35" s="2"/>
      <c r="AS35" s="2"/>
      <c r="AT35" s="2"/>
      <c r="AU35" s="2"/>
      <c r="AV35" s="2"/>
      <c r="AY35" s="10"/>
      <c r="AZ35" s="2"/>
      <c r="BA35" s="2"/>
      <c r="BB35" s="2"/>
      <c r="BC35" s="2"/>
      <c r="BD35" s="2"/>
      <c r="BE35" s="2"/>
      <c r="BF35" s="2"/>
      <c r="BG35" s="2"/>
      <c r="BH35" s="2"/>
      <c r="BI35" s="2"/>
      <c r="BJ35" s="2"/>
      <c r="BM35" s="10"/>
      <c r="BN35" s="2"/>
      <c r="BO35" s="2"/>
      <c r="BP35" s="2"/>
      <c r="BQ35" s="2"/>
      <c r="BR35" s="2"/>
      <c r="BS35" s="2"/>
      <c r="BT35" s="2"/>
      <c r="BU35" s="2"/>
      <c r="BV35" s="2"/>
      <c r="BW35" s="2"/>
      <c r="BX35" s="2"/>
      <c r="CA35" s="10"/>
      <c r="CB35" s="2"/>
      <c r="CC35" s="2"/>
      <c r="CD35" s="2"/>
      <c r="CE35" s="2"/>
      <c r="CF35" s="2"/>
      <c r="CG35" s="2"/>
      <c r="CH35" s="2"/>
      <c r="CI35" s="2"/>
      <c r="CJ35" s="2"/>
      <c r="CK35" s="2"/>
      <c r="CL35" s="2"/>
      <c r="CO35" s="10"/>
      <c r="CP35" s="2"/>
      <c r="CQ35" s="2"/>
      <c r="CR35" s="2"/>
      <c r="CS35" s="2"/>
      <c r="CT35" s="2"/>
      <c r="CU35" s="2"/>
      <c r="CV35" s="2"/>
      <c r="CW35" s="2"/>
      <c r="CX35" s="2"/>
      <c r="CY35" s="2"/>
      <c r="CZ35" s="2"/>
      <c r="DC35" s="10"/>
      <c r="DD35" s="2"/>
      <c r="DE35" s="2"/>
      <c r="DF35" s="2"/>
      <c r="DG35" s="2"/>
      <c r="DH35" s="2"/>
      <c r="DI35" s="2"/>
      <c r="DJ35" s="2"/>
      <c r="DK35" s="2"/>
      <c r="DL35" s="2"/>
      <c r="DM35" s="2"/>
      <c r="DN35" s="2"/>
      <c r="DQ35" s="10"/>
      <c r="DR35" s="2"/>
      <c r="DS35" s="2"/>
      <c r="DT35" s="2"/>
      <c r="DU35" s="2"/>
      <c r="DV35" s="2"/>
      <c r="DW35" s="2"/>
      <c r="DX35" s="2"/>
      <c r="DY35" s="2"/>
      <c r="DZ35" s="2"/>
      <c r="EA35" s="2"/>
      <c r="EB35" s="2"/>
      <c r="EE35" s="10"/>
      <c r="EF35" s="2"/>
      <c r="EG35" s="2"/>
      <c r="EH35" s="2"/>
      <c r="EI35" s="2"/>
      <c r="EJ35" s="2"/>
      <c r="EK35" s="2"/>
      <c r="EL35" s="2"/>
      <c r="EM35" s="2"/>
      <c r="EN35" s="2"/>
      <c r="EO35" s="2"/>
      <c r="EP35" s="2"/>
      <c r="ES35" s="10"/>
      <c r="ET35" s="2"/>
      <c r="EU35" s="2"/>
      <c r="EV35" s="2"/>
      <c r="EW35" s="2"/>
      <c r="EX35" s="2"/>
      <c r="EY35" s="2"/>
      <c r="EZ35" s="2"/>
      <c r="FA35" s="2"/>
      <c r="FB35" s="2"/>
      <c r="FC35" s="2"/>
      <c r="FD35" s="2"/>
      <c r="FG35" s="10"/>
      <c r="FH35" s="2"/>
      <c r="FI35" s="2"/>
      <c r="FJ35" s="2"/>
      <c r="FK35" s="2"/>
      <c r="FL35" s="2"/>
      <c r="FM35" s="2"/>
      <c r="FN35" s="2"/>
      <c r="FO35" s="2"/>
      <c r="FP35" s="2"/>
      <c r="FQ35" s="2"/>
      <c r="FR35" s="2"/>
      <c r="FU35" s="10"/>
      <c r="FV35" s="2"/>
      <c r="FW35" s="2"/>
      <c r="FX35" s="2"/>
      <c r="FY35" s="2"/>
      <c r="FZ35" s="2"/>
      <c r="GA35" s="2"/>
      <c r="GB35" s="2"/>
      <c r="GC35" s="2"/>
      <c r="GD35" s="2"/>
      <c r="GE35" s="2"/>
      <c r="GF35" s="2"/>
      <c r="GI35" s="10"/>
      <c r="GJ35" s="2"/>
      <c r="GK35" s="2"/>
      <c r="GL35" s="2"/>
      <c r="GM35" s="2"/>
      <c r="GN35" s="2"/>
      <c r="GO35" s="2"/>
      <c r="GP35" s="2"/>
      <c r="GQ35" s="2"/>
      <c r="GR35" s="2"/>
      <c r="GS35" s="2"/>
      <c r="GT35" s="2"/>
      <c r="GW35" s="10"/>
      <c r="GX35" s="2"/>
      <c r="GY35" s="2"/>
      <c r="GZ35" s="2"/>
      <c r="HA35" s="2"/>
      <c r="HB35" s="2"/>
      <c r="HC35" s="2"/>
      <c r="HD35" s="2"/>
      <c r="HE35" s="2"/>
      <c r="HF35" s="2"/>
      <c r="HG35" s="2"/>
      <c r="HH35" s="2"/>
      <c r="HK35" s="10"/>
      <c r="HL35" s="2"/>
      <c r="HM35" s="2"/>
      <c r="HN35" s="2"/>
      <c r="HO35" s="2"/>
      <c r="HP35" s="2"/>
      <c r="HQ35" s="2"/>
      <c r="HR35" s="2"/>
      <c r="HS35" s="2"/>
      <c r="HT35" s="2"/>
      <c r="HU35" s="2"/>
      <c r="HV35" s="2"/>
      <c r="HY35" s="10"/>
      <c r="HZ35" s="2"/>
      <c r="IA35" s="2"/>
      <c r="IB35" s="2"/>
      <c r="IC35" s="2"/>
      <c r="ID35" s="2"/>
      <c r="IE35" s="2"/>
      <c r="IF35" s="2"/>
      <c r="IG35" s="2"/>
      <c r="IH35" s="2"/>
      <c r="II35" s="2"/>
      <c r="IJ35" s="2"/>
      <c r="IM35" s="10"/>
      <c r="IN35" s="2"/>
      <c r="IO35" s="2"/>
      <c r="IP35" s="2"/>
      <c r="IQ35" s="2"/>
      <c r="IR35" s="2"/>
      <c r="IS35" s="2"/>
      <c r="IT35" s="2"/>
      <c r="IU35" s="2"/>
      <c r="IV35" s="2"/>
      <c r="IW35" s="2"/>
    </row>
    <row r="36" spans="1:257" ht="21" customHeight="1" x14ac:dyDescent="0.25">
      <c r="A36" s="103" t="s">
        <v>34</v>
      </c>
      <c r="B36" s="54">
        <v>0.79100000000000004</v>
      </c>
      <c r="C36" s="54">
        <v>59.182499999999997</v>
      </c>
      <c r="D36" s="54"/>
      <c r="E36" s="54"/>
      <c r="F36" s="54">
        <v>65.9178</v>
      </c>
      <c r="G36" s="54"/>
      <c r="H36" s="54">
        <v>32.7072</v>
      </c>
      <c r="I36" s="54">
        <v>78.669300000000007</v>
      </c>
      <c r="J36" s="54">
        <v>107.08669999999999</v>
      </c>
      <c r="K36" s="54"/>
      <c r="L36" s="54"/>
      <c r="M36" s="54"/>
      <c r="N36" s="54"/>
      <c r="O36" s="60">
        <v>0.40410000000000001</v>
      </c>
      <c r="W36" s="10"/>
      <c r="X36" s="2"/>
      <c r="Y36" s="2"/>
      <c r="Z36" s="2"/>
      <c r="AA36" s="2"/>
      <c r="AB36" s="2"/>
      <c r="AC36" s="2"/>
      <c r="AD36" s="2"/>
      <c r="AE36" s="2"/>
      <c r="AF36" s="2"/>
      <c r="AG36" s="2"/>
      <c r="AH36" s="2"/>
      <c r="AK36" s="10"/>
      <c r="AL36" s="2"/>
      <c r="AM36" s="2"/>
      <c r="AN36" s="2"/>
      <c r="AO36" s="2"/>
      <c r="AP36" s="2"/>
      <c r="AQ36" s="2"/>
      <c r="AR36" s="2"/>
      <c r="AS36" s="2"/>
      <c r="AT36" s="2"/>
      <c r="AU36" s="2"/>
      <c r="AV36" s="2"/>
      <c r="AY36" s="10"/>
      <c r="AZ36" s="2"/>
      <c r="BA36" s="2"/>
      <c r="BB36" s="2"/>
      <c r="BC36" s="2"/>
      <c r="BD36" s="2"/>
      <c r="BE36" s="2"/>
      <c r="BF36" s="2"/>
      <c r="BG36" s="2"/>
      <c r="BH36" s="2"/>
      <c r="BI36" s="2"/>
      <c r="BJ36" s="2"/>
      <c r="BM36" s="10"/>
      <c r="BN36" s="2"/>
      <c r="BO36" s="2"/>
      <c r="BP36" s="2"/>
      <c r="BQ36" s="2"/>
      <c r="BR36" s="2"/>
      <c r="BS36" s="2"/>
      <c r="BT36" s="2"/>
      <c r="BU36" s="2"/>
      <c r="BV36" s="2"/>
      <c r="BW36" s="2"/>
      <c r="BX36" s="2"/>
      <c r="CA36" s="10"/>
      <c r="CB36" s="2"/>
      <c r="CC36" s="2"/>
      <c r="CD36" s="2"/>
      <c r="CE36" s="2"/>
      <c r="CF36" s="2"/>
      <c r="CG36" s="2"/>
      <c r="CH36" s="2"/>
      <c r="CI36" s="2"/>
      <c r="CJ36" s="2"/>
      <c r="CK36" s="2"/>
      <c r="CL36" s="2"/>
      <c r="CO36" s="10"/>
      <c r="CP36" s="2"/>
      <c r="CQ36" s="2"/>
      <c r="CR36" s="2"/>
      <c r="CS36" s="2"/>
      <c r="CT36" s="2"/>
      <c r="CU36" s="2"/>
      <c r="CV36" s="2"/>
      <c r="CW36" s="2"/>
      <c r="CX36" s="2"/>
      <c r="CY36" s="2"/>
      <c r="CZ36" s="2"/>
      <c r="DC36" s="10"/>
      <c r="DD36" s="2"/>
      <c r="DE36" s="2"/>
      <c r="DF36" s="2"/>
      <c r="DG36" s="2"/>
      <c r="DH36" s="2"/>
      <c r="DI36" s="2"/>
      <c r="DJ36" s="2"/>
      <c r="DK36" s="2"/>
      <c r="DL36" s="2"/>
      <c r="DM36" s="2"/>
      <c r="DN36" s="2"/>
      <c r="DQ36" s="10"/>
      <c r="DR36" s="2"/>
      <c r="DS36" s="2"/>
      <c r="DT36" s="2"/>
      <c r="DU36" s="2"/>
      <c r="DV36" s="2"/>
      <c r="DW36" s="2"/>
      <c r="DX36" s="2"/>
      <c r="DY36" s="2"/>
      <c r="DZ36" s="2"/>
      <c r="EA36" s="2"/>
      <c r="EB36" s="2"/>
      <c r="EE36" s="10"/>
      <c r="EF36" s="2"/>
      <c r="EG36" s="2"/>
      <c r="EH36" s="2"/>
      <c r="EI36" s="2"/>
      <c r="EJ36" s="2"/>
      <c r="EK36" s="2"/>
      <c r="EL36" s="2"/>
      <c r="EM36" s="2"/>
      <c r="EN36" s="2"/>
      <c r="EO36" s="2"/>
      <c r="EP36" s="2"/>
      <c r="ES36" s="10"/>
      <c r="ET36" s="2"/>
      <c r="EU36" s="2"/>
      <c r="EV36" s="2"/>
      <c r="EW36" s="2"/>
      <c r="EX36" s="2"/>
      <c r="EY36" s="2"/>
      <c r="EZ36" s="2"/>
      <c r="FA36" s="2"/>
      <c r="FB36" s="2"/>
      <c r="FC36" s="2"/>
      <c r="FD36" s="2"/>
      <c r="FG36" s="10"/>
      <c r="FH36" s="2"/>
      <c r="FI36" s="2"/>
      <c r="FJ36" s="2"/>
      <c r="FK36" s="2"/>
      <c r="FL36" s="2"/>
      <c r="FM36" s="2"/>
      <c r="FN36" s="2"/>
      <c r="FO36" s="2"/>
      <c r="FP36" s="2"/>
      <c r="FQ36" s="2"/>
      <c r="FR36" s="2"/>
      <c r="FU36" s="10"/>
      <c r="FV36" s="2"/>
      <c r="FW36" s="2"/>
      <c r="FX36" s="2"/>
      <c r="FY36" s="2"/>
      <c r="FZ36" s="2"/>
      <c r="GA36" s="2"/>
      <c r="GB36" s="2"/>
      <c r="GC36" s="2"/>
      <c r="GD36" s="2"/>
      <c r="GE36" s="2"/>
      <c r="GF36" s="2"/>
      <c r="GI36" s="10"/>
      <c r="GJ36" s="2"/>
      <c r="GK36" s="2"/>
      <c r="GL36" s="2"/>
      <c r="GM36" s="2"/>
      <c r="GN36" s="2"/>
      <c r="GO36" s="2"/>
      <c r="GP36" s="2"/>
      <c r="GQ36" s="2"/>
      <c r="GR36" s="2"/>
      <c r="GS36" s="2"/>
      <c r="GT36" s="2"/>
      <c r="GW36" s="10"/>
      <c r="GX36" s="2"/>
      <c r="GY36" s="2"/>
      <c r="GZ36" s="2"/>
      <c r="HA36" s="2"/>
      <c r="HB36" s="2"/>
      <c r="HC36" s="2"/>
      <c r="HD36" s="2"/>
      <c r="HE36" s="2"/>
      <c r="HF36" s="2"/>
      <c r="HG36" s="2"/>
      <c r="HH36" s="2"/>
      <c r="HK36" s="10"/>
      <c r="HL36" s="2"/>
      <c r="HM36" s="2"/>
      <c r="HN36" s="2"/>
      <c r="HO36" s="2"/>
      <c r="HP36" s="2"/>
      <c r="HQ36" s="2"/>
      <c r="HR36" s="2"/>
      <c r="HS36" s="2"/>
      <c r="HT36" s="2"/>
      <c r="HU36" s="2"/>
      <c r="HV36" s="2"/>
      <c r="HY36" s="10"/>
      <c r="HZ36" s="2"/>
      <c r="IA36" s="2"/>
      <c r="IB36" s="2"/>
      <c r="IC36" s="2"/>
      <c r="ID36" s="2"/>
      <c r="IE36" s="2"/>
      <c r="IF36" s="2"/>
      <c r="IG36" s="2"/>
      <c r="IH36" s="2"/>
      <c r="II36" s="2"/>
      <c r="IJ36" s="2"/>
      <c r="IM36" s="10"/>
      <c r="IN36" s="2"/>
      <c r="IO36" s="2"/>
      <c r="IP36" s="2"/>
      <c r="IQ36" s="2"/>
      <c r="IR36" s="2"/>
      <c r="IS36" s="2"/>
      <c r="IT36" s="2"/>
      <c r="IU36" s="2"/>
      <c r="IV36" s="2"/>
      <c r="IW36" s="2"/>
    </row>
    <row r="37" spans="1:257" ht="21" customHeight="1" x14ac:dyDescent="0.2">
      <c r="A37" s="102" t="s">
        <v>35</v>
      </c>
      <c r="B37" s="52">
        <v>2263.7939999999999</v>
      </c>
      <c r="C37" s="52"/>
      <c r="D37" s="52">
        <v>172.01249999999999</v>
      </c>
      <c r="E37" s="52">
        <v>40.775599999999997</v>
      </c>
      <c r="F37" s="52">
        <v>1055.2992999999999</v>
      </c>
      <c r="G37" s="52"/>
      <c r="H37" s="52"/>
      <c r="I37" s="52">
        <v>21.365600000000001</v>
      </c>
      <c r="J37" s="52">
        <v>281.1703</v>
      </c>
      <c r="K37" s="52">
        <v>36.803100000000001</v>
      </c>
      <c r="L37" s="52"/>
      <c r="M37" s="52">
        <v>184.0154</v>
      </c>
      <c r="N37" s="52"/>
      <c r="O37" s="59">
        <v>129.77549999999999</v>
      </c>
    </row>
    <row r="38" spans="1:257" ht="21" customHeight="1" x14ac:dyDescent="0.2">
      <c r="A38" s="102" t="s">
        <v>36</v>
      </c>
      <c r="B38" s="52"/>
      <c r="C38" s="52"/>
      <c r="D38" s="52"/>
      <c r="E38" s="52"/>
      <c r="F38" s="52">
        <v>1.9718</v>
      </c>
      <c r="G38" s="52"/>
      <c r="H38" s="52"/>
      <c r="I38" s="52">
        <v>2153.1777000000002</v>
      </c>
      <c r="J38" s="52">
        <v>5969.4393</v>
      </c>
      <c r="K38" s="52">
        <v>6.3540000000000001</v>
      </c>
      <c r="L38" s="52">
        <v>198.10929999999999</v>
      </c>
      <c r="M38" s="52">
        <v>3.7667000000000002</v>
      </c>
      <c r="N38" s="52">
        <v>72.588200000000001</v>
      </c>
      <c r="O38" s="59">
        <v>3.5672999999999999</v>
      </c>
    </row>
    <row r="39" spans="1:257" ht="21" customHeight="1" x14ac:dyDescent="0.2">
      <c r="A39" s="102" t="s">
        <v>37</v>
      </c>
      <c r="B39" s="52"/>
      <c r="C39" s="52"/>
      <c r="D39" s="52"/>
      <c r="E39" s="52"/>
      <c r="F39" s="52"/>
      <c r="G39" s="52"/>
      <c r="H39" s="52"/>
      <c r="I39" s="52"/>
      <c r="J39" s="52">
        <v>79.146299999999997</v>
      </c>
      <c r="K39" s="52"/>
      <c r="L39" s="52"/>
      <c r="M39" s="52"/>
      <c r="N39" s="52"/>
      <c r="O39" s="59"/>
    </row>
    <row r="40" spans="1:257" ht="21" customHeight="1" x14ac:dyDescent="0.2">
      <c r="A40" s="102" t="s">
        <v>38</v>
      </c>
      <c r="B40" s="52"/>
      <c r="C40" s="52">
        <v>2211.5864000000001</v>
      </c>
      <c r="D40" s="52"/>
      <c r="E40" s="52"/>
      <c r="F40" s="52"/>
      <c r="G40" s="52"/>
      <c r="H40" s="52"/>
      <c r="I40" s="52"/>
      <c r="J40" s="52">
        <v>4.6323999999999996</v>
      </c>
      <c r="K40" s="52"/>
      <c r="L40" s="52"/>
      <c r="M40" s="52"/>
      <c r="N40" s="52"/>
      <c r="O40" s="59">
        <v>11.623699999999999</v>
      </c>
    </row>
    <row r="41" spans="1:257" ht="21" customHeight="1" x14ac:dyDescent="0.2">
      <c r="A41" s="102" t="s">
        <v>39</v>
      </c>
      <c r="B41" s="52">
        <v>26.095400000000001</v>
      </c>
      <c r="C41" s="52">
        <v>52.3977</v>
      </c>
      <c r="D41" s="52"/>
      <c r="E41" s="52"/>
      <c r="F41" s="52">
        <v>110.5029</v>
      </c>
      <c r="G41" s="52"/>
      <c r="H41" s="52"/>
      <c r="I41" s="52"/>
      <c r="J41" s="52">
        <v>736.61130000000003</v>
      </c>
      <c r="K41" s="52"/>
      <c r="L41" s="52"/>
      <c r="M41" s="52"/>
      <c r="N41" s="52"/>
      <c r="O41" s="59">
        <v>1085.0052000000001</v>
      </c>
    </row>
    <row r="42" spans="1:257" ht="21" customHeight="1" x14ac:dyDescent="0.25">
      <c r="A42" s="103" t="s">
        <v>40</v>
      </c>
      <c r="B42" s="54">
        <v>2289.8894</v>
      </c>
      <c r="C42" s="54">
        <v>2263.9841000000001</v>
      </c>
      <c r="D42" s="54">
        <v>172.01249999999999</v>
      </c>
      <c r="E42" s="54">
        <v>40.775599999999997</v>
      </c>
      <c r="F42" s="54">
        <v>1167.7739999999999</v>
      </c>
      <c r="G42" s="54"/>
      <c r="H42" s="54"/>
      <c r="I42" s="54">
        <v>2174.5432999999998</v>
      </c>
      <c r="J42" s="54">
        <v>7070.9996000000001</v>
      </c>
      <c r="K42" s="54">
        <v>43.1571</v>
      </c>
      <c r="L42" s="54">
        <v>198.10929999999999</v>
      </c>
      <c r="M42" s="54">
        <v>187.78210000000001</v>
      </c>
      <c r="N42" s="54">
        <v>72.588200000000001</v>
      </c>
      <c r="O42" s="60">
        <v>1229.9717000000001</v>
      </c>
      <c r="W42" s="10"/>
      <c r="X42" s="2"/>
      <c r="Y42" s="2"/>
      <c r="Z42" s="2"/>
      <c r="AA42" s="2"/>
      <c r="AB42" s="2"/>
      <c r="AC42" s="2"/>
      <c r="AD42" s="2"/>
      <c r="AE42" s="2"/>
      <c r="AF42" s="2"/>
      <c r="AG42" s="2"/>
      <c r="AH42" s="2"/>
      <c r="AK42" s="10"/>
      <c r="AL42" s="2"/>
      <c r="AM42" s="2"/>
      <c r="AN42" s="2"/>
      <c r="AO42" s="2"/>
      <c r="AP42" s="2"/>
      <c r="AQ42" s="2"/>
      <c r="AR42" s="2"/>
      <c r="AS42" s="2"/>
      <c r="AT42" s="2"/>
      <c r="AU42" s="2"/>
      <c r="AV42" s="2"/>
      <c r="AY42" s="10"/>
      <c r="AZ42" s="2"/>
      <c r="BA42" s="2"/>
      <c r="BB42" s="2"/>
      <c r="BC42" s="2"/>
      <c r="BD42" s="2"/>
      <c r="BE42" s="2"/>
      <c r="BF42" s="2"/>
      <c r="BG42" s="2"/>
      <c r="BH42" s="2"/>
      <c r="BI42" s="2"/>
      <c r="BJ42" s="2"/>
      <c r="BM42" s="10"/>
      <c r="BN42" s="2"/>
      <c r="BO42" s="2"/>
      <c r="BP42" s="2"/>
      <c r="BQ42" s="2"/>
      <c r="BR42" s="2"/>
      <c r="BS42" s="2"/>
      <c r="BT42" s="2"/>
      <c r="BU42" s="2"/>
      <c r="BV42" s="2"/>
      <c r="BW42" s="2"/>
      <c r="BX42" s="2"/>
      <c r="CA42" s="10"/>
      <c r="CB42" s="2"/>
      <c r="CC42" s="2"/>
      <c r="CD42" s="2"/>
      <c r="CE42" s="2"/>
      <c r="CF42" s="2"/>
      <c r="CG42" s="2"/>
      <c r="CH42" s="2"/>
      <c r="CI42" s="2"/>
      <c r="CJ42" s="2"/>
      <c r="CK42" s="2"/>
      <c r="CL42" s="2"/>
      <c r="CO42" s="10"/>
      <c r="CP42" s="2"/>
      <c r="CQ42" s="2"/>
      <c r="CR42" s="2"/>
      <c r="CS42" s="2"/>
      <c r="CT42" s="2"/>
      <c r="CU42" s="2"/>
      <c r="CV42" s="2"/>
      <c r="CW42" s="2"/>
      <c r="CX42" s="2"/>
      <c r="CY42" s="2"/>
      <c r="CZ42" s="2"/>
      <c r="DC42" s="10"/>
      <c r="DD42" s="2"/>
      <c r="DE42" s="2"/>
      <c r="DF42" s="2"/>
      <c r="DG42" s="2"/>
      <c r="DH42" s="2"/>
      <c r="DI42" s="2"/>
      <c r="DJ42" s="2"/>
      <c r="DK42" s="2"/>
      <c r="DL42" s="2"/>
      <c r="DM42" s="2"/>
      <c r="DN42" s="2"/>
      <c r="DQ42" s="10"/>
      <c r="DR42" s="2"/>
      <c r="DS42" s="2"/>
      <c r="DT42" s="2"/>
      <c r="DU42" s="2"/>
      <c r="DV42" s="2"/>
      <c r="DW42" s="2"/>
      <c r="DX42" s="2"/>
      <c r="DY42" s="2"/>
      <c r="DZ42" s="2"/>
      <c r="EA42" s="2"/>
      <c r="EB42" s="2"/>
      <c r="EE42" s="10"/>
      <c r="EF42" s="2"/>
      <c r="EG42" s="2"/>
      <c r="EH42" s="2"/>
      <c r="EI42" s="2"/>
      <c r="EJ42" s="2"/>
      <c r="EK42" s="2"/>
      <c r="EL42" s="2"/>
      <c r="EM42" s="2"/>
      <c r="EN42" s="2"/>
      <c r="EO42" s="2"/>
      <c r="EP42" s="2"/>
      <c r="ES42" s="10"/>
      <c r="ET42" s="2"/>
      <c r="EU42" s="2"/>
      <c r="EV42" s="2"/>
      <c r="EW42" s="2"/>
      <c r="EX42" s="2"/>
      <c r="EY42" s="2"/>
      <c r="EZ42" s="2"/>
      <c r="FA42" s="2"/>
      <c r="FB42" s="2"/>
      <c r="FC42" s="2"/>
      <c r="FD42" s="2"/>
      <c r="FG42" s="10"/>
      <c r="FH42" s="2"/>
      <c r="FI42" s="2"/>
      <c r="FJ42" s="2"/>
      <c r="FK42" s="2"/>
      <c r="FL42" s="2"/>
      <c r="FM42" s="2"/>
      <c r="FN42" s="2"/>
      <c r="FO42" s="2"/>
      <c r="FP42" s="2"/>
      <c r="FQ42" s="2"/>
      <c r="FR42" s="2"/>
      <c r="FU42" s="10"/>
      <c r="FV42" s="2"/>
      <c r="FW42" s="2"/>
      <c r="FX42" s="2"/>
      <c r="FY42" s="2"/>
      <c r="FZ42" s="2"/>
      <c r="GA42" s="2"/>
      <c r="GB42" s="2"/>
      <c r="GC42" s="2"/>
      <c r="GD42" s="2"/>
      <c r="GE42" s="2"/>
      <c r="GF42" s="2"/>
      <c r="GI42" s="10"/>
      <c r="GJ42" s="2"/>
      <c r="GK42" s="2"/>
      <c r="GL42" s="2"/>
      <c r="GM42" s="2"/>
      <c r="GN42" s="2"/>
      <c r="GO42" s="2"/>
      <c r="GP42" s="2"/>
      <c r="GQ42" s="2"/>
      <c r="GR42" s="2"/>
      <c r="GS42" s="2"/>
      <c r="GT42" s="2"/>
      <c r="GW42" s="10"/>
      <c r="GX42" s="2"/>
      <c r="GY42" s="2"/>
      <c r="GZ42" s="2"/>
      <c r="HA42" s="2"/>
      <c r="HB42" s="2"/>
      <c r="HC42" s="2"/>
      <c r="HD42" s="2"/>
      <c r="HE42" s="2"/>
      <c r="HF42" s="2"/>
      <c r="HG42" s="2"/>
      <c r="HH42" s="2"/>
      <c r="HK42" s="10"/>
      <c r="HL42" s="2"/>
      <c r="HM42" s="2"/>
      <c r="HN42" s="2"/>
      <c r="HO42" s="2"/>
      <c r="HP42" s="2"/>
      <c r="HQ42" s="2"/>
      <c r="HR42" s="2"/>
      <c r="HS42" s="2"/>
      <c r="HT42" s="2"/>
      <c r="HU42" s="2"/>
      <c r="HV42" s="2"/>
      <c r="HY42" s="10"/>
      <c r="HZ42" s="2"/>
      <c r="IA42" s="2"/>
      <c r="IB42" s="2"/>
      <c r="IC42" s="2"/>
      <c r="ID42" s="2"/>
      <c r="IE42" s="2"/>
      <c r="IF42" s="2"/>
      <c r="IG42" s="2"/>
      <c r="IH42" s="2"/>
      <c r="II42" s="2"/>
      <c r="IJ42" s="2"/>
      <c r="IM42" s="10"/>
      <c r="IN42" s="2"/>
      <c r="IO42" s="2"/>
      <c r="IP42" s="2"/>
      <c r="IQ42" s="2"/>
      <c r="IR42" s="2"/>
      <c r="IS42" s="2"/>
      <c r="IT42" s="2"/>
      <c r="IU42" s="2"/>
      <c r="IV42" s="2"/>
      <c r="IW42" s="2"/>
    </row>
    <row r="43" spans="1:257" ht="21" customHeight="1" x14ac:dyDescent="0.2">
      <c r="A43" s="102" t="s">
        <v>41</v>
      </c>
      <c r="B43" s="52">
        <v>317.97210000000001</v>
      </c>
      <c r="C43" s="52"/>
      <c r="D43" s="52">
        <v>12.553800000000001</v>
      </c>
      <c r="E43" s="52">
        <v>7.3924000000000003</v>
      </c>
      <c r="F43" s="52"/>
      <c r="G43" s="52"/>
      <c r="H43" s="52">
        <v>19.044</v>
      </c>
      <c r="I43" s="52">
        <v>38.113799999999998</v>
      </c>
      <c r="J43" s="52">
        <v>1172.5459000000001</v>
      </c>
      <c r="K43" s="52">
        <v>166.42519999999999</v>
      </c>
      <c r="L43" s="52">
        <v>64.779200000000003</v>
      </c>
      <c r="M43" s="52"/>
      <c r="N43" s="52"/>
      <c r="O43" s="59">
        <v>12.334899999999999</v>
      </c>
    </row>
    <row r="44" spans="1:257" ht="21" customHeight="1" x14ac:dyDescent="0.2">
      <c r="A44" s="102" t="s">
        <v>42</v>
      </c>
      <c r="B44" s="52">
        <v>114.35850000000001</v>
      </c>
      <c r="C44" s="52"/>
      <c r="D44" s="52"/>
      <c r="E44" s="52"/>
      <c r="F44" s="52">
        <v>42.24</v>
      </c>
      <c r="G44" s="52"/>
      <c r="H44" s="52">
        <v>2.5105</v>
      </c>
      <c r="I44" s="52">
        <v>306.80419999999998</v>
      </c>
      <c r="J44" s="52">
        <v>63.952599999999997</v>
      </c>
      <c r="K44" s="52">
        <v>70.259100000000004</v>
      </c>
      <c r="L44" s="52">
        <v>14.7887</v>
      </c>
      <c r="M44" s="52">
        <v>2.6082999999999998</v>
      </c>
      <c r="N44" s="52">
        <v>55.9938</v>
      </c>
      <c r="O44" s="59">
        <v>70.031000000000006</v>
      </c>
    </row>
    <row r="45" spans="1:257" ht="21" customHeight="1" x14ac:dyDescent="0.2">
      <c r="A45" s="102" t="s">
        <v>43</v>
      </c>
      <c r="B45" s="52">
        <v>98.953500000000005</v>
      </c>
      <c r="C45" s="52">
        <v>0.48209999999999997</v>
      </c>
      <c r="D45" s="52"/>
      <c r="E45" s="52">
        <v>0.5988</v>
      </c>
      <c r="F45" s="52">
        <v>16.354299999999999</v>
      </c>
      <c r="G45" s="52"/>
      <c r="H45" s="52">
        <v>38.901400000000002</v>
      </c>
      <c r="I45" s="52">
        <v>277.49669999999998</v>
      </c>
      <c r="J45" s="52">
        <v>40.910400000000003</v>
      </c>
      <c r="K45" s="52">
        <v>428.73259999999999</v>
      </c>
      <c r="L45" s="52">
        <v>6.7960000000000003</v>
      </c>
      <c r="M45" s="52">
        <v>1.5462</v>
      </c>
      <c r="N45" s="52">
        <v>9.1409000000000002</v>
      </c>
      <c r="O45" s="59">
        <v>98.457999999999998</v>
      </c>
    </row>
    <row r="46" spans="1:257" ht="21" customHeight="1" x14ac:dyDescent="0.25">
      <c r="A46" s="103" t="s">
        <v>44</v>
      </c>
      <c r="B46" s="54">
        <v>531.28409999999997</v>
      </c>
      <c r="C46" s="54">
        <v>0.48209999999999997</v>
      </c>
      <c r="D46" s="54">
        <v>12.553800000000001</v>
      </c>
      <c r="E46" s="54">
        <v>7.9912000000000001</v>
      </c>
      <c r="F46" s="54">
        <v>58.594299999999997</v>
      </c>
      <c r="G46" s="54"/>
      <c r="H46" s="54">
        <v>60.4559</v>
      </c>
      <c r="I46" s="54">
        <v>622.41470000000004</v>
      </c>
      <c r="J46" s="54">
        <v>1277.4088999999999</v>
      </c>
      <c r="K46" s="54">
        <v>665.41690000000006</v>
      </c>
      <c r="L46" s="54">
        <v>86.363900000000001</v>
      </c>
      <c r="M46" s="54">
        <v>4.1544999999999996</v>
      </c>
      <c r="N46" s="54">
        <v>65.134699999999995</v>
      </c>
      <c r="O46" s="60">
        <v>180.82390000000001</v>
      </c>
      <c r="W46" s="10"/>
      <c r="X46" s="2"/>
      <c r="Y46" s="2"/>
      <c r="Z46" s="2"/>
      <c r="AA46" s="2"/>
      <c r="AB46" s="2"/>
      <c r="AC46" s="2"/>
      <c r="AD46" s="2"/>
      <c r="AE46" s="2"/>
      <c r="AF46" s="2"/>
      <c r="AG46" s="2"/>
      <c r="AH46" s="2"/>
      <c r="AK46" s="10"/>
      <c r="AL46" s="2"/>
      <c r="AM46" s="2"/>
      <c r="AN46" s="2"/>
      <c r="AO46" s="2"/>
      <c r="AP46" s="2"/>
      <c r="AQ46" s="2"/>
      <c r="AR46" s="2"/>
      <c r="AS46" s="2"/>
      <c r="AT46" s="2"/>
      <c r="AU46" s="2"/>
      <c r="AV46" s="2"/>
      <c r="AY46" s="10"/>
      <c r="AZ46" s="2"/>
      <c r="BA46" s="2"/>
      <c r="BB46" s="2"/>
      <c r="BC46" s="2"/>
      <c r="BD46" s="2"/>
      <c r="BE46" s="2"/>
      <c r="BF46" s="2"/>
      <c r="BG46" s="2"/>
      <c r="BH46" s="2"/>
      <c r="BI46" s="2"/>
      <c r="BJ46" s="2"/>
      <c r="BM46" s="10"/>
      <c r="BN46" s="2"/>
      <c r="BO46" s="2"/>
      <c r="BP46" s="2"/>
      <c r="BQ46" s="2"/>
      <c r="BR46" s="2"/>
      <c r="BS46" s="2"/>
      <c r="BT46" s="2"/>
      <c r="BU46" s="2"/>
      <c r="BV46" s="2"/>
      <c r="BW46" s="2"/>
      <c r="BX46" s="2"/>
      <c r="CA46" s="10"/>
      <c r="CB46" s="2"/>
      <c r="CC46" s="2"/>
      <c r="CD46" s="2"/>
      <c r="CE46" s="2"/>
      <c r="CF46" s="2"/>
      <c r="CG46" s="2"/>
      <c r="CH46" s="2"/>
      <c r="CI46" s="2"/>
      <c r="CJ46" s="2"/>
      <c r="CK46" s="2"/>
      <c r="CL46" s="2"/>
      <c r="CO46" s="10"/>
      <c r="CP46" s="2"/>
      <c r="CQ46" s="2"/>
      <c r="CR46" s="2"/>
      <c r="CS46" s="2"/>
      <c r="CT46" s="2"/>
      <c r="CU46" s="2"/>
      <c r="CV46" s="2"/>
      <c r="CW46" s="2"/>
      <c r="CX46" s="2"/>
      <c r="CY46" s="2"/>
      <c r="CZ46" s="2"/>
      <c r="DC46" s="10"/>
      <c r="DD46" s="2"/>
      <c r="DE46" s="2"/>
      <c r="DF46" s="2"/>
      <c r="DG46" s="2"/>
      <c r="DH46" s="2"/>
      <c r="DI46" s="2"/>
      <c r="DJ46" s="2"/>
      <c r="DK46" s="2"/>
      <c r="DL46" s="2"/>
      <c r="DM46" s="2"/>
      <c r="DN46" s="2"/>
      <c r="DQ46" s="10"/>
      <c r="DR46" s="2"/>
      <c r="DS46" s="2"/>
      <c r="DT46" s="2"/>
      <c r="DU46" s="2"/>
      <c r="DV46" s="2"/>
      <c r="DW46" s="2"/>
      <c r="DX46" s="2"/>
      <c r="DY46" s="2"/>
      <c r="DZ46" s="2"/>
      <c r="EA46" s="2"/>
      <c r="EB46" s="2"/>
      <c r="EE46" s="10"/>
      <c r="EF46" s="2"/>
      <c r="EG46" s="2"/>
      <c r="EH46" s="2"/>
      <c r="EI46" s="2"/>
      <c r="EJ46" s="2"/>
      <c r="EK46" s="2"/>
      <c r="EL46" s="2"/>
      <c r="EM46" s="2"/>
      <c r="EN46" s="2"/>
      <c r="EO46" s="2"/>
      <c r="EP46" s="2"/>
      <c r="ES46" s="10"/>
      <c r="ET46" s="2"/>
      <c r="EU46" s="2"/>
      <c r="EV46" s="2"/>
      <c r="EW46" s="2"/>
      <c r="EX46" s="2"/>
      <c r="EY46" s="2"/>
      <c r="EZ46" s="2"/>
      <c r="FA46" s="2"/>
      <c r="FB46" s="2"/>
      <c r="FC46" s="2"/>
      <c r="FD46" s="2"/>
      <c r="FG46" s="10"/>
      <c r="FH46" s="2"/>
      <c r="FI46" s="2"/>
      <c r="FJ46" s="2"/>
      <c r="FK46" s="2"/>
      <c r="FL46" s="2"/>
      <c r="FM46" s="2"/>
      <c r="FN46" s="2"/>
      <c r="FO46" s="2"/>
      <c r="FP46" s="2"/>
      <c r="FQ46" s="2"/>
      <c r="FR46" s="2"/>
      <c r="FU46" s="10"/>
      <c r="FV46" s="2"/>
      <c r="FW46" s="2"/>
      <c r="FX46" s="2"/>
      <c r="FY46" s="2"/>
      <c r="FZ46" s="2"/>
      <c r="GA46" s="2"/>
      <c r="GB46" s="2"/>
      <c r="GC46" s="2"/>
      <c r="GD46" s="2"/>
      <c r="GE46" s="2"/>
      <c r="GF46" s="2"/>
      <c r="GI46" s="10"/>
      <c r="GJ46" s="2"/>
      <c r="GK46" s="2"/>
      <c r="GL46" s="2"/>
      <c r="GM46" s="2"/>
      <c r="GN46" s="2"/>
      <c r="GO46" s="2"/>
      <c r="GP46" s="2"/>
      <c r="GQ46" s="2"/>
      <c r="GR46" s="2"/>
      <c r="GS46" s="2"/>
      <c r="GT46" s="2"/>
      <c r="GW46" s="10"/>
      <c r="GX46" s="2"/>
      <c r="GY46" s="2"/>
      <c r="GZ46" s="2"/>
      <c r="HA46" s="2"/>
      <c r="HB46" s="2"/>
      <c r="HC46" s="2"/>
      <c r="HD46" s="2"/>
      <c r="HE46" s="2"/>
      <c r="HF46" s="2"/>
      <c r="HG46" s="2"/>
      <c r="HH46" s="2"/>
      <c r="HK46" s="10"/>
      <c r="HL46" s="2"/>
      <c r="HM46" s="2"/>
      <c r="HN46" s="2"/>
      <c r="HO46" s="2"/>
      <c r="HP46" s="2"/>
      <c r="HQ46" s="2"/>
      <c r="HR46" s="2"/>
      <c r="HS46" s="2"/>
      <c r="HT46" s="2"/>
      <c r="HU46" s="2"/>
      <c r="HV46" s="2"/>
      <c r="HY46" s="10"/>
      <c r="HZ46" s="2"/>
      <c r="IA46" s="2"/>
      <c r="IB46" s="2"/>
      <c r="IC46" s="2"/>
      <c r="ID46" s="2"/>
      <c r="IE46" s="2"/>
      <c r="IF46" s="2"/>
      <c r="IG46" s="2"/>
      <c r="IH46" s="2"/>
      <c r="II46" s="2"/>
      <c r="IJ46" s="2"/>
      <c r="IM46" s="10"/>
      <c r="IN46" s="2"/>
      <c r="IO46" s="2"/>
      <c r="IP46" s="2"/>
      <c r="IQ46" s="2"/>
      <c r="IR46" s="2"/>
      <c r="IS46" s="2"/>
      <c r="IT46" s="2"/>
      <c r="IU46" s="2"/>
      <c r="IV46" s="2"/>
      <c r="IW46" s="2"/>
    </row>
    <row r="47" spans="1:257" ht="21" customHeight="1" x14ac:dyDescent="0.25">
      <c r="A47" s="103" t="s">
        <v>45</v>
      </c>
      <c r="B47" s="54">
        <v>916.90329999999994</v>
      </c>
      <c r="C47" s="54"/>
      <c r="D47" s="54"/>
      <c r="E47" s="54"/>
      <c r="F47" s="54">
        <v>535.80510000000004</v>
      </c>
      <c r="G47" s="54"/>
      <c r="H47" s="54">
        <v>15.343400000000001</v>
      </c>
      <c r="I47" s="54">
        <v>2125.0250999999998</v>
      </c>
      <c r="J47" s="54">
        <v>9348.1098999999995</v>
      </c>
      <c r="K47" s="54">
        <v>446.64830000000001</v>
      </c>
      <c r="L47" s="54">
        <v>393.97149999999999</v>
      </c>
      <c r="M47" s="54"/>
      <c r="N47" s="54">
        <v>9.0025999999999993</v>
      </c>
      <c r="O47" s="60">
        <v>92.3095</v>
      </c>
      <c r="W47" s="10"/>
      <c r="X47" s="2"/>
      <c r="Y47" s="2"/>
      <c r="Z47" s="2"/>
      <c r="AA47" s="2"/>
      <c r="AB47" s="2"/>
      <c r="AC47" s="2"/>
      <c r="AD47" s="2"/>
      <c r="AE47" s="2"/>
      <c r="AF47" s="2"/>
      <c r="AG47" s="2"/>
      <c r="AH47" s="2"/>
      <c r="AK47" s="10"/>
      <c r="AL47" s="2"/>
      <c r="AM47" s="2"/>
      <c r="AN47" s="2"/>
      <c r="AO47" s="2"/>
      <c r="AP47" s="2"/>
      <c r="AQ47" s="2"/>
      <c r="AR47" s="2"/>
      <c r="AS47" s="2"/>
      <c r="AT47" s="2"/>
      <c r="AU47" s="2"/>
      <c r="AV47" s="2"/>
      <c r="AY47" s="10"/>
      <c r="AZ47" s="2"/>
      <c r="BA47" s="2"/>
      <c r="BB47" s="2"/>
      <c r="BC47" s="2"/>
      <c r="BD47" s="2"/>
      <c r="BE47" s="2"/>
      <c r="BF47" s="2"/>
      <c r="BG47" s="2"/>
      <c r="BH47" s="2"/>
      <c r="BI47" s="2"/>
      <c r="BJ47" s="2"/>
      <c r="BM47" s="10"/>
      <c r="BN47" s="2"/>
      <c r="BO47" s="2"/>
      <c r="BP47" s="2"/>
      <c r="BQ47" s="2"/>
      <c r="BR47" s="2"/>
      <c r="BS47" s="2"/>
      <c r="BT47" s="2"/>
      <c r="BU47" s="2"/>
      <c r="BV47" s="2"/>
      <c r="BW47" s="2"/>
      <c r="BX47" s="2"/>
      <c r="CA47" s="10"/>
      <c r="CB47" s="2"/>
      <c r="CC47" s="2"/>
      <c r="CD47" s="2"/>
      <c r="CE47" s="2"/>
      <c r="CF47" s="2"/>
      <c r="CG47" s="2"/>
      <c r="CH47" s="2"/>
      <c r="CI47" s="2"/>
      <c r="CJ47" s="2"/>
      <c r="CK47" s="2"/>
      <c r="CL47" s="2"/>
      <c r="CO47" s="10"/>
      <c r="CP47" s="2"/>
      <c r="CQ47" s="2"/>
      <c r="CR47" s="2"/>
      <c r="CS47" s="2"/>
      <c r="CT47" s="2"/>
      <c r="CU47" s="2"/>
      <c r="CV47" s="2"/>
      <c r="CW47" s="2"/>
      <c r="CX47" s="2"/>
      <c r="CY47" s="2"/>
      <c r="CZ47" s="2"/>
      <c r="DC47" s="10"/>
      <c r="DD47" s="2"/>
      <c r="DE47" s="2"/>
      <c r="DF47" s="2"/>
      <c r="DG47" s="2"/>
      <c r="DH47" s="2"/>
      <c r="DI47" s="2"/>
      <c r="DJ47" s="2"/>
      <c r="DK47" s="2"/>
      <c r="DL47" s="2"/>
      <c r="DM47" s="2"/>
      <c r="DN47" s="2"/>
      <c r="DQ47" s="10"/>
      <c r="DR47" s="2"/>
      <c r="DS47" s="2"/>
      <c r="DT47" s="2"/>
      <c r="DU47" s="2"/>
      <c r="DV47" s="2"/>
      <c r="DW47" s="2"/>
      <c r="DX47" s="2"/>
      <c r="DY47" s="2"/>
      <c r="DZ47" s="2"/>
      <c r="EA47" s="2"/>
      <c r="EB47" s="2"/>
      <c r="EE47" s="10"/>
      <c r="EF47" s="2"/>
      <c r="EG47" s="2"/>
      <c r="EH47" s="2"/>
      <c r="EI47" s="2"/>
      <c r="EJ47" s="2"/>
      <c r="EK47" s="2"/>
      <c r="EL47" s="2"/>
      <c r="EM47" s="2"/>
      <c r="EN47" s="2"/>
      <c r="EO47" s="2"/>
      <c r="EP47" s="2"/>
      <c r="ES47" s="10"/>
      <c r="ET47" s="2"/>
      <c r="EU47" s="2"/>
      <c r="EV47" s="2"/>
      <c r="EW47" s="2"/>
      <c r="EX47" s="2"/>
      <c r="EY47" s="2"/>
      <c r="EZ47" s="2"/>
      <c r="FA47" s="2"/>
      <c r="FB47" s="2"/>
      <c r="FC47" s="2"/>
      <c r="FD47" s="2"/>
      <c r="FG47" s="10"/>
      <c r="FH47" s="2"/>
      <c r="FI47" s="2"/>
      <c r="FJ47" s="2"/>
      <c r="FK47" s="2"/>
      <c r="FL47" s="2"/>
      <c r="FM47" s="2"/>
      <c r="FN47" s="2"/>
      <c r="FO47" s="2"/>
      <c r="FP47" s="2"/>
      <c r="FQ47" s="2"/>
      <c r="FR47" s="2"/>
      <c r="FU47" s="10"/>
      <c r="FV47" s="2"/>
      <c r="FW47" s="2"/>
      <c r="FX47" s="2"/>
      <c r="FY47" s="2"/>
      <c r="FZ47" s="2"/>
      <c r="GA47" s="2"/>
      <c r="GB47" s="2"/>
      <c r="GC47" s="2"/>
      <c r="GD47" s="2"/>
      <c r="GE47" s="2"/>
      <c r="GF47" s="2"/>
      <c r="GI47" s="10"/>
      <c r="GJ47" s="2"/>
      <c r="GK47" s="2"/>
      <c r="GL47" s="2"/>
      <c r="GM47" s="2"/>
      <c r="GN47" s="2"/>
      <c r="GO47" s="2"/>
      <c r="GP47" s="2"/>
      <c r="GQ47" s="2"/>
      <c r="GR47" s="2"/>
      <c r="GS47" s="2"/>
      <c r="GT47" s="2"/>
      <c r="GW47" s="10"/>
      <c r="GX47" s="2"/>
      <c r="GY47" s="2"/>
      <c r="GZ47" s="2"/>
      <c r="HA47" s="2"/>
      <c r="HB47" s="2"/>
      <c r="HC47" s="2"/>
      <c r="HD47" s="2"/>
      <c r="HE47" s="2"/>
      <c r="HF47" s="2"/>
      <c r="HG47" s="2"/>
      <c r="HH47" s="2"/>
      <c r="HK47" s="10"/>
      <c r="HL47" s="2"/>
      <c r="HM47" s="2"/>
      <c r="HN47" s="2"/>
      <c r="HO47" s="2"/>
      <c r="HP47" s="2"/>
      <c r="HQ47" s="2"/>
      <c r="HR47" s="2"/>
      <c r="HS47" s="2"/>
      <c r="HT47" s="2"/>
      <c r="HU47" s="2"/>
      <c r="HV47" s="2"/>
      <c r="HY47" s="10"/>
      <c r="HZ47" s="2"/>
      <c r="IA47" s="2"/>
      <c r="IB47" s="2"/>
      <c r="IC47" s="2"/>
      <c r="ID47" s="2"/>
      <c r="IE47" s="2"/>
      <c r="IF47" s="2"/>
      <c r="IG47" s="2"/>
      <c r="IH47" s="2"/>
      <c r="II47" s="2"/>
      <c r="IJ47" s="2"/>
      <c r="IM47" s="10"/>
      <c r="IN47" s="2"/>
      <c r="IO47" s="2"/>
      <c r="IP47" s="2"/>
      <c r="IQ47" s="2"/>
      <c r="IR47" s="2"/>
      <c r="IS47" s="2"/>
      <c r="IT47" s="2"/>
      <c r="IU47" s="2"/>
      <c r="IV47" s="2"/>
      <c r="IW47" s="2"/>
    </row>
    <row r="48" spans="1:257" ht="21" customHeight="1" x14ac:dyDescent="0.2">
      <c r="A48" s="102" t="s">
        <v>46</v>
      </c>
      <c r="B48" s="52">
        <v>979.08529999999996</v>
      </c>
      <c r="C48" s="52">
        <v>787.36959999999999</v>
      </c>
      <c r="D48" s="52"/>
      <c r="E48" s="52"/>
      <c r="F48" s="52">
        <v>2.1190000000000002</v>
      </c>
      <c r="G48" s="52"/>
      <c r="H48" s="52"/>
      <c r="I48" s="52">
        <v>320.52800000000002</v>
      </c>
      <c r="J48" s="52">
        <v>704.8655</v>
      </c>
      <c r="K48" s="52"/>
      <c r="L48" s="52">
        <v>86.843999999999994</v>
      </c>
      <c r="M48" s="52"/>
      <c r="N48" s="52">
        <v>3.1461999999999999</v>
      </c>
      <c r="O48" s="59">
        <v>1117.5880999999999</v>
      </c>
    </row>
    <row r="49" spans="1:257" ht="21" customHeight="1" x14ac:dyDescent="0.2">
      <c r="A49" s="102" t="s">
        <v>47</v>
      </c>
      <c r="B49" s="52">
        <v>35.9041</v>
      </c>
      <c r="C49" s="52">
        <v>511.41430000000003</v>
      </c>
      <c r="D49" s="52"/>
      <c r="E49" s="52"/>
      <c r="F49" s="52"/>
      <c r="G49" s="52"/>
      <c r="H49" s="52"/>
      <c r="I49" s="52">
        <v>30.594999999999999</v>
      </c>
      <c r="J49" s="52"/>
      <c r="K49" s="52"/>
      <c r="L49" s="52"/>
      <c r="M49" s="52"/>
      <c r="N49" s="52"/>
      <c r="O49" s="59">
        <v>344.88139999999999</v>
      </c>
    </row>
    <row r="50" spans="1:257" ht="21" customHeight="1" x14ac:dyDescent="0.25">
      <c r="A50" s="103" t="s">
        <v>48</v>
      </c>
      <c r="B50" s="54">
        <v>1014.9894</v>
      </c>
      <c r="C50" s="54">
        <v>1298.7838999999999</v>
      </c>
      <c r="D50" s="54"/>
      <c r="E50" s="54"/>
      <c r="F50" s="54">
        <v>2.1190000000000002</v>
      </c>
      <c r="G50" s="54"/>
      <c r="H50" s="54"/>
      <c r="I50" s="54">
        <v>351.12299999999999</v>
      </c>
      <c r="J50" s="54">
        <v>704.8655</v>
      </c>
      <c r="K50" s="54"/>
      <c r="L50" s="54">
        <v>86.843999999999994</v>
      </c>
      <c r="M50" s="54"/>
      <c r="N50" s="54">
        <v>3.1461999999999999</v>
      </c>
      <c r="O50" s="60">
        <v>1462.4694999999999</v>
      </c>
      <c r="W50" s="10"/>
      <c r="X50" s="2"/>
      <c r="Y50" s="2"/>
      <c r="Z50" s="2"/>
      <c r="AA50" s="2"/>
      <c r="AB50" s="2"/>
      <c r="AC50" s="2"/>
      <c r="AD50" s="2"/>
      <c r="AE50" s="2"/>
      <c r="AF50" s="2"/>
      <c r="AG50" s="2"/>
      <c r="AH50" s="2"/>
      <c r="AK50" s="10"/>
      <c r="AL50" s="2"/>
      <c r="AM50" s="2"/>
      <c r="AN50" s="2"/>
      <c r="AO50" s="2"/>
      <c r="AP50" s="2"/>
      <c r="AQ50" s="2"/>
      <c r="AR50" s="2"/>
      <c r="AS50" s="2"/>
      <c r="AT50" s="2"/>
      <c r="AU50" s="2"/>
      <c r="AV50" s="2"/>
      <c r="AY50" s="10"/>
      <c r="AZ50" s="2"/>
      <c r="BA50" s="2"/>
      <c r="BB50" s="2"/>
      <c r="BC50" s="2"/>
      <c r="BD50" s="2"/>
      <c r="BE50" s="2"/>
      <c r="BF50" s="2"/>
      <c r="BG50" s="2"/>
      <c r="BH50" s="2"/>
      <c r="BI50" s="2"/>
      <c r="BJ50" s="2"/>
      <c r="BM50" s="10"/>
      <c r="BN50" s="2"/>
      <c r="BO50" s="2"/>
      <c r="BP50" s="2"/>
      <c r="BQ50" s="2"/>
      <c r="BR50" s="2"/>
      <c r="BS50" s="2"/>
      <c r="BT50" s="2"/>
      <c r="BU50" s="2"/>
      <c r="BV50" s="2"/>
      <c r="BW50" s="2"/>
      <c r="BX50" s="2"/>
      <c r="CA50" s="10"/>
      <c r="CB50" s="2"/>
      <c r="CC50" s="2"/>
      <c r="CD50" s="2"/>
      <c r="CE50" s="2"/>
      <c r="CF50" s="2"/>
      <c r="CG50" s="2"/>
      <c r="CH50" s="2"/>
      <c r="CI50" s="2"/>
      <c r="CJ50" s="2"/>
      <c r="CK50" s="2"/>
      <c r="CL50" s="2"/>
      <c r="CO50" s="10"/>
      <c r="CP50" s="2"/>
      <c r="CQ50" s="2"/>
      <c r="CR50" s="2"/>
      <c r="CS50" s="2"/>
      <c r="CT50" s="2"/>
      <c r="CU50" s="2"/>
      <c r="CV50" s="2"/>
      <c r="CW50" s="2"/>
      <c r="CX50" s="2"/>
      <c r="CY50" s="2"/>
      <c r="CZ50" s="2"/>
      <c r="DC50" s="10"/>
      <c r="DD50" s="2"/>
      <c r="DE50" s="2"/>
      <c r="DF50" s="2"/>
      <c r="DG50" s="2"/>
      <c r="DH50" s="2"/>
      <c r="DI50" s="2"/>
      <c r="DJ50" s="2"/>
      <c r="DK50" s="2"/>
      <c r="DL50" s="2"/>
      <c r="DM50" s="2"/>
      <c r="DN50" s="2"/>
      <c r="DQ50" s="10"/>
      <c r="DR50" s="2"/>
      <c r="DS50" s="2"/>
      <c r="DT50" s="2"/>
      <c r="DU50" s="2"/>
      <c r="DV50" s="2"/>
      <c r="DW50" s="2"/>
      <c r="DX50" s="2"/>
      <c r="DY50" s="2"/>
      <c r="DZ50" s="2"/>
      <c r="EA50" s="2"/>
      <c r="EB50" s="2"/>
      <c r="EE50" s="10"/>
      <c r="EF50" s="2"/>
      <c r="EG50" s="2"/>
      <c r="EH50" s="2"/>
      <c r="EI50" s="2"/>
      <c r="EJ50" s="2"/>
      <c r="EK50" s="2"/>
      <c r="EL50" s="2"/>
      <c r="EM50" s="2"/>
      <c r="EN50" s="2"/>
      <c r="EO50" s="2"/>
      <c r="EP50" s="2"/>
      <c r="ES50" s="10"/>
      <c r="ET50" s="2"/>
      <c r="EU50" s="2"/>
      <c r="EV50" s="2"/>
      <c r="EW50" s="2"/>
      <c r="EX50" s="2"/>
      <c r="EY50" s="2"/>
      <c r="EZ50" s="2"/>
      <c r="FA50" s="2"/>
      <c r="FB50" s="2"/>
      <c r="FC50" s="2"/>
      <c r="FD50" s="2"/>
      <c r="FG50" s="10"/>
      <c r="FH50" s="2"/>
      <c r="FI50" s="2"/>
      <c r="FJ50" s="2"/>
      <c r="FK50" s="2"/>
      <c r="FL50" s="2"/>
      <c r="FM50" s="2"/>
      <c r="FN50" s="2"/>
      <c r="FO50" s="2"/>
      <c r="FP50" s="2"/>
      <c r="FQ50" s="2"/>
      <c r="FR50" s="2"/>
      <c r="FU50" s="10"/>
      <c r="FV50" s="2"/>
      <c r="FW50" s="2"/>
      <c r="FX50" s="2"/>
      <c r="FY50" s="2"/>
      <c r="FZ50" s="2"/>
      <c r="GA50" s="2"/>
      <c r="GB50" s="2"/>
      <c r="GC50" s="2"/>
      <c r="GD50" s="2"/>
      <c r="GE50" s="2"/>
      <c r="GF50" s="2"/>
      <c r="GI50" s="10"/>
      <c r="GJ50" s="2"/>
      <c r="GK50" s="2"/>
      <c r="GL50" s="2"/>
      <c r="GM50" s="2"/>
      <c r="GN50" s="2"/>
      <c r="GO50" s="2"/>
      <c r="GP50" s="2"/>
      <c r="GQ50" s="2"/>
      <c r="GR50" s="2"/>
      <c r="GS50" s="2"/>
      <c r="GT50" s="2"/>
      <c r="GW50" s="10"/>
      <c r="GX50" s="2"/>
      <c r="GY50" s="2"/>
      <c r="GZ50" s="2"/>
      <c r="HA50" s="2"/>
      <c r="HB50" s="2"/>
      <c r="HC50" s="2"/>
      <c r="HD50" s="2"/>
      <c r="HE50" s="2"/>
      <c r="HF50" s="2"/>
      <c r="HG50" s="2"/>
      <c r="HH50" s="2"/>
      <c r="HK50" s="10"/>
      <c r="HL50" s="2"/>
      <c r="HM50" s="2"/>
      <c r="HN50" s="2"/>
      <c r="HO50" s="2"/>
      <c r="HP50" s="2"/>
      <c r="HQ50" s="2"/>
      <c r="HR50" s="2"/>
      <c r="HS50" s="2"/>
      <c r="HT50" s="2"/>
      <c r="HU50" s="2"/>
      <c r="HV50" s="2"/>
      <c r="HY50" s="10"/>
      <c r="HZ50" s="2"/>
      <c r="IA50" s="2"/>
      <c r="IB50" s="2"/>
      <c r="IC50" s="2"/>
      <c r="ID50" s="2"/>
      <c r="IE50" s="2"/>
      <c r="IF50" s="2"/>
      <c r="IG50" s="2"/>
      <c r="IH50" s="2"/>
      <c r="II50" s="2"/>
      <c r="IJ50" s="2"/>
      <c r="IM50" s="10"/>
      <c r="IN50" s="2"/>
      <c r="IO50" s="2"/>
      <c r="IP50" s="2"/>
      <c r="IQ50" s="2"/>
      <c r="IR50" s="2"/>
      <c r="IS50" s="2"/>
      <c r="IT50" s="2"/>
      <c r="IU50" s="2"/>
      <c r="IV50" s="2"/>
      <c r="IW50" s="2"/>
    </row>
    <row r="51" spans="1:257" ht="21" customHeight="1" x14ac:dyDescent="0.2">
      <c r="A51" s="102" t="s">
        <v>49</v>
      </c>
      <c r="B51" s="52"/>
      <c r="C51" s="52"/>
      <c r="D51" s="52"/>
      <c r="E51" s="52"/>
      <c r="F51" s="52"/>
      <c r="G51" s="52"/>
      <c r="H51" s="52"/>
      <c r="I51" s="52">
        <v>1596.4186</v>
      </c>
      <c r="J51" s="52">
        <v>262.48590000000002</v>
      </c>
      <c r="K51" s="52"/>
      <c r="L51" s="52"/>
      <c r="M51" s="52"/>
      <c r="N51" s="52"/>
      <c r="O51" s="59"/>
    </row>
    <row r="52" spans="1:257" ht="21" customHeight="1" x14ac:dyDescent="0.2">
      <c r="A52" s="102" t="s">
        <v>50</v>
      </c>
      <c r="B52" s="52">
        <v>119.67359999999999</v>
      </c>
      <c r="C52" s="52">
        <v>1187.3400999999999</v>
      </c>
      <c r="D52" s="52">
        <v>4.3716999999999997</v>
      </c>
      <c r="E52" s="52"/>
      <c r="F52" s="52">
        <v>2.6324999999999998</v>
      </c>
      <c r="G52" s="52"/>
      <c r="H52" s="52">
        <v>4.2076000000000002</v>
      </c>
      <c r="I52" s="52">
        <v>4.5510000000000002</v>
      </c>
      <c r="J52" s="52">
        <v>995.21389999999997</v>
      </c>
      <c r="K52" s="52">
        <v>64.864099999999993</v>
      </c>
      <c r="L52" s="52">
        <v>10.4506</v>
      </c>
      <c r="M52" s="52">
        <v>3.1151</v>
      </c>
      <c r="N52" s="52"/>
      <c r="O52" s="59">
        <v>660.57389999999998</v>
      </c>
    </row>
    <row r="53" spans="1:257" ht="21" customHeight="1" x14ac:dyDescent="0.2">
      <c r="A53" s="102" t="s">
        <v>51</v>
      </c>
      <c r="B53" s="52"/>
      <c r="C53" s="52">
        <v>290.43740000000003</v>
      </c>
      <c r="D53" s="52"/>
      <c r="E53" s="52"/>
      <c r="F53" s="52"/>
      <c r="G53" s="52"/>
      <c r="H53" s="52"/>
      <c r="I53" s="52">
        <v>19.551300000000001</v>
      </c>
      <c r="J53" s="52">
        <v>324.92239999999998</v>
      </c>
      <c r="K53" s="52"/>
      <c r="L53" s="52">
        <v>34.719099999999997</v>
      </c>
      <c r="M53" s="52"/>
      <c r="N53" s="52"/>
      <c r="O53" s="59">
        <v>42.034100000000002</v>
      </c>
    </row>
    <row r="54" spans="1:257" ht="21" customHeight="1" x14ac:dyDescent="0.2">
      <c r="A54" s="102" t="s">
        <v>52</v>
      </c>
      <c r="B54" s="52">
        <v>2120.6785</v>
      </c>
      <c r="C54" s="52">
        <v>3662.7280000000001</v>
      </c>
      <c r="D54" s="52"/>
      <c r="E54" s="52"/>
      <c r="F54" s="52">
        <v>1303.0544</v>
      </c>
      <c r="G54" s="52"/>
      <c r="H54" s="52"/>
      <c r="I54" s="52">
        <v>207.8391</v>
      </c>
      <c r="J54" s="52">
        <v>10.119199999999999</v>
      </c>
      <c r="K54" s="52">
        <v>30.520700000000001</v>
      </c>
      <c r="L54" s="52">
        <v>232.48179999999999</v>
      </c>
      <c r="M54" s="52">
        <v>6.0118999999999998</v>
      </c>
      <c r="N54" s="52"/>
      <c r="O54" s="59">
        <v>292.78809999999999</v>
      </c>
    </row>
    <row r="55" spans="1:257" ht="21" customHeight="1" x14ac:dyDescent="0.2">
      <c r="A55" s="102" t="s">
        <v>53</v>
      </c>
      <c r="B55" s="52"/>
      <c r="C55" s="52"/>
      <c r="D55" s="52"/>
      <c r="E55" s="52"/>
      <c r="F55" s="52"/>
      <c r="G55" s="52"/>
      <c r="H55" s="52"/>
      <c r="I55" s="52"/>
      <c r="J55" s="52"/>
      <c r="K55" s="52">
        <v>29.822800000000001</v>
      </c>
      <c r="L55" s="52">
        <v>1.1345000000000001</v>
      </c>
      <c r="M55" s="52"/>
      <c r="N55" s="52"/>
      <c r="O55" s="59"/>
    </row>
    <row r="56" spans="1:257" ht="21" customHeight="1" x14ac:dyDescent="0.2">
      <c r="A56" s="102" t="s">
        <v>54</v>
      </c>
      <c r="B56" s="52"/>
      <c r="C56" s="52">
        <v>991.00360000000001</v>
      </c>
      <c r="D56" s="52"/>
      <c r="E56" s="52"/>
      <c r="F56" s="52"/>
      <c r="G56" s="52"/>
      <c r="H56" s="52"/>
      <c r="I56" s="52"/>
      <c r="J56" s="52"/>
      <c r="K56" s="52">
        <v>4.6353</v>
      </c>
      <c r="L56" s="52">
        <v>29.561900000000001</v>
      </c>
      <c r="M56" s="52">
        <v>2.6214</v>
      </c>
      <c r="N56" s="52">
        <v>6.5635000000000003</v>
      </c>
      <c r="O56" s="59">
        <v>10.6266</v>
      </c>
    </row>
    <row r="57" spans="1:257" ht="21" customHeight="1" x14ac:dyDescent="0.2">
      <c r="A57" s="102" t="s">
        <v>55</v>
      </c>
      <c r="B57" s="52">
        <v>46.332700000000003</v>
      </c>
      <c r="C57" s="52">
        <v>397.52359999999999</v>
      </c>
      <c r="D57" s="52"/>
      <c r="E57" s="52"/>
      <c r="F57" s="52"/>
      <c r="G57" s="52"/>
      <c r="H57" s="52"/>
      <c r="I57" s="52">
        <v>158.3329</v>
      </c>
      <c r="J57" s="52"/>
      <c r="K57" s="52"/>
      <c r="L57" s="52">
        <v>19.957699999999999</v>
      </c>
      <c r="M57" s="52"/>
      <c r="N57" s="52">
        <v>15.344799999999999</v>
      </c>
      <c r="O57" s="59">
        <v>47.498199999999997</v>
      </c>
    </row>
    <row r="58" spans="1:257" ht="21" customHeight="1" x14ac:dyDescent="0.2">
      <c r="A58" s="102" t="s">
        <v>56</v>
      </c>
      <c r="B58" s="52">
        <v>318.8775</v>
      </c>
      <c r="C58" s="52">
        <v>279.98230000000001</v>
      </c>
      <c r="D58" s="52">
        <v>38.239400000000003</v>
      </c>
      <c r="E58" s="52">
        <v>194.93039999999999</v>
      </c>
      <c r="F58" s="52">
        <v>7.2744</v>
      </c>
      <c r="G58" s="52"/>
      <c r="H58" s="52"/>
      <c r="I58" s="52">
        <v>637.19209999999998</v>
      </c>
      <c r="J58" s="52">
        <v>388.09969999999998</v>
      </c>
      <c r="K58" s="52">
        <v>92.201499999999996</v>
      </c>
      <c r="L58" s="52">
        <v>19.186</v>
      </c>
      <c r="M58" s="52"/>
      <c r="N58" s="52"/>
      <c r="O58" s="59">
        <v>244.56890000000001</v>
      </c>
    </row>
    <row r="59" spans="1:257" ht="21" customHeight="1" x14ac:dyDescent="0.25">
      <c r="A59" s="103" t="s">
        <v>57</v>
      </c>
      <c r="B59" s="54">
        <v>2605.5623000000001</v>
      </c>
      <c r="C59" s="54">
        <v>6809.0150000000003</v>
      </c>
      <c r="D59" s="54">
        <v>42.6111</v>
      </c>
      <c r="E59" s="54">
        <v>194.93039999999999</v>
      </c>
      <c r="F59" s="54">
        <v>1312.9612999999999</v>
      </c>
      <c r="G59" s="54"/>
      <c r="H59" s="54">
        <v>4.2076000000000002</v>
      </c>
      <c r="I59" s="54">
        <v>2623.8850000000002</v>
      </c>
      <c r="J59" s="54">
        <v>1980.8411000000001</v>
      </c>
      <c r="K59" s="54">
        <v>222.0444</v>
      </c>
      <c r="L59" s="54">
        <v>347.49160000000001</v>
      </c>
      <c r="M59" s="54">
        <v>11.7484</v>
      </c>
      <c r="N59" s="54">
        <v>21.908300000000001</v>
      </c>
      <c r="O59" s="60">
        <v>1298.0898</v>
      </c>
      <c r="W59" s="10"/>
      <c r="X59" s="2"/>
      <c r="Y59" s="2"/>
      <c r="Z59" s="2"/>
      <c r="AA59" s="2"/>
      <c r="AB59" s="2"/>
      <c r="AC59" s="2"/>
      <c r="AD59" s="2"/>
      <c r="AE59" s="2"/>
      <c r="AF59" s="2"/>
      <c r="AG59" s="2"/>
      <c r="AH59" s="2"/>
      <c r="AK59" s="10"/>
      <c r="AL59" s="2"/>
      <c r="AM59" s="2"/>
      <c r="AN59" s="2"/>
      <c r="AO59" s="2"/>
      <c r="AP59" s="2"/>
      <c r="AQ59" s="2"/>
      <c r="AR59" s="2"/>
      <c r="AS59" s="2"/>
      <c r="AT59" s="2"/>
      <c r="AU59" s="2"/>
      <c r="AV59" s="2"/>
      <c r="AY59" s="10"/>
      <c r="AZ59" s="2"/>
      <c r="BA59" s="2"/>
      <c r="BB59" s="2"/>
      <c r="BC59" s="2"/>
      <c r="BD59" s="2"/>
      <c r="BE59" s="2"/>
      <c r="BF59" s="2"/>
      <c r="BG59" s="2"/>
      <c r="BH59" s="2"/>
      <c r="BI59" s="2"/>
      <c r="BJ59" s="2"/>
      <c r="BM59" s="10"/>
      <c r="BN59" s="2"/>
      <c r="BO59" s="2"/>
      <c r="BP59" s="2"/>
      <c r="BQ59" s="2"/>
      <c r="BR59" s="2"/>
      <c r="BS59" s="2"/>
      <c r="BT59" s="2"/>
      <c r="BU59" s="2"/>
      <c r="BV59" s="2"/>
      <c r="BW59" s="2"/>
      <c r="BX59" s="2"/>
      <c r="CA59" s="10"/>
      <c r="CB59" s="2"/>
      <c r="CC59" s="2"/>
      <c r="CD59" s="2"/>
      <c r="CE59" s="2"/>
      <c r="CF59" s="2"/>
      <c r="CG59" s="2"/>
      <c r="CH59" s="2"/>
      <c r="CI59" s="2"/>
      <c r="CJ59" s="2"/>
      <c r="CK59" s="2"/>
      <c r="CL59" s="2"/>
      <c r="CO59" s="10"/>
      <c r="CP59" s="2"/>
      <c r="CQ59" s="2"/>
      <c r="CR59" s="2"/>
      <c r="CS59" s="2"/>
      <c r="CT59" s="2"/>
      <c r="CU59" s="2"/>
      <c r="CV59" s="2"/>
      <c r="CW59" s="2"/>
      <c r="CX59" s="2"/>
      <c r="CY59" s="2"/>
      <c r="CZ59" s="2"/>
      <c r="DC59" s="10"/>
      <c r="DD59" s="2"/>
      <c r="DE59" s="2"/>
      <c r="DF59" s="2"/>
      <c r="DG59" s="2"/>
      <c r="DH59" s="2"/>
      <c r="DI59" s="2"/>
      <c r="DJ59" s="2"/>
      <c r="DK59" s="2"/>
      <c r="DL59" s="2"/>
      <c r="DM59" s="2"/>
      <c r="DN59" s="2"/>
      <c r="DQ59" s="10"/>
      <c r="DR59" s="2"/>
      <c r="DS59" s="2"/>
      <c r="DT59" s="2"/>
      <c r="DU59" s="2"/>
      <c r="DV59" s="2"/>
      <c r="DW59" s="2"/>
      <c r="DX59" s="2"/>
      <c r="DY59" s="2"/>
      <c r="DZ59" s="2"/>
      <c r="EA59" s="2"/>
      <c r="EB59" s="2"/>
      <c r="EE59" s="10"/>
      <c r="EF59" s="2"/>
      <c r="EG59" s="2"/>
      <c r="EH59" s="2"/>
      <c r="EI59" s="2"/>
      <c r="EJ59" s="2"/>
      <c r="EK59" s="2"/>
      <c r="EL59" s="2"/>
      <c r="EM59" s="2"/>
      <c r="EN59" s="2"/>
      <c r="EO59" s="2"/>
      <c r="EP59" s="2"/>
      <c r="ES59" s="10"/>
      <c r="ET59" s="2"/>
      <c r="EU59" s="2"/>
      <c r="EV59" s="2"/>
      <c r="EW59" s="2"/>
      <c r="EX59" s="2"/>
      <c r="EY59" s="2"/>
      <c r="EZ59" s="2"/>
      <c r="FA59" s="2"/>
      <c r="FB59" s="2"/>
      <c r="FC59" s="2"/>
      <c r="FD59" s="2"/>
      <c r="FG59" s="10"/>
      <c r="FH59" s="2"/>
      <c r="FI59" s="2"/>
      <c r="FJ59" s="2"/>
      <c r="FK59" s="2"/>
      <c r="FL59" s="2"/>
      <c r="FM59" s="2"/>
      <c r="FN59" s="2"/>
      <c r="FO59" s="2"/>
      <c r="FP59" s="2"/>
      <c r="FQ59" s="2"/>
      <c r="FR59" s="2"/>
      <c r="FU59" s="10"/>
      <c r="FV59" s="2"/>
      <c r="FW59" s="2"/>
      <c r="FX59" s="2"/>
      <c r="FY59" s="2"/>
      <c r="FZ59" s="2"/>
      <c r="GA59" s="2"/>
      <c r="GB59" s="2"/>
      <c r="GC59" s="2"/>
      <c r="GD59" s="2"/>
      <c r="GE59" s="2"/>
      <c r="GF59" s="2"/>
      <c r="GI59" s="10"/>
      <c r="GJ59" s="2"/>
      <c r="GK59" s="2"/>
      <c r="GL59" s="2"/>
      <c r="GM59" s="2"/>
      <c r="GN59" s="2"/>
      <c r="GO59" s="2"/>
      <c r="GP59" s="2"/>
      <c r="GQ59" s="2"/>
      <c r="GR59" s="2"/>
      <c r="GS59" s="2"/>
      <c r="GT59" s="2"/>
      <c r="GW59" s="10"/>
      <c r="GX59" s="2"/>
      <c r="GY59" s="2"/>
      <c r="GZ59" s="2"/>
      <c r="HA59" s="2"/>
      <c r="HB59" s="2"/>
      <c r="HC59" s="2"/>
      <c r="HD59" s="2"/>
      <c r="HE59" s="2"/>
      <c r="HF59" s="2"/>
      <c r="HG59" s="2"/>
      <c r="HH59" s="2"/>
      <c r="HK59" s="10"/>
      <c r="HL59" s="2"/>
      <c r="HM59" s="2"/>
      <c r="HN59" s="2"/>
      <c r="HO59" s="2"/>
      <c r="HP59" s="2"/>
      <c r="HQ59" s="2"/>
      <c r="HR59" s="2"/>
      <c r="HS59" s="2"/>
      <c r="HT59" s="2"/>
      <c r="HU59" s="2"/>
      <c r="HV59" s="2"/>
      <c r="HY59" s="10"/>
      <c r="HZ59" s="2"/>
      <c r="IA59" s="2"/>
      <c r="IB59" s="2"/>
      <c r="IC59" s="2"/>
      <c r="ID59" s="2"/>
      <c r="IE59" s="2"/>
      <c r="IF59" s="2"/>
      <c r="IG59" s="2"/>
      <c r="IH59" s="2"/>
      <c r="II59" s="2"/>
      <c r="IJ59" s="2"/>
      <c r="IM59" s="10"/>
      <c r="IN59" s="2"/>
      <c r="IO59" s="2"/>
      <c r="IP59" s="2"/>
      <c r="IQ59" s="2"/>
      <c r="IR59" s="2"/>
      <c r="IS59" s="2"/>
      <c r="IT59" s="2"/>
      <c r="IU59" s="2"/>
      <c r="IV59" s="2"/>
      <c r="IW59" s="2"/>
    </row>
    <row r="60" spans="1:257" ht="21" customHeight="1" x14ac:dyDescent="0.2">
      <c r="A60" s="102" t="s">
        <v>58</v>
      </c>
      <c r="B60" s="52">
        <v>102.3897</v>
      </c>
      <c r="C60" s="52"/>
      <c r="D60" s="52"/>
      <c r="E60" s="52"/>
      <c r="F60" s="52"/>
      <c r="G60" s="52"/>
      <c r="H60" s="52">
        <v>17.707000000000001</v>
      </c>
      <c r="I60" s="52">
        <v>42.1755</v>
      </c>
      <c r="J60" s="52"/>
      <c r="K60" s="52">
        <v>4.9810999999999996</v>
      </c>
      <c r="L60" s="52">
        <v>163.21119999999999</v>
      </c>
      <c r="M60" s="52"/>
      <c r="N60" s="52"/>
      <c r="O60" s="59">
        <v>54.475000000000001</v>
      </c>
    </row>
    <row r="61" spans="1:257" ht="21" customHeight="1" x14ac:dyDescent="0.2">
      <c r="A61" s="102" t="s">
        <v>59</v>
      </c>
      <c r="B61" s="52">
        <v>12.5959</v>
      </c>
      <c r="C61" s="52"/>
      <c r="D61" s="52"/>
      <c r="E61" s="52"/>
      <c r="F61" s="52">
        <v>45.3444</v>
      </c>
      <c r="G61" s="52"/>
      <c r="H61" s="52"/>
      <c r="I61" s="52"/>
      <c r="J61" s="52"/>
      <c r="K61" s="52">
        <v>34.877899999999997</v>
      </c>
      <c r="L61" s="52">
        <v>77.472800000000007</v>
      </c>
      <c r="M61" s="52"/>
      <c r="N61" s="52">
        <v>21.725200000000001</v>
      </c>
      <c r="O61" s="59"/>
    </row>
    <row r="62" spans="1:257" ht="21" customHeight="1" thickBot="1" x14ac:dyDescent="0.3">
      <c r="A62" s="104" t="s">
        <v>60</v>
      </c>
      <c r="B62" s="56">
        <v>114.98560000000001</v>
      </c>
      <c r="C62" s="56"/>
      <c r="D62" s="56"/>
      <c r="E62" s="56"/>
      <c r="F62" s="56">
        <v>45.3444</v>
      </c>
      <c r="G62" s="56"/>
      <c r="H62" s="56">
        <v>17.707000000000001</v>
      </c>
      <c r="I62" s="56">
        <v>42.1755</v>
      </c>
      <c r="J62" s="56"/>
      <c r="K62" s="56">
        <v>39.859000000000002</v>
      </c>
      <c r="L62" s="56">
        <v>240.684</v>
      </c>
      <c r="M62" s="56"/>
      <c r="N62" s="56">
        <v>21.725200000000001</v>
      </c>
      <c r="O62" s="61">
        <v>54.475000000000001</v>
      </c>
      <c r="W62" s="10"/>
      <c r="X62" s="2"/>
      <c r="Y62" s="2"/>
      <c r="Z62" s="2"/>
      <c r="AA62" s="2"/>
      <c r="AB62" s="2"/>
      <c r="AC62" s="2"/>
      <c r="AD62" s="2"/>
      <c r="AE62" s="2"/>
      <c r="AF62" s="2"/>
      <c r="AG62" s="2"/>
      <c r="AH62" s="2"/>
      <c r="AK62" s="10"/>
      <c r="AL62" s="2"/>
      <c r="AM62" s="2"/>
      <c r="AN62" s="2"/>
      <c r="AO62" s="2"/>
      <c r="AP62" s="2"/>
      <c r="AQ62" s="2"/>
      <c r="AR62" s="2"/>
      <c r="AS62" s="2"/>
      <c r="AT62" s="2"/>
      <c r="AU62" s="2"/>
      <c r="AV62" s="2"/>
      <c r="AY62" s="10"/>
      <c r="AZ62" s="2"/>
      <c r="BA62" s="2"/>
      <c r="BB62" s="2"/>
      <c r="BC62" s="2"/>
      <c r="BD62" s="2"/>
      <c r="BE62" s="2"/>
      <c r="BF62" s="2"/>
      <c r="BG62" s="2"/>
      <c r="BH62" s="2"/>
      <c r="BI62" s="2"/>
      <c r="BJ62" s="2"/>
      <c r="BM62" s="10"/>
      <c r="BN62" s="2"/>
      <c r="BO62" s="2"/>
      <c r="BP62" s="2"/>
      <c r="BQ62" s="2"/>
      <c r="BR62" s="2"/>
      <c r="BS62" s="2"/>
      <c r="BT62" s="2"/>
      <c r="BU62" s="2"/>
      <c r="BV62" s="2"/>
      <c r="BW62" s="2"/>
      <c r="BX62" s="2"/>
      <c r="CA62" s="10"/>
      <c r="CB62" s="2"/>
      <c r="CC62" s="2"/>
      <c r="CD62" s="2"/>
      <c r="CE62" s="2"/>
      <c r="CF62" s="2"/>
      <c r="CG62" s="2"/>
      <c r="CH62" s="2"/>
      <c r="CI62" s="2"/>
      <c r="CJ62" s="2"/>
      <c r="CK62" s="2"/>
      <c r="CL62" s="2"/>
      <c r="CO62" s="10"/>
      <c r="CP62" s="2"/>
      <c r="CQ62" s="2"/>
      <c r="CR62" s="2"/>
      <c r="CS62" s="2"/>
      <c r="CT62" s="2"/>
      <c r="CU62" s="2"/>
      <c r="CV62" s="2"/>
      <c r="CW62" s="2"/>
      <c r="CX62" s="2"/>
      <c r="CY62" s="2"/>
      <c r="CZ62" s="2"/>
      <c r="DC62" s="10"/>
      <c r="DD62" s="2"/>
      <c r="DE62" s="2"/>
      <c r="DF62" s="2"/>
      <c r="DG62" s="2"/>
      <c r="DH62" s="2"/>
      <c r="DI62" s="2"/>
      <c r="DJ62" s="2"/>
      <c r="DK62" s="2"/>
      <c r="DL62" s="2"/>
      <c r="DM62" s="2"/>
      <c r="DN62" s="2"/>
      <c r="DQ62" s="10"/>
      <c r="DR62" s="2"/>
      <c r="DS62" s="2"/>
      <c r="DT62" s="2"/>
      <c r="DU62" s="2"/>
      <c r="DV62" s="2"/>
      <c r="DW62" s="2"/>
      <c r="DX62" s="2"/>
      <c r="DY62" s="2"/>
      <c r="DZ62" s="2"/>
      <c r="EA62" s="2"/>
      <c r="EB62" s="2"/>
      <c r="EE62" s="10"/>
      <c r="EF62" s="2"/>
      <c r="EG62" s="2"/>
      <c r="EH62" s="2"/>
      <c r="EI62" s="2"/>
      <c r="EJ62" s="2"/>
      <c r="EK62" s="2"/>
      <c r="EL62" s="2"/>
      <c r="EM62" s="2"/>
      <c r="EN62" s="2"/>
      <c r="EO62" s="2"/>
      <c r="EP62" s="2"/>
      <c r="ES62" s="10"/>
      <c r="ET62" s="2"/>
      <c r="EU62" s="2"/>
      <c r="EV62" s="2"/>
      <c r="EW62" s="2"/>
      <c r="EX62" s="2"/>
      <c r="EY62" s="2"/>
      <c r="EZ62" s="2"/>
      <c r="FA62" s="2"/>
      <c r="FB62" s="2"/>
      <c r="FC62" s="2"/>
      <c r="FD62" s="2"/>
      <c r="FG62" s="10"/>
      <c r="FH62" s="2"/>
      <c r="FI62" s="2"/>
      <c r="FJ62" s="2"/>
      <c r="FK62" s="2"/>
      <c r="FL62" s="2"/>
      <c r="FM62" s="2"/>
      <c r="FN62" s="2"/>
      <c r="FO62" s="2"/>
      <c r="FP62" s="2"/>
      <c r="FQ62" s="2"/>
      <c r="FR62" s="2"/>
      <c r="FU62" s="10"/>
      <c r="FV62" s="2"/>
      <c r="FW62" s="2"/>
      <c r="FX62" s="2"/>
      <c r="FY62" s="2"/>
      <c r="FZ62" s="2"/>
      <c r="GA62" s="2"/>
      <c r="GB62" s="2"/>
      <c r="GC62" s="2"/>
      <c r="GD62" s="2"/>
      <c r="GE62" s="2"/>
      <c r="GF62" s="2"/>
      <c r="GI62" s="10"/>
      <c r="GJ62" s="2"/>
      <c r="GK62" s="2"/>
      <c r="GL62" s="2"/>
      <c r="GM62" s="2"/>
      <c r="GN62" s="2"/>
      <c r="GO62" s="2"/>
      <c r="GP62" s="2"/>
      <c r="GQ62" s="2"/>
      <c r="GR62" s="2"/>
      <c r="GS62" s="2"/>
      <c r="GT62" s="2"/>
      <c r="GW62" s="10"/>
      <c r="GX62" s="2"/>
      <c r="GY62" s="2"/>
      <c r="GZ62" s="2"/>
      <c r="HA62" s="2"/>
      <c r="HB62" s="2"/>
      <c r="HC62" s="2"/>
      <c r="HD62" s="2"/>
      <c r="HE62" s="2"/>
      <c r="HF62" s="2"/>
      <c r="HG62" s="2"/>
      <c r="HH62" s="2"/>
      <c r="HK62" s="10"/>
      <c r="HL62" s="2"/>
      <c r="HM62" s="2"/>
      <c r="HN62" s="2"/>
      <c r="HO62" s="2"/>
      <c r="HP62" s="2"/>
      <c r="HQ62" s="2"/>
      <c r="HR62" s="2"/>
      <c r="HS62" s="2"/>
      <c r="HT62" s="2"/>
      <c r="HU62" s="2"/>
      <c r="HV62" s="2"/>
      <c r="HY62" s="10"/>
      <c r="HZ62" s="2"/>
      <c r="IA62" s="2"/>
      <c r="IB62" s="2"/>
      <c r="IC62" s="2"/>
      <c r="ID62" s="2"/>
      <c r="IE62" s="2"/>
      <c r="IF62" s="2"/>
      <c r="IG62" s="2"/>
      <c r="IH62" s="2"/>
      <c r="II62" s="2"/>
      <c r="IJ62" s="2"/>
      <c r="IM62" s="10"/>
      <c r="IN62" s="2"/>
      <c r="IO62" s="2"/>
      <c r="IP62" s="2"/>
      <c r="IQ62" s="2"/>
      <c r="IR62" s="2"/>
      <c r="IS62" s="2"/>
      <c r="IT62" s="2"/>
      <c r="IU62" s="2"/>
      <c r="IV62" s="2"/>
      <c r="IW62" s="2"/>
    </row>
    <row r="63" spans="1:257" ht="21" customHeight="1" thickBot="1" x14ac:dyDescent="0.3">
      <c r="A63" s="134" t="s">
        <v>212</v>
      </c>
      <c r="B63" s="126">
        <v>9203.6540000000005</v>
      </c>
      <c r="C63" s="126">
        <v>12711.1376</v>
      </c>
      <c r="D63" s="126">
        <v>670.28120000000001</v>
      </c>
      <c r="E63" s="126">
        <v>597.76139999999998</v>
      </c>
      <c r="F63" s="126">
        <v>3902.6826000000001</v>
      </c>
      <c r="G63" s="126"/>
      <c r="H63" s="126">
        <v>317.2527</v>
      </c>
      <c r="I63" s="126">
        <v>8164.9431999999997</v>
      </c>
      <c r="J63" s="126">
        <v>21333.446400000001</v>
      </c>
      <c r="K63" s="126">
        <v>2121.4449</v>
      </c>
      <c r="L63" s="126">
        <v>2025.3767</v>
      </c>
      <c r="M63" s="126">
        <v>240.05789999999999</v>
      </c>
      <c r="N63" s="126">
        <v>254.97399999999999</v>
      </c>
      <c r="O63" s="135">
        <v>5586.4443000000001</v>
      </c>
    </row>
    <row r="65" spans="1:1" ht="14.25" x14ac:dyDescent="0.2">
      <c r="A65" s="45" t="s">
        <v>263</v>
      </c>
    </row>
    <row r="66" spans="1:1" ht="14.25" x14ac:dyDescent="0.2">
      <c r="A66" s="45" t="s">
        <v>264</v>
      </c>
    </row>
  </sheetData>
  <mergeCells count="1">
    <mergeCell ref="B1:O1"/>
  </mergeCells>
  <phoneticPr fontId="0" type="noConversion"/>
  <printOptions horizontalCentered="1"/>
  <pageMargins left="0.78740157480314965" right="0.39370078740157483" top="0.98425196850393704" bottom="0.78740157480314965" header="0.59055118110236227" footer="0.39370078740157483"/>
  <pageSetup paperSize="9" scale="50" orientation="portrait" r:id="rId1"/>
  <headerFooter alignWithMargins="0">
    <oddHeader>&amp;C&amp;"Arial,Negrita"&amp;K03+0003.3.6 CULTIVOS HORTÍCOLAS EN CAMPO. Superficie provincial (ha)</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IU63"/>
  <sheetViews>
    <sheetView showZeros="0" zoomScaleNormal="100" workbookViewId="0">
      <pane xSplit="1" ySplit="2" topLeftCell="B52" activePane="bottomRight" state="frozen"/>
      <selection activeCell="F49" sqref="F49"/>
      <selection pane="topRight" activeCell="F49" sqref="F49"/>
      <selection pane="bottomLeft" activeCell="F49" sqref="F49"/>
      <selection pane="bottomRight" activeCell="Q3" sqref="Q3:S63"/>
    </sheetView>
  </sheetViews>
  <sheetFormatPr baseColWidth="10" defaultRowHeight="12.75" x14ac:dyDescent="0.2"/>
  <cols>
    <col min="1" max="1" width="32" customWidth="1"/>
    <col min="2" max="2" width="14" customWidth="1"/>
    <col min="3" max="3" width="11.85546875" customWidth="1"/>
    <col min="4" max="4" width="14.140625" customWidth="1"/>
    <col min="5" max="5" width="10.7109375" customWidth="1"/>
    <col min="6" max="6" width="11" customWidth="1"/>
    <col min="7" max="7" width="15.7109375" customWidth="1"/>
    <col min="8" max="8" width="14.5703125" customWidth="1"/>
    <col min="9" max="9" width="10.140625" customWidth="1"/>
    <col min="10" max="11" width="12.140625" customWidth="1"/>
    <col min="12" max="12" width="15.140625" customWidth="1"/>
    <col min="13" max="13" width="12" customWidth="1"/>
    <col min="14" max="14" width="12.140625" customWidth="1"/>
    <col min="15" max="15" width="15.28515625" customWidth="1"/>
    <col min="16" max="16" width="10.5703125" customWidth="1"/>
    <col min="17" max="17" width="11.5703125" customWidth="1"/>
    <col min="18" max="18" width="14.85546875" customWidth="1"/>
    <col min="19" max="19" width="18" customWidth="1"/>
  </cols>
  <sheetData>
    <row r="1" spans="1:255" ht="27" hidden="1" customHeight="1" thickBot="1" x14ac:dyDescent="0.25">
      <c r="A1" s="26"/>
      <c r="B1" s="177" t="s">
        <v>178</v>
      </c>
      <c r="C1" s="178"/>
      <c r="D1" s="178"/>
      <c r="E1" s="178"/>
      <c r="F1" s="178"/>
      <c r="G1" s="178"/>
      <c r="H1" s="178"/>
      <c r="I1" s="178"/>
      <c r="J1" s="178"/>
      <c r="K1" s="178"/>
      <c r="L1" s="178"/>
      <c r="M1" s="178"/>
      <c r="N1" s="178"/>
      <c r="O1" s="178"/>
      <c r="P1" s="178"/>
      <c r="Q1" s="178"/>
      <c r="R1" s="178"/>
      <c r="S1" s="179"/>
    </row>
    <row r="2" spans="1:255" s="9" customFormat="1" ht="53.25" customHeight="1" x14ac:dyDescent="0.2">
      <c r="A2" s="136" t="s">
        <v>176</v>
      </c>
      <c r="B2" s="137" t="s">
        <v>121</v>
      </c>
      <c r="C2" s="137" t="s">
        <v>122</v>
      </c>
      <c r="D2" s="137" t="s">
        <v>118</v>
      </c>
      <c r="E2" s="137" t="s">
        <v>123</v>
      </c>
      <c r="F2" s="137" t="s">
        <v>124</v>
      </c>
      <c r="G2" s="137" t="s">
        <v>224</v>
      </c>
      <c r="H2" s="137" t="s">
        <v>106</v>
      </c>
      <c r="I2" s="137" t="s">
        <v>208</v>
      </c>
      <c r="J2" s="137" t="s">
        <v>107</v>
      </c>
      <c r="K2" s="137" t="s">
        <v>253</v>
      </c>
      <c r="L2" s="137" t="s">
        <v>108</v>
      </c>
      <c r="M2" s="137" t="s">
        <v>114</v>
      </c>
      <c r="N2" s="137" t="s">
        <v>232</v>
      </c>
      <c r="O2" s="137" t="s">
        <v>233</v>
      </c>
      <c r="P2" s="137" t="s">
        <v>234</v>
      </c>
      <c r="Q2" s="137" t="s">
        <v>214</v>
      </c>
      <c r="R2" s="137" t="s">
        <v>116</v>
      </c>
      <c r="S2" s="138" t="s">
        <v>179</v>
      </c>
    </row>
    <row r="3" spans="1:255" ht="27.75" customHeight="1" x14ac:dyDescent="0.25">
      <c r="A3" s="105" t="s">
        <v>1</v>
      </c>
      <c r="B3" s="62">
        <v>95.328500000000005</v>
      </c>
      <c r="C3" s="62">
        <v>3.0251000000000001</v>
      </c>
      <c r="D3" s="62"/>
      <c r="E3" s="62">
        <v>1.9810000000000001</v>
      </c>
      <c r="F3" s="62">
        <v>131.0035</v>
      </c>
      <c r="G3" s="62"/>
      <c r="H3" s="62">
        <v>10.728</v>
      </c>
      <c r="I3" s="62"/>
      <c r="J3" s="62">
        <v>130.45310000000001</v>
      </c>
      <c r="K3" s="62">
        <v>52.750799999999998</v>
      </c>
      <c r="L3" s="62">
        <v>12.7445</v>
      </c>
      <c r="M3" s="62"/>
      <c r="N3" s="62"/>
      <c r="O3" s="62"/>
      <c r="P3" s="62">
        <v>13.7903</v>
      </c>
      <c r="Q3" s="62">
        <v>54.3399</v>
      </c>
      <c r="R3" s="62">
        <v>6.2485999999999997</v>
      </c>
      <c r="S3" s="66">
        <v>825.21810000000005</v>
      </c>
      <c r="T3" s="2"/>
    </row>
    <row r="4" spans="1:255" ht="27.75" customHeight="1" x14ac:dyDescent="0.25">
      <c r="A4" s="106" t="s">
        <v>2</v>
      </c>
      <c r="B4" s="63">
        <v>37.8874</v>
      </c>
      <c r="C4" s="63">
        <v>1.3254999999999999</v>
      </c>
      <c r="D4" s="63"/>
      <c r="E4" s="63">
        <v>1.1127</v>
      </c>
      <c r="F4" s="63">
        <v>58.092199999999998</v>
      </c>
      <c r="G4" s="63"/>
      <c r="H4" s="63">
        <v>6.6914999999999996</v>
      </c>
      <c r="I4" s="63"/>
      <c r="J4" s="63">
        <v>69.412899999999993</v>
      </c>
      <c r="K4" s="63">
        <v>28.277200000000001</v>
      </c>
      <c r="L4" s="63">
        <v>3.8142999999999998</v>
      </c>
      <c r="M4" s="63"/>
      <c r="N4" s="63"/>
      <c r="O4" s="63"/>
      <c r="P4" s="63">
        <v>6.5568</v>
      </c>
      <c r="Q4" s="63">
        <v>25.9224</v>
      </c>
      <c r="R4" s="63">
        <v>28.797499999999999</v>
      </c>
      <c r="S4" s="67">
        <v>405.05880000000002</v>
      </c>
      <c r="T4" s="2"/>
    </row>
    <row r="5" spans="1:255" ht="27.75" customHeight="1" x14ac:dyDescent="0.25">
      <c r="A5" s="106" t="s">
        <v>3</v>
      </c>
      <c r="B5" s="63">
        <v>36.141500000000001</v>
      </c>
      <c r="C5" s="63">
        <v>3.5767000000000002</v>
      </c>
      <c r="D5" s="63"/>
      <c r="E5" s="63">
        <v>2.0198</v>
      </c>
      <c r="F5" s="63">
        <v>95.230800000000002</v>
      </c>
      <c r="G5" s="63"/>
      <c r="H5" s="63">
        <v>3.7124999999999999</v>
      </c>
      <c r="I5" s="63"/>
      <c r="J5" s="63">
        <v>57.317399999999999</v>
      </c>
      <c r="K5" s="63">
        <v>8.9687000000000001</v>
      </c>
      <c r="L5" s="63">
        <v>7.9226999999999999</v>
      </c>
      <c r="M5" s="63"/>
      <c r="N5" s="63"/>
      <c r="O5" s="63"/>
      <c r="P5" s="63">
        <v>5.0880999999999998</v>
      </c>
      <c r="Q5" s="63">
        <v>41.461300000000001</v>
      </c>
      <c r="R5" s="63">
        <v>0.8014</v>
      </c>
      <c r="S5" s="67">
        <v>440.7543</v>
      </c>
      <c r="T5" s="2"/>
    </row>
    <row r="6" spans="1:255" ht="27.75" customHeight="1" x14ac:dyDescent="0.25">
      <c r="A6" s="106" t="s">
        <v>4</v>
      </c>
      <c r="B6" s="63">
        <v>60.250799999999998</v>
      </c>
      <c r="C6" s="63">
        <v>3.8046000000000002</v>
      </c>
      <c r="D6" s="63"/>
      <c r="E6" s="63">
        <v>1.3883000000000001</v>
      </c>
      <c r="F6" s="63">
        <v>60.149900000000002</v>
      </c>
      <c r="G6" s="63"/>
      <c r="H6" s="63">
        <v>12.0533</v>
      </c>
      <c r="I6" s="63"/>
      <c r="J6" s="63">
        <v>85.389899999999997</v>
      </c>
      <c r="K6" s="63">
        <v>4.8098999999999998</v>
      </c>
      <c r="L6" s="63">
        <v>4.4104999999999999</v>
      </c>
      <c r="M6" s="63"/>
      <c r="N6" s="63"/>
      <c r="O6" s="63"/>
      <c r="P6" s="63">
        <v>10.7239</v>
      </c>
      <c r="Q6" s="63">
        <v>137.0778</v>
      </c>
      <c r="R6" s="63">
        <v>0.96560000000000001</v>
      </c>
      <c r="S6" s="67">
        <v>515.87289999999996</v>
      </c>
      <c r="T6" s="2"/>
    </row>
    <row r="7" spans="1:255" ht="27.75" customHeight="1" x14ac:dyDescent="0.3">
      <c r="A7" s="107" t="s">
        <v>5</v>
      </c>
      <c r="B7" s="64">
        <v>229.60820000000001</v>
      </c>
      <c r="C7" s="64">
        <v>11.7319</v>
      </c>
      <c r="D7" s="64"/>
      <c r="E7" s="64">
        <v>6.5018000000000002</v>
      </c>
      <c r="F7" s="64">
        <v>344.47640000000001</v>
      </c>
      <c r="G7" s="64"/>
      <c r="H7" s="64">
        <v>33.185299999999998</v>
      </c>
      <c r="I7" s="68"/>
      <c r="J7" s="64">
        <v>342.57330000000002</v>
      </c>
      <c r="K7" s="64">
        <v>94.806600000000003</v>
      </c>
      <c r="L7" s="64">
        <v>28.891999999999999</v>
      </c>
      <c r="M7" s="64"/>
      <c r="N7" s="64"/>
      <c r="O7" s="64"/>
      <c r="P7" s="64">
        <v>36.159100000000002</v>
      </c>
      <c r="Q7" s="64">
        <v>258.8014</v>
      </c>
      <c r="R7" s="64">
        <v>36.813099999999999</v>
      </c>
      <c r="S7" s="69">
        <v>2186.9041000000002</v>
      </c>
      <c r="T7" s="2"/>
    </row>
    <row r="8" spans="1:255" ht="27.75" customHeight="1" x14ac:dyDescent="0.3">
      <c r="A8" s="107" t="s">
        <v>6</v>
      </c>
      <c r="B8" s="64"/>
      <c r="C8" s="64"/>
      <c r="D8" s="64"/>
      <c r="E8" s="64"/>
      <c r="F8" s="64">
        <v>13.7134</v>
      </c>
      <c r="G8" s="64"/>
      <c r="H8" s="64"/>
      <c r="I8" s="68"/>
      <c r="J8" s="64"/>
      <c r="K8" s="64"/>
      <c r="L8" s="64"/>
      <c r="M8" s="64"/>
      <c r="N8" s="64"/>
      <c r="O8" s="64"/>
      <c r="P8" s="64"/>
      <c r="Q8" s="64">
        <v>23.058900000000001</v>
      </c>
      <c r="R8" s="64"/>
      <c r="S8" s="69">
        <v>47.112200000000001</v>
      </c>
      <c r="T8" s="2"/>
      <c r="U8" s="10"/>
      <c r="V8" s="2"/>
      <c r="W8" s="2"/>
      <c r="X8" s="2"/>
      <c r="Y8" s="2"/>
      <c r="Z8" s="2"/>
      <c r="AA8" s="2"/>
      <c r="AB8" s="2"/>
      <c r="AC8" s="2"/>
      <c r="AD8" s="2"/>
      <c r="AE8" s="2"/>
      <c r="AF8" s="2"/>
      <c r="AG8" s="2"/>
      <c r="AI8" s="10"/>
      <c r="AJ8" s="2"/>
      <c r="AK8" s="2"/>
      <c r="AL8" s="2"/>
      <c r="AM8" s="2"/>
      <c r="AN8" s="2"/>
      <c r="AO8" s="2"/>
      <c r="AP8" s="2"/>
      <c r="AQ8" s="2"/>
      <c r="AR8" s="2"/>
      <c r="AS8" s="2"/>
      <c r="AT8" s="2"/>
      <c r="AU8" s="2"/>
      <c r="AW8" s="10"/>
      <c r="AX8" s="2"/>
      <c r="AY8" s="2"/>
      <c r="AZ8" s="2"/>
      <c r="BA8" s="2"/>
      <c r="BB8" s="2"/>
      <c r="BC8" s="2"/>
      <c r="BD8" s="2"/>
      <c r="BE8" s="2"/>
      <c r="BF8" s="2"/>
      <c r="BG8" s="2"/>
      <c r="BH8" s="2"/>
      <c r="BI8" s="2"/>
      <c r="BK8" s="10"/>
      <c r="BL8" s="2"/>
      <c r="BM8" s="2"/>
      <c r="BN8" s="2"/>
      <c r="BO8" s="2"/>
      <c r="BP8" s="2"/>
      <c r="BQ8" s="2"/>
      <c r="BR8" s="2"/>
      <c r="BS8" s="2"/>
      <c r="BT8" s="2"/>
      <c r="BU8" s="2"/>
      <c r="BV8" s="2"/>
      <c r="BW8" s="2"/>
      <c r="BY8" s="10"/>
      <c r="BZ8" s="2"/>
      <c r="CA8" s="2"/>
      <c r="CB8" s="2"/>
      <c r="CC8" s="2"/>
      <c r="CD8" s="2"/>
      <c r="CE8" s="2"/>
      <c r="CF8" s="2"/>
      <c r="CG8" s="2"/>
      <c r="CH8" s="2"/>
      <c r="CI8" s="2"/>
      <c r="CJ8" s="2"/>
      <c r="CK8" s="2"/>
      <c r="CM8" s="10"/>
      <c r="CN8" s="2"/>
      <c r="CO8" s="2"/>
      <c r="CP8" s="2"/>
      <c r="CQ8" s="2"/>
      <c r="CR8" s="2"/>
      <c r="CS8" s="2"/>
      <c r="CT8" s="2"/>
      <c r="CU8" s="2"/>
      <c r="CV8" s="2"/>
      <c r="CW8" s="2"/>
      <c r="CX8" s="2"/>
      <c r="CY8" s="2"/>
      <c r="DA8" s="10"/>
      <c r="DB8" s="2"/>
      <c r="DC8" s="2"/>
      <c r="DD8" s="2"/>
      <c r="DE8" s="2"/>
      <c r="DF8" s="2"/>
      <c r="DG8" s="2"/>
      <c r="DH8" s="2"/>
      <c r="DI8" s="2"/>
      <c r="DJ8" s="2"/>
      <c r="DK8" s="2"/>
      <c r="DL8" s="2"/>
      <c r="DM8" s="2"/>
      <c r="DO8" s="10"/>
      <c r="DP8" s="2"/>
      <c r="DQ8" s="2"/>
      <c r="DR8" s="2"/>
      <c r="DS8" s="2"/>
      <c r="DT8" s="2"/>
      <c r="DU8" s="2"/>
      <c r="DV8" s="2"/>
      <c r="DW8" s="2"/>
      <c r="DX8" s="2"/>
      <c r="DY8" s="2"/>
      <c r="DZ8" s="2"/>
      <c r="EA8" s="2"/>
      <c r="EC8" s="10"/>
      <c r="ED8" s="2"/>
      <c r="EE8" s="2"/>
      <c r="EF8" s="2"/>
      <c r="EG8" s="2"/>
      <c r="EH8" s="2"/>
      <c r="EI8" s="2"/>
      <c r="EJ8" s="2"/>
      <c r="EK8" s="2"/>
      <c r="EL8" s="2"/>
      <c r="EM8" s="2"/>
      <c r="EN8" s="2"/>
      <c r="EO8" s="2"/>
      <c r="EQ8" s="10"/>
      <c r="ER8" s="2"/>
      <c r="ES8" s="2"/>
      <c r="ET8" s="2"/>
      <c r="EU8" s="2"/>
      <c r="EV8" s="2"/>
      <c r="EW8" s="2"/>
      <c r="EX8" s="2"/>
      <c r="EY8" s="2"/>
      <c r="EZ8" s="2"/>
      <c r="FA8" s="2"/>
      <c r="FB8" s="2"/>
      <c r="FC8" s="2"/>
      <c r="FE8" s="10"/>
      <c r="FF8" s="2"/>
      <c r="FG8" s="2"/>
      <c r="FH8" s="2"/>
      <c r="FI8" s="2"/>
      <c r="FJ8" s="2"/>
      <c r="FK8" s="2"/>
      <c r="FL8" s="2"/>
      <c r="FM8" s="2"/>
      <c r="FN8" s="2"/>
      <c r="FO8" s="2"/>
      <c r="FP8" s="2"/>
      <c r="FQ8" s="2"/>
      <c r="FS8" s="10"/>
      <c r="FT8" s="2"/>
      <c r="FU8" s="2"/>
      <c r="FV8" s="2"/>
      <c r="FW8" s="2"/>
      <c r="FX8" s="2"/>
      <c r="FY8" s="2"/>
      <c r="FZ8" s="2"/>
      <c r="GA8" s="2"/>
      <c r="GB8" s="2"/>
      <c r="GC8" s="2"/>
      <c r="GD8" s="2"/>
      <c r="GE8" s="2"/>
      <c r="GG8" s="10"/>
      <c r="GH8" s="2"/>
      <c r="GI8" s="2"/>
      <c r="GJ8" s="2"/>
      <c r="GK8" s="2"/>
      <c r="GL8" s="2"/>
      <c r="GM8" s="2"/>
      <c r="GN8" s="2"/>
      <c r="GO8" s="2"/>
      <c r="GP8" s="2"/>
      <c r="GQ8" s="2"/>
      <c r="GR8" s="2"/>
      <c r="GS8" s="2"/>
      <c r="GU8" s="10"/>
      <c r="GV8" s="2"/>
      <c r="GW8" s="2"/>
      <c r="GX8" s="2"/>
      <c r="GY8" s="2"/>
      <c r="GZ8" s="2"/>
      <c r="HA8" s="2"/>
      <c r="HB8" s="2"/>
      <c r="HC8" s="2"/>
      <c r="HD8" s="2"/>
      <c r="HE8" s="2"/>
      <c r="HF8" s="2"/>
      <c r="HG8" s="2"/>
      <c r="HI8" s="10"/>
      <c r="HJ8" s="2"/>
      <c r="HK8" s="2"/>
      <c r="HL8" s="2"/>
      <c r="HM8" s="2"/>
      <c r="HN8" s="2"/>
      <c r="HO8" s="2"/>
      <c r="HP8" s="2"/>
      <c r="HQ8" s="2"/>
      <c r="HR8" s="2"/>
      <c r="HS8" s="2"/>
      <c r="HT8" s="2"/>
      <c r="HU8" s="2"/>
      <c r="HW8" s="10"/>
      <c r="HX8" s="2"/>
      <c r="HY8" s="2"/>
      <c r="HZ8" s="2"/>
      <c r="IA8" s="2"/>
      <c r="IB8" s="2"/>
      <c r="IC8" s="2"/>
      <c r="ID8" s="2"/>
      <c r="IE8" s="2"/>
      <c r="IF8" s="2"/>
      <c r="IG8" s="2"/>
      <c r="IH8" s="2"/>
      <c r="II8" s="2"/>
      <c r="IK8" s="10"/>
      <c r="IL8" s="2"/>
      <c r="IM8" s="2"/>
      <c r="IN8" s="2"/>
      <c r="IO8" s="2"/>
      <c r="IP8" s="2"/>
      <c r="IQ8" s="2"/>
      <c r="IR8" s="2"/>
      <c r="IS8" s="2"/>
      <c r="IT8" s="2"/>
      <c r="IU8" s="2"/>
    </row>
    <row r="9" spans="1:255" ht="27.75" customHeight="1" x14ac:dyDescent="0.3">
      <c r="A9" s="107" t="s">
        <v>7</v>
      </c>
      <c r="B9" s="64"/>
      <c r="C9" s="64"/>
      <c r="D9" s="64"/>
      <c r="E9" s="64"/>
      <c r="F9" s="64"/>
      <c r="G9" s="64"/>
      <c r="H9" s="64"/>
      <c r="I9" s="68"/>
      <c r="J9" s="64"/>
      <c r="K9" s="64"/>
      <c r="L9" s="64"/>
      <c r="M9" s="64"/>
      <c r="N9" s="64"/>
      <c r="O9" s="64"/>
      <c r="P9" s="64"/>
      <c r="Q9" s="64"/>
      <c r="R9" s="64"/>
      <c r="S9" s="69"/>
      <c r="T9" s="2"/>
      <c r="U9" s="10"/>
      <c r="V9" s="2"/>
      <c r="W9" s="2"/>
      <c r="X9" s="2"/>
      <c r="Y9" s="2"/>
      <c r="Z9" s="2"/>
      <c r="AA9" s="2"/>
      <c r="AB9" s="2"/>
      <c r="AC9" s="2"/>
      <c r="AD9" s="2"/>
      <c r="AE9" s="2"/>
      <c r="AF9" s="2"/>
      <c r="AG9" s="2"/>
      <c r="AI9" s="10"/>
      <c r="AJ9" s="2"/>
      <c r="AK9" s="2"/>
      <c r="AL9" s="2"/>
      <c r="AM9" s="2"/>
      <c r="AN9" s="2"/>
      <c r="AO9" s="2"/>
      <c r="AP9" s="2"/>
      <c r="AQ9" s="2"/>
      <c r="AR9" s="2"/>
      <c r="AS9" s="2"/>
      <c r="AT9" s="2"/>
      <c r="AU9" s="2"/>
      <c r="AW9" s="10"/>
      <c r="AX9" s="2"/>
      <c r="AY9" s="2"/>
      <c r="AZ9" s="2"/>
      <c r="BA9" s="2"/>
      <c r="BB9" s="2"/>
      <c r="BC9" s="2"/>
      <c r="BD9" s="2"/>
      <c r="BE9" s="2"/>
      <c r="BF9" s="2"/>
      <c r="BG9" s="2"/>
      <c r="BH9" s="2"/>
      <c r="BI9" s="2"/>
      <c r="BK9" s="10"/>
      <c r="BL9" s="2"/>
      <c r="BM9" s="2"/>
      <c r="BN9" s="2"/>
      <c r="BO9" s="2"/>
      <c r="BP9" s="2"/>
      <c r="BQ9" s="2"/>
      <c r="BR9" s="2"/>
      <c r="BS9" s="2"/>
      <c r="BT9" s="2"/>
      <c r="BU9" s="2"/>
      <c r="BV9" s="2"/>
      <c r="BW9" s="2"/>
      <c r="BY9" s="10"/>
      <c r="BZ9" s="2"/>
      <c r="CA9" s="2"/>
      <c r="CB9" s="2"/>
      <c r="CC9" s="2"/>
      <c r="CD9" s="2"/>
      <c r="CE9" s="2"/>
      <c r="CF9" s="2"/>
      <c r="CG9" s="2"/>
      <c r="CH9" s="2"/>
      <c r="CI9" s="2"/>
      <c r="CJ9" s="2"/>
      <c r="CK9" s="2"/>
      <c r="CM9" s="10"/>
      <c r="CN9" s="2"/>
      <c r="CO9" s="2"/>
      <c r="CP9" s="2"/>
      <c r="CQ9" s="2"/>
      <c r="CR9" s="2"/>
      <c r="CS9" s="2"/>
      <c r="CT9" s="2"/>
      <c r="CU9" s="2"/>
      <c r="CV9" s="2"/>
      <c r="CW9" s="2"/>
      <c r="CX9" s="2"/>
      <c r="CY9" s="2"/>
      <c r="DA9" s="10"/>
      <c r="DB9" s="2"/>
      <c r="DC9" s="2"/>
      <c r="DD9" s="2"/>
      <c r="DE9" s="2"/>
      <c r="DF9" s="2"/>
      <c r="DG9" s="2"/>
      <c r="DH9" s="2"/>
      <c r="DI9" s="2"/>
      <c r="DJ9" s="2"/>
      <c r="DK9" s="2"/>
      <c r="DL9" s="2"/>
      <c r="DM9" s="2"/>
      <c r="DO9" s="10"/>
      <c r="DP9" s="2"/>
      <c r="DQ9" s="2"/>
      <c r="DR9" s="2"/>
      <c r="DS9" s="2"/>
      <c r="DT9" s="2"/>
      <c r="DU9" s="2"/>
      <c r="DV9" s="2"/>
      <c r="DW9" s="2"/>
      <c r="DX9" s="2"/>
      <c r="DY9" s="2"/>
      <c r="DZ9" s="2"/>
      <c r="EA9" s="2"/>
      <c r="EC9" s="10"/>
      <c r="ED9" s="2"/>
      <c r="EE9" s="2"/>
      <c r="EF9" s="2"/>
      <c r="EG9" s="2"/>
      <c r="EH9" s="2"/>
      <c r="EI9" s="2"/>
      <c r="EJ9" s="2"/>
      <c r="EK9" s="2"/>
      <c r="EL9" s="2"/>
      <c r="EM9" s="2"/>
      <c r="EN9" s="2"/>
      <c r="EO9" s="2"/>
      <c r="EQ9" s="10"/>
      <c r="ER9" s="2"/>
      <c r="ES9" s="2"/>
      <c r="ET9" s="2"/>
      <c r="EU9" s="2"/>
      <c r="EV9" s="2"/>
      <c r="EW9" s="2"/>
      <c r="EX9" s="2"/>
      <c r="EY9" s="2"/>
      <c r="EZ9" s="2"/>
      <c r="FA9" s="2"/>
      <c r="FB9" s="2"/>
      <c r="FC9" s="2"/>
      <c r="FE9" s="10"/>
      <c r="FF9" s="2"/>
      <c r="FG9" s="2"/>
      <c r="FH9" s="2"/>
      <c r="FI9" s="2"/>
      <c r="FJ9" s="2"/>
      <c r="FK9" s="2"/>
      <c r="FL9" s="2"/>
      <c r="FM9" s="2"/>
      <c r="FN9" s="2"/>
      <c r="FO9" s="2"/>
      <c r="FP9" s="2"/>
      <c r="FQ9" s="2"/>
      <c r="FS9" s="10"/>
      <c r="FT9" s="2"/>
      <c r="FU9" s="2"/>
      <c r="FV9" s="2"/>
      <c r="FW9" s="2"/>
      <c r="FX9" s="2"/>
      <c r="FY9" s="2"/>
      <c r="FZ9" s="2"/>
      <c r="GA9" s="2"/>
      <c r="GB9" s="2"/>
      <c r="GC9" s="2"/>
      <c r="GD9" s="2"/>
      <c r="GE9" s="2"/>
      <c r="GG9" s="10"/>
      <c r="GH9" s="2"/>
      <c r="GI9" s="2"/>
      <c r="GJ9" s="2"/>
      <c r="GK9" s="2"/>
      <c r="GL9" s="2"/>
      <c r="GM9" s="2"/>
      <c r="GN9" s="2"/>
      <c r="GO9" s="2"/>
      <c r="GP9" s="2"/>
      <c r="GQ9" s="2"/>
      <c r="GR9" s="2"/>
      <c r="GS9" s="2"/>
      <c r="GU9" s="10"/>
      <c r="GV9" s="2"/>
      <c r="GW9" s="2"/>
      <c r="GX9" s="2"/>
      <c r="GY9" s="2"/>
      <c r="GZ9" s="2"/>
      <c r="HA9" s="2"/>
      <c r="HB9" s="2"/>
      <c r="HC9" s="2"/>
      <c r="HD9" s="2"/>
      <c r="HE9" s="2"/>
      <c r="HF9" s="2"/>
      <c r="HG9" s="2"/>
      <c r="HI9" s="10"/>
      <c r="HJ9" s="2"/>
      <c r="HK9" s="2"/>
      <c r="HL9" s="2"/>
      <c r="HM9" s="2"/>
      <c r="HN9" s="2"/>
      <c r="HO9" s="2"/>
      <c r="HP9" s="2"/>
      <c r="HQ9" s="2"/>
      <c r="HR9" s="2"/>
      <c r="HS9" s="2"/>
      <c r="HT9" s="2"/>
      <c r="HU9" s="2"/>
      <c r="HW9" s="10"/>
      <c r="HX9" s="2"/>
      <c r="HY9" s="2"/>
      <c r="HZ9" s="2"/>
      <c r="IA9" s="2"/>
      <c r="IB9" s="2"/>
      <c r="IC9" s="2"/>
      <c r="ID9" s="2"/>
      <c r="IE9" s="2"/>
      <c r="IF9" s="2"/>
      <c r="IG9" s="2"/>
      <c r="IH9" s="2"/>
      <c r="II9" s="2"/>
      <c r="IK9" s="10"/>
      <c r="IL9" s="2"/>
      <c r="IM9" s="2"/>
      <c r="IN9" s="2"/>
      <c r="IO9" s="2"/>
      <c r="IP9" s="2"/>
      <c r="IQ9" s="2"/>
      <c r="IR9" s="2"/>
      <c r="IS9" s="2"/>
      <c r="IT9" s="2"/>
      <c r="IU9" s="2"/>
    </row>
    <row r="10" spans="1:255" ht="27.75" customHeight="1" x14ac:dyDescent="0.25">
      <c r="A10" s="106" t="s">
        <v>8</v>
      </c>
      <c r="B10" s="63"/>
      <c r="C10" s="63"/>
      <c r="D10" s="63"/>
      <c r="E10" s="63"/>
      <c r="F10" s="63"/>
      <c r="G10" s="63"/>
      <c r="H10" s="63"/>
      <c r="I10" s="63"/>
      <c r="J10" s="63"/>
      <c r="K10" s="63"/>
      <c r="L10" s="63"/>
      <c r="M10" s="63"/>
      <c r="N10" s="63"/>
      <c r="O10" s="63"/>
      <c r="P10" s="63"/>
      <c r="Q10" s="63"/>
      <c r="R10" s="63"/>
      <c r="S10" s="67"/>
      <c r="T10" s="2"/>
    </row>
    <row r="11" spans="1:255" ht="27.75" customHeight="1" x14ac:dyDescent="0.25">
      <c r="A11" s="106" t="s">
        <v>9</v>
      </c>
      <c r="B11" s="63">
        <v>52.761000000000003</v>
      </c>
      <c r="C11" s="63"/>
      <c r="D11" s="63"/>
      <c r="E11" s="63"/>
      <c r="F11" s="63"/>
      <c r="G11" s="63"/>
      <c r="H11" s="63"/>
      <c r="I11" s="63"/>
      <c r="J11" s="63">
        <v>0.79290000000000005</v>
      </c>
      <c r="K11" s="63"/>
      <c r="L11" s="63"/>
      <c r="M11" s="63"/>
      <c r="N11" s="63"/>
      <c r="O11" s="63"/>
      <c r="P11" s="63">
        <v>2.3733</v>
      </c>
      <c r="Q11" s="63"/>
      <c r="R11" s="63"/>
      <c r="S11" s="67">
        <v>56.272500000000001</v>
      </c>
      <c r="T11" s="2"/>
    </row>
    <row r="12" spans="1:255" ht="27.75" customHeight="1" x14ac:dyDescent="0.25">
      <c r="A12" s="106" t="s">
        <v>10</v>
      </c>
      <c r="B12" s="63"/>
      <c r="C12" s="63"/>
      <c r="D12" s="63"/>
      <c r="E12" s="63"/>
      <c r="F12" s="63"/>
      <c r="G12" s="63"/>
      <c r="H12" s="63"/>
      <c r="I12" s="63"/>
      <c r="J12" s="63"/>
      <c r="K12" s="63"/>
      <c r="L12" s="63"/>
      <c r="M12" s="63"/>
      <c r="N12" s="63"/>
      <c r="O12" s="63"/>
      <c r="P12" s="63"/>
      <c r="Q12" s="63"/>
      <c r="R12" s="63"/>
      <c r="S12" s="67">
        <v>0.2248</v>
      </c>
      <c r="T12" s="2"/>
    </row>
    <row r="13" spans="1:255" ht="27.75" customHeight="1" x14ac:dyDescent="0.25">
      <c r="A13" s="107" t="s">
        <v>11</v>
      </c>
      <c r="B13" s="64">
        <v>52.761000000000003</v>
      </c>
      <c r="C13" s="64"/>
      <c r="D13" s="64"/>
      <c r="E13" s="64"/>
      <c r="F13" s="64"/>
      <c r="G13" s="64"/>
      <c r="H13" s="64"/>
      <c r="I13" s="64"/>
      <c r="J13" s="64">
        <v>0.79290000000000005</v>
      </c>
      <c r="K13" s="64"/>
      <c r="L13" s="64"/>
      <c r="M13" s="64"/>
      <c r="N13" s="64"/>
      <c r="O13" s="64"/>
      <c r="P13" s="64">
        <v>2.3733</v>
      </c>
      <c r="Q13" s="64"/>
      <c r="R13" s="64"/>
      <c r="S13" s="69">
        <v>56.497300000000003</v>
      </c>
      <c r="T13" s="2"/>
      <c r="U13" s="10"/>
      <c r="V13" s="2"/>
      <c r="W13" s="2"/>
      <c r="X13" s="2"/>
      <c r="Y13" s="2"/>
      <c r="Z13" s="2"/>
      <c r="AA13" s="2"/>
      <c r="AB13" s="2"/>
      <c r="AC13" s="2"/>
      <c r="AD13" s="2"/>
      <c r="AE13" s="2"/>
      <c r="AF13" s="2"/>
      <c r="AG13" s="2"/>
      <c r="AI13" s="10"/>
      <c r="AJ13" s="2"/>
      <c r="AK13" s="2"/>
      <c r="AL13" s="2"/>
      <c r="AM13" s="2"/>
      <c r="AN13" s="2"/>
      <c r="AO13" s="2"/>
      <c r="AP13" s="2"/>
      <c r="AQ13" s="2"/>
      <c r="AR13" s="2"/>
      <c r="AS13" s="2"/>
      <c r="AT13" s="2"/>
      <c r="AU13" s="2"/>
      <c r="AW13" s="10"/>
      <c r="AX13" s="2"/>
      <c r="AY13" s="2"/>
      <c r="AZ13" s="2"/>
      <c r="BA13" s="2"/>
      <c r="BB13" s="2"/>
      <c r="BC13" s="2"/>
      <c r="BD13" s="2"/>
      <c r="BE13" s="2"/>
      <c r="BF13" s="2"/>
      <c r="BG13" s="2"/>
      <c r="BH13" s="2"/>
      <c r="BI13" s="2"/>
      <c r="BK13" s="10"/>
      <c r="BL13" s="2"/>
      <c r="BM13" s="2"/>
      <c r="BN13" s="2"/>
      <c r="BO13" s="2"/>
      <c r="BP13" s="2"/>
      <c r="BQ13" s="2"/>
      <c r="BR13" s="2"/>
      <c r="BS13" s="2"/>
      <c r="BT13" s="2"/>
      <c r="BU13" s="2"/>
      <c r="BV13" s="2"/>
      <c r="BW13" s="2"/>
      <c r="BY13" s="10"/>
      <c r="BZ13" s="2"/>
      <c r="CA13" s="2"/>
      <c r="CB13" s="2"/>
      <c r="CC13" s="2"/>
      <c r="CD13" s="2"/>
      <c r="CE13" s="2"/>
      <c r="CF13" s="2"/>
      <c r="CG13" s="2"/>
      <c r="CH13" s="2"/>
      <c r="CI13" s="2"/>
      <c r="CJ13" s="2"/>
      <c r="CK13" s="2"/>
      <c r="CM13" s="10"/>
      <c r="CN13" s="2"/>
      <c r="CO13" s="2"/>
      <c r="CP13" s="2"/>
      <c r="CQ13" s="2"/>
      <c r="CR13" s="2"/>
      <c r="CS13" s="2"/>
      <c r="CT13" s="2"/>
      <c r="CU13" s="2"/>
      <c r="CV13" s="2"/>
      <c r="CW13" s="2"/>
      <c r="CX13" s="2"/>
      <c r="CY13" s="2"/>
      <c r="DA13" s="10"/>
      <c r="DB13" s="2"/>
      <c r="DC13" s="2"/>
      <c r="DD13" s="2"/>
      <c r="DE13" s="2"/>
      <c r="DF13" s="2"/>
      <c r="DG13" s="2"/>
      <c r="DH13" s="2"/>
      <c r="DI13" s="2"/>
      <c r="DJ13" s="2"/>
      <c r="DK13" s="2"/>
      <c r="DL13" s="2"/>
      <c r="DM13" s="2"/>
      <c r="DO13" s="10"/>
      <c r="DP13" s="2"/>
      <c r="DQ13" s="2"/>
      <c r="DR13" s="2"/>
      <c r="DS13" s="2"/>
      <c r="DT13" s="2"/>
      <c r="DU13" s="2"/>
      <c r="DV13" s="2"/>
      <c r="DW13" s="2"/>
      <c r="DX13" s="2"/>
      <c r="DY13" s="2"/>
      <c r="DZ13" s="2"/>
      <c r="EA13" s="2"/>
      <c r="EC13" s="10"/>
      <c r="ED13" s="2"/>
      <c r="EE13" s="2"/>
      <c r="EF13" s="2"/>
      <c r="EG13" s="2"/>
      <c r="EH13" s="2"/>
      <c r="EI13" s="2"/>
      <c r="EJ13" s="2"/>
      <c r="EK13" s="2"/>
      <c r="EL13" s="2"/>
      <c r="EM13" s="2"/>
      <c r="EN13" s="2"/>
      <c r="EO13" s="2"/>
      <c r="EQ13" s="10"/>
      <c r="ER13" s="2"/>
      <c r="ES13" s="2"/>
      <c r="ET13" s="2"/>
      <c r="EU13" s="2"/>
      <c r="EV13" s="2"/>
      <c r="EW13" s="2"/>
      <c r="EX13" s="2"/>
      <c r="EY13" s="2"/>
      <c r="EZ13" s="2"/>
      <c r="FA13" s="2"/>
      <c r="FB13" s="2"/>
      <c r="FC13" s="2"/>
      <c r="FE13" s="10"/>
      <c r="FF13" s="2"/>
      <c r="FG13" s="2"/>
      <c r="FH13" s="2"/>
      <c r="FI13" s="2"/>
      <c r="FJ13" s="2"/>
      <c r="FK13" s="2"/>
      <c r="FL13" s="2"/>
      <c r="FM13" s="2"/>
      <c r="FN13" s="2"/>
      <c r="FO13" s="2"/>
      <c r="FP13" s="2"/>
      <c r="FQ13" s="2"/>
      <c r="FS13" s="10"/>
      <c r="FT13" s="2"/>
      <c r="FU13" s="2"/>
      <c r="FV13" s="2"/>
      <c r="FW13" s="2"/>
      <c r="FX13" s="2"/>
      <c r="FY13" s="2"/>
      <c r="FZ13" s="2"/>
      <c r="GA13" s="2"/>
      <c r="GB13" s="2"/>
      <c r="GC13" s="2"/>
      <c r="GD13" s="2"/>
      <c r="GE13" s="2"/>
      <c r="GG13" s="10"/>
      <c r="GH13" s="2"/>
      <c r="GI13" s="2"/>
      <c r="GJ13" s="2"/>
      <c r="GK13" s="2"/>
      <c r="GL13" s="2"/>
      <c r="GM13" s="2"/>
      <c r="GN13" s="2"/>
      <c r="GO13" s="2"/>
      <c r="GP13" s="2"/>
      <c r="GQ13" s="2"/>
      <c r="GR13" s="2"/>
      <c r="GS13" s="2"/>
      <c r="GU13" s="10"/>
      <c r="GV13" s="2"/>
      <c r="GW13" s="2"/>
      <c r="GX13" s="2"/>
      <c r="GY13" s="2"/>
      <c r="GZ13" s="2"/>
      <c r="HA13" s="2"/>
      <c r="HB13" s="2"/>
      <c r="HC13" s="2"/>
      <c r="HD13" s="2"/>
      <c r="HE13" s="2"/>
      <c r="HF13" s="2"/>
      <c r="HG13" s="2"/>
      <c r="HI13" s="10"/>
      <c r="HJ13" s="2"/>
      <c r="HK13" s="2"/>
      <c r="HL13" s="2"/>
      <c r="HM13" s="2"/>
      <c r="HN13" s="2"/>
      <c r="HO13" s="2"/>
      <c r="HP13" s="2"/>
      <c r="HQ13" s="2"/>
      <c r="HR13" s="2"/>
      <c r="HS13" s="2"/>
      <c r="HT13" s="2"/>
      <c r="HU13" s="2"/>
      <c r="HW13" s="10"/>
      <c r="HX13" s="2"/>
      <c r="HY13" s="2"/>
      <c r="HZ13" s="2"/>
      <c r="IA13" s="2"/>
      <c r="IB13" s="2"/>
      <c r="IC13" s="2"/>
      <c r="ID13" s="2"/>
      <c r="IE13" s="2"/>
      <c r="IF13" s="2"/>
      <c r="IG13" s="2"/>
      <c r="IH13" s="2"/>
      <c r="II13" s="2"/>
      <c r="IK13" s="10"/>
      <c r="IL13" s="2"/>
      <c r="IM13" s="2"/>
      <c r="IN13" s="2"/>
      <c r="IO13" s="2"/>
      <c r="IP13" s="2"/>
      <c r="IQ13" s="2"/>
      <c r="IR13" s="2"/>
      <c r="IS13" s="2"/>
      <c r="IT13" s="2"/>
      <c r="IU13" s="2"/>
    </row>
    <row r="14" spans="1:255" ht="27.75" customHeight="1" x14ac:dyDescent="0.25">
      <c r="A14" s="107" t="s">
        <v>12</v>
      </c>
      <c r="B14" s="64">
        <v>1384.1405</v>
      </c>
      <c r="C14" s="64"/>
      <c r="D14" s="64">
        <v>443.27510000000001</v>
      </c>
      <c r="E14" s="64"/>
      <c r="F14" s="64">
        <v>50.4649</v>
      </c>
      <c r="G14" s="64"/>
      <c r="H14" s="64"/>
      <c r="I14" s="64"/>
      <c r="J14" s="64">
        <v>9.0388999999999999</v>
      </c>
      <c r="K14" s="64"/>
      <c r="L14" s="64">
        <v>1004.885</v>
      </c>
      <c r="M14" s="64">
        <v>126.8331</v>
      </c>
      <c r="N14" s="64"/>
      <c r="O14" s="64"/>
      <c r="P14" s="64">
        <v>6.8413000000000004</v>
      </c>
      <c r="Q14" s="64">
        <v>80.111500000000007</v>
      </c>
      <c r="R14" s="64">
        <v>53.745899999999999</v>
      </c>
      <c r="S14" s="69">
        <v>5342.0657000000001</v>
      </c>
      <c r="T14" s="2"/>
      <c r="U14" s="10"/>
      <c r="V14" s="2"/>
      <c r="W14" s="2"/>
      <c r="X14" s="2"/>
      <c r="Y14" s="2"/>
      <c r="Z14" s="2"/>
      <c r="AA14" s="2"/>
      <c r="AB14" s="2"/>
      <c r="AC14" s="2"/>
      <c r="AD14" s="2"/>
      <c r="AE14" s="2"/>
      <c r="AF14" s="2"/>
      <c r="AG14" s="2"/>
      <c r="AI14" s="10"/>
      <c r="AJ14" s="2"/>
      <c r="AK14" s="2"/>
      <c r="AL14" s="2"/>
      <c r="AM14" s="2"/>
      <c r="AN14" s="2"/>
      <c r="AO14" s="2"/>
      <c r="AP14" s="2"/>
      <c r="AQ14" s="2"/>
      <c r="AR14" s="2"/>
      <c r="AS14" s="2"/>
      <c r="AT14" s="2"/>
      <c r="AU14" s="2"/>
      <c r="AW14" s="10"/>
      <c r="AX14" s="2"/>
      <c r="AY14" s="2"/>
      <c r="AZ14" s="2"/>
      <c r="BA14" s="2"/>
      <c r="BB14" s="2"/>
      <c r="BC14" s="2"/>
      <c r="BD14" s="2"/>
      <c r="BE14" s="2"/>
      <c r="BF14" s="2"/>
      <c r="BG14" s="2"/>
      <c r="BH14" s="2"/>
      <c r="BI14" s="2"/>
      <c r="BK14" s="10"/>
      <c r="BL14" s="2"/>
      <c r="BM14" s="2"/>
      <c r="BN14" s="2"/>
      <c r="BO14" s="2"/>
      <c r="BP14" s="2"/>
      <c r="BQ14" s="2"/>
      <c r="BR14" s="2"/>
      <c r="BS14" s="2"/>
      <c r="BT14" s="2"/>
      <c r="BU14" s="2"/>
      <c r="BV14" s="2"/>
      <c r="BW14" s="2"/>
      <c r="BY14" s="10"/>
      <c r="BZ14" s="2"/>
      <c r="CA14" s="2"/>
      <c r="CB14" s="2"/>
      <c r="CC14" s="2"/>
      <c r="CD14" s="2"/>
      <c r="CE14" s="2"/>
      <c r="CF14" s="2"/>
      <c r="CG14" s="2"/>
      <c r="CH14" s="2"/>
      <c r="CI14" s="2"/>
      <c r="CJ14" s="2"/>
      <c r="CK14" s="2"/>
      <c r="CM14" s="10"/>
      <c r="CN14" s="2"/>
      <c r="CO14" s="2"/>
      <c r="CP14" s="2"/>
      <c r="CQ14" s="2"/>
      <c r="CR14" s="2"/>
      <c r="CS14" s="2"/>
      <c r="CT14" s="2"/>
      <c r="CU14" s="2"/>
      <c r="CV14" s="2"/>
      <c r="CW14" s="2"/>
      <c r="CX14" s="2"/>
      <c r="CY14" s="2"/>
      <c r="DA14" s="10"/>
      <c r="DB14" s="2"/>
      <c r="DC14" s="2"/>
      <c r="DD14" s="2"/>
      <c r="DE14" s="2"/>
      <c r="DF14" s="2"/>
      <c r="DG14" s="2"/>
      <c r="DH14" s="2"/>
      <c r="DI14" s="2"/>
      <c r="DJ14" s="2"/>
      <c r="DK14" s="2"/>
      <c r="DL14" s="2"/>
      <c r="DM14" s="2"/>
      <c r="DO14" s="10"/>
      <c r="DP14" s="2"/>
      <c r="DQ14" s="2"/>
      <c r="DR14" s="2"/>
      <c r="DS14" s="2"/>
      <c r="DT14" s="2"/>
      <c r="DU14" s="2"/>
      <c r="DV14" s="2"/>
      <c r="DW14" s="2"/>
      <c r="DX14" s="2"/>
      <c r="DY14" s="2"/>
      <c r="DZ14" s="2"/>
      <c r="EA14" s="2"/>
      <c r="EC14" s="10"/>
      <c r="ED14" s="2"/>
      <c r="EE14" s="2"/>
      <c r="EF14" s="2"/>
      <c r="EG14" s="2"/>
      <c r="EH14" s="2"/>
      <c r="EI14" s="2"/>
      <c r="EJ14" s="2"/>
      <c r="EK14" s="2"/>
      <c r="EL14" s="2"/>
      <c r="EM14" s="2"/>
      <c r="EN14" s="2"/>
      <c r="EO14" s="2"/>
      <c r="EQ14" s="10"/>
      <c r="ER14" s="2"/>
      <c r="ES14" s="2"/>
      <c r="ET14" s="2"/>
      <c r="EU14" s="2"/>
      <c r="EV14" s="2"/>
      <c r="EW14" s="2"/>
      <c r="EX14" s="2"/>
      <c r="EY14" s="2"/>
      <c r="EZ14" s="2"/>
      <c r="FA14" s="2"/>
      <c r="FB14" s="2"/>
      <c r="FC14" s="2"/>
      <c r="FE14" s="10"/>
      <c r="FF14" s="2"/>
      <c r="FG14" s="2"/>
      <c r="FH14" s="2"/>
      <c r="FI14" s="2"/>
      <c r="FJ14" s="2"/>
      <c r="FK14" s="2"/>
      <c r="FL14" s="2"/>
      <c r="FM14" s="2"/>
      <c r="FN14" s="2"/>
      <c r="FO14" s="2"/>
      <c r="FP14" s="2"/>
      <c r="FQ14" s="2"/>
      <c r="FS14" s="10"/>
      <c r="FT14" s="2"/>
      <c r="FU14" s="2"/>
      <c r="FV14" s="2"/>
      <c r="FW14" s="2"/>
      <c r="FX14" s="2"/>
      <c r="FY14" s="2"/>
      <c r="FZ14" s="2"/>
      <c r="GA14" s="2"/>
      <c r="GB14" s="2"/>
      <c r="GC14" s="2"/>
      <c r="GD14" s="2"/>
      <c r="GE14" s="2"/>
      <c r="GG14" s="10"/>
      <c r="GH14" s="2"/>
      <c r="GI14" s="2"/>
      <c r="GJ14" s="2"/>
      <c r="GK14" s="2"/>
      <c r="GL14" s="2"/>
      <c r="GM14" s="2"/>
      <c r="GN14" s="2"/>
      <c r="GO14" s="2"/>
      <c r="GP14" s="2"/>
      <c r="GQ14" s="2"/>
      <c r="GR14" s="2"/>
      <c r="GS14" s="2"/>
      <c r="GU14" s="10"/>
      <c r="GV14" s="2"/>
      <c r="GW14" s="2"/>
      <c r="GX14" s="2"/>
      <c r="GY14" s="2"/>
      <c r="GZ14" s="2"/>
      <c r="HA14" s="2"/>
      <c r="HB14" s="2"/>
      <c r="HC14" s="2"/>
      <c r="HD14" s="2"/>
      <c r="HE14" s="2"/>
      <c r="HF14" s="2"/>
      <c r="HG14" s="2"/>
      <c r="HI14" s="10"/>
      <c r="HJ14" s="2"/>
      <c r="HK14" s="2"/>
      <c r="HL14" s="2"/>
      <c r="HM14" s="2"/>
      <c r="HN14" s="2"/>
      <c r="HO14" s="2"/>
      <c r="HP14" s="2"/>
      <c r="HQ14" s="2"/>
      <c r="HR14" s="2"/>
      <c r="HS14" s="2"/>
      <c r="HT14" s="2"/>
      <c r="HU14" s="2"/>
      <c r="HW14" s="10"/>
      <c r="HX14" s="2"/>
      <c r="HY14" s="2"/>
      <c r="HZ14" s="2"/>
      <c r="IA14" s="2"/>
      <c r="IB14" s="2"/>
      <c r="IC14" s="2"/>
      <c r="ID14" s="2"/>
      <c r="IE14" s="2"/>
      <c r="IF14" s="2"/>
      <c r="IG14" s="2"/>
      <c r="IH14" s="2"/>
      <c r="II14" s="2"/>
      <c r="IK14" s="10"/>
      <c r="IL14" s="2"/>
      <c r="IM14" s="2"/>
      <c r="IN14" s="2"/>
      <c r="IO14" s="2"/>
      <c r="IP14" s="2"/>
      <c r="IQ14" s="2"/>
      <c r="IR14" s="2"/>
      <c r="IS14" s="2"/>
      <c r="IT14" s="2"/>
      <c r="IU14" s="2"/>
    </row>
    <row r="15" spans="1:255" ht="27.75" customHeight="1" x14ac:dyDescent="0.3">
      <c r="A15" s="107" t="s">
        <v>13</v>
      </c>
      <c r="B15" s="64">
        <v>100.1407</v>
      </c>
      <c r="C15" s="64"/>
      <c r="D15" s="64">
        <v>170.6181</v>
      </c>
      <c r="E15" s="64">
        <v>1.3971</v>
      </c>
      <c r="F15" s="64">
        <v>4.4729000000000001</v>
      </c>
      <c r="G15" s="64">
        <v>38.914099999999998</v>
      </c>
      <c r="H15" s="64">
        <v>73.813500000000005</v>
      </c>
      <c r="I15" s="68"/>
      <c r="J15" s="64">
        <v>293.00069999999999</v>
      </c>
      <c r="K15" s="64"/>
      <c r="L15" s="64">
        <v>1203.2063000000001</v>
      </c>
      <c r="M15" s="64">
        <v>2.7753000000000001</v>
      </c>
      <c r="N15" s="64">
        <v>359.5883</v>
      </c>
      <c r="O15" s="64"/>
      <c r="P15" s="64"/>
      <c r="Q15" s="64">
        <v>36.470199999999998</v>
      </c>
      <c r="R15" s="64">
        <v>19.410799999999998</v>
      </c>
      <c r="S15" s="69">
        <v>2537.9830000000002</v>
      </c>
      <c r="T15" s="2"/>
      <c r="U15" s="10"/>
      <c r="V15" s="2"/>
      <c r="W15" s="2"/>
      <c r="X15" s="2"/>
      <c r="Y15" s="2"/>
      <c r="Z15" s="2"/>
      <c r="AA15" s="2"/>
      <c r="AB15" s="2"/>
      <c r="AC15" s="2"/>
      <c r="AD15" s="2"/>
      <c r="AE15" s="2"/>
      <c r="AF15" s="2"/>
      <c r="AG15" s="2"/>
      <c r="AI15" s="10"/>
      <c r="AJ15" s="2"/>
      <c r="AK15" s="2"/>
      <c r="AL15" s="2"/>
      <c r="AM15" s="2"/>
      <c r="AN15" s="2"/>
      <c r="AO15" s="2"/>
      <c r="AP15" s="2"/>
      <c r="AQ15" s="2"/>
      <c r="AR15" s="2"/>
      <c r="AS15" s="2"/>
      <c r="AT15" s="2"/>
      <c r="AU15" s="2"/>
      <c r="AW15" s="10"/>
      <c r="AX15" s="2"/>
      <c r="AY15" s="2"/>
      <c r="AZ15" s="2"/>
      <c r="BA15" s="2"/>
      <c r="BB15" s="2"/>
      <c r="BC15" s="2"/>
      <c r="BD15" s="2"/>
      <c r="BE15" s="2"/>
      <c r="BF15" s="2"/>
      <c r="BG15" s="2"/>
      <c r="BH15" s="2"/>
      <c r="BI15" s="2"/>
      <c r="BK15" s="10"/>
      <c r="BL15" s="2"/>
      <c r="BM15" s="2"/>
      <c r="BN15" s="2"/>
      <c r="BO15" s="2"/>
      <c r="BP15" s="2"/>
      <c r="BQ15" s="2"/>
      <c r="BR15" s="2"/>
      <c r="BS15" s="2"/>
      <c r="BT15" s="2"/>
      <c r="BU15" s="2"/>
      <c r="BV15" s="2"/>
      <c r="BW15" s="2"/>
      <c r="BY15" s="10"/>
      <c r="BZ15" s="2"/>
      <c r="CA15" s="2"/>
      <c r="CB15" s="2"/>
      <c r="CC15" s="2"/>
      <c r="CD15" s="2"/>
      <c r="CE15" s="2"/>
      <c r="CF15" s="2"/>
      <c r="CG15" s="2"/>
      <c r="CH15" s="2"/>
      <c r="CI15" s="2"/>
      <c r="CJ15" s="2"/>
      <c r="CK15" s="2"/>
      <c r="CM15" s="10"/>
      <c r="CN15" s="2"/>
      <c r="CO15" s="2"/>
      <c r="CP15" s="2"/>
      <c r="CQ15" s="2"/>
      <c r="CR15" s="2"/>
      <c r="CS15" s="2"/>
      <c r="CT15" s="2"/>
      <c r="CU15" s="2"/>
      <c r="CV15" s="2"/>
      <c r="CW15" s="2"/>
      <c r="CX15" s="2"/>
      <c r="CY15" s="2"/>
      <c r="DA15" s="10"/>
      <c r="DB15" s="2"/>
      <c r="DC15" s="2"/>
      <c r="DD15" s="2"/>
      <c r="DE15" s="2"/>
      <c r="DF15" s="2"/>
      <c r="DG15" s="2"/>
      <c r="DH15" s="2"/>
      <c r="DI15" s="2"/>
      <c r="DJ15" s="2"/>
      <c r="DK15" s="2"/>
      <c r="DL15" s="2"/>
      <c r="DM15" s="2"/>
      <c r="DO15" s="10"/>
      <c r="DP15" s="2"/>
      <c r="DQ15" s="2"/>
      <c r="DR15" s="2"/>
      <c r="DS15" s="2"/>
      <c r="DT15" s="2"/>
      <c r="DU15" s="2"/>
      <c r="DV15" s="2"/>
      <c r="DW15" s="2"/>
      <c r="DX15" s="2"/>
      <c r="DY15" s="2"/>
      <c r="DZ15" s="2"/>
      <c r="EA15" s="2"/>
      <c r="EC15" s="10"/>
      <c r="ED15" s="2"/>
      <c r="EE15" s="2"/>
      <c r="EF15" s="2"/>
      <c r="EG15" s="2"/>
      <c r="EH15" s="2"/>
      <c r="EI15" s="2"/>
      <c r="EJ15" s="2"/>
      <c r="EK15" s="2"/>
      <c r="EL15" s="2"/>
      <c r="EM15" s="2"/>
      <c r="EN15" s="2"/>
      <c r="EO15" s="2"/>
      <c r="EQ15" s="10"/>
      <c r="ER15" s="2"/>
      <c r="ES15" s="2"/>
      <c r="ET15" s="2"/>
      <c r="EU15" s="2"/>
      <c r="EV15" s="2"/>
      <c r="EW15" s="2"/>
      <c r="EX15" s="2"/>
      <c r="EY15" s="2"/>
      <c r="EZ15" s="2"/>
      <c r="FA15" s="2"/>
      <c r="FB15" s="2"/>
      <c r="FC15" s="2"/>
      <c r="FE15" s="10"/>
      <c r="FF15" s="2"/>
      <c r="FG15" s="2"/>
      <c r="FH15" s="2"/>
      <c r="FI15" s="2"/>
      <c r="FJ15" s="2"/>
      <c r="FK15" s="2"/>
      <c r="FL15" s="2"/>
      <c r="FM15" s="2"/>
      <c r="FN15" s="2"/>
      <c r="FO15" s="2"/>
      <c r="FP15" s="2"/>
      <c r="FQ15" s="2"/>
      <c r="FS15" s="10"/>
      <c r="FT15" s="2"/>
      <c r="FU15" s="2"/>
      <c r="FV15" s="2"/>
      <c r="FW15" s="2"/>
      <c r="FX15" s="2"/>
      <c r="FY15" s="2"/>
      <c r="FZ15" s="2"/>
      <c r="GA15" s="2"/>
      <c r="GB15" s="2"/>
      <c r="GC15" s="2"/>
      <c r="GD15" s="2"/>
      <c r="GE15" s="2"/>
      <c r="GG15" s="10"/>
      <c r="GH15" s="2"/>
      <c r="GI15" s="2"/>
      <c r="GJ15" s="2"/>
      <c r="GK15" s="2"/>
      <c r="GL15" s="2"/>
      <c r="GM15" s="2"/>
      <c r="GN15" s="2"/>
      <c r="GO15" s="2"/>
      <c r="GP15" s="2"/>
      <c r="GQ15" s="2"/>
      <c r="GR15" s="2"/>
      <c r="GS15" s="2"/>
      <c r="GU15" s="10"/>
      <c r="GV15" s="2"/>
      <c r="GW15" s="2"/>
      <c r="GX15" s="2"/>
      <c r="GY15" s="2"/>
      <c r="GZ15" s="2"/>
      <c r="HA15" s="2"/>
      <c r="HB15" s="2"/>
      <c r="HC15" s="2"/>
      <c r="HD15" s="2"/>
      <c r="HE15" s="2"/>
      <c r="HF15" s="2"/>
      <c r="HG15" s="2"/>
      <c r="HI15" s="10"/>
      <c r="HJ15" s="2"/>
      <c r="HK15" s="2"/>
      <c r="HL15" s="2"/>
      <c r="HM15" s="2"/>
      <c r="HN15" s="2"/>
      <c r="HO15" s="2"/>
      <c r="HP15" s="2"/>
      <c r="HQ15" s="2"/>
      <c r="HR15" s="2"/>
      <c r="HS15" s="2"/>
      <c r="HT15" s="2"/>
      <c r="HU15" s="2"/>
      <c r="HW15" s="10"/>
      <c r="HX15" s="2"/>
      <c r="HY15" s="2"/>
      <c r="HZ15" s="2"/>
      <c r="IA15" s="2"/>
      <c r="IB15" s="2"/>
      <c r="IC15" s="2"/>
      <c r="ID15" s="2"/>
      <c r="IE15" s="2"/>
      <c r="IF15" s="2"/>
      <c r="IG15" s="2"/>
      <c r="IH15" s="2"/>
      <c r="II15" s="2"/>
      <c r="IK15" s="10"/>
      <c r="IL15" s="2"/>
      <c r="IM15" s="2"/>
      <c r="IN15" s="2"/>
      <c r="IO15" s="2"/>
      <c r="IP15" s="2"/>
      <c r="IQ15" s="2"/>
      <c r="IR15" s="2"/>
      <c r="IS15" s="2"/>
      <c r="IT15" s="2"/>
      <c r="IU15" s="2"/>
    </row>
    <row r="16" spans="1:255" ht="27.75" customHeight="1" x14ac:dyDescent="0.25">
      <c r="A16" s="106" t="s">
        <v>14</v>
      </c>
      <c r="B16" s="63"/>
      <c r="C16" s="63"/>
      <c r="D16" s="63"/>
      <c r="E16" s="63"/>
      <c r="F16" s="63">
        <v>203.18549999999999</v>
      </c>
      <c r="G16" s="63"/>
      <c r="H16" s="63"/>
      <c r="I16" s="63">
        <v>78.848399999999998</v>
      </c>
      <c r="J16" s="63"/>
      <c r="K16" s="63"/>
      <c r="L16" s="63">
        <v>1527.306</v>
      </c>
      <c r="M16" s="63"/>
      <c r="N16" s="63"/>
      <c r="O16" s="63"/>
      <c r="P16" s="63"/>
      <c r="Q16" s="63">
        <v>42.3932</v>
      </c>
      <c r="R16" s="63"/>
      <c r="S16" s="67">
        <v>1935.5425</v>
      </c>
      <c r="T16" s="2"/>
    </row>
    <row r="17" spans="1:255" ht="27.75" customHeight="1" x14ac:dyDescent="0.25">
      <c r="A17" s="106" t="s">
        <v>15</v>
      </c>
      <c r="B17" s="63"/>
      <c r="C17" s="63"/>
      <c r="D17" s="63"/>
      <c r="E17" s="63"/>
      <c r="F17" s="63"/>
      <c r="G17" s="63"/>
      <c r="H17" s="63"/>
      <c r="I17" s="63"/>
      <c r="J17" s="63"/>
      <c r="K17" s="63"/>
      <c r="L17" s="63"/>
      <c r="M17" s="63"/>
      <c r="N17" s="63"/>
      <c r="O17" s="63"/>
      <c r="P17" s="63"/>
      <c r="Q17" s="63">
        <v>1.6553</v>
      </c>
      <c r="R17" s="63"/>
      <c r="S17" s="67">
        <v>1.6553</v>
      </c>
      <c r="T17" s="2"/>
    </row>
    <row r="18" spans="1:255" ht="27.75" customHeight="1" x14ac:dyDescent="0.25">
      <c r="A18" s="106" t="s">
        <v>16</v>
      </c>
      <c r="B18" s="63">
        <v>56.940800000000003</v>
      </c>
      <c r="C18" s="63"/>
      <c r="D18" s="63"/>
      <c r="E18" s="63">
        <v>9.4162999999999997</v>
      </c>
      <c r="F18" s="63">
        <v>1581.0881999999999</v>
      </c>
      <c r="G18" s="63"/>
      <c r="H18" s="63"/>
      <c r="I18" s="63">
        <v>1.1970000000000001</v>
      </c>
      <c r="J18" s="63"/>
      <c r="K18" s="63"/>
      <c r="L18" s="63">
        <v>432.2559</v>
      </c>
      <c r="M18" s="63">
        <v>0.55520000000000003</v>
      </c>
      <c r="N18" s="63"/>
      <c r="O18" s="63"/>
      <c r="P18" s="63">
        <v>358.07010000000002</v>
      </c>
      <c r="Q18" s="63">
        <v>57.206899999999997</v>
      </c>
      <c r="R18" s="63"/>
      <c r="S18" s="67">
        <v>3161.6495</v>
      </c>
      <c r="T18" s="2"/>
    </row>
    <row r="19" spans="1:255" ht="27.75" customHeight="1" x14ac:dyDescent="0.3">
      <c r="A19" s="107" t="s">
        <v>17</v>
      </c>
      <c r="B19" s="64">
        <v>56.940800000000003</v>
      </c>
      <c r="C19" s="64"/>
      <c r="D19" s="64"/>
      <c r="E19" s="64">
        <v>9.4162999999999997</v>
      </c>
      <c r="F19" s="64">
        <v>1784.2737</v>
      </c>
      <c r="G19" s="64"/>
      <c r="H19" s="64"/>
      <c r="I19" s="68">
        <v>80.045400000000001</v>
      </c>
      <c r="J19" s="64"/>
      <c r="K19" s="64"/>
      <c r="L19" s="64">
        <v>1959.5618999999999</v>
      </c>
      <c r="M19" s="64">
        <v>0.55520000000000003</v>
      </c>
      <c r="N19" s="64"/>
      <c r="O19" s="64"/>
      <c r="P19" s="64">
        <v>358.07010000000002</v>
      </c>
      <c r="Q19" s="64">
        <v>101.25539999999999</v>
      </c>
      <c r="R19" s="64"/>
      <c r="S19" s="69">
        <v>5098.8473000000004</v>
      </c>
      <c r="T19" s="2"/>
      <c r="U19" s="10"/>
      <c r="V19" s="2"/>
      <c r="W19" s="2"/>
      <c r="X19" s="2"/>
      <c r="Y19" s="2"/>
      <c r="Z19" s="2"/>
      <c r="AA19" s="2"/>
      <c r="AB19" s="2"/>
      <c r="AC19" s="2"/>
      <c r="AD19" s="2"/>
      <c r="AE19" s="2"/>
      <c r="AF19" s="2"/>
      <c r="AG19" s="2"/>
      <c r="AI19" s="10"/>
      <c r="AJ19" s="2"/>
      <c r="AK19" s="2"/>
      <c r="AL19" s="2"/>
      <c r="AM19" s="2"/>
      <c r="AN19" s="2"/>
      <c r="AO19" s="2"/>
      <c r="AP19" s="2"/>
      <c r="AQ19" s="2"/>
      <c r="AR19" s="2"/>
      <c r="AS19" s="2"/>
      <c r="AT19" s="2"/>
      <c r="AU19" s="2"/>
      <c r="AW19" s="10"/>
      <c r="AX19" s="2"/>
      <c r="AY19" s="2"/>
      <c r="AZ19" s="2"/>
      <c r="BA19" s="2"/>
      <c r="BB19" s="2"/>
      <c r="BC19" s="2"/>
      <c r="BD19" s="2"/>
      <c r="BE19" s="2"/>
      <c r="BF19" s="2"/>
      <c r="BG19" s="2"/>
      <c r="BH19" s="2"/>
      <c r="BI19" s="2"/>
      <c r="BK19" s="10"/>
      <c r="BL19" s="2"/>
      <c r="BM19" s="2"/>
      <c r="BN19" s="2"/>
      <c r="BO19" s="2"/>
      <c r="BP19" s="2"/>
      <c r="BQ19" s="2"/>
      <c r="BR19" s="2"/>
      <c r="BS19" s="2"/>
      <c r="BT19" s="2"/>
      <c r="BU19" s="2"/>
      <c r="BV19" s="2"/>
      <c r="BW19" s="2"/>
      <c r="BY19" s="10"/>
      <c r="BZ19" s="2"/>
      <c r="CA19" s="2"/>
      <c r="CB19" s="2"/>
      <c r="CC19" s="2"/>
      <c r="CD19" s="2"/>
      <c r="CE19" s="2"/>
      <c r="CF19" s="2"/>
      <c r="CG19" s="2"/>
      <c r="CH19" s="2"/>
      <c r="CI19" s="2"/>
      <c r="CJ19" s="2"/>
      <c r="CK19" s="2"/>
      <c r="CM19" s="10"/>
      <c r="CN19" s="2"/>
      <c r="CO19" s="2"/>
      <c r="CP19" s="2"/>
      <c r="CQ19" s="2"/>
      <c r="CR19" s="2"/>
      <c r="CS19" s="2"/>
      <c r="CT19" s="2"/>
      <c r="CU19" s="2"/>
      <c r="CV19" s="2"/>
      <c r="CW19" s="2"/>
      <c r="CX19" s="2"/>
      <c r="CY19" s="2"/>
      <c r="DA19" s="10"/>
      <c r="DB19" s="2"/>
      <c r="DC19" s="2"/>
      <c r="DD19" s="2"/>
      <c r="DE19" s="2"/>
      <c r="DF19" s="2"/>
      <c r="DG19" s="2"/>
      <c r="DH19" s="2"/>
      <c r="DI19" s="2"/>
      <c r="DJ19" s="2"/>
      <c r="DK19" s="2"/>
      <c r="DL19" s="2"/>
      <c r="DM19" s="2"/>
      <c r="DO19" s="10"/>
      <c r="DP19" s="2"/>
      <c r="DQ19" s="2"/>
      <c r="DR19" s="2"/>
      <c r="DS19" s="2"/>
      <c r="DT19" s="2"/>
      <c r="DU19" s="2"/>
      <c r="DV19" s="2"/>
      <c r="DW19" s="2"/>
      <c r="DX19" s="2"/>
      <c r="DY19" s="2"/>
      <c r="DZ19" s="2"/>
      <c r="EA19" s="2"/>
      <c r="EC19" s="10"/>
      <c r="ED19" s="2"/>
      <c r="EE19" s="2"/>
      <c r="EF19" s="2"/>
      <c r="EG19" s="2"/>
      <c r="EH19" s="2"/>
      <c r="EI19" s="2"/>
      <c r="EJ19" s="2"/>
      <c r="EK19" s="2"/>
      <c r="EL19" s="2"/>
      <c r="EM19" s="2"/>
      <c r="EN19" s="2"/>
      <c r="EO19" s="2"/>
      <c r="EQ19" s="10"/>
      <c r="ER19" s="2"/>
      <c r="ES19" s="2"/>
      <c r="ET19" s="2"/>
      <c r="EU19" s="2"/>
      <c r="EV19" s="2"/>
      <c r="EW19" s="2"/>
      <c r="EX19" s="2"/>
      <c r="EY19" s="2"/>
      <c r="EZ19" s="2"/>
      <c r="FA19" s="2"/>
      <c r="FB19" s="2"/>
      <c r="FC19" s="2"/>
      <c r="FE19" s="10"/>
      <c r="FF19" s="2"/>
      <c r="FG19" s="2"/>
      <c r="FH19" s="2"/>
      <c r="FI19" s="2"/>
      <c r="FJ19" s="2"/>
      <c r="FK19" s="2"/>
      <c r="FL19" s="2"/>
      <c r="FM19" s="2"/>
      <c r="FN19" s="2"/>
      <c r="FO19" s="2"/>
      <c r="FP19" s="2"/>
      <c r="FQ19" s="2"/>
      <c r="FS19" s="10"/>
      <c r="FT19" s="2"/>
      <c r="FU19" s="2"/>
      <c r="FV19" s="2"/>
      <c r="FW19" s="2"/>
      <c r="FX19" s="2"/>
      <c r="FY19" s="2"/>
      <c r="FZ19" s="2"/>
      <c r="GA19" s="2"/>
      <c r="GB19" s="2"/>
      <c r="GC19" s="2"/>
      <c r="GD19" s="2"/>
      <c r="GE19" s="2"/>
      <c r="GG19" s="10"/>
      <c r="GH19" s="2"/>
      <c r="GI19" s="2"/>
      <c r="GJ19" s="2"/>
      <c r="GK19" s="2"/>
      <c r="GL19" s="2"/>
      <c r="GM19" s="2"/>
      <c r="GN19" s="2"/>
      <c r="GO19" s="2"/>
      <c r="GP19" s="2"/>
      <c r="GQ19" s="2"/>
      <c r="GR19" s="2"/>
      <c r="GS19" s="2"/>
      <c r="GU19" s="10"/>
      <c r="GV19" s="2"/>
      <c r="GW19" s="2"/>
      <c r="GX19" s="2"/>
      <c r="GY19" s="2"/>
      <c r="GZ19" s="2"/>
      <c r="HA19" s="2"/>
      <c r="HB19" s="2"/>
      <c r="HC19" s="2"/>
      <c r="HD19" s="2"/>
      <c r="HE19" s="2"/>
      <c r="HF19" s="2"/>
      <c r="HG19" s="2"/>
      <c r="HI19" s="10"/>
      <c r="HJ19" s="2"/>
      <c r="HK19" s="2"/>
      <c r="HL19" s="2"/>
      <c r="HM19" s="2"/>
      <c r="HN19" s="2"/>
      <c r="HO19" s="2"/>
      <c r="HP19" s="2"/>
      <c r="HQ19" s="2"/>
      <c r="HR19" s="2"/>
      <c r="HS19" s="2"/>
      <c r="HT19" s="2"/>
      <c r="HU19" s="2"/>
      <c r="HW19" s="10"/>
      <c r="HX19" s="2"/>
      <c r="HY19" s="2"/>
      <c r="HZ19" s="2"/>
      <c r="IA19" s="2"/>
      <c r="IB19" s="2"/>
      <c r="IC19" s="2"/>
      <c r="ID19" s="2"/>
      <c r="IE19" s="2"/>
      <c r="IF19" s="2"/>
      <c r="IG19" s="2"/>
      <c r="IH19" s="2"/>
      <c r="II19" s="2"/>
      <c r="IK19" s="10"/>
      <c r="IL19" s="2"/>
      <c r="IM19" s="2"/>
      <c r="IN19" s="2"/>
      <c r="IO19" s="2"/>
      <c r="IP19" s="2"/>
      <c r="IQ19" s="2"/>
      <c r="IR19" s="2"/>
      <c r="IS19" s="2"/>
      <c r="IT19" s="2"/>
      <c r="IU19" s="2"/>
    </row>
    <row r="20" spans="1:255" ht="27.75" customHeight="1" x14ac:dyDescent="0.25">
      <c r="A20" s="106" t="s">
        <v>18</v>
      </c>
      <c r="B20" s="63"/>
      <c r="C20" s="63"/>
      <c r="D20" s="63">
        <v>149.85230000000001</v>
      </c>
      <c r="E20" s="63"/>
      <c r="F20" s="63">
        <v>3.8323999999999998</v>
      </c>
      <c r="G20" s="63">
        <v>129.65350000000001</v>
      </c>
      <c r="H20" s="63">
        <v>10.960699999999999</v>
      </c>
      <c r="I20" s="63"/>
      <c r="J20" s="63">
        <v>143.0641</v>
      </c>
      <c r="K20" s="63"/>
      <c r="L20" s="63"/>
      <c r="M20" s="63">
        <v>15.693300000000001</v>
      </c>
      <c r="N20" s="63"/>
      <c r="O20" s="63"/>
      <c r="P20" s="63"/>
      <c r="Q20" s="63">
        <v>977.8587</v>
      </c>
      <c r="R20" s="63"/>
      <c r="S20" s="67">
        <v>1776.1427000000001</v>
      </c>
      <c r="T20" s="2"/>
    </row>
    <row r="21" spans="1:255" ht="27.75" customHeight="1" x14ac:dyDescent="0.25">
      <c r="A21" s="106" t="s">
        <v>19</v>
      </c>
      <c r="B21" s="63"/>
      <c r="C21" s="63"/>
      <c r="D21" s="63">
        <v>7.4523000000000001</v>
      </c>
      <c r="E21" s="63"/>
      <c r="F21" s="63">
        <v>3.7265000000000001</v>
      </c>
      <c r="G21" s="63"/>
      <c r="H21" s="63"/>
      <c r="I21" s="63"/>
      <c r="J21" s="63">
        <v>1.2918000000000001</v>
      </c>
      <c r="K21" s="63"/>
      <c r="L21" s="63"/>
      <c r="M21" s="63"/>
      <c r="N21" s="63"/>
      <c r="O21" s="63"/>
      <c r="P21" s="63"/>
      <c r="Q21" s="63">
        <v>18.4057</v>
      </c>
      <c r="R21" s="63">
        <v>5.9326999999999996</v>
      </c>
      <c r="S21" s="67">
        <v>61.516199999999998</v>
      </c>
      <c r="T21" s="2"/>
    </row>
    <row r="22" spans="1:255" ht="27.75" customHeight="1" x14ac:dyDescent="0.25">
      <c r="A22" s="106" t="s">
        <v>20</v>
      </c>
      <c r="B22" s="63">
        <v>3.5209999999999999</v>
      </c>
      <c r="C22" s="63"/>
      <c r="D22" s="63"/>
      <c r="E22" s="63"/>
      <c r="F22" s="63">
        <v>258.44</v>
      </c>
      <c r="G22" s="63"/>
      <c r="H22" s="63"/>
      <c r="I22" s="63">
        <v>17.96</v>
      </c>
      <c r="J22" s="63"/>
      <c r="K22" s="63"/>
      <c r="L22" s="63"/>
      <c r="M22" s="63"/>
      <c r="N22" s="63"/>
      <c r="O22" s="63"/>
      <c r="P22" s="63"/>
      <c r="Q22" s="63">
        <v>42.573500000000003</v>
      </c>
      <c r="R22" s="63"/>
      <c r="S22" s="67">
        <v>681.50319999999999</v>
      </c>
      <c r="T22" s="2"/>
    </row>
    <row r="23" spans="1:255" ht="27.75" customHeight="1" x14ac:dyDescent="0.25">
      <c r="A23" s="106" t="s">
        <v>21</v>
      </c>
      <c r="B23" s="63">
        <v>112.2604</v>
      </c>
      <c r="C23" s="63"/>
      <c r="D23" s="63">
        <v>122.6636</v>
      </c>
      <c r="E23" s="63"/>
      <c r="F23" s="63">
        <v>9.9003999999999994</v>
      </c>
      <c r="G23" s="63"/>
      <c r="H23" s="63">
        <v>158.49430000000001</v>
      </c>
      <c r="I23" s="63"/>
      <c r="J23" s="63">
        <v>41.052399999999999</v>
      </c>
      <c r="K23" s="63"/>
      <c r="L23" s="63">
        <v>74.690600000000003</v>
      </c>
      <c r="M23" s="63">
        <v>46.404499999999999</v>
      </c>
      <c r="N23" s="63"/>
      <c r="O23" s="63"/>
      <c r="P23" s="63">
        <v>19.944299999999998</v>
      </c>
      <c r="Q23" s="63">
        <v>1984.528</v>
      </c>
      <c r="R23" s="63">
        <v>75.852900000000005</v>
      </c>
      <c r="S23" s="67">
        <v>3819.1086</v>
      </c>
      <c r="T23" s="2"/>
    </row>
    <row r="24" spans="1:255" ht="27.75" customHeight="1" x14ac:dyDescent="0.3">
      <c r="A24" s="107" t="s">
        <v>22</v>
      </c>
      <c r="B24" s="64">
        <v>115.7814</v>
      </c>
      <c r="C24" s="64"/>
      <c r="D24" s="64">
        <v>279.96820000000002</v>
      </c>
      <c r="E24" s="64"/>
      <c r="F24" s="64">
        <v>275.89929999999998</v>
      </c>
      <c r="G24" s="64">
        <v>129.65350000000001</v>
      </c>
      <c r="H24" s="64">
        <v>169.45500000000001</v>
      </c>
      <c r="I24" s="68">
        <v>17.96</v>
      </c>
      <c r="J24" s="64">
        <v>185.4083</v>
      </c>
      <c r="K24" s="64"/>
      <c r="L24" s="64">
        <v>74.690600000000003</v>
      </c>
      <c r="M24" s="64">
        <v>62.097799999999999</v>
      </c>
      <c r="N24" s="64"/>
      <c r="O24" s="64"/>
      <c r="P24" s="64">
        <v>19.944299999999998</v>
      </c>
      <c r="Q24" s="64">
        <v>3023.3658999999998</v>
      </c>
      <c r="R24" s="64">
        <v>81.785600000000002</v>
      </c>
      <c r="S24" s="69">
        <v>6338.2707</v>
      </c>
      <c r="T24" s="2"/>
      <c r="U24" s="10"/>
      <c r="V24" s="2"/>
      <c r="W24" s="2"/>
      <c r="X24" s="2"/>
      <c r="Y24" s="2"/>
      <c r="Z24" s="2"/>
      <c r="AA24" s="2"/>
      <c r="AB24" s="2"/>
      <c r="AC24" s="2"/>
      <c r="AD24" s="2"/>
      <c r="AE24" s="2"/>
      <c r="AF24" s="2"/>
      <c r="AG24" s="2"/>
      <c r="AI24" s="10"/>
      <c r="AJ24" s="2"/>
      <c r="AK24" s="2"/>
      <c r="AL24" s="2"/>
      <c r="AM24" s="2"/>
      <c r="AN24" s="2"/>
      <c r="AO24" s="2"/>
      <c r="AP24" s="2"/>
      <c r="AQ24" s="2"/>
      <c r="AR24" s="2"/>
      <c r="AS24" s="2"/>
      <c r="AT24" s="2"/>
      <c r="AU24" s="2"/>
      <c r="AW24" s="10"/>
      <c r="AX24" s="2"/>
      <c r="AY24" s="2"/>
      <c r="AZ24" s="2"/>
      <c r="BA24" s="2"/>
      <c r="BB24" s="2"/>
      <c r="BC24" s="2"/>
      <c r="BD24" s="2"/>
      <c r="BE24" s="2"/>
      <c r="BF24" s="2"/>
      <c r="BG24" s="2"/>
      <c r="BH24" s="2"/>
      <c r="BI24" s="2"/>
      <c r="BK24" s="10"/>
      <c r="BL24" s="2"/>
      <c r="BM24" s="2"/>
      <c r="BN24" s="2"/>
      <c r="BO24" s="2"/>
      <c r="BP24" s="2"/>
      <c r="BQ24" s="2"/>
      <c r="BR24" s="2"/>
      <c r="BS24" s="2"/>
      <c r="BT24" s="2"/>
      <c r="BU24" s="2"/>
      <c r="BV24" s="2"/>
      <c r="BW24" s="2"/>
      <c r="BY24" s="10"/>
      <c r="BZ24" s="2"/>
      <c r="CA24" s="2"/>
      <c r="CB24" s="2"/>
      <c r="CC24" s="2"/>
      <c r="CD24" s="2"/>
      <c r="CE24" s="2"/>
      <c r="CF24" s="2"/>
      <c r="CG24" s="2"/>
      <c r="CH24" s="2"/>
      <c r="CI24" s="2"/>
      <c r="CJ24" s="2"/>
      <c r="CK24" s="2"/>
      <c r="CM24" s="10"/>
      <c r="CN24" s="2"/>
      <c r="CO24" s="2"/>
      <c r="CP24" s="2"/>
      <c r="CQ24" s="2"/>
      <c r="CR24" s="2"/>
      <c r="CS24" s="2"/>
      <c r="CT24" s="2"/>
      <c r="CU24" s="2"/>
      <c r="CV24" s="2"/>
      <c r="CW24" s="2"/>
      <c r="CX24" s="2"/>
      <c r="CY24" s="2"/>
      <c r="DA24" s="10"/>
      <c r="DB24" s="2"/>
      <c r="DC24" s="2"/>
      <c r="DD24" s="2"/>
      <c r="DE24" s="2"/>
      <c r="DF24" s="2"/>
      <c r="DG24" s="2"/>
      <c r="DH24" s="2"/>
      <c r="DI24" s="2"/>
      <c r="DJ24" s="2"/>
      <c r="DK24" s="2"/>
      <c r="DL24" s="2"/>
      <c r="DM24" s="2"/>
      <c r="DO24" s="10"/>
      <c r="DP24" s="2"/>
      <c r="DQ24" s="2"/>
      <c r="DR24" s="2"/>
      <c r="DS24" s="2"/>
      <c r="DT24" s="2"/>
      <c r="DU24" s="2"/>
      <c r="DV24" s="2"/>
      <c r="DW24" s="2"/>
      <c r="DX24" s="2"/>
      <c r="DY24" s="2"/>
      <c r="DZ24" s="2"/>
      <c r="EA24" s="2"/>
      <c r="EC24" s="10"/>
      <c r="ED24" s="2"/>
      <c r="EE24" s="2"/>
      <c r="EF24" s="2"/>
      <c r="EG24" s="2"/>
      <c r="EH24" s="2"/>
      <c r="EI24" s="2"/>
      <c r="EJ24" s="2"/>
      <c r="EK24" s="2"/>
      <c r="EL24" s="2"/>
      <c r="EM24" s="2"/>
      <c r="EN24" s="2"/>
      <c r="EO24" s="2"/>
      <c r="EQ24" s="10"/>
      <c r="ER24" s="2"/>
      <c r="ES24" s="2"/>
      <c r="ET24" s="2"/>
      <c r="EU24" s="2"/>
      <c r="EV24" s="2"/>
      <c r="EW24" s="2"/>
      <c r="EX24" s="2"/>
      <c r="EY24" s="2"/>
      <c r="EZ24" s="2"/>
      <c r="FA24" s="2"/>
      <c r="FB24" s="2"/>
      <c r="FC24" s="2"/>
      <c r="FE24" s="10"/>
      <c r="FF24" s="2"/>
      <c r="FG24" s="2"/>
      <c r="FH24" s="2"/>
      <c r="FI24" s="2"/>
      <c r="FJ24" s="2"/>
      <c r="FK24" s="2"/>
      <c r="FL24" s="2"/>
      <c r="FM24" s="2"/>
      <c r="FN24" s="2"/>
      <c r="FO24" s="2"/>
      <c r="FP24" s="2"/>
      <c r="FQ24" s="2"/>
      <c r="FS24" s="10"/>
      <c r="FT24" s="2"/>
      <c r="FU24" s="2"/>
      <c r="FV24" s="2"/>
      <c r="FW24" s="2"/>
      <c r="FX24" s="2"/>
      <c r="FY24" s="2"/>
      <c r="FZ24" s="2"/>
      <c r="GA24" s="2"/>
      <c r="GB24" s="2"/>
      <c r="GC24" s="2"/>
      <c r="GD24" s="2"/>
      <c r="GE24" s="2"/>
      <c r="GG24" s="10"/>
      <c r="GH24" s="2"/>
      <c r="GI24" s="2"/>
      <c r="GJ24" s="2"/>
      <c r="GK24" s="2"/>
      <c r="GL24" s="2"/>
      <c r="GM24" s="2"/>
      <c r="GN24" s="2"/>
      <c r="GO24" s="2"/>
      <c r="GP24" s="2"/>
      <c r="GQ24" s="2"/>
      <c r="GR24" s="2"/>
      <c r="GS24" s="2"/>
      <c r="GU24" s="10"/>
      <c r="GV24" s="2"/>
      <c r="GW24" s="2"/>
      <c r="GX24" s="2"/>
      <c r="GY24" s="2"/>
      <c r="GZ24" s="2"/>
      <c r="HA24" s="2"/>
      <c r="HB24" s="2"/>
      <c r="HC24" s="2"/>
      <c r="HD24" s="2"/>
      <c r="HE24" s="2"/>
      <c r="HF24" s="2"/>
      <c r="HG24" s="2"/>
      <c r="HI24" s="10"/>
      <c r="HJ24" s="2"/>
      <c r="HK24" s="2"/>
      <c r="HL24" s="2"/>
      <c r="HM24" s="2"/>
      <c r="HN24" s="2"/>
      <c r="HO24" s="2"/>
      <c r="HP24" s="2"/>
      <c r="HQ24" s="2"/>
      <c r="HR24" s="2"/>
      <c r="HS24" s="2"/>
      <c r="HT24" s="2"/>
      <c r="HU24" s="2"/>
      <c r="HW24" s="10"/>
      <c r="HX24" s="2"/>
      <c r="HY24" s="2"/>
      <c r="HZ24" s="2"/>
      <c r="IA24" s="2"/>
      <c r="IB24" s="2"/>
      <c r="IC24" s="2"/>
      <c r="ID24" s="2"/>
      <c r="IE24" s="2"/>
      <c r="IF24" s="2"/>
      <c r="IG24" s="2"/>
      <c r="IH24" s="2"/>
      <c r="II24" s="2"/>
      <c r="IK24" s="10"/>
      <c r="IL24" s="2"/>
      <c r="IM24" s="2"/>
      <c r="IN24" s="2"/>
      <c r="IO24" s="2"/>
      <c r="IP24" s="2"/>
      <c r="IQ24" s="2"/>
      <c r="IR24" s="2"/>
      <c r="IS24" s="2"/>
      <c r="IT24" s="2"/>
      <c r="IU24" s="2"/>
    </row>
    <row r="25" spans="1:255" ht="27.75" customHeight="1" x14ac:dyDescent="0.3">
      <c r="A25" s="107" t="s">
        <v>23</v>
      </c>
      <c r="B25" s="64">
        <v>135.81549999999999</v>
      </c>
      <c r="C25" s="64">
        <v>18.235399999999998</v>
      </c>
      <c r="D25" s="64">
        <v>371.16320000000002</v>
      </c>
      <c r="E25" s="64">
        <v>37.204599999999999</v>
      </c>
      <c r="F25" s="64">
        <v>123.9674</v>
      </c>
      <c r="G25" s="64"/>
      <c r="H25" s="64"/>
      <c r="I25" s="68">
        <v>174.77189999999999</v>
      </c>
      <c r="J25" s="64"/>
      <c r="K25" s="64"/>
      <c r="L25" s="64"/>
      <c r="M25" s="64"/>
      <c r="N25" s="64"/>
      <c r="O25" s="64"/>
      <c r="P25" s="64"/>
      <c r="Q25" s="64">
        <v>1025.0146</v>
      </c>
      <c r="R25" s="64"/>
      <c r="S25" s="69">
        <v>3003.5470999999998</v>
      </c>
      <c r="T25" s="2"/>
      <c r="U25" s="10"/>
      <c r="V25" s="2"/>
      <c r="W25" s="2"/>
      <c r="X25" s="2"/>
      <c r="Y25" s="2"/>
      <c r="Z25" s="2"/>
      <c r="AA25" s="2"/>
      <c r="AB25" s="2"/>
      <c r="AC25" s="2"/>
      <c r="AD25" s="2"/>
      <c r="AE25" s="2"/>
      <c r="AF25" s="2"/>
      <c r="AG25" s="2"/>
      <c r="AI25" s="10"/>
      <c r="AJ25" s="2"/>
      <c r="AK25" s="2"/>
      <c r="AL25" s="2"/>
      <c r="AM25" s="2"/>
      <c r="AN25" s="2"/>
      <c r="AO25" s="2"/>
      <c r="AP25" s="2"/>
      <c r="AQ25" s="2"/>
      <c r="AR25" s="2"/>
      <c r="AS25" s="2"/>
      <c r="AT25" s="2"/>
      <c r="AU25" s="2"/>
      <c r="AW25" s="10"/>
      <c r="AX25" s="2"/>
      <c r="AY25" s="2"/>
      <c r="AZ25" s="2"/>
      <c r="BA25" s="2"/>
      <c r="BB25" s="2"/>
      <c r="BC25" s="2"/>
      <c r="BD25" s="2"/>
      <c r="BE25" s="2"/>
      <c r="BF25" s="2"/>
      <c r="BG25" s="2"/>
      <c r="BH25" s="2"/>
      <c r="BI25" s="2"/>
      <c r="BK25" s="10"/>
      <c r="BL25" s="2"/>
      <c r="BM25" s="2"/>
      <c r="BN25" s="2"/>
      <c r="BO25" s="2"/>
      <c r="BP25" s="2"/>
      <c r="BQ25" s="2"/>
      <c r="BR25" s="2"/>
      <c r="BS25" s="2"/>
      <c r="BT25" s="2"/>
      <c r="BU25" s="2"/>
      <c r="BV25" s="2"/>
      <c r="BW25" s="2"/>
      <c r="BY25" s="10"/>
      <c r="BZ25" s="2"/>
      <c r="CA25" s="2"/>
      <c r="CB25" s="2"/>
      <c r="CC25" s="2"/>
      <c r="CD25" s="2"/>
      <c r="CE25" s="2"/>
      <c r="CF25" s="2"/>
      <c r="CG25" s="2"/>
      <c r="CH25" s="2"/>
      <c r="CI25" s="2"/>
      <c r="CJ25" s="2"/>
      <c r="CK25" s="2"/>
      <c r="CM25" s="10"/>
      <c r="CN25" s="2"/>
      <c r="CO25" s="2"/>
      <c r="CP25" s="2"/>
      <c r="CQ25" s="2"/>
      <c r="CR25" s="2"/>
      <c r="CS25" s="2"/>
      <c r="CT25" s="2"/>
      <c r="CU25" s="2"/>
      <c r="CV25" s="2"/>
      <c r="CW25" s="2"/>
      <c r="CX25" s="2"/>
      <c r="CY25" s="2"/>
      <c r="DA25" s="10"/>
      <c r="DB25" s="2"/>
      <c r="DC25" s="2"/>
      <c r="DD25" s="2"/>
      <c r="DE25" s="2"/>
      <c r="DF25" s="2"/>
      <c r="DG25" s="2"/>
      <c r="DH25" s="2"/>
      <c r="DI25" s="2"/>
      <c r="DJ25" s="2"/>
      <c r="DK25" s="2"/>
      <c r="DL25" s="2"/>
      <c r="DM25" s="2"/>
      <c r="DO25" s="10"/>
      <c r="DP25" s="2"/>
      <c r="DQ25" s="2"/>
      <c r="DR25" s="2"/>
      <c r="DS25" s="2"/>
      <c r="DT25" s="2"/>
      <c r="DU25" s="2"/>
      <c r="DV25" s="2"/>
      <c r="DW25" s="2"/>
      <c r="DX25" s="2"/>
      <c r="DY25" s="2"/>
      <c r="DZ25" s="2"/>
      <c r="EA25" s="2"/>
      <c r="EC25" s="10"/>
      <c r="ED25" s="2"/>
      <c r="EE25" s="2"/>
      <c r="EF25" s="2"/>
      <c r="EG25" s="2"/>
      <c r="EH25" s="2"/>
      <c r="EI25" s="2"/>
      <c r="EJ25" s="2"/>
      <c r="EK25" s="2"/>
      <c r="EL25" s="2"/>
      <c r="EM25" s="2"/>
      <c r="EN25" s="2"/>
      <c r="EO25" s="2"/>
      <c r="EQ25" s="10"/>
      <c r="ER25" s="2"/>
      <c r="ES25" s="2"/>
      <c r="ET25" s="2"/>
      <c r="EU25" s="2"/>
      <c r="EV25" s="2"/>
      <c r="EW25" s="2"/>
      <c r="EX25" s="2"/>
      <c r="EY25" s="2"/>
      <c r="EZ25" s="2"/>
      <c r="FA25" s="2"/>
      <c r="FB25" s="2"/>
      <c r="FC25" s="2"/>
      <c r="FE25" s="10"/>
      <c r="FF25" s="2"/>
      <c r="FG25" s="2"/>
      <c r="FH25" s="2"/>
      <c r="FI25" s="2"/>
      <c r="FJ25" s="2"/>
      <c r="FK25" s="2"/>
      <c r="FL25" s="2"/>
      <c r="FM25" s="2"/>
      <c r="FN25" s="2"/>
      <c r="FO25" s="2"/>
      <c r="FP25" s="2"/>
      <c r="FQ25" s="2"/>
      <c r="FS25" s="10"/>
      <c r="FT25" s="2"/>
      <c r="FU25" s="2"/>
      <c r="FV25" s="2"/>
      <c r="FW25" s="2"/>
      <c r="FX25" s="2"/>
      <c r="FY25" s="2"/>
      <c r="FZ25" s="2"/>
      <c r="GA25" s="2"/>
      <c r="GB25" s="2"/>
      <c r="GC25" s="2"/>
      <c r="GD25" s="2"/>
      <c r="GE25" s="2"/>
      <c r="GG25" s="10"/>
      <c r="GH25" s="2"/>
      <c r="GI25" s="2"/>
      <c r="GJ25" s="2"/>
      <c r="GK25" s="2"/>
      <c r="GL25" s="2"/>
      <c r="GM25" s="2"/>
      <c r="GN25" s="2"/>
      <c r="GO25" s="2"/>
      <c r="GP25" s="2"/>
      <c r="GQ25" s="2"/>
      <c r="GR25" s="2"/>
      <c r="GS25" s="2"/>
      <c r="GU25" s="10"/>
      <c r="GV25" s="2"/>
      <c r="GW25" s="2"/>
      <c r="GX25" s="2"/>
      <c r="GY25" s="2"/>
      <c r="GZ25" s="2"/>
      <c r="HA25" s="2"/>
      <c r="HB25" s="2"/>
      <c r="HC25" s="2"/>
      <c r="HD25" s="2"/>
      <c r="HE25" s="2"/>
      <c r="HF25" s="2"/>
      <c r="HG25" s="2"/>
      <c r="HI25" s="10"/>
      <c r="HJ25" s="2"/>
      <c r="HK25" s="2"/>
      <c r="HL25" s="2"/>
      <c r="HM25" s="2"/>
      <c r="HN25" s="2"/>
      <c r="HO25" s="2"/>
      <c r="HP25" s="2"/>
      <c r="HQ25" s="2"/>
      <c r="HR25" s="2"/>
      <c r="HS25" s="2"/>
      <c r="HT25" s="2"/>
      <c r="HU25" s="2"/>
      <c r="HW25" s="10"/>
      <c r="HX25" s="2"/>
      <c r="HY25" s="2"/>
      <c r="HZ25" s="2"/>
      <c r="IA25" s="2"/>
      <c r="IB25" s="2"/>
      <c r="IC25" s="2"/>
      <c r="ID25" s="2"/>
      <c r="IE25" s="2"/>
      <c r="IF25" s="2"/>
      <c r="IG25" s="2"/>
      <c r="IH25" s="2"/>
      <c r="II25" s="2"/>
      <c r="IK25" s="10"/>
      <c r="IL25" s="2"/>
      <c r="IM25" s="2"/>
      <c r="IN25" s="2"/>
      <c r="IO25" s="2"/>
      <c r="IP25" s="2"/>
      <c r="IQ25" s="2"/>
      <c r="IR25" s="2"/>
      <c r="IS25" s="2"/>
      <c r="IT25" s="2"/>
      <c r="IU25" s="2"/>
    </row>
    <row r="26" spans="1:255" ht="27.75" customHeight="1" x14ac:dyDescent="0.25">
      <c r="A26" s="106" t="s">
        <v>24</v>
      </c>
      <c r="B26" s="63">
        <v>30.821100000000001</v>
      </c>
      <c r="C26" s="63"/>
      <c r="D26" s="63"/>
      <c r="E26" s="63">
        <v>84.5197</v>
      </c>
      <c r="F26" s="63">
        <v>566.08810000000005</v>
      </c>
      <c r="G26" s="63">
        <v>268.81420000000003</v>
      </c>
      <c r="H26" s="63">
        <v>1069.8797999999999</v>
      </c>
      <c r="I26" s="63"/>
      <c r="J26" s="63"/>
      <c r="K26" s="63"/>
      <c r="L26" s="63">
        <v>557.32339999999999</v>
      </c>
      <c r="M26" s="63"/>
      <c r="N26" s="63"/>
      <c r="O26" s="63"/>
      <c r="P26" s="63">
        <v>40.3718</v>
      </c>
      <c r="Q26" s="63"/>
      <c r="R26" s="63"/>
      <c r="S26" s="67">
        <v>2620.6822000000002</v>
      </c>
      <c r="T26" s="2"/>
    </row>
    <row r="27" spans="1:255" ht="27.75" customHeight="1" x14ac:dyDescent="0.25">
      <c r="A27" s="106" t="s">
        <v>25</v>
      </c>
      <c r="B27" s="63">
        <v>3.9439000000000002</v>
      </c>
      <c r="C27" s="63"/>
      <c r="D27" s="63"/>
      <c r="E27" s="63">
        <v>60.926900000000003</v>
      </c>
      <c r="F27" s="63">
        <v>99.344099999999997</v>
      </c>
      <c r="G27" s="63"/>
      <c r="H27" s="63"/>
      <c r="I27" s="63"/>
      <c r="J27" s="63">
        <v>517.97529999999995</v>
      </c>
      <c r="K27" s="63"/>
      <c r="L27" s="63"/>
      <c r="M27" s="63"/>
      <c r="N27" s="63"/>
      <c r="O27" s="63"/>
      <c r="P27" s="63"/>
      <c r="Q27" s="63">
        <v>1.8889</v>
      </c>
      <c r="R27" s="63"/>
      <c r="S27" s="67">
        <v>805.34649999999999</v>
      </c>
      <c r="T27" s="2"/>
    </row>
    <row r="28" spans="1:255" ht="27.75" customHeight="1" x14ac:dyDescent="0.25">
      <c r="A28" s="106" t="s">
        <v>26</v>
      </c>
      <c r="B28" s="63">
        <v>12.3087</v>
      </c>
      <c r="C28" s="63"/>
      <c r="D28" s="63"/>
      <c r="E28" s="63">
        <v>3.1099000000000001</v>
      </c>
      <c r="F28" s="63">
        <v>0.43309999999999998</v>
      </c>
      <c r="G28" s="63"/>
      <c r="H28" s="63"/>
      <c r="I28" s="63"/>
      <c r="J28" s="63">
        <v>1.2565999999999999</v>
      </c>
      <c r="K28" s="63"/>
      <c r="L28" s="63"/>
      <c r="M28" s="63"/>
      <c r="N28" s="63"/>
      <c r="O28" s="63"/>
      <c r="P28" s="63">
        <v>51.069099999999999</v>
      </c>
      <c r="Q28" s="63">
        <v>26.915700000000001</v>
      </c>
      <c r="R28" s="63"/>
      <c r="S28" s="67">
        <v>139.57429999999999</v>
      </c>
      <c r="T28" s="2"/>
    </row>
    <row r="29" spans="1:255" ht="27.75" customHeight="1" x14ac:dyDescent="0.25">
      <c r="A29" s="106" t="s">
        <v>27</v>
      </c>
      <c r="B29" s="63"/>
      <c r="C29" s="63"/>
      <c r="D29" s="63"/>
      <c r="E29" s="63"/>
      <c r="F29" s="63">
        <v>438.55340000000001</v>
      </c>
      <c r="G29" s="63"/>
      <c r="H29" s="63">
        <v>39.613100000000003</v>
      </c>
      <c r="I29" s="63"/>
      <c r="J29" s="63"/>
      <c r="K29" s="63"/>
      <c r="L29" s="63"/>
      <c r="M29" s="63"/>
      <c r="N29" s="63"/>
      <c r="O29" s="63"/>
      <c r="P29" s="63"/>
      <c r="Q29" s="63"/>
      <c r="R29" s="63"/>
      <c r="S29" s="67">
        <v>478.16649999999998</v>
      </c>
      <c r="T29" s="2"/>
    </row>
    <row r="30" spans="1:255" ht="27.75" customHeight="1" x14ac:dyDescent="0.25">
      <c r="A30" s="106" t="s">
        <v>28</v>
      </c>
      <c r="B30" s="63"/>
      <c r="C30" s="63"/>
      <c r="D30" s="63"/>
      <c r="E30" s="63"/>
      <c r="F30" s="63">
        <v>10.225099999999999</v>
      </c>
      <c r="G30" s="63"/>
      <c r="H30" s="63"/>
      <c r="I30" s="63">
        <v>40.280700000000003</v>
      </c>
      <c r="J30" s="63">
        <v>211.9314</v>
      </c>
      <c r="K30" s="63"/>
      <c r="L30" s="63">
        <v>237.73660000000001</v>
      </c>
      <c r="M30" s="63"/>
      <c r="N30" s="63"/>
      <c r="O30" s="63"/>
      <c r="P30" s="63"/>
      <c r="Q30" s="63"/>
      <c r="R30" s="63"/>
      <c r="S30" s="67">
        <v>509.89859999999999</v>
      </c>
      <c r="T30" s="2"/>
    </row>
    <row r="31" spans="1:255" ht="27.75" customHeight="1" x14ac:dyDescent="0.25">
      <c r="A31" s="106" t="s">
        <v>29</v>
      </c>
      <c r="B31" s="63"/>
      <c r="C31" s="63"/>
      <c r="D31" s="63"/>
      <c r="E31" s="63">
        <v>436.0102</v>
      </c>
      <c r="F31" s="63">
        <v>171.7199</v>
      </c>
      <c r="G31" s="63">
        <v>7.452</v>
      </c>
      <c r="H31" s="63">
        <v>562.81380000000001</v>
      </c>
      <c r="I31" s="63">
        <v>37.713799999999999</v>
      </c>
      <c r="J31" s="63"/>
      <c r="K31" s="63"/>
      <c r="L31" s="63">
        <v>34.360100000000003</v>
      </c>
      <c r="M31" s="63"/>
      <c r="N31" s="63"/>
      <c r="O31" s="63"/>
      <c r="P31" s="63">
        <v>128.7516</v>
      </c>
      <c r="Q31" s="63">
        <v>7.1779999999999999</v>
      </c>
      <c r="R31" s="63">
        <v>100.0031</v>
      </c>
      <c r="S31" s="67">
        <v>1598.1451</v>
      </c>
      <c r="T31" s="2"/>
    </row>
    <row r="32" spans="1:255" ht="27.75" customHeight="1" x14ac:dyDescent="0.25">
      <c r="A32" s="106" t="s">
        <v>30</v>
      </c>
      <c r="B32" s="63"/>
      <c r="C32" s="63"/>
      <c r="D32" s="63"/>
      <c r="E32" s="63"/>
      <c r="F32" s="63">
        <v>42.1708</v>
      </c>
      <c r="G32" s="63">
        <v>376.74900000000002</v>
      </c>
      <c r="H32" s="63"/>
      <c r="I32" s="63"/>
      <c r="J32" s="63"/>
      <c r="K32" s="63"/>
      <c r="L32" s="63"/>
      <c r="M32" s="63"/>
      <c r="N32" s="63"/>
      <c r="O32" s="63"/>
      <c r="P32" s="63"/>
      <c r="Q32" s="63"/>
      <c r="R32" s="63"/>
      <c r="S32" s="67">
        <v>1219.9887000000001</v>
      </c>
      <c r="T32" s="2"/>
    </row>
    <row r="33" spans="1:255" ht="27.75" customHeight="1" x14ac:dyDescent="0.25">
      <c r="A33" s="106" t="s">
        <v>31</v>
      </c>
      <c r="B33" s="63"/>
      <c r="C33" s="63">
        <v>320.26330000000002</v>
      </c>
      <c r="D33" s="63"/>
      <c r="E33" s="63">
        <v>2037.3194000000001</v>
      </c>
      <c r="F33" s="63">
        <v>888.52279999999996</v>
      </c>
      <c r="G33" s="63"/>
      <c r="H33" s="63">
        <v>1117.6056000000001</v>
      </c>
      <c r="I33" s="63">
        <v>182.02959999999999</v>
      </c>
      <c r="J33" s="63"/>
      <c r="K33" s="63"/>
      <c r="L33" s="63">
        <v>126.5545</v>
      </c>
      <c r="M33" s="63"/>
      <c r="N33" s="63"/>
      <c r="O33" s="63"/>
      <c r="P33" s="63"/>
      <c r="Q33" s="63"/>
      <c r="R33" s="63"/>
      <c r="S33" s="67">
        <v>5853.5668999999998</v>
      </c>
      <c r="T33" s="2"/>
    </row>
    <row r="34" spans="1:255" ht="27.75" customHeight="1" x14ac:dyDescent="0.25">
      <c r="A34" s="106" t="s">
        <v>32</v>
      </c>
      <c r="B34" s="63">
        <v>36.344000000000001</v>
      </c>
      <c r="C34" s="63">
        <v>0.71220000000000006</v>
      </c>
      <c r="D34" s="63"/>
      <c r="E34" s="63">
        <v>284.43610000000001</v>
      </c>
      <c r="F34" s="63">
        <v>212.94759999999999</v>
      </c>
      <c r="G34" s="63"/>
      <c r="H34" s="63"/>
      <c r="I34" s="63"/>
      <c r="J34" s="63"/>
      <c r="K34" s="63"/>
      <c r="L34" s="63">
        <v>645.82939999999996</v>
      </c>
      <c r="M34" s="63"/>
      <c r="N34" s="63"/>
      <c r="O34" s="63"/>
      <c r="P34" s="63">
        <v>8.3658999999999999</v>
      </c>
      <c r="Q34" s="63">
        <v>57.857399999999998</v>
      </c>
      <c r="R34" s="63"/>
      <c r="S34" s="67">
        <v>1454.4599000000001</v>
      </c>
      <c r="T34" s="2"/>
    </row>
    <row r="35" spans="1:255" ht="27.75" customHeight="1" x14ac:dyDescent="0.25">
      <c r="A35" s="107" t="s">
        <v>33</v>
      </c>
      <c r="B35" s="64">
        <v>83.417699999999996</v>
      </c>
      <c r="C35" s="64">
        <v>320.97550000000001</v>
      </c>
      <c r="D35" s="64"/>
      <c r="E35" s="64">
        <v>2906.3222000000001</v>
      </c>
      <c r="F35" s="64">
        <v>2430.0048999999999</v>
      </c>
      <c r="G35" s="64">
        <v>653.01520000000005</v>
      </c>
      <c r="H35" s="64">
        <v>2789.9123</v>
      </c>
      <c r="I35" s="64">
        <v>260.02409999999998</v>
      </c>
      <c r="J35" s="64">
        <v>731.16330000000005</v>
      </c>
      <c r="K35" s="64"/>
      <c r="L35" s="64">
        <v>1601.8040000000001</v>
      </c>
      <c r="M35" s="64"/>
      <c r="N35" s="64"/>
      <c r="O35" s="64"/>
      <c r="P35" s="64">
        <v>228.55840000000001</v>
      </c>
      <c r="Q35" s="64">
        <v>93.84</v>
      </c>
      <c r="R35" s="64">
        <v>100.0031</v>
      </c>
      <c r="S35" s="69">
        <v>14679.8287</v>
      </c>
      <c r="T35" s="2"/>
      <c r="U35" s="10"/>
      <c r="V35" s="2"/>
      <c r="W35" s="2"/>
      <c r="X35" s="2"/>
      <c r="Y35" s="2"/>
      <c r="Z35" s="2"/>
      <c r="AA35" s="2"/>
      <c r="AB35" s="2"/>
      <c r="AC35" s="2"/>
      <c r="AD35" s="2"/>
      <c r="AE35" s="2"/>
      <c r="AF35" s="2"/>
      <c r="AG35" s="2"/>
      <c r="AI35" s="10"/>
      <c r="AJ35" s="2"/>
      <c r="AK35" s="2"/>
      <c r="AL35" s="2"/>
      <c r="AM35" s="2"/>
      <c r="AN35" s="2"/>
      <c r="AO35" s="2"/>
      <c r="AP35" s="2"/>
      <c r="AQ35" s="2"/>
      <c r="AR35" s="2"/>
      <c r="AS35" s="2"/>
      <c r="AT35" s="2"/>
      <c r="AU35" s="2"/>
      <c r="AW35" s="10"/>
      <c r="AX35" s="2"/>
      <c r="AY35" s="2"/>
      <c r="AZ35" s="2"/>
      <c r="BA35" s="2"/>
      <c r="BB35" s="2"/>
      <c r="BC35" s="2"/>
      <c r="BD35" s="2"/>
      <c r="BE35" s="2"/>
      <c r="BF35" s="2"/>
      <c r="BG35" s="2"/>
      <c r="BH35" s="2"/>
      <c r="BI35" s="2"/>
      <c r="BK35" s="10"/>
      <c r="BL35" s="2"/>
      <c r="BM35" s="2"/>
      <c r="BN35" s="2"/>
      <c r="BO35" s="2"/>
      <c r="BP35" s="2"/>
      <c r="BQ35" s="2"/>
      <c r="BR35" s="2"/>
      <c r="BS35" s="2"/>
      <c r="BT35" s="2"/>
      <c r="BU35" s="2"/>
      <c r="BV35" s="2"/>
      <c r="BW35" s="2"/>
      <c r="BY35" s="10"/>
      <c r="BZ35" s="2"/>
      <c r="CA35" s="2"/>
      <c r="CB35" s="2"/>
      <c r="CC35" s="2"/>
      <c r="CD35" s="2"/>
      <c r="CE35" s="2"/>
      <c r="CF35" s="2"/>
      <c r="CG35" s="2"/>
      <c r="CH35" s="2"/>
      <c r="CI35" s="2"/>
      <c r="CJ35" s="2"/>
      <c r="CK35" s="2"/>
      <c r="CM35" s="10"/>
      <c r="CN35" s="2"/>
      <c r="CO35" s="2"/>
      <c r="CP35" s="2"/>
      <c r="CQ35" s="2"/>
      <c r="CR35" s="2"/>
      <c r="CS35" s="2"/>
      <c r="CT35" s="2"/>
      <c r="CU35" s="2"/>
      <c r="CV35" s="2"/>
      <c r="CW35" s="2"/>
      <c r="CX35" s="2"/>
      <c r="CY35" s="2"/>
      <c r="DA35" s="10"/>
      <c r="DB35" s="2"/>
      <c r="DC35" s="2"/>
      <c r="DD35" s="2"/>
      <c r="DE35" s="2"/>
      <c r="DF35" s="2"/>
      <c r="DG35" s="2"/>
      <c r="DH35" s="2"/>
      <c r="DI35" s="2"/>
      <c r="DJ35" s="2"/>
      <c r="DK35" s="2"/>
      <c r="DL35" s="2"/>
      <c r="DM35" s="2"/>
      <c r="DO35" s="10"/>
      <c r="DP35" s="2"/>
      <c r="DQ35" s="2"/>
      <c r="DR35" s="2"/>
      <c r="DS35" s="2"/>
      <c r="DT35" s="2"/>
      <c r="DU35" s="2"/>
      <c r="DV35" s="2"/>
      <c r="DW35" s="2"/>
      <c r="DX35" s="2"/>
      <c r="DY35" s="2"/>
      <c r="DZ35" s="2"/>
      <c r="EA35" s="2"/>
      <c r="EC35" s="10"/>
      <c r="ED35" s="2"/>
      <c r="EE35" s="2"/>
      <c r="EF35" s="2"/>
      <c r="EG35" s="2"/>
      <c r="EH35" s="2"/>
      <c r="EI35" s="2"/>
      <c r="EJ35" s="2"/>
      <c r="EK35" s="2"/>
      <c r="EL35" s="2"/>
      <c r="EM35" s="2"/>
      <c r="EN35" s="2"/>
      <c r="EO35" s="2"/>
      <c r="EQ35" s="10"/>
      <c r="ER35" s="2"/>
      <c r="ES35" s="2"/>
      <c r="ET35" s="2"/>
      <c r="EU35" s="2"/>
      <c r="EV35" s="2"/>
      <c r="EW35" s="2"/>
      <c r="EX35" s="2"/>
      <c r="EY35" s="2"/>
      <c r="EZ35" s="2"/>
      <c r="FA35" s="2"/>
      <c r="FB35" s="2"/>
      <c r="FC35" s="2"/>
      <c r="FE35" s="10"/>
      <c r="FF35" s="2"/>
      <c r="FG35" s="2"/>
      <c r="FH35" s="2"/>
      <c r="FI35" s="2"/>
      <c r="FJ35" s="2"/>
      <c r="FK35" s="2"/>
      <c r="FL35" s="2"/>
      <c r="FM35" s="2"/>
      <c r="FN35" s="2"/>
      <c r="FO35" s="2"/>
      <c r="FP35" s="2"/>
      <c r="FQ35" s="2"/>
      <c r="FS35" s="10"/>
      <c r="FT35" s="2"/>
      <c r="FU35" s="2"/>
      <c r="FV35" s="2"/>
      <c r="FW35" s="2"/>
      <c r="FX35" s="2"/>
      <c r="FY35" s="2"/>
      <c r="FZ35" s="2"/>
      <c r="GA35" s="2"/>
      <c r="GB35" s="2"/>
      <c r="GC35" s="2"/>
      <c r="GD35" s="2"/>
      <c r="GE35" s="2"/>
      <c r="GG35" s="10"/>
      <c r="GH35" s="2"/>
      <c r="GI35" s="2"/>
      <c r="GJ35" s="2"/>
      <c r="GK35" s="2"/>
      <c r="GL35" s="2"/>
      <c r="GM35" s="2"/>
      <c r="GN35" s="2"/>
      <c r="GO35" s="2"/>
      <c r="GP35" s="2"/>
      <c r="GQ35" s="2"/>
      <c r="GR35" s="2"/>
      <c r="GS35" s="2"/>
      <c r="GU35" s="10"/>
      <c r="GV35" s="2"/>
      <c r="GW35" s="2"/>
      <c r="GX35" s="2"/>
      <c r="GY35" s="2"/>
      <c r="GZ35" s="2"/>
      <c r="HA35" s="2"/>
      <c r="HB35" s="2"/>
      <c r="HC35" s="2"/>
      <c r="HD35" s="2"/>
      <c r="HE35" s="2"/>
      <c r="HF35" s="2"/>
      <c r="HG35" s="2"/>
      <c r="HI35" s="10"/>
      <c r="HJ35" s="2"/>
      <c r="HK35" s="2"/>
      <c r="HL35" s="2"/>
      <c r="HM35" s="2"/>
      <c r="HN35" s="2"/>
      <c r="HO35" s="2"/>
      <c r="HP35" s="2"/>
      <c r="HQ35" s="2"/>
      <c r="HR35" s="2"/>
      <c r="HS35" s="2"/>
      <c r="HT35" s="2"/>
      <c r="HU35" s="2"/>
      <c r="HW35" s="10"/>
      <c r="HX35" s="2"/>
      <c r="HY35" s="2"/>
      <c r="HZ35" s="2"/>
      <c r="IA35" s="2"/>
      <c r="IB35" s="2"/>
      <c r="IC35" s="2"/>
      <c r="ID35" s="2"/>
      <c r="IE35" s="2"/>
      <c r="IF35" s="2"/>
      <c r="IG35" s="2"/>
      <c r="IH35" s="2"/>
      <c r="II35" s="2"/>
      <c r="IK35" s="10"/>
      <c r="IL35" s="2"/>
      <c r="IM35" s="2"/>
      <c r="IN35" s="2"/>
      <c r="IO35" s="2"/>
      <c r="IP35" s="2"/>
      <c r="IQ35" s="2"/>
      <c r="IR35" s="2"/>
      <c r="IS35" s="2"/>
      <c r="IT35" s="2"/>
      <c r="IU35" s="2"/>
    </row>
    <row r="36" spans="1:255" ht="27.75" customHeight="1" x14ac:dyDescent="0.25">
      <c r="A36" s="107" t="s">
        <v>34</v>
      </c>
      <c r="B36" s="64">
        <v>33.620600000000003</v>
      </c>
      <c r="C36" s="64"/>
      <c r="D36" s="64">
        <v>18.906300000000002</v>
      </c>
      <c r="E36" s="64">
        <v>576.64170000000001</v>
      </c>
      <c r="F36" s="64">
        <v>1062.9994999999999</v>
      </c>
      <c r="G36" s="64"/>
      <c r="H36" s="64"/>
      <c r="I36" s="64"/>
      <c r="J36" s="64"/>
      <c r="K36" s="64"/>
      <c r="L36" s="64"/>
      <c r="M36" s="64">
        <v>164.44120000000001</v>
      </c>
      <c r="N36" s="64"/>
      <c r="O36" s="64"/>
      <c r="P36" s="64"/>
      <c r="Q36" s="64">
        <v>42.376199999999997</v>
      </c>
      <c r="R36" s="64">
        <v>24.712299999999999</v>
      </c>
      <c r="S36" s="69">
        <v>2268.4564</v>
      </c>
      <c r="T36" s="2"/>
      <c r="U36" s="10"/>
      <c r="V36" s="2"/>
      <c r="W36" s="2"/>
      <c r="X36" s="2"/>
      <c r="Y36" s="2"/>
      <c r="Z36" s="2"/>
      <c r="AA36" s="2"/>
      <c r="AB36" s="2"/>
      <c r="AC36" s="2"/>
      <c r="AD36" s="2"/>
      <c r="AE36" s="2"/>
      <c r="AF36" s="2"/>
      <c r="AG36" s="2"/>
      <c r="AI36" s="10"/>
      <c r="AJ36" s="2"/>
      <c r="AK36" s="2"/>
      <c r="AL36" s="2"/>
      <c r="AM36" s="2"/>
      <c r="AN36" s="2"/>
      <c r="AO36" s="2"/>
      <c r="AP36" s="2"/>
      <c r="AQ36" s="2"/>
      <c r="AR36" s="2"/>
      <c r="AS36" s="2"/>
      <c r="AT36" s="2"/>
      <c r="AU36" s="2"/>
      <c r="AW36" s="10"/>
      <c r="AX36" s="2"/>
      <c r="AY36" s="2"/>
      <c r="AZ36" s="2"/>
      <c r="BA36" s="2"/>
      <c r="BB36" s="2"/>
      <c r="BC36" s="2"/>
      <c r="BD36" s="2"/>
      <c r="BE36" s="2"/>
      <c r="BF36" s="2"/>
      <c r="BG36" s="2"/>
      <c r="BH36" s="2"/>
      <c r="BI36" s="2"/>
      <c r="BK36" s="10"/>
      <c r="BL36" s="2"/>
      <c r="BM36" s="2"/>
      <c r="BN36" s="2"/>
      <c r="BO36" s="2"/>
      <c r="BP36" s="2"/>
      <c r="BQ36" s="2"/>
      <c r="BR36" s="2"/>
      <c r="BS36" s="2"/>
      <c r="BT36" s="2"/>
      <c r="BU36" s="2"/>
      <c r="BV36" s="2"/>
      <c r="BW36" s="2"/>
      <c r="BY36" s="10"/>
      <c r="BZ36" s="2"/>
      <c r="CA36" s="2"/>
      <c r="CB36" s="2"/>
      <c r="CC36" s="2"/>
      <c r="CD36" s="2"/>
      <c r="CE36" s="2"/>
      <c r="CF36" s="2"/>
      <c r="CG36" s="2"/>
      <c r="CH36" s="2"/>
      <c r="CI36" s="2"/>
      <c r="CJ36" s="2"/>
      <c r="CK36" s="2"/>
      <c r="CM36" s="10"/>
      <c r="CN36" s="2"/>
      <c r="CO36" s="2"/>
      <c r="CP36" s="2"/>
      <c r="CQ36" s="2"/>
      <c r="CR36" s="2"/>
      <c r="CS36" s="2"/>
      <c r="CT36" s="2"/>
      <c r="CU36" s="2"/>
      <c r="CV36" s="2"/>
      <c r="CW36" s="2"/>
      <c r="CX36" s="2"/>
      <c r="CY36" s="2"/>
      <c r="DA36" s="10"/>
      <c r="DB36" s="2"/>
      <c r="DC36" s="2"/>
      <c r="DD36" s="2"/>
      <c r="DE36" s="2"/>
      <c r="DF36" s="2"/>
      <c r="DG36" s="2"/>
      <c r="DH36" s="2"/>
      <c r="DI36" s="2"/>
      <c r="DJ36" s="2"/>
      <c r="DK36" s="2"/>
      <c r="DL36" s="2"/>
      <c r="DM36" s="2"/>
      <c r="DO36" s="10"/>
      <c r="DP36" s="2"/>
      <c r="DQ36" s="2"/>
      <c r="DR36" s="2"/>
      <c r="DS36" s="2"/>
      <c r="DT36" s="2"/>
      <c r="DU36" s="2"/>
      <c r="DV36" s="2"/>
      <c r="DW36" s="2"/>
      <c r="DX36" s="2"/>
      <c r="DY36" s="2"/>
      <c r="DZ36" s="2"/>
      <c r="EA36" s="2"/>
      <c r="EC36" s="10"/>
      <c r="ED36" s="2"/>
      <c r="EE36" s="2"/>
      <c r="EF36" s="2"/>
      <c r="EG36" s="2"/>
      <c r="EH36" s="2"/>
      <c r="EI36" s="2"/>
      <c r="EJ36" s="2"/>
      <c r="EK36" s="2"/>
      <c r="EL36" s="2"/>
      <c r="EM36" s="2"/>
      <c r="EN36" s="2"/>
      <c r="EO36" s="2"/>
      <c r="EQ36" s="10"/>
      <c r="ER36" s="2"/>
      <c r="ES36" s="2"/>
      <c r="ET36" s="2"/>
      <c r="EU36" s="2"/>
      <c r="EV36" s="2"/>
      <c r="EW36" s="2"/>
      <c r="EX36" s="2"/>
      <c r="EY36" s="2"/>
      <c r="EZ36" s="2"/>
      <c r="FA36" s="2"/>
      <c r="FB36" s="2"/>
      <c r="FC36" s="2"/>
      <c r="FE36" s="10"/>
      <c r="FF36" s="2"/>
      <c r="FG36" s="2"/>
      <c r="FH36" s="2"/>
      <c r="FI36" s="2"/>
      <c r="FJ36" s="2"/>
      <c r="FK36" s="2"/>
      <c r="FL36" s="2"/>
      <c r="FM36" s="2"/>
      <c r="FN36" s="2"/>
      <c r="FO36" s="2"/>
      <c r="FP36" s="2"/>
      <c r="FQ36" s="2"/>
      <c r="FS36" s="10"/>
      <c r="FT36" s="2"/>
      <c r="FU36" s="2"/>
      <c r="FV36" s="2"/>
      <c r="FW36" s="2"/>
      <c r="FX36" s="2"/>
      <c r="FY36" s="2"/>
      <c r="FZ36" s="2"/>
      <c r="GA36" s="2"/>
      <c r="GB36" s="2"/>
      <c r="GC36" s="2"/>
      <c r="GD36" s="2"/>
      <c r="GE36" s="2"/>
      <c r="GG36" s="10"/>
      <c r="GH36" s="2"/>
      <c r="GI36" s="2"/>
      <c r="GJ36" s="2"/>
      <c r="GK36" s="2"/>
      <c r="GL36" s="2"/>
      <c r="GM36" s="2"/>
      <c r="GN36" s="2"/>
      <c r="GO36" s="2"/>
      <c r="GP36" s="2"/>
      <c r="GQ36" s="2"/>
      <c r="GR36" s="2"/>
      <c r="GS36" s="2"/>
      <c r="GU36" s="10"/>
      <c r="GV36" s="2"/>
      <c r="GW36" s="2"/>
      <c r="GX36" s="2"/>
      <c r="GY36" s="2"/>
      <c r="GZ36" s="2"/>
      <c r="HA36" s="2"/>
      <c r="HB36" s="2"/>
      <c r="HC36" s="2"/>
      <c r="HD36" s="2"/>
      <c r="HE36" s="2"/>
      <c r="HF36" s="2"/>
      <c r="HG36" s="2"/>
      <c r="HI36" s="10"/>
      <c r="HJ36" s="2"/>
      <c r="HK36" s="2"/>
      <c r="HL36" s="2"/>
      <c r="HM36" s="2"/>
      <c r="HN36" s="2"/>
      <c r="HO36" s="2"/>
      <c r="HP36" s="2"/>
      <c r="HQ36" s="2"/>
      <c r="HR36" s="2"/>
      <c r="HS36" s="2"/>
      <c r="HT36" s="2"/>
      <c r="HU36" s="2"/>
      <c r="HW36" s="10"/>
      <c r="HX36" s="2"/>
      <c r="HY36" s="2"/>
      <c r="HZ36" s="2"/>
      <c r="IA36" s="2"/>
      <c r="IB36" s="2"/>
      <c r="IC36" s="2"/>
      <c r="ID36" s="2"/>
      <c r="IE36" s="2"/>
      <c r="IF36" s="2"/>
      <c r="IG36" s="2"/>
      <c r="IH36" s="2"/>
      <c r="II36" s="2"/>
      <c r="IK36" s="10"/>
      <c r="IL36" s="2"/>
      <c r="IM36" s="2"/>
      <c r="IN36" s="2"/>
      <c r="IO36" s="2"/>
      <c r="IP36" s="2"/>
      <c r="IQ36" s="2"/>
      <c r="IR36" s="2"/>
      <c r="IS36" s="2"/>
      <c r="IT36" s="2"/>
      <c r="IU36" s="2"/>
    </row>
    <row r="37" spans="1:255" ht="27.75" customHeight="1" x14ac:dyDescent="0.25">
      <c r="A37" s="106" t="s">
        <v>35</v>
      </c>
      <c r="B37" s="63">
        <v>577.30930000000001</v>
      </c>
      <c r="C37" s="63"/>
      <c r="D37" s="63">
        <v>226.14840000000001</v>
      </c>
      <c r="E37" s="63">
        <v>11876.0926</v>
      </c>
      <c r="F37" s="63">
        <v>5353.6580000000004</v>
      </c>
      <c r="G37" s="63"/>
      <c r="H37" s="63">
        <v>106.1153</v>
      </c>
      <c r="I37" s="63">
        <v>103.3218</v>
      </c>
      <c r="J37" s="63"/>
      <c r="K37" s="63"/>
      <c r="L37" s="63">
        <v>4592.3265000000001</v>
      </c>
      <c r="M37" s="63">
        <v>1.3324</v>
      </c>
      <c r="N37" s="63"/>
      <c r="O37" s="63"/>
      <c r="P37" s="63"/>
      <c r="Q37" s="63">
        <v>859.41150000000005</v>
      </c>
      <c r="R37" s="63"/>
      <c r="S37" s="67">
        <v>27880.7271</v>
      </c>
      <c r="T37" s="2"/>
    </row>
    <row r="38" spans="1:255" ht="27.75" customHeight="1" x14ac:dyDescent="0.25">
      <c r="A38" s="106" t="s">
        <v>36</v>
      </c>
      <c r="B38" s="63">
        <v>997.78330000000005</v>
      </c>
      <c r="C38" s="63"/>
      <c r="D38" s="63"/>
      <c r="E38" s="63">
        <v>3781.4807999999998</v>
      </c>
      <c r="F38" s="63">
        <v>3488.5198</v>
      </c>
      <c r="G38" s="63"/>
      <c r="H38" s="63"/>
      <c r="I38" s="63"/>
      <c r="J38" s="63"/>
      <c r="K38" s="63"/>
      <c r="L38" s="63"/>
      <c r="M38" s="63"/>
      <c r="N38" s="63"/>
      <c r="O38" s="63"/>
      <c r="P38" s="63"/>
      <c r="Q38" s="63">
        <v>1.2142999999999999</v>
      </c>
      <c r="R38" s="63">
        <v>5.5332999999999997</v>
      </c>
      <c r="S38" s="67">
        <v>16683.505799999999</v>
      </c>
      <c r="T38" s="2"/>
    </row>
    <row r="39" spans="1:255" ht="27.75" customHeight="1" x14ac:dyDescent="0.25">
      <c r="A39" s="106" t="s">
        <v>37</v>
      </c>
      <c r="B39" s="63"/>
      <c r="C39" s="63"/>
      <c r="D39" s="63"/>
      <c r="E39" s="63">
        <v>3683.8759</v>
      </c>
      <c r="F39" s="63">
        <v>885.01160000000004</v>
      </c>
      <c r="G39" s="63"/>
      <c r="H39" s="63"/>
      <c r="I39" s="63"/>
      <c r="J39" s="63"/>
      <c r="K39" s="63"/>
      <c r="L39" s="63">
        <v>433.37540000000001</v>
      </c>
      <c r="M39" s="63"/>
      <c r="N39" s="63">
        <v>261.55869999999999</v>
      </c>
      <c r="O39" s="63"/>
      <c r="P39" s="63"/>
      <c r="Q39" s="63"/>
      <c r="R39" s="63"/>
      <c r="S39" s="67">
        <v>5342.9678999999996</v>
      </c>
      <c r="T39" s="2"/>
    </row>
    <row r="40" spans="1:255" ht="27.75" customHeight="1" x14ac:dyDescent="0.25">
      <c r="A40" s="106" t="s">
        <v>38</v>
      </c>
      <c r="B40" s="63"/>
      <c r="C40" s="63"/>
      <c r="D40" s="63"/>
      <c r="E40" s="63"/>
      <c r="F40" s="63">
        <v>9.9352</v>
      </c>
      <c r="G40" s="63"/>
      <c r="H40" s="63"/>
      <c r="I40" s="63"/>
      <c r="J40" s="63"/>
      <c r="K40" s="63"/>
      <c r="L40" s="63"/>
      <c r="M40" s="63"/>
      <c r="N40" s="63"/>
      <c r="O40" s="63"/>
      <c r="P40" s="63"/>
      <c r="Q40" s="63">
        <v>26.7377</v>
      </c>
      <c r="R40" s="63"/>
      <c r="S40" s="67">
        <v>2264.5154000000002</v>
      </c>
      <c r="T40" s="2"/>
    </row>
    <row r="41" spans="1:255" ht="27.75" customHeight="1" x14ac:dyDescent="0.25">
      <c r="A41" s="106" t="s">
        <v>39</v>
      </c>
      <c r="B41" s="63">
        <v>257.0104</v>
      </c>
      <c r="C41" s="63"/>
      <c r="D41" s="63"/>
      <c r="E41" s="63">
        <v>34.308999999999997</v>
      </c>
      <c r="F41" s="63">
        <v>246.71690000000001</v>
      </c>
      <c r="G41" s="63"/>
      <c r="H41" s="63"/>
      <c r="I41" s="63"/>
      <c r="J41" s="63">
        <v>8.5755999999999997</v>
      </c>
      <c r="K41" s="63"/>
      <c r="L41" s="63">
        <v>125.7534</v>
      </c>
      <c r="M41" s="63"/>
      <c r="N41" s="63"/>
      <c r="O41" s="63"/>
      <c r="P41" s="63"/>
      <c r="Q41" s="63">
        <v>3.9517000000000002</v>
      </c>
      <c r="R41" s="63"/>
      <c r="S41" s="67">
        <v>2686.9295000000002</v>
      </c>
      <c r="T41" s="2"/>
    </row>
    <row r="42" spans="1:255" ht="27.75" customHeight="1" x14ac:dyDescent="0.25">
      <c r="A42" s="107" t="s">
        <v>40</v>
      </c>
      <c r="B42" s="64">
        <v>1832.1030000000001</v>
      </c>
      <c r="C42" s="64"/>
      <c r="D42" s="64">
        <v>226.14840000000001</v>
      </c>
      <c r="E42" s="64">
        <v>19375.758300000001</v>
      </c>
      <c r="F42" s="64">
        <v>9983.8415000000005</v>
      </c>
      <c r="G42" s="64"/>
      <c r="H42" s="64">
        <v>106.1153</v>
      </c>
      <c r="I42" s="64">
        <v>103.3218</v>
      </c>
      <c r="J42" s="64">
        <v>8.5755999999999997</v>
      </c>
      <c r="K42" s="64"/>
      <c r="L42" s="64">
        <v>5151.4552999999996</v>
      </c>
      <c r="M42" s="64">
        <v>1.3324</v>
      </c>
      <c r="N42" s="64">
        <v>261.55869999999999</v>
      </c>
      <c r="O42" s="64"/>
      <c r="P42" s="64"/>
      <c r="Q42" s="64">
        <v>891.3152</v>
      </c>
      <c r="R42" s="64">
        <v>5.5332999999999997</v>
      </c>
      <c r="S42" s="69">
        <v>54858.645700000001</v>
      </c>
      <c r="T42" s="2"/>
      <c r="U42" s="10"/>
      <c r="V42" s="2"/>
      <c r="W42" s="2"/>
      <c r="X42" s="2"/>
      <c r="Y42" s="2"/>
      <c r="Z42" s="2"/>
      <c r="AA42" s="2"/>
      <c r="AB42" s="2"/>
      <c r="AC42" s="2"/>
      <c r="AD42" s="2"/>
      <c r="AE42" s="2"/>
      <c r="AF42" s="2"/>
      <c r="AG42" s="2"/>
      <c r="AI42" s="10"/>
      <c r="AJ42" s="2"/>
      <c r="AK42" s="2"/>
      <c r="AL42" s="2"/>
      <c r="AM42" s="2"/>
      <c r="AN42" s="2"/>
      <c r="AO42" s="2"/>
      <c r="AP42" s="2"/>
      <c r="AQ42" s="2"/>
      <c r="AR42" s="2"/>
      <c r="AS42" s="2"/>
      <c r="AT42" s="2"/>
      <c r="AU42" s="2"/>
      <c r="AW42" s="10"/>
      <c r="AX42" s="2"/>
      <c r="AY42" s="2"/>
      <c r="AZ42" s="2"/>
      <c r="BA42" s="2"/>
      <c r="BB42" s="2"/>
      <c r="BC42" s="2"/>
      <c r="BD42" s="2"/>
      <c r="BE42" s="2"/>
      <c r="BF42" s="2"/>
      <c r="BG42" s="2"/>
      <c r="BH42" s="2"/>
      <c r="BI42" s="2"/>
      <c r="BK42" s="10"/>
      <c r="BL42" s="2"/>
      <c r="BM42" s="2"/>
      <c r="BN42" s="2"/>
      <c r="BO42" s="2"/>
      <c r="BP42" s="2"/>
      <c r="BQ42" s="2"/>
      <c r="BR42" s="2"/>
      <c r="BS42" s="2"/>
      <c r="BT42" s="2"/>
      <c r="BU42" s="2"/>
      <c r="BV42" s="2"/>
      <c r="BW42" s="2"/>
      <c r="BY42" s="10"/>
      <c r="BZ42" s="2"/>
      <c r="CA42" s="2"/>
      <c r="CB42" s="2"/>
      <c r="CC42" s="2"/>
      <c r="CD42" s="2"/>
      <c r="CE42" s="2"/>
      <c r="CF42" s="2"/>
      <c r="CG42" s="2"/>
      <c r="CH42" s="2"/>
      <c r="CI42" s="2"/>
      <c r="CJ42" s="2"/>
      <c r="CK42" s="2"/>
      <c r="CM42" s="10"/>
      <c r="CN42" s="2"/>
      <c r="CO42" s="2"/>
      <c r="CP42" s="2"/>
      <c r="CQ42" s="2"/>
      <c r="CR42" s="2"/>
      <c r="CS42" s="2"/>
      <c r="CT42" s="2"/>
      <c r="CU42" s="2"/>
      <c r="CV42" s="2"/>
      <c r="CW42" s="2"/>
      <c r="CX42" s="2"/>
      <c r="CY42" s="2"/>
      <c r="DA42" s="10"/>
      <c r="DB42" s="2"/>
      <c r="DC42" s="2"/>
      <c r="DD42" s="2"/>
      <c r="DE42" s="2"/>
      <c r="DF42" s="2"/>
      <c r="DG42" s="2"/>
      <c r="DH42" s="2"/>
      <c r="DI42" s="2"/>
      <c r="DJ42" s="2"/>
      <c r="DK42" s="2"/>
      <c r="DL42" s="2"/>
      <c r="DM42" s="2"/>
      <c r="DO42" s="10"/>
      <c r="DP42" s="2"/>
      <c r="DQ42" s="2"/>
      <c r="DR42" s="2"/>
      <c r="DS42" s="2"/>
      <c r="DT42" s="2"/>
      <c r="DU42" s="2"/>
      <c r="DV42" s="2"/>
      <c r="DW42" s="2"/>
      <c r="DX42" s="2"/>
      <c r="DY42" s="2"/>
      <c r="DZ42" s="2"/>
      <c r="EA42" s="2"/>
      <c r="EC42" s="10"/>
      <c r="ED42" s="2"/>
      <c r="EE42" s="2"/>
      <c r="EF42" s="2"/>
      <c r="EG42" s="2"/>
      <c r="EH42" s="2"/>
      <c r="EI42" s="2"/>
      <c r="EJ42" s="2"/>
      <c r="EK42" s="2"/>
      <c r="EL42" s="2"/>
      <c r="EM42" s="2"/>
      <c r="EN42" s="2"/>
      <c r="EO42" s="2"/>
      <c r="EQ42" s="10"/>
      <c r="ER42" s="2"/>
      <c r="ES42" s="2"/>
      <c r="ET42" s="2"/>
      <c r="EU42" s="2"/>
      <c r="EV42" s="2"/>
      <c r="EW42" s="2"/>
      <c r="EX42" s="2"/>
      <c r="EY42" s="2"/>
      <c r="EZ42" s="2"/>
      <c r="FA42" s="2"/>
      <c r="FB42" s="2"/>
      <c r="FC42" s="2"/>
      <c r="FE42" s="10"/>
      <c r="FF42" s="2"/>
      <c r="FG42" s="2"/>
      <c r="FH42" s="2"/>
      <c r="FI42" s="2"/>
      <c r="FJ42" s="2"/>
      <c r="FK42" s="2"/>
      <c r="FL42" s="2"/>
      <c r="FM42" s="2"/>
      <c r="FN42" s="2"/>
      <c r="FO42" s="2"/>
      <c r="FP42" s="2"/>
      <c r="FQ42" s="2"/>
      <c r="FS42" s="10"/>
      <c r="FT42" s="2"/>
      <c r="FU42" s="2"/>
      <c r="FV42" s="2"/>
      <c r="FW42" s="2"/>
      <c r="FX42" s="2"/>
      <c r="FY42" s="2"/>
      <c r="FZ42" s="2"/>
      <c r="GA42" s="2"/>
      <c r="GB42" s="2"/>
      <c r="GC42" s="2"/>
      <c r="GD42" s="2"/>
      <c r="GE42" s="2"/>
      <c r="GG42" s="10"/>
      <c r="GH42" s="2"/>
      <c r="GI42" s="2"/>
      <c r="GJ42" s="2"/>
      <c r="GK42" s="2"/>
      <c r="GL42" s="2"/>
      <c r="GM42" s="2"/>
      <c r="GN42" s="2"/>
      <c r="GO42" s="2"/>
      <c r="GP42" s="2"/>
      <c r="GQ42" s="2"/>
      <c r="GR42" s="2"/>
      <c r="GS42" s="2"/>
      <c r="GU42" s="10"/>
      <c r="GV42" s="2"/>
      <c r="GW42" s="2"/>
      <c r="GX42" s="2"/>
      <c r="GY42" s="2"/>
      <c r="GZ42" s="2"/>
      <c r="HA42" s="2"/>
      <c r="HB42" s="2"/>
      <c r="HC42" s="2"/>
      <c r="HD42" s="2"/>
      <c r="HE42" s="2"/>
      <c r="HF42" s="2"/>
      <c r="HG42" s="2"/>
      <c r="HI42" s="10"/>
      <c r="HJ42" s="2"/>
      <c r="HK42" s="2"/>
      <c r="HL42" s="2"/>
      <c r="HM42" s="2"/>
      <c r="HN42" s="2"/>
      <c r="HO42" s="2"/>
      <c r="HP42" s="2"/>
      <c r="HQ42" s="2"/>
      <c r="HR42" s="2"/>
      <c r="HS42" s="2"/>
      <c r="HT42" s="2"/>
      <c r="HU42" s="2"/>
      <c r="HW42" s="10"/>
      <c r="HX42" s="2"/>
      <c r="HY42" s="2"/>
      <c r="HZ42" s="2"/>
      <c r="IA42" s="2"/>
      <c r="IB42" s="2"/>
      <c r="IC42" s="2"/>
      <c r="ID42" s="2"/>
      <c r="IE42" s="2"/>
      <c r="IF42" s="2"/>
      <c r="IG42" s="2"/>
      <c r="IH42" s="2"/>
      <c r="II42" s="2"/>
      <c r="IK42" s="10"/>
      <c r="IL42" s="2"/>
      <c r="IM42" s="2"/>
      <c r="IN42" s="2"/>
      <c r="IO42" s="2"/>
      <c r="IP42" s="2"/>
      <c r="IQ42" s="2"/>
      <c r="IR42" s="2"/>
      <c r="IS42" s="2"/>
      <c r="IT42" s="2"/>
      <c r="IU42" s="2"/>
    </row>
    <row r="43" spans="1:255" ht="27.75" customHeight="1" x14ac:dyDescent="0.25">
      <c r="A43" s="106" t="s">
        <v>41</v>
      </c>
      <c r="B43" s="63">
        <v>309.93869999999998</v>
      </c>
      <c r="C43" s="63"/>
      <c r="D43" s="63">
        <v>482.12279999999998</v>
      </c>
      <c r="E43" s="63">
        <v>34.64</v>
      </c>
      <c r="F43" s="63">
        <v>173.77619999999999</v>
      </c>
      <c r="G43" s="63"/>
      <c r="H43" s="63"/>
      <c r="I43" s="63">
        <v>212.00540000000001</v>
      </c>
      <c r="J43" s="63">
        <v>12.234999999999999</v>
      </c>
      <c r="K43" s="63"/>
      <c r="L43" s="63"/>
      <c r="M43" s="63">
        <v>38.690300000000001</v>
      </c>
      <c r="N43" s="63"/>
      <c r="O43" s="63">
        <v>0.54330000000000001</v>
      </c>
      <c r="P43" s="63">
        <v>12.562200000000001</v>
      </c>
      <c r="Q43" s="63">
        <v>5367.5937999999996</v>
      </c>
      <c r="R43" s="63">
        <v>287.46089999999998</v>
      </c>
      <c r="S43" s="67">
        <v>8742.7299000000003</v>
      </c>
      <c r="T43" s="2"/>
    </row>
    <row r="44" spans="1:255" ht="27.75" customHeight="1" x14ac:dyDescent="0.25">
      <c r="A44" s="106" t="s">
        <v>42</v>
      </c>
      <c r="B44" s="63">
        <v>21.131</v>
      </c>
      <c r="C44" s="63"/>
      <c r="D44" s="63">
        <v>641.70759999999996</v>
      </c>
      <c r="E44" s="63"/>
      <c r="F44" s="63"/>
      <c r="G44" s="63"/>
      <c r="H44" s="63"/>
      <c r="I44" s="63"/>
      <c r="J44" s="63">
        <v>4.7167000000000003</v>
      </c>
      <c r="K44" s="63"/>
      <c r="L44" s="63"/>
      <c r="M44" s="63">
        <v>0.7944</v>
      </c>
      <c r="N44" s="63"/>
      <c r="O44" s="63"/>
      <c r="P44" s="63">
        <v>112.9795</v>
      </c>
      <c r="Q44" s="63">
        <v>2259.7186999999999</v>
      </c>
      <c r="R44" s="63">
        <v>1.5895999999999999</v>
      </c>
      <c r="S44" s="67">
        <v>3786.1842000000001</v>
      </c>
      <c r="T44" s="2"/>
    </row>
    <row r="45" spans="1:255" ht="27.75" customHeight="1" x14ac:dyDescent="0.25">
      <c r="A45" s="106" t="s">
        <v>43</v>
      </c>
      <c r="B45" s="63">
        <v>113.1097</v>
      </c>
      <c r="C45" s="63"/>
      <c r="D45" s="63">
        <v>140.4837</v>
      </c>
      <c r="E45" s="63">
        <v>26.658999999999999</v>
      </c>
      <c r="F45" s="63">
        <v>447.92790000000002</v>
      </c>
      <c r="G45" s="63"/>
      <c r="H45" s="63">
        <v>5.8998999999999997</v>
      </c>
      <c r="I45" s="63">
        <v>1.6402000000000001</v>
      </c>
      <c r="J45" s="63">
        <v>32.834400000000002</v>
      </c>
      <c r="K45" s="63"/>
      <c r="L45" s="63"/>
      <c r="M45" s="63">
        <v>9.1374999999999993</v>
      </c>
      <c r="N45" s="63"/>
      <c r="O45" s="63">
        <v>5.1482000000000001</v>
      </c>
      <c r="P45" s="63">
        <v>11.2555</v>
      </c>
      <c r="Q45" s="63">
        <v>2047.8454999999999</v>
      </c>
      <c r="R45" s="63">
        <v>42.723399999999998</v>
      </c>
      <c r="S45" s="67">
        <v>3903.0358000000001</v>
      </c>
      <c r="T45" s="2"/>
    </row>
    <row r="46" spans="1:255" ht="27.75" customHeight="1" x14ac:dyDescent="0.25">
      <c r="A46" s="107" t="s">
        <v>44</v>
      </c>
      <c r="B46" s="64">
        <v>444.17939999999999</v>
      </c>
      <c r="C46" s="64"/>
      <c r="D46" s="64">
        <v>1264.3141000000001</v>
      </c>
      <c r="E46" s="64">
        <v>61.298999999999999</v>
      </c>
      <c r="F46" s="64">
        <v>621.70410000000004</v>
      </c>
      <c r="G46" s="64"/>
      <c r="H46" s="64">
        <v>5.8998999999999997</v>
      </c>
      <c r="I46" s="64">
        <v>213.6456</v>
      </c>
      <c r="J46" s="64">
        <v>49.786099999999998</v>
      </c>
      <c r="K46" s="64"/>
      <c r="L46" s="64"/>
      <c r="M46" s="64">
        <v>48.622199999999999</v>
      </c>
      <c r="N46" s="64"/>
      <c r="O46" s="64">
        <v>5.6914999999999996</v>
      </c>
      <c r="P46" s="64">
        <v>136.7972</v>
      </c>
      <c r="Q46" s="64">
        <v>9675.1579999999994</v>
      </c>
      <c r="R46" s="64">
        <v>331.77390000000003</v>
      </c>
      <c r="S46" s="69">
        <v>16431.9499</v>
      </c>
      <c r="T46" s="2"/>
      <c r="U46" s="10"/>
      <c r="V46" s="2"/>
      <c r="W46" s="2"/>
      <c r="X46" s="2"/>
      <c r="Y46" s="2"/>
      <c r="Z46" s="2"/>
      <c r="AA46" s="2"/>
      <c r="AB46" s="2"/>
      <c r="AC46" s="2"/>
      <c r="AD46" s="2"/>
      <c r="AE46" s="2"/>
      <c r="AF46" s="2"/>
      <c r="AG46" s="2"/>
      <c r="AI46" s="10"/>
      <c r="AJ46" s="2"/>
      <c r="AK46" s="2"/>
      <c r="AL46" s="2"/>
      <c r="AM46" s="2"/>
      <c r="AN46" s="2"/>
      <c r="AO46" s="2"/>
      <c r="AP46" s="2"/>
      <c r="AQ46" s="2"/>
      <c r="AR46" s="2"/>
      <c r="AS46" s="2"/>
      <c r="AT46" s="2"/>
      <c r="AU46" s="2"/>
      <c r="AW46" s="10"/>
      <c r="AX46" s="2"/>
      <c r="AY46" s="2"/>
      <c r="AZ46" s="2"/>
      <c r="BA46" s="2"/>
      <c r="BB46" s="2"/>
      <c r="BC46" s="2"/>
      <c r="BD46" s="2"/>
      <c r="BE46" s="2"/>
      <c r="BF46" s="2"/>
      <c r="BG46" s="2"/>
      <c r="BH46" s="2"/>
      <c r="BI46" s="2"/>
      <c r="BK46" s="10"/>
      <c r="BL46" s="2"/>
      <c r="BM46" s="2"/>
      <c r="BN46" s="2"/>
      <c r="BO46" s="2"/>
      <c r="BP46" s="2"/>
      <c r="BQ46" s="2"/>
      <c r="BR46" s="2"/>
      <c r="BS46" s="2"/>
      <c r="BT46" s="2"/>
      <c r="BU46" s="2"/>
      <c r="BV46" s="2"/>
      <c r="BW46" s="2"/>
      <c r="BY46" s="10"/>
      <c r="BZ46" s="2"/>
      <c r="CA46" s="2"/>
      <c r="CB46" s="2"/>
      <c r="CC46" s="2"/>
      <c r="CD46" s="2"/>
      <c r="CE46" s="2"/>
      <c r="CF46" s="2"/>
      <c r="CG46" s="2"/>
      <c r="CH46" s="2"/>
      <c r="CI46" s="2"/>
      <c r="CJ46" s="2"/>
      <c r="CK46" s="2"/>
      <c r="CM46" s="10"/>
      <c r="CN46" s="2"/>
      <c r="CO46" s="2"/>
      <c r="CP46" s="2"/>
      <c r="CQ46" s="2"/>
      <c r="CR46" s="2"/>
      <c r="CS46" s="2"/>
      <c r="CT46" s="2"/>
      <c r="CU46" s="2"/>
      <c r="CV46" s="2"/>
      <c r="CW46" s="2"/>
      <c r="CX46" s="2"/>
      <c r="CY46" s="2"/>
      <c r="DA46" s="10"/>
      <c r="DB46" s="2"/>
      <c r="DC46" s="2"/>
      <c r="DD46" s="2"/>
      <c r="DE46" s="2"/>
      <c r="DF46" s="2"/>
      <c r="DG46" s="2"/>
      <c r="DH46" s="2"/>
      <c r="DI46" s="2"/>
      <c r="DJ46" s="2"/>
      <c r="DK46" s="2"/>
      <c r="DL46" s="2"/>
      <c r="DM46" s="2"/>
      <c r="DO46" s="10"/>
      <c r="DP46" s="2"/>
      <c r="DQ46" s="2"/>
      <c r="DR46" s="2"/>
      <c r="DS46" s="2"/>
      <c r="DT46" s="2"/>
      <c r="DU46" s="2"/>
      <c r="DV46" s="2"/>
      <c r="DW46" s="2"/>
      <c r="DX46" s="2"/>
      <c r="DY46" s="2"/>
      <c r="DZ46" s="2"/>
      <c r="EA46" s="2"/>
      <c r="EC46" s="10"/>
      <c r="ED46" s="2"/>
      <c r="EE46" s="2"/>
      <c r="EF46" s="2"/>
      <c r="EG46" s="2"/>
      <c r="EH46" s="2"/>
      <c r="EI46" s="2"/>
      <c r="EJ46" s="2"/>
      <c r="EK46" s="2"/>
      <c r="EL46" s="2"/>
      <c r="EM46" s="2"/>
      <c r="EN46" s="2"/>
      <c r="EO46" s="2"/>
      <c r="EQ46" s="10"/>
      <c r="ER46" s="2"/>
      <c r="ES46" s="2"/>
      <c r="ET46" s="2"/>
      <c r="EU46" s="2"/>
      <c r="EV46" s="2"/>
      <c r="EW46" s="2"/>
      <c r="EX46" s="2"/>
      <c r="EY46" s="2"/>
      <c r="EZ46" s="2"/>
      <c r="FA46" s="2"/>
      <c r="FB46" s="2"/>
      <c r="FC46" s="2"/>
      <c r="FE46" s="10"/>
      <c r="FF46" s="2"/>
      <c r="FG46" s="2"/>
      <c r="FH46" s="2"/>
      <c r="FI46" s="2"/>
      <c r="FJ46" s="2"/>
      <c r="FK46" s="2"/>
      <c r="FL46" s="2"/>
      <c r="FM46" s="2"/>
      <c r="FN46" s="2"/>
      <c r="FO46" s="2"/>
      <c r="FP46" s="2"/>
      <c r="FQ46" s="2"/>
      <c r="FS46" s="10"/>
      <c r="FT46" s="2"/>
      <c r="FU46" s="2"/>
      <c r="FV46" s="2"/>
      <c r="FW46" s="2"/>
      <c r="FX46" s="2"/>
      <c r="FY46" s="2"/>
      <c r="FZ46" s="2"/>
      <c r="GA46" s="2"/>
      <c r="GB46" s="2"/>
      <c r="GC46" s="2"/>
      <c r="GD46" s="2"/>
      <c r="GE46" s="2"/>
      <c r="GG46" s="10"/>
      <c r="GH46" s="2"/>
      <c r="GI46" s="2"/>
      <c r="GJ46" s="2"/>
      <c r="GK46" s="2"/>
      <c r="GL46" s="2"/>
      <c r="GM46" s="2"/>
      <c r="GN46" s="2"/>
      <c r="GO46" s="2"/>
      <c r="GP46" s="2"/>
      <c r="GQ46" s="2"/>
      <c r="GR46" s="2"/>
      <c r="GS46" s="2"/>
      <c r="GU46" s="10"/>
      <c r="GV46" s="2"/>
      <c r="GW46" s="2"/>
      <c r="GX46" s="2"/>
      <c r="GY46" s="2"/>
      <c r="GZ46" s="2"/>
      <c r="HA46" s="2"/>
      <c r="HB46" s="2"/>
      <c r="HC46" s="2"/>
      <c r="HD46" s="2"/>
      <c r="HE46" s="2"/>
      <c r="HF46" s="2"/>
      <c r="HG46" s="2"/>
      <c r="HI46" s="10"/>
      <c r="HJ46" s="2"/>
      <c r="HK46" s="2"/>
      <c r="HL46" s="2"/>
      <c r="HM46" s="2"/>
      <c r="HN46" s="2"/>
      <c r="HO46" s="2"/>
      <c r="HP46" s="2"/>
      <c r="HQ46" s="2"/>
      <c r="HR46" s="2"/>
      <c r="HS46" s="2"/>
      <c r="HT46" s="2"/>
      <c r="HU46" s="2"/>
      <c r="HW46" s="10"/>
      <c r="HX46" s="2"/>
      <c r="HY46" s="2"/>
      <c r="HZ46" s="2"/>
      <c r="IA46" s="2"/>
      <c r="IB46" s="2"/>
      <c r="IC46" s="2"/>
      <c r="ID46" s="2"/>
      <c r="IE46" s="2"/>
      <c r="IF46" s="2"/>
      <c r="IG46" s="2"/>
      <c r="IH46" s="2"/>
      <c r="II46" s="2"/>
      <c r="IK46" s="10"/>
      <c r="IL46" s="2"/>
      <c r="IM46" s="2"/>
      <c r="IN46" s="2"/>
      <c r="IO46" s="2"/>
      <c r="IP46" s="2"/>
      <c r="IQ46" s="2"/>
      <c r="IR46" s="2"/>
      <c r="IS46" s="2"/>
      <c r="IT46" s="2"/>
      <c r="IU46" s="2"/>
    </row>
    <row r="47" spans="1:255" ht="27.75" customHeight="1" x14ac:dyDescent="0.25">
      <c r="A47" s="107" t="s">
        <v>45</v>
      </c>
      <c r="B47" s="64">
        <v>338.43270000000001</v>
      </c>
      <c r="C47" s="64"/>
      <c r="D47" s="64">
        <v>2113.9540000000002</v>
      </c>
      <c r="E47" s="64"/>
      <c r="F47" s="64">
        <v>32.984999999999999</v>
      </c>
      <c r="G47" s="64"/>
      <c r="H47" s="64"/>
      <c r="I47" s="64">
        <v>129.81979999999999</v>
      </c>
      <c r="J47" s="64"/>
      <c r="K47" s="64"/>
      <c r="L47" s="64"/>
      <c r="M47" s="64"/>
      <c r="N47" s="64"/>
      <c r="O47" s="64"/>
      <c r="P47" s="64"/>
      <c r="Q47" s="64">
        <v>23076.739799999999</v>
      </c>
      <c r="R47" s="64">
        <v>42.854399999999998</v>
      </c>
      <c r="S47" s="69">
        <v>39617.904399999999</v>
      </c>
      <c r="T47" s="2"/>
      <c r="U47" s="10"/>
      <c r="V47" s="2"/>
      <c r="W47" s="2"/>
      <c r="X47" s="2"/>
      <c r="Y47" s="2"/>
      <c r="Z47" s="2"/>
      <c r="AA47" s="2"/>
      <c r="AB47" s="2"/>
      <c r="AC47" s="2"/>
      <c r="AD47" s="2"/>
      <c r="AE47" s="2"/>
      <c r="AF47" s="2"/>
      <c r="AG47" s="2"/>
      <c r="AI47" s="10"/>
      <c r="AJ47" s="2"/>
      <c r="AK47" s="2"/>
      <c r="AL47" s="2"/>
      <c r="AM47" s="2"/>
      <c r="AN47" s="2"/>
      <c r="AO47" s="2"/>
      <c r="AP47" s="2"/>
      <c r="AQ47" s="2"/>
      <c r="AR47" s="2"/>
      <c r="AS47" s="2"/>
      <c r="AT47" s="2"/>
      <c r="AU47" s="2"/>
      <c r="AW47" s="10"/>
      <c r="AX47" s="2"/>
      <c r="AY47" s="2"/>
      <c r="AZ47" s="2"/>
      <c r="BA47" s="2"/>
      <c r="BB47" s="2"/>
      <c r="BC47" s="2"/>
      <c r="BD47" s="2"/>
      <c r="BE47" s="2"/>
      <c r="BF47" s="2"/>
      <c r="BG47" s="2"/>
      <c r="BH47" s="2"/>
      <c r="BI47" s="2"/>
      <c r="BK47" s="10"/>
      <c r="BL47" s="2"/>
      <c r="BM47" s="2"/>
      <c r="BN47" s="2"/>
      <c r="BO47" s="2"/>
      <c r="BP47" s="2"/>
      <c r="BQ47" s="2"/>
      <c r="BR47" s="2"/>
      <c r="BS47" s="2"/>
      <c r="BT47" s="2"/>
      <c r="BU47" s="2"/>
      <c r="BV47" s="2"/>
      <c r="BW47" s="2"/>
      <c r="BY47" s="10"/>
      <c r="BZ47" s="2"/>
      <c r="CA47" s="2"/>
      <c r="CB47" s="2"/>
      <c r="CC47" s="2"/>
      <c r="CD47" s="2"/>
      <c r="CE47" s="2"/>
      <c r="CF47" s="2"/>
      <c r="CG47" s="2"/>
      <c r="CH47" s="2"/>
      <c r="CI47" s="2"/>
      <c r="CJ47" s="2"/>
      <c r="CK47" s="2"/>
      <c r="CM47" s="10"/>
      <c r="CN47" s="2"/>
      <c r="CO47" s="2"/>
      <c r="CP47" s="2"/>
      <c r="CQ47" s="2"/>
      <c r="CR47" s="2"/>
      <c r="CS47" s="2"/>
      <c r="CT47" s="2"/>
      <c r="CU47" s="2"/>
      <c r="CV47" s="2"/>
      <c r="CW47" s="2"/>
      <c r="CX47" s="2"/>
      <c r="CY47" s="2"/>
      <c r="DA47" s="10"/>
      <c r="DB47" s="2"/>
      <c r="DC47" s="2"/>
      <c r="DD47" s="2"/>
      <c r="DE47" s="2"/>
      <c r="DF47" s="2"/>
      <c r="DG47" s="2"/>
      <c r="DH47" s="2"/>
      <c r="DI47" s="2"/>
      <c r="DJ47" s="2"/>
      <c r="DK47" s="2"/>
      <c r="DL47" s="2"/>
      <c r="DM47" s="2"/>
      <c r="DO47" s="10"/>
      <c r="DP47" s="2"/>
      <c r="DQ47" s="2"/>
      <c r="DR47" s="2"/>
      <c r="DS47" s="2"/>
      <c r="DT47" s="2"/>
      <c r="DU47" s="2"/>
      <c r="DV47" s="2"/>
      <c r="DW47" s="2"/>
      <c r="DX47" s="2"/>
      <c r="DY47" s="2"/>
      <c r="DZ47" s="2"/>
      <c r="EA47" s="2"/>
      <c r="EC47" s="10"/>
      <c r="ED47" s="2"/>
      <c r="EE47" s="2"/>
      <c r="EF47" s="2"/>
      <c r="EG47" s="2"/>
      <c r="EH47" s="2"/>
      <c r="EI47" s="2"/>
      <c r="EJ47" s="2"/>
      <c r="EK47" s="2"/>
      <c r="EL47" s="2"/>
      <c r="EM47" s="2"/>
      <c r="EN47" s="2"/>
      <c r="EO47" s="2"/>
      <c r="EQ47" s="10"/>
      <c r="ER47" s="2"/>
      <c r="ES47" s="2"/>
      <c r="ET47" s="2"/>
      <c r="EU47" s="2"/>
      <c r="EV47" s="2"/>
      <c r="EW47" s="2"/>
      <c r="EX47" s="2"/>
      <c r="EY47" s="2"/>
      <c r="EZ47" s="2"/>
      <c r="FA47" s="2"/>
      <c r="FB47" s="2"/>
      <c r="FC47" s="2"/>
      <c r="FE47" s="10"/>
      <c r="FF47" s="2"/>
      <c r="FG47" s="2"/>
      <c r="FH47" s="2"/>
      <c r="FI47" s="2"/>
      <c r="FJ47" s="2"/>
      <c r="FK47" s="2"/>
      <c r="FL47" s="2"/>
      <c r="FM47" s="2"/>
      <c r="FN47" s="2"/>
      <c r="FO47" s="2"/>
      <c r="FP47" s="2"/>
      <c r="FQ47" s="2"/>
      <c r="FS47" s="10"/>
      <c r="FT47" s="2"/>
      <c r="FU47" s="2"/>
      <c r="FV47" s="2"/>
      <c r="FW47" s="2"/>
      <c r="FX47" s="2"/>
      <c r="FY47" s="2"/>
      <c r="FZ47" s="2"/>
      <c r="GA47" s="2"/>
      <c r="GB47" s="2"/>
      <c r="GC47" s="2"/>
      <c r="GD47" s="2"/>
      <c r="GE47" s="2"/>
      <c r="GG47" s="10"/>
      <c r="GH47" s="2"/>
      <c r="GI47" s="2"/>
      <c r="GJ47" s="2"/>
      <c r="GK47" s="2"/>
      <c r="GL47" s="2"/>
      <c r="GM47" s="2"/>
      <c r="GN47" s="2"/>
      <c r="GO47" s="2"/>
      <c r="GP47" s="2"/>
      <c r="GQ47" s="2"/>
      <c r="GR47" s="2"/>
      <c r="GS47" s="2"/>
      <c r="GU47" s="10"/>
      <c r="GV47" s="2"/>
      <c r="GW47" s="2"/>
      <c r="GX47" s="2"/>
      <c r="GY47" s="2"/>
      <c r="GZ47" s="2"/>
      <c r="HA47" s="2"/>
      <c r="HB47" s="2"/>
      <c r="HC47" s="2"/>
      <c r="HD47" s="2"/>
      <c r="HE47" s="2"/>
      <c r="HF47" s="2"/>
      <c r="HG47" s="2"/>
      <c r="HI47" s="10"/>
      <c r="HJ47" s="2"/>
      <c r="HK47" s="2"/>
      <c r="HL47" s="2"/>
      <c r="HM47" s="2"/>
      <c r="HN47" s="2"/>
      <c r="HO47" s="2"/>
      <c r="HP47" s="2"/>
      <c r="HQ47" s="2"/>
      <c r="HR47" s="2"/>
      <c r="HS47" s="2"/>
      <c r="HT47" s="2"/>
      <c r="HU47" s="2"/>
      <c r="HW47" s="10"/>
      <c r="HX47" s="2"/>
      <c r="HY47" s="2"/>
      <c r="HZ47" s="2"/>
      <c r="IA47" s="2"/>
      <c r="IB47" s="2"/>
      <c r="IC47" s="2"/>
      <c r="ID47" s="2"/>
      <c r="IE47" s="2"/>
      <c r="IF47" s="2"/>
      <c r="IG47" s="2"/>
      <c r="IH47" s="2"/>
      <c r="II47" s="2"/>
      <c r="IK47" s="10"/>
      <c r="IL47" s="2"/>
      <c r="IM47" s="2"/>
      <c r="IN47" s="2"/>
      <c r="IO47" s="2"/>
      <c r="IP47" s="2"/>
      <c r="IQ47" s="2"/>
      <c r="IR47" s="2"/>
      <c r="IS47" s="2"/>
      <c r="IT47" s="2"/>
      <c r="IU47" s="2"/>
    </row>
    <row r="48" spans="1:255" ht="27.75" customHeight="1" x14ac:dyDescent="0.25">
      <c r="A48" s="106" t="s">
        <v>46</v>
      </c>
      <c r="B48" s="63">
        <v>116.9272</v>
      </c>
      <c r="C48" s="63"/>
      <c r="D48" s="63">
        <v>2.4908000000000001</v>
      </c>
      <c r="E48" s="63">
        <v>627.81640000000004</v>
      </c>
      <c r="F48" s="63">
        <v>85.408299999999997</v>
      </c>
      <c r="G48" s="63"/>
      <c r="H48" s="63"/>
      <c r="I48" s="63"/>
      <c r="J48" s="63"/>
      <c r="K48" s="63"/>
      <c r="L48" s="63"/>
      <c r="M48" s="63">
        <v>27.808499999999999</v>
      </c>
      <c r="N48" s="63"/>
      <c r="O48" s="63"/>
      <c r="P48" s="63"/>
      <c r="Q48" s="63"/>
      <c r="R48" s="63">
        <v>0.96419999999999995</v>
      </c>
      <c r="S48" s="67">
        <v>4862.9611000000004</v>
      </c>
      <c r="T48" s="2"/>
    </row>
    <row r="49" spans="1:255" ht="27.75" customHeight="1" x14ac:dyDescent="0.25">
      <c r="A49" s="106" t="s">
        <v>47</v>
      </c>
      <c r="B49" s="63">
        <v>42.153700000000001</v>
      </c>
      <c r="C49" s="63">
        <v>13.263</v>
      </c>
      <c r="D49" s="63"/>
      <c r="E49" s="63"/>
      <c r="F49" s="63">
        <v>3.4952000000000001</v>
      </c>
      <c r="G49" s="63"/>
      <c r="H49" s="63"/>
      <c r="I49" s="63">
        <v>174.2587</v>
      </c>
      <c r="J49" s="63">
        <v>2.6364000000000001</v>
      </c>
      <c r="K49" s="63"/>
      <c r="L49" s="63"/>
      <c r="M49" s="63"/>
      <c r="N49" s="63"/>
      <c r="O49" s="63"/>
      <c r="P49" s="63"/>
      <c r="Q49" s="63">
        <v>3.3199000000000001</v>
      </c>
      <c r="R49" s="63"/>
      <c r="S49" s="67">
        <v>1161.9217000000001</v>
      </c>
      <c r="T49" s="2"/>
    </row>
    <row r="50" spans="1:255" ht="27.75" customHeight="1" x14ac:dyDescent="0.25">
      <c r="A50" s="107" t="s">
        <v>48</v>
      </c>
      <c r="B50" s="64">
        <v>159.08090000000001</v>
      </c>
      <c r="C50" s="64">
        <v>13.263</v>
      </c>
      <c r="D50" s="64">
        <v>2.4908000000000001</v>
      </c>
      <c r="E50" s="64">
        <v>627.81640000000004</v>
      </c>
      <c r="F50" s="64">
        <v>88.903499999999994</v>
      </c>
      <c r="G50" s="64"/>
      <c r="H50" s="64"/>
      <c r="I50" s="64">
        <v>174.2587</v>
      </c>
      <c r="J50" s="64">
        <v>2.6364000000000001</v>
      </c>
      <c r="K50" s="64"/>
      <c r="L50" s="64"/>
      <c r="M50" s="64">
        <v>27.808499999999999</v>
      </c>
      <c r="N50" s="64"/>
      <c r="O50" s="64"/>
      <c r="P50" s="64"/>
      <c r="Q50" s="64">
        <v>3.3199000000000001</v>
      </c>
      <c r="R50" s="64">
        <v>0.96419999999999995</v>
      </c>
      <c r="S50" s="69">
        <v>6024.8828000000003</v>
      </c>
      <c r="T50" s="2"/>
      <c r="U50" s="10"/>
      <c r="V50" s="2"/>
      <c r="W50" s="2"/>
      <c r="X50" s="2"/>
      <c r="Y50" s="2"/>
      <c r="Z50" s="2"/>
      <c r="AA50" s="2"/>
      <c r="AB50" s="2"/>
      <c r="AC50" s="2"/>
      <c r="AD50" s="2"/>
      <c r="AE50" s="2"/>
      <c r="AF50" s="2"/>
      <c r="AG50" s="2"/>
      <c r="AI50" s="10"/>
      <c r="AJ50" s="2"/>
      <c r="AK50" s="2"/>
      <c r="AL50" s="2"/>
      <c r="AM50" s="2"/>
      <c r="AN50" s="2"/>
      <c r="AO50" s="2"/>
      <c r="AP50" s="2"/>
      <c r="AQ50" s="2"/>
      <c r="AR50" s="2"/>
      <c r="AS50" s="2"/>
      <c r="AT50" s="2"/>
      <c r="AU50" s="2"/>
      <c r="AW50" s="10"/>
      <c r="AX50" s="2"/>
      <c r="AY50" s="2"/>
      <c r="AZ50" s="2"/>
      <c r="BA50" s="2"/>
      <c r="BB50" s="2"/>
      <c r="BC50" s="2"/>
      <c r="BD50" s="2"/>
      <c r="BE50" s="2"/>
      <c r="BF50" s="2"/>
      <c r="BG50" s="2"/>
      <c r="BH50" s="2"/>
      <c r="BI50" s="2"/>
      <c r="BK50" s="10"/>
      <c r="BL50" s="2"/>
      <c r="BM50" s="2"/>
      <c r="BN50" s="2"/>
      <c r="BO50" s="2"/>
      <c r="BP50" s="2"/>
      <c r="BQ50" s="2"/>
      <c r="BR50" s="2"/>
      <c r="BS50" s="2"/>
      <c r="BT50" s="2"/>
      <c r="BU50" s="2"/>
      <c r="BV50" s="2"/>
      <c r="BW50" s="2"/>
      <c r="BY50" s="10"/>
      <c r="BZ50" s="2"/>
      <c r="CA50" s="2"/>
      <c r="CB50" s="2"/>
      <c r="CC50" s="2"/>
      <c r="CD50" s="2"/>
      <c r="CE50" s="2"/>
      <c r="CF50" s="2"/>
      <c r="CG50" s="2"/>
      <c r="CH50" s="2"/>
      <c r="CI50" s="2"/>
      <c r="CJ50" s="2"/>
      <c r="CK50" s="2"/>
      <c r="CM50" s="10"/>
      <c r="CN50" s="2"/>
      <c r="CO50" s="2"/>
      <c r="CP50" s="2"/>
      <c r="CQ50" s="2"/>
      <c r="CR50" s="2"/>
      <c r="CS50" s="2"/>
      <c r="CT50" s="2"/>
      <c r="CU50" s="2"/>
      <c r="CV50" s="2"/>
      <c r="CW50" s="2"/>
      <c r="CX50" s="2"/>
      <c r="CY50" s="2"/>
      <c r="DA50" s="10"/>
      <c r="DB50" s="2"/>
      <c r="DC50" s="2"/>
      <c r="DD50" s="2"/>
      <c r="DE50" s="2"/>
      <c r="DF50" s="2"/>
      <c r="DG50" s="2"/>
      <c r="DH50" s="2"/>
      <c r="DI50" s="2"/>
      <c r="DJ50" s="2"/>
      <c r="DK50" s="2"/>
      <c r="DL50" s="2"/>
      <c r="DM50" s="2"/>
      <c r="DO50" s="10"/>
      <c r="DP50" s="2"/>
      <c r="DQ50" s="2"/>
      <c r="DR50" s="2"/>
      <c r="DS50" s="2"/>
      <c r="DT50" s="2"/>
      <c r="DU50" s="2"/>
      <c r="DV50" s="2"/>
      <c r="DW50" s="2"/>
      <c r="DX50" s="2"/>
      <c r="DY50" s="2"/>
      <c r="DZ50" s="2"/>
      <c r="EA50" s="2"/>
      <c r="EC50" s="10"/>
      <c r="ED50" s="2"/>
      <c r="EE50" s="2"/>
      <c r="EF50" s="2"/>
      <c r="EG50" s="2"/>
      <c r="EH50" s="2"/>
      <c r="EI50" s="2"/>
      <c r="EJ50" s="2"/>
      <c r="EK50" s="2"/>
      <c r="EL50" s="2"/>
      <c r="EM50" s="2"/>
      <c r="EN50" s="2"/>
      <c r="EO50" s="2"/>
      <c r="EQ50" s="10"/>
      <c r="ER50" s="2"/>
      <c r="ES50" s="2"/>
      <c r="ET50" s="2"/>
      <c r="EU50" s="2"/>
      <c r="EV50" s="2"/>
      <c r="EW50" s="2"/>
      <c r="EX50" s="2"/>
      <c r="EY50" s="2"/>
      <c r="EZ50" s="2"/>
      <c r="FA50" s="2"/>
      <c r="FB50" s="2"/>
      <c r="FC50" s="2"/>
      <c r="FE50" s="10"/>
      <c r="FF50" s="2"/>
      <c r="FG50" s="2"/>
      <c r="FH50" s="2"/>
      <c r="FI50" s="2"/>
      <c r="FJ50" s="2"/>
      <c r="FK50" s="2"/>
      <c r="FL50" s="2"/>
      <c r="FM50" s="2"/>
      <c r="FN50" s="2"/>
      <c r="FO50" s="2"/>
      <c r="FP50" s="2"/>
      <c r="FQ50" s="2"/>
      <c r="FS50" s="10"/>
      <c r="FT50" s="2"/>
      <c r="FU50" s="2"/>
      <c r="FV50" s="2"/>
      <c r="FW50" s="2"/>
      <c r="FX50" s="2"/>
      <c r="FY50" s="2"/>
      <c r="FZ50" s="2"/>
      <c r="GA50" s="2"/>
      <c r="GB50" s="2"/>
      <c r="GC50" s="2"/>
      <c r="GD50" s="2"/>
      <c r="GE50" s="2"/>
      <c r="GG50" s="10"/>
      <c r="GH50" s="2"/>
      <c r="GI50" s="2"/>
      <c r="GJ50" s="2"/>
      <c r="GK50" s="2"/>
      <c r="GL50" s="2"/>
      <c r="GM50" s="2"/>
      <c r="GN50" s="2"/>
      <c r="GO50" s="2"/>
      <c r="GP50" s="2"/>
      <c r="GQ50" s="2"/>
      <c r="GR50" s="2"/>
      <c r="GS50" s="2"/>
      <c r="GU50" s="10"/>
      <c r="GV50" s="2"/>
      <c r="GW50" s="2"/>
      <c r="GX50" s="2"/>
      <c r="GY50" s="2"/>
      <c r="GZ50" s="2"/>
      <c r="HA50" s="2"/>
      <c r="HB50" s="2"/>
      <c r="HC50" s="2"/>
      <c r="HD50" s="2"/>
      <c r="HE50" s="2"/>
      <c r="HF50" s="2"/>
      <c r="HG50" s="2"/>
      <c r="HI50" s="10"/>
      <c r="HJ50" s="2"/>
      <c r="HK50" s="2"/>
      <c r="HL50" s="2"/>
      <c r="HM50" s="2"/>
      <c r="HN50" s="2"/>
      <c r="HO50" s="2"/>
      <c r="HP50" s="2"/>
      <c r="HQ50" s="2"/>
      <c r="HR50" s="2"/>
      <c r="HS50" s="2"/>
      <c r="HT50" s="2"/>
      <c r="HU50" s="2"/>
      <c r="HW50" s="10"/>
      <c r="HX50" s="2"/>
      <c r="HY50" s="2"/>
      <c r="HZ50" s="2"/>
      <c r="IA50" s="2"/>
      <c r="IB50" s="2"/>
      <c r="IC50" s="2"/>
      <c r="ID50" s="2"/>
      <c r="IE50" s="2"/>
      <c r="IF50" s="2"/>
      <c r="IG50" s="2"/>
      <c r="IH50" s="2"/>
      <c r="II50" s="2"/>
      <c r="IK50" s="10"/>
      <c r="IL50" s="2"/>
      <c r="IM50" s="2"/>
      <c r="IN50" s="2"/>
      <c r="IO50" s="2"/>
      <c r="IP50" s="2"/>
      <c r="IQ50" s="2"/>
      <c r="IR50" s="2"/>
      <c r="IS50" s="2"/>
      <c r="IT50" s="2"/>
      <c r="IU50" s="2"/>
    </row>
    <row r="51" spans="1:255" ht="27.75" customHeight="1" x14ac:dyDescent="0.25">
      <c r="A51" s="106" t="s">
        <v>49</v>
      </c>
      <c r="B51" s="63">
        <v>14.0524</v>
      </c>
      <c r="C51" s="63"/>
      <c r="D51" s="63"/>
      <c r="E51" s="63"/>
      <c r="F51" s="63">
        <v>2.5257999999999998</v>
      </c>
      <c r="G51" s="63"/>
      <c r="H51" s="63"/>
      <c r="I51" s="63"/>
      <c r="J51" s="63">
        <v>12.888199999999999</v>
      </c>
      <c r="K51" s="63"/>
      <c r="L51" s="63">
        <v>4.8226000000000004</v>
      </c>
      <c r="M51" s="63"/>
      <c r="N51" s="63"/>
      <c r="O51" s="63"/>
      <c r="P51" s="63"/>
      <c r="Q51" s="63">
        <v>2.665</v>
      </c>
      <c r="R51" s="63">
        <v>10.9209</v>
      </c>
      <c r="S51" s="67">
        <v>1906.7793999999999</v>
      </c>
      <c r="T51" s="2"/>
    </row>
    <row r="52" spans="1:255" ht="27.75" customHeight="1" x14ac:dyDescent="0.25">
      <c r="A52" s="106" t="s">
        <v>50</v>
      </c>
      <c r="B52" s="63">
        <v>147.32929999999999</v>
      </c>
      <c r="C52" s="63">
        <v>4.7975000000000003</v>
      </c>
      <c r="D52" s="63"/>
      <c r="E52" s="63">
        <v>18.989899999999999</v>
      </c>
      <c r="F52" s="63">
        <v>87.694199999999995</v>
      </c>
      <c r="G52" s="63">
        <v>738.02689999999996</v>
      </c>
      <c r="H52" s="63">
        <v>2161.6203999999998</v>
      </c>
      <c r="I52" s="63">
        <v>21.028500000000001</v>
      </c>
      <c r="J52" s="63"/>
      <c r="K52" s="63"/>
      <c r="L52" s="63"/>
      <c r="M52" s="63">
        <v>15.1761</v>
      </c>
      <c r="N52" s="63"/>
      <c r="O52" s="63"/>
      <c r="P52" s="63">
        <v>148.49209999999999</v>
      </c>
      <c r="Q52" s="63">
        <v>5.5538999999999996</v>
      </c>
      <c r="R52" s="63">
        <v>66.224599999999995</v>
      </c>
      <c r="S52" s="67">
        <v>6471.9274999999998</v>
      </c>
      <c r="T52" s="2"/>
    </row>
    <row r="53" spans="1:255" ht="27.75" customHeight="1" x14ac:dyDescent="0.25">
      <c r="A53" s="106" t="s">
        <v>51</v>
      </c>
      <c r="B53" s="63">
        <v>2.8328000000000002</v>
      </c>
      <c r="C53" s="63"/>
      <c r="D53" s="63">
        <v>66.788700000000006</v>
      </c>
      <c r="E53" s="63">
        <v>2692.1062000000002</v>
      </c>
      <c r="F53" s="63">
        <v>204.65790000000001</v>
      </c>
      <c r="G53" s="63"/>
      <c r="H53" s="63"/>
      <c r="I53" s="63"/>
      <c r="J53" s="63"/>
      <c r="K53" s="63"/>
      <c r="L53" s="63"/>
      <c r="M53" s="63"/>
      <c r="N53" s="63"/>
      <c r="O53" s="63"/>
      <c r="P53" s="63"/>
      <c r="Q53" s="63">
        <v>1.5249999999999999</v>
      </c>
      <c r="R53" s="63"/>
      <c r="S53" s="67">
        <v>3679.5749000000001</v>
      </c>
      <c r="T53" s="2"/>
    </row>
    <row r="54" spans="1:255" ht="27.75" customHeight="1" x14ac:dyDescent="0.25">
      <c r="A54" s="106" t="s">
        <v>52</v>
      </c>
      <c r="B54" s="63">
        <v>288.20639999999997</v>
      </c>
      <c r="C54" s="63"/>
      <c r="D54" s="63">
        <v>317.56209999999999</v>
      </c>
      <c r="E54" s="63">
        <v>1774.2524000000001</v>
      </c>
      <c r="F54" s="63">
        <v>102.9478</v>
      </c>
      <c r="G54" s="63"/>
      <c r="H54" s="63"/>
      <c r="I54" s="63"/>
      <c r="J54" s="63">
        <v>475.90289999999999</v>
      </c>
      <c r="K54" s="63"/>
      <c r="L54" s="63">
        <v>274.54219999999998</v>
      </c>
      <c r="M54" s="63">
        <v>23.945799999999998</v>
      </c>
      <c r="N54" s="63"/>
      <c r="O54" s="63"/>
      <c r="P54" s="63"/>
      <c r="Q54" s="63">
        <v>9224.6262999999999</v>
      </c>
      <c r="R54" s="63"/>
      <c r="S54" s="67">
        <v>20348.207600000002</v>
      </c>
      <c r="T54" s="2"/>
    </row>
    <row r="55" spans="1:255" ht="27.75" customHeight="1" x14ac:dyDescent="0.25">
      <c r="A55" s="106" t="s">
        <v>53</v>
      </c>
      <c r="B55" s="63">
        <v>9.1212999999999997</v>
      </c>
      <c r="C55" s="63">
        <v>319.6696</v>
      </c>
      <c r="D55" s="63"/>
      <c r="E55" s="63"/>
      <c r="F55" s="63"/>
      <c r="G55" s="63"/>
      <c r="H55" s="63"/>
      <c r="I55" s="63">
        <v>19.123999999999999</v>
      </c>
      <c r="J55" s="63"/>
      <c r="K55" s="63"/>
      <c r="L55" s="63"/>
      <c r="M55" s="63"/>
      <c r="N55" s="63"/>
      <c r="O55" s="63"/>
      <c r="P55" s="63"/>
      <c r="Q55" s="63">
        <v>29.933</v>
      </c>
      <c r="R55" s="63">
        <v>3.0093999999999999</v>
      </c>
      <c r="S55" s="67">
        <v>411.81459999999998</v>
      </c>
      <c r="T55" s="2"/>
    </row>
    <row r="56" spans="1:255" ht="27.75" customHeight="1" x14ac:dyDescent="0.25">
      <c r="A56" s="106" t="s">
        <v>54</v>
      </c>
      <c r="B56" s="63">
        <v>18.493300000000001</v>
      </c>
      <c r="C56" s="63"/>
      <c r="D56" s="63">
        <v>6.1829000000000001</v>
      </c>
      <c r="E56" s="63">
        <v>428.89510000000001</v>
      </c>
      <c r="F56" s="63">
        <v>8.7969000000000008</v>
      </c>
      <c r="G56" s="63"/>
      <c r="H56" s="63"/>
      <c r="I56" s="63"/>
      <c r="J56" s="63"/>
      <c r="K56" s="63"/>
      <c r="L56" s="63"/>
      <c r="M56" s="63"/>
      <c r="N56" s="63"/>
      <c r="O56" s="63"/>
      <c r="P56" s="63"/>
      <c r="Q56" s="63">
        <v>24.824999999999999</v>
      </c>
      <c r="R56" s="63">
        <v>4.6224999999999996</v>
      </c>
      <c r="S56" s="67">
        <v>1536.828</v>
      </c>
      <c r="T56" s="2"/>
    </row>
    <row r="57" spans="1:255" ht="27.75" customHeight="1" x14ac:dyDescent="0.25">
      <c r="A57" s="106" t="s">
        <v>55</v>
      </c>
      <c r="B57" s="63">
        <v>16.782800000000002</v>
      </c>
      <c r="C57" s="63"/>
      <c r="D57" s="63">
        <v>142.1874</v>
      </c>
      <c r="E57" s="63">
        <v>275.27089999999998</v>
      </c>
      <c r="F57" s="63">
        <v>340.06169999999997</v>
      </c>
      <c r="G57" s="63"/>
      <c r="H57" s="63"/>
      <c r="I57" s="63"/>
      <c r="J57" s="63"/>
      <c r="K57" s="63"/>
      <c r="L57" s="63"/>
      <c r="M57" s="63">
        <v>314.2199</v>
      </c>
      <c r="N57" s="63"/>
      <c r="O57" s="63"/>
      <c r="P57" s="63"/>
      <c r="Q57" s="63">
        <v>578.21209999999996</v>
      </c>
      <c r="R57" s="63"/>
      <c r="S57" s="67">
        <v>2351.7247000000002</v>
      </c>
      <c r="T57" s="2"/>
    </row>
    <row r="58" spans="1:255" ht="27.75" customHeight="1" x14ac:dyDescent="0.25">
      <c r="A58" s="106" t="s">
        <v>56</v>
      </c>
      <c r="B58" s="63">
        <v>218.1387</v>
      </c>
      <c r="C58" s="63"/>
      <c r="D58" s="63">
        <v>192.33959999999999</v>
      </c>
      <c r="E58" s="63">
        <v>901.54790000000003</v>
      </c>
      <c r="F58" s="63">
        <v>1379.0988</v>
      </c>
      <c r="G58" s="63">
        <v>30.6389</v>
      </c>
      <c r="H58" s="63">
        <v>418.1112</v>
      </c>
      <c r="I58" s="63">
        <v>1172.6111000000001</v>
      </c>
      <c r="J58" s="63"/>
      <c r="K58" s="63"/>
      <c r="L58" s="63"/>
      <c r="M58" s="63"/>
      <c r="N58" s="63"/>
      <c r="O58" s="63"/>
      <c r="P58" s="63">
        <v>765.91729999999995</v>
      </c>
      <c r="Q58" s="63">
        <v>41.830800000000004</v>
      </c>
      <c r="R58" s="63"/>
      <c r="S58" s="67">
        <v>7340.7865000000002</v>
      </c>
      <c r="T58" s="2"/>
    </row>
    <row r="59" spans="1:255" ht="27.75" customHeight="1" x14ac:dyDescent="0.25">
      <c r="A59" s="107" t="s">
        <v>57</v>
      </c>
      <c r="B59" s="64">
        <v>714.95699999999999</v>
      </c>
      <c r="C59" s="64">
        <v>324.46710000000002</v>
      </c>
      <c r="D59" s="64">
        <v>725.0607</v>
      </c>
      <c r="E59" s="64">
        <v>6091.0623999999998</v>
      </c>
      <c r="F59" s="64">
        <v>2125.7831000000001</v>
      </c>
      <c r="G59" s="64">
        <v>768.66579999999999</v>
      </c>
      <c r="H59" s="64">
        <v>2579.7316000000001</v>
      </c>
      <c r="I59" s="64">
        <v>1212.7636</v>
      </c>
      <c r="J59" s="64">
        <v>488.79109999999997</v>
      </c>
      <c r="K59" s="64"/>
      <c r="L59" s="64">
        <v>279.3648</v>
      </c>
      <c r="M59" s="64">
        <v>353.34179999999998</v>
      </c>
      <c r="N59" s="64"/>
      <c r="O59" s="64"/>
      <c r="P59" s="64">
        <v>914.40940000000001</v>
      </c>
      <c r="Q59" s="64">
        <v>9909.1710999999996</v>
      </c>
      <c r="R59" s="64">
        <v>84.7774</v>
      </c>
      <c r="S59" s="69">
        <v>44047.643199999999</v>
      </c>
      <c r="T59" s="2"/>
      <c r="U59" s="10"/>
      <c r="V59" s="2"/>
      <c r="W59" s="2"/>
      <c r="X59" s="2"/>
      <c r="Y59" s="2"/>
      <c r="Z59" s="2"/>
      <c r="AA59" s="2"/>
      <c r="AB59" s="2"/>
      <c r="AC59" s="2"/>
      <c r="AD59" s="2"/>
      <c r="AE59" s="2"/>
      <c r="AF59" s="2"/>
      <c r="AG59" s="2"/>
      <c r="AI59" s="10"/>
      <c r="AJ59" s="2"/>
      <c r="AK59" s="2"/>
      <c r="AL59" s="2"/>
      <c r="AM59" s="2"/>
      <c r="AN59" s="2"/>
      <c r="AO59" s="2"/>
      <c r="AP59" s="2"/>
      <c r="AQ59" s="2"/>
      <c r="AR59" s="2"/>
      <c r="AS59" s="2"/>
      <c r="AT59" s="2"/>
      <c r="AU59" s="2"/>
      <c r="AW59" s="10"/>
      <c r="AX59" s="2"/>
      <c r="AY59" s="2"/>
      <c r="AZ59" s="2"/>
      <c r="BA59" s="2"/>
      <c r="BB59" s="2"/>
      <c r="BC59" s="2"/>
      <c r="BD59" s="2"/>
      <c r="BE59" s="2"/>
      <c r="BF59" s="2"/>
      <c r="BG59" s="2"/>
      <c r="BH59" s="2"/>
      <c r="BI59" s="2"/>
      <c r="BK59" s="10"/>
      <c r="BL59" s="2"/>
      <c r="BM59" s="2"/>
      <c r="BN59" s="2"/>
      <c r="BO59" s="2"/>
      <c r="BP59" s="2"/>
      <c r="BQ59" s="2"/>
      <c r="BR59" s="2"/>
      <c r="BS59" s="2"/>
      <c r="BT59" s="2"/>
      <c r="BU59" s="2"/>
      <c r="BV59" s="2"/>
      <c r="BW59" s="2"/>
      <c r="BY59" s="10"/>
      <c r="BZ59" s="2"/>
      <c r="CA59" s="2"/>
      <c r="CB59" s="2"/>
      <c r="CC59" s="2"/>
      <c r="CD59" s="2"/>
      <c r="CE59" s="2"/>
      <c r="CF59" s="2"/>
      <c r="CG59" s="2"/>
      <c r="CH59" s="2"/>
      <c r="CI59" s="2"/>
      <c r="CJ59" s="2"/>
      <c r="CK59" s="2"/>
      <c r="CM59" s="10"/>
      <c r="CN59" s="2"/>
      <c r="CO59" s="2"/>
      <c r="CP59" s="2"/>
      <c r="CQ59" s="2"/>
      <c r="CR59" s="2"/>
      <c r="CS59" s="2"/>
      <c r="CT59" s="2"/>
      <c r="CU59" s="2"/>
      <c r="CV59" s="2"/>
      <c r="CW59" s="2"/>
      <c r="CX59" s="2"/>
      <c r="CY59" s="2"/>
      <c r="DA59" s="10"/>
      <c r="DB59" s="2"/>
      <c r="DC59" s="2"/>
      <c r="DD59" s="2"/>
      <c r="DE59" s="2"/>
      <c r="DF59" s="2"/>
      <c r="DG59" s="2"/>
      <c r="DH59" s="2"/>
      <c r="DI59" s="2"/>
      <c r="DJ59" s="2"/>
      <c r="DK59" s="2"/>
      <c r="DL59" s="2"/>
      <c r="DM59" s="2"/>
      <c r="DO59" s="10"/>
      <c r="DP59" s="2"/>
      <c r="DQ59" s="2"/>
      <c r="DR59" s="2"/>
      <c r="DS59" s="2"/>
      <c r="DT59" s="2"/>
      <c r="DU59" s="2"/>
      <c r="DV59" s="2"/>
      <c r="DW59" s="2"/>
      <c r="DX59" s="2"/>
      <c r="DY59" s="2"/>
      <c r="DZ59" s="2"/>
      <c r="EA59" s="2"/>
      <c r="EC59" s="10"/>
      <c r="ED59" s="2"/>
      <c r="EE59" s="2"/>
      <c r="EF59" s="2"/>
      <c r="EG59" s="2"/>
      <c r="EH59" s="2"/>
      <c r="EI59" s="2"/>
      <c r="EJ59" s="2"/>
      <c r="EK59" s="2"/>
      <c r="EL59" s="2"/>
      <c r="EM59" s="2"/>
      <c r="EN59" s="2"/>
      <c r="EO59" s="2"/>
      <c r="EQ59" s="10"/>
      <c r="ER59" s="2"/>
      <c r="ES59" s="2"/>
      <c r="ET59" s="2"/>
      <c r="EU59" s="2"/>
      <c r="EV59" s="2"/>
      <c r="EW59" s="2"/>
      <c r="EX59" s="2"/>
      <c r="EY59" s="2"/>
      <c r="EZ59" s="2"/>
      <c r="FA59" s="2"/>
      <c r="FB59" s="2"/>
      <c r="FC59" s="2"/>
      <c r="FE59" s="10"/>
      <c r="FF59" s="2"/>
      <c r="FG59" s="2"/>
      <c r="FH59" s="2"/>
      <c r="FI59" s="2"/>
      <c r="FJ59" s="2"/>
      <c r="FK59" s="2"/>
      <c r="FL59" s="2"/>
      <c r="FM59" s="2"/>
      <c r="FN59" s="2"/>
      <c r="FO59" s="2"/>
      <c r="FP59" s="2"/>
      <c r="FQ59" s="2"/>
      <c r="FS59" s="10"/>
      <c r="FT59" s="2"/>
      <c r="FU59" s="2"/>
      <c r="FV59" s="2"/>
      <c r="FW59" s="2"/>
      <c r="FX59" s="2"/>
      <c r="FY59" s="2"/>
      <c r="FZ59" s="2"/>
      <c r="GA59" s="2"/>
      <c r="GB59" s="2"/>
      <c r="GC59" s="2"/>
      <c r="GD59" s="2"/>
      <c r="GE59" s="2"/>
      <c r="GG59" s="10"/>
      <c r="GH59" s="2"/>
      <c r="GI59" s="2"/>
      <c r="GJ59" s="2"/>
      <c r="GK59" s="2"/>
      <c r="GL59" s="2"/>
      <c r="GM59" s="2"/>
      <c r="GN59" s="2"/>
      <c r="GO59" s="2"/>
      <c r="GP59" s="2"/>
      <c r="GQ59" s="2"/>
      <c r="GR59" s="2"/>
      <c r="GS59" s="2"/>
      <c r="GU59" s="10"/>
      <c r="GV59" s="2"/>
      <c r="GW59" s="2"/>
      <c r="GX59" s="2"/>
      <c r="GY59" s="2"/>
      <c r="GZ59" s="2"/>
      <c r="HA59" s="2"/>
      <c r="HB59" s="2"/>
      <c r="HC59" s="2"/>
      <c r="HD59" s="2"/>
      <c r="HE59" s="2"/>
      <c r="HF59" s="2"/>
      <c r="HG59" s="2"/>
      <c r="HI59" s="10"/>
      <c r="HJ59" s="2"/>
      <c r="HK59" s="2"/>
      <c r="HL59" s="2"/>
      <c r="HM59" s="2"/>
      <c r="HN59" s="2"/>
      <c r="HO59" s="2"/>
      <c r="HP59" s="2"/>
      <c r="HQ59" s="2"/>
      <c r="HR59" s="2"/>
      <c r="HS59" s="2"/>
      <c r="HT59" s="2"/>
      <c r="HU59" s="2"/>
      <c r="HW59" s="10"/>
      <c r="HX59" s="2"/>
      <c r="HY59" s="2"/>
      <c r="HZ59" s="2"/>
      <c r="IA59" s="2"/>
      <c r="IB59" s="2"/>
      <c r="IC59" s="2"/>
      <c r="ID59" s="2"/>
      <c r="IE59" s="2"/>
      <c r="IF59" s="2"/>
      <c r="IG59" s="2"/>
      <c r="IH59" s="2"/>
      <c r="II59" s="2"/>
      <c r="IK59" s="10"/>
      <c r="IL59" s="2"/>
      <c r="IM59" s="2"/>
      <c r="IN59" s="2"/>
      <c r="IO59" s="2"/>
      <c r="IP59" s="2"/>
      <c r="IQ59" s="2"/>
      <c r="IR59" s="2"/>
      <c r="IS59" s="2"/>
      <c r="IT59" s="2"/>
      <c r="IU59" s="2"/>
    </row>
    <row r="60" spans="1:255" ht="27.75" customHeight="1" x14ac:dyDescent="0.25">
      <c r="A60" s="106" t="s">
        <v>58</v>
      </c>
      <c r="B60" s="63">
        <v>5.1154000000000002</v>
      </c>
      <c r="C60" s="63"/>
      <c r="D60" s="63"/>
      <c r="E60" s="63"/>
      <c r="F60" s="63">
        <v>88.043700000000001</v>
      </c>
      <c r="G60" s="63"/>
      <c r="H60" s="63"/>
      <c r="I60" s="63">
        <v>56.657299999999999</v>
      </c>
      <c r="J60" s="63">
        <v>129.42740000000001</v>
      </c>
      <c r="K60" s="63"/>
      <c r="L60" s="63">
        <v>5.0989000000000004</v>
      </c>
      <c r="M60" s="63"/>
      <c r="N60" s="63"/>
      <c r="O60" s="63"/>
      <c r="P60" s="63"/>
      <c r="Q60" s="63">
        <v>394.28449999999998</v>
      </c>
      <c r="R60" s="63"/>
      <c r="S60" s="67">
        <v>1063.5667000000001</v>
      </c>
      <c r="T60" s="2"/>
    </row>
    <row r="61" spans="1:255" ht="27.75" customHeight="1" x14ac:dyDescent="0.25">
      <c r="A61" s="106" t="s">
        <v>59</v>
      </c>
      <c r="B61" s="63"/>
      <c r="C61" s="63">
        <v>3.0545</v>
      </c>
      <c r="D61" s="63">
        <v>3.1511</v>
      </c>
      <c r="E61" s="63"/>
      <c r="F61" s="63">
        <v>33.306899999999999</v>
      </c>
      <c r="G61" s="63"/>
      <c r="H61" s="63">
        <v>6.3990999999999998</v>
      </c>
      <c r="I61" s="63">
        <v>164.45529999999999</v>
      </c>
      <c r="J61" s="63">
        <v>19.495799999999999</v>
      </c>
      <c r="K61" s="63"/>
      <c r="L61" s="63"/>
      <c r="M61" s="63">
        <v>2.6953999999999998</v>
      </c>
      <c r="N61" s="63"/>
      <c r="O61" s="63"/>
      <c r="P61" s="63"/>
      <c r="Q61" s="63">
        <v>917.32150000000001</v>
      </c>
      <c r="R61" s="63">
        <v>1.8796999999999999</v>
      </c>
      <c r="S61" s="67">
        <v>1343.7755</v>
      </c>
      <c r="T61" s="2"/>
    </row>
    <row r="62" spans="1:255" ht="27.75" customHeight="1" thickBot="1" x14ac:dyDescent="0.3">
      <c r="A62" s="108" t="s">
        <v>60</v>
      </c>
      <c r="B62" s="65">
        <v>5.1154000000000002</v>
      </c>
      <c r="C62" s="65">
        <v>3.0545</v>
      </c>
      <c r="D62" s="65">
        <v>3.1511</v>
      </c>
      <c r="E62" s="65"/>
      <c r="F62" s="65">
        <v>121.3506</v>
      </c>
      <c r="G62" s="65"/>
      <c r="H62" s="65">
        <v>6.3990999999999998</v>
      </c>
      <c r="I62" s="65">
        <v>221.11259999999999</v>
      </c>
      <c r="J62" s="65">
        <v>148.92320000000001</v>
      </c>
      <c r="K62" s="65"/>
      <c r="L62" s="65">
        <v>5.0989000000000004</v>
      </c>
      <c r="M62" s="65">
        <v>2.6953999999999998</v>
      </c>
      <c r="N62" s="65"/>
      <c r="O62" s="65"/>
      <c r="P62" s="65"/>
      <c r="Q62" s="65">
        <v>1311.606</v>
      </c>
      <c r="R62" s="65">
        <v>1.8796999999999999</v>
      </c>
      <c r="S62" s="70">
        <v>2407.3422</v>
      </c>
      <c r="T62" s="2"/>
      <c r="U62" s="10"/>
      <c r="V62" s="2"/>
      <c r="W62" s="2"/>
      <c r="X62" s="2"/>
      <c r="Y62" s="2"/>
      <c r="Z62" s="2"/>
      <c r="AA62" s="2"/>
      <c r="AB62" s="2"/>
      <c r="AC62" s="2"/>
      <c r="AD62" s="2"/>
      <c r="AE62" s="2"/>
      <c r="AF62" s="2"/>
      <c r="AG62" s="2"/>
      <c r="AI62" s="10"/>
      <c r="AJ62" s="2"/>
      <c r="AK62" s="2"/>
      <c r="AL62" s="2"/>
      <c r="AM62" s="2"/>
      <c r="AN62" s="2"/>
      <c r="AO62" s="2"/>
      <c r="AP62" s="2"/>
      <c r="AQ62" s="2"/>
      <c r="AR62" s="2"/>
      <c r="AS62" s="2"/>
      <c r="AT62" s="2"/>
      <c r="AU62" s="2"/>
      <c r="AW62" s="10"/>
      <c r="AX62" s="2"/>
      <c r="AY62" s="2"/>
      <c r="AZ62" s="2"/>
      <c r="BA62" s="2"/>
      <c r="BB62" s="2"/>
      <c r="BC62" s="2"/>
      <c r="BD62" s="2"/>
      <c r="BE62" s="2"/>
      <c r="BF62" s="2"/>
      <c r="BG62" s="2"/>
      <c r="BH62" s="2"/>
      <c r="BI62" s="2"/>
      <c r="BK62" s="10"/>
      <c r="BL62" s="2"/>
      <c r="BM62" s="2"/>
      <c r="BN62" s="2"/>
      <c r="BO62" s="2"/>
      <c r="BP62" s="2"/>
      <c r="BQ62" s="2"/>
      <c r="BR62" s="2"/>
      <c r="BS62" s="2"/>
      <c r="BT62" s="2"/>
      <c r="BU62" s="2"/>
      <c r="BV62" s="2"/>
      <c r="BW62" s="2"/>
      <c r="BY62" s="10"/>
      <c r="BZ62" s="2"/>
      <c r="CA62" s="2"/>
      <c r="CB62" s="2"/>
      <c r="CC62" s="2"/>
      <c r="CD62" s="2"/>
      <c r="CE62" s="2"/>
      <c r="CF62" s="2"/>
      <c r="CG62" s="2"/>
      <c r="CH62" s="2"/>
      <c r="CI62" s="2"/>
      <c r="CJ62" s="2"/>
      <c r="CK62" s="2"/>
      <c r="CM62" s="10"/>
      <c r="CN62" s="2"/>
      <c r="CO62" s="2"/>
      <c r="CP62" s="2"/>
      <c r="CQ62" s="2"/>
      <c r="CR62" s="2"/>
      <c r="CS62" s="2"/>
      <c r="CT62" s="2"/>
      <c r="CU62" s="2"/>
      <c r="CV62" s="2"/>
      <c r="CW62" s="2"/>
      <c r="CX62" s="2"/>
      <c r="CY62" s="2"/>
      <c r="DA62" s="10"/>
      <c r="DB62" s="2"/>
      <c r="DC62" s="2"/>
      <c r="DD62" s="2"/>
      <c r="DE62" s="2"/>
      <c r="DF62" s="2"/>
      <c r="DG62" s="2"/>
      <c r="DH62" s="2"/>
      <c r="DI62" s="2"/>
      <c r="DJ62" s="2"/>
      <c r="DK62" s="2"/>
      <c r="DL62" s="2"/>
      <c r="DM62" s="2"/>
      <c r="DO62" s="10"/>
      <c r="DP62" s="2"/>
      <c r="DQ62" s="2"/>
      <c r="DR62" s="2"/>
      <c r="DS62" s="2"/>
      <c r="DT62" s="2"/>
      <c r="DU62" s="2"/>
      <c r="DV62" s="2"/>
      <c r="DW62" s="2"/>
      <c r="DX62" s="2"/>
      <c r="DY62" s="2"/>
      <c r="DZ62" s="2"/>
      <c r="EA62" s="2"/>
      <c r="EC62" s="10"/>
      <c r="ED62" s="2"/>
      <c r="EE62" s="2"/>
      <c r="EF62" s="2"/>
      <c r="EG62" s="2"/>
      <c r="EH62" s="2"/>
      <c r="EI62" s="2"/>
      <c r="EJ62" s="2"/>
      <c r="EK62" s="2"/>
      <c r="EL62" s="2"/>
      <c r="EM62" s="2"/>
      <c r="EN62" s="2"/>
      <c r="EO62" s="2"/>
      <c r="EQ62" s="10"/>
      <c r="ER62" s="2"/>
      <c r="ES62" s="2"/>
      <c r="ET62" s="2"/>
      <c r="EU62" s="2"/>
      <c r="EV62" s="2"/>
      <c r="EW62" s="2"/>
      <c r="EX62" s="2"/>
      <c r="EY62" s="2"/>
      <c r="EZ62" s="2"/>
      <c r="FA62" s="2"/>
      <c r="FB62" s="2"/>
      <c r="FC62" s="2"/>
      <c r="FE62" s="10"/>
      <c r="FF62" s="2"/>
      <c r="FG62" s="2"/>
      <c r="FH62" s="2"/>
      <c r="FI62" s="2"/>
      <c r="FJ62" s="2"/>
      <c r="FK62" s="2"/>
      <c r="FL62" s="2"/>
      <c r="FM62" s="2"/>
      <c r="FN62" s="2"/>
      <c r="FO62" s="2"/>
      <c r="FP62" s="2"/>
      <c r="FQ62" s="2"/>
      <c r="FS62" s="10"/>
      <c r="FT62" s="2"/>
      <c r="FU62" s="2"/>
      <c r="FV62" s="2"/>
      <c r="FW62" s="2"/>
      <c r="FX62" s="2"/>
      <c r="FY62" s="2"/>
      <c r="FZ62" s="2"/>
      <c r="GA62" s="2"/>
      <c r="GB62" s="2"/>
      <c r="GC62" s="2"/>
      <c r="GD62" s="2"/>
      <c r="GE62" s="2"/>
      <c r="GG62" s="10"/>
      <c r="GH62" s="2"/>
      <c r="GI62" s="2"/>
      <c r="GJ62" s="2"/>
      <c r="GK62" s="2"/>
      <c r="GL62" s="2"/>
      <c r="GM62" s="2"/>
      <c r="GN62" s="2"/>
      <c r="GO62" s="2"/>
      <c r="GP62" s="2"/>
      <c r="GQ62" s="2"/>
      <c r="GR62" s="2"/>
      <c r="GS62" s="2"/>
      <c r="GU62" s="10"/>
      <c r="GV62" s="2"/>
      <c r="GW62" s="2"/>
      <c r="GX62" s="2"/>
      <c r="GY62" s="2"/>
      <c r="GZ62" s="2"/>
      <c r="HA62" s="2"/>
      <c r="HB62" s="2"/>
      <c r="HC62" s="2"/>
      <c r="HD62" s="2"/>
      <c r="HE62" s="2"/>
      <c r="HF62" s="2"/>
      <c r="HG62" s="2"/>
      <c r="HI62" s="10"/>
      <c r="HJ62" s="2"/>
      <c r="HK62" s="2"/>
      <c r="HL62" s="2"/>
      <c r="HM62" s="2"/>
      <c r="HN62" s="2"/>
      <c r="HO62" s="2"/>
      <c r="HP62" s="2"/>
      <c r="HQ62" s="2"/>
      <c r="HR62" s="2"/>
      <c r="HS62" s="2"/>
      <c r="HT62" s="2"/>
      <c r="HU62" s="2"/>
      <c r="HW62" s="10"/>
      <c r="HX62" s="2"/>
      <c r="HY62" s="2"/>
      <c r="HZ62" s="2"/>
      <c r="IA62" s="2"/>
      <c r="IB62" s="2"/>
      <c r="IC62" s="2"/>
      <c r="ID62" s="2"/>
      <c r="IE62" s="2"/>
      <c r="IF62" s="2"/>
      <c r="IG62" s="2"/>
      <c r="IH62" s="2"/>
      <c r="II62" s="2"/>
      <c r="IK62" s="10"/>
      <c r="IL62" s="2"/>
      <c r="IM62" s="2"/>
      <c r="IN62" s="2"/>
      <c r="IO62" s="2"/>
      <c r="IP62" s="2"/>
      <c r="IQ62" s="2"/>
      <c r="IR62" s="2"/>
      <c r="IS62" s="2"/>
      <c r="IT62" s="2"/>
      <c r="IU62" s="2"/>
    </row>
    <row r="63" spans="1:255" ht="27.75" customHeight="1" thickBot="1" x14ac:dyDescent="0.35">
      <c r="A63" s="139" t="s">
        <v>212</v>
      </c>
      <c r="B63" s="140">
        <v>5686.0947999999999</v>
      </c>
      <c r="C63" s="140">
        <v>691.72739999999999</v>
      </c>
      <c r="D63" s="140">
        <v>5619.05</v>
      </c>
      <c r="E63" s="140">
        <v>29693.4198</v>
      </c>
      <c r="F63" s="140">
        <v>19064.840199999999</v>
      </c>
      <c r="G63" s="140">
        <v>1590.2485999999999</v>
      </c>
      <c r="H63" s="140">
        <v>5764.5119999999997</v>
      </c>
      <c r="I63" s="140">
        <v>2587.7235000000001</v>
      </c>
      <c r="J63" s="140">
        <v>2260.6898000000001</v>
      </c>
      <c r="K63" s="140">
        <v>94.806600000000003</v>
      </c>
      <c r="L63" s="140">
        <v>11308.9588</v>
      </c>
      <c r="M63" s="140">
        <v>790.50289999999995</v>
      </c>
      <c r="N63" s="140">
        <v>621.14700000000005</v>
      </c>
      <c r="O63" s="140">
        <v>5.6914999999999996</v>
      </c>
      <c r="P63" s="140">
        <v>1703.1531</v>
      </c>
      <c r="Q63" s="140">
        <v>49551.604099999997</v>
      </c>
      <c r="R63" s="140">
        <v>784.25369999999998</v>
      </c>
      <c r="S63" s="141">
        <v>204947.88070000001</v>
      </c>
      <c r="T63" s="2"/>
    </row>
  </sheetData>
  <mergeCells count="1">
    <mergeCell ref="B1:S1"/>
  </mergeCells>
  <phoneticPr fontId="0" type="noConversion"/>
  <printOptions horizontalCentered="1"/>
  <pageMargins left="0.59055118110236227" right="0.39370078740157483" top="0.78740157480314965" bottom="0.59055118110236227" header="0.59055118110236227" footer="0.39370078740157483"/>
  <pageSetup paperSize="9" scale="35" orientation="portrait" r:id="rId1"/>
  <headerFooter alignWithMargins="0">
    <oddHeader>&amp;C&amp;"Arial,Negrita"&amp;12&amp;K03+000 3.3.6 CULTIVOS HORTÍCOLAS EN CAMPO. Superficie provincial (ha) (Cont.)</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9</vt:i4>
      </vt:variant>
    </vt:vector>
  </HeadingPairs>
  <TitlesOfParts>
    <vt:vector size="30" baseType="lpstr">
      <vt:lpstr>C01  CEREALES GRANO</vt:lpstr>
      <vt:lpstr>C02  CEREALES GRANO</vt:lpstr>
      <vt:lpstr>C03  LEGUMINOSAS GRANO</vt:lpstr>
      <vt:lpstr>C04  TUBERCULOS, FLORES Y </vt:lpstr>
      <vt:lpstr>C05  CULTIVOS INDUSTRIALES</vt:lpstr>
      <vt:lpstr>C06  CULTIVOS INDUSTRIALES</vt:lpstr>
      <vt:lpstr>C07  CULTIVOS FORRAJEROS</vt:lpstr>
      <vt:lpstr>C08A HORTALIZAS (en campo)</vt:lpstr>
      <vt:lpstr>C08B HORTALIZAS (en campo)</vt:lpstr>
      <vt:lpstr>INVERNADEROS 1</vt:lpstr>
      <vt:lpstr>INVERNADEROS 2</vt:lpstr>
      <vt:lpstr>HUERTOS</vt:lpstr>
      <vt:lpstr>HORTALIZAS en huerto</vt:lpstr>
      <vt:lpstr>HORTALIZAS en huerto(2)</vt:lpstr>
      <vt:lpstr>C10  FRUTALES CITRICOS</vt:lpstr>
      <vt:lpstr>C11  FRUTALES NO CITRICOS</vt:lpstr>
      <vt:lpstr>C12  FRUTALES NO CITRICOS</vt:lpstr>
      <vt:lpstr>C13  FRUTALES NO CITRICOS</vt:lpstr>
      <vt:lpstr>C16A  VIÑEDO</vt:lpstr>
      <vt:lpstr>C16B OLIVAR</vt:lpstr>
      <vt:lpstr>C17  OTROS CULTIVOS LEÑOSO</vt:lpstr>
      <vt:lpstr>'C05  CULTIVOS INDUSTRIALES'!Área_de_impresión</vt:lpstr>
      <vt:lpstr>'C08A HORTALIZAS (en campo)'!Área_de_impresión</vt:lpstr>
      <vt:lpstr>'C08B HORTALIZAS (en campo)'!Área_de_impresión</vt:lpstr>
      <vt:lpstr>'C12  FRUTALES NO CITRICOS'!Área_de_impresión</vt:lpstr>
      <vt:lpstr>'HORTALIZAS en huerto'!Área_de_impresión</vt:lpstr>
      <vt:lpstr>'HORTALIZAS en huerto(2)'!Área_de_impresión</vt:lpstr>
      <vt:lpstr>HUERTOS!Área_de_impresión</vt:lpstr>
      <vt:lpstr>'INVERNADEROS 1'!Área_de_impresión</vt:lpstr>
      <vt:lpstr>'INVERNADEROS 2'!Área_de_impresión</vt:lpstr>
    </vt:vector>
  </TitlesOfParts>
  <Company>OTYPSA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Marta</dc:creator>
  <cp:lastModifiedBy>Mª Dolores Martínez Sánchez</cp:lastModifiedBy>
  <cp:lastPrinted>2022-02-16T16:29:48Z</cp:lastPrinted>
  <dcterms:created xsi:type="dcterms:W3CDTF">2001-01-29T12:07:47Z</dcterms:created>
  <dcterms:modified xsi:type="dcterms:W3CDTF">2023-01-31T15:21:01Z</dcterms:modified>
</cp:coreProperties>
</file>