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Z:\textos\memo2023\"/>
    </mc:Choice>
  </mc:AlternateContent>
  <xr:revisionPtr revIDLastSave="0" documentId="13_ncr:1_{58768F62-CA65-4D88-B7F1-93AB2D4AC310}" xr6:coauthVersionLast="47" xr6:coauthVersionMax="47" xr10:uidLastSave="{00000000-0000-0000-0000-000000000000}"/>
  <bookViews>
    <workbookView xWindow="28680" yWindow="-120" windowWidth="29040" windowHeight="15840" activeTab="20" xr2:uid="{00000000-000D-0000-FFFF-FFFF00000000}"/>
  </bookViews>
  <sheets>
    <sheet name="C01  CEREALES GRANO" sheetId="17" r:id="rId1"/>
    <sheet name="C02  CEREALES GRANO" sheetId="16" r:id="rId2"/>
    <sheet name="C03  LEGUMINOSAS GRANO" sheetId="15" r:id="rId3"/>
    <sheet name="C04  TUBERCULOS, FLORES Y " sheetId="14" r:id="rId4"/>
    <sheet name="C05  CULTIVOS INDUSTRIALES" sheetId="13" r:id="rId5"/>
    <sheet name="C06  CULTIVOS INDUSTRIALES" sheetId="12" r:id="rId6"/>
    <sheet name="C07  CULTIVOS FORRAJEROS" sheetId="11" r:id="rId7"/>
    <sheet name="C08A HORTALIZAS (en campo)" sheetId="10" r:id="rId8"/>
    <sheet name="C08B HORTALIZAS (en campo)" sheetId="9" r:id="rId9"/>
    <sheet name="INVERNADEROS 1" sheetId="18" r:id="rId10"/>
    <sheet name="INVERNADEROS 2" sheetId="20" r:id="rId11"/>
    <sheet name="HUERTOS" sheetId="21" r:id="rId12"/>
    <sheet name="HORTALIZAS en huerto" sheetId="23" r:id="rId13"/>
    <sheet name="HORTALIZAS en huerto(2)" sheetId="24" r:id="rId14"/>
    <sheet name="C10  FRUTALES CITRICOS" sheetId="8" r:id="rId15"/>
    <sheet name="C11  FRUTALES NO CITRICOS" sheetId="7" r:id="rId16"/>
    <sheet name="C12  FRUTALES NO CITRICOS" sheetId="6" r:id="rId17"/>
    <sheet name="C13  FRUTALES NO CITRICOS" sheetId="5" r:id="rId18"/>
    <sheet name="C16A  VIÑEDO" sheetId="4" r:id="rId19"/>
    <sheet name="C16B OLIVAR" sheetId="25" r:id="rId20"/>
    <sheet name="C17  OTROS CULTIVOS LEÑOSO" sheetId="3" r:id="rId21"/>
  </sheets>
  <definedNames>
    <definedName name="_xlnm._FilterDatabase" localSheetId="10" hidden="1">'INVERNADEROS 2'!$A$4:$N$217</definedName>
    <definedName name="_xlnm.Print_Area" localSheetId="4">'C05  CULTIVOS INDUSTRIALES'!$A$2:$L$65</definedName>
    <definedName name="_xlnm.Print_Area" localSheetId="7">'C08A HORTALIZAS (en campo)'!$A$2:$O$66</definedName>
    <definedName name="_xlnm.Print_Area" localSheetId="8">'C08B HORTALIZAS (en campo)'!$A$1:$S$63</definedName>
    <definedName name="_xlnm.Print_Area" localSheetId="16">'C12  FRUTALES NO CITRICOS'!$A$1:$P$64</definedName>
    <definedName name="_xlnm.Print_Area" localSheetId="12">'HORTALIZAS en huerto'!$A$1:$P$64</definedName>
    <definedName name="_xlnm.Print_Area" localSheetId="13">'HORTALIZAS en huerto(2)'!$A$1:$R$62</definedName>
    <definedName name="_xlnm.Print_Area" localSheetId="11">HUERTOS!$A$1:$O$63</definedName>
    <definedName name="_xlnm.Print_Area" localSheetId="9">'INVERNADEROS 1'!$A$2:$N$68</definedName>
    <definedName name="_xlnm.Print_Area" localSheetId="10">'INVERNADEROS 2'!$A$2:$N$68</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6" i="20" l="1"/>
  <c r="O67" i="20"/>
  <c r="O66" i="18"/>
  <c r="O67" i="18"/>
  <c r="P66" i="20" l="1"/>
  <c r="P67" i="20"/>
  <c r="W3" i="24"/>
  <c r="W4" i="24"/>
  <c r="W5" i="24"/>
  <c r="W6" i="24"/>
  <c r="W7" i="24"/>
  <c r="W8" i="24"/>
  <c r="W9"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P34002</author>
  </authors>
  <commentList>
    <comment ref="L2" authorId="0" shapeId="0" xr:uid="{00000000-0006-0000-0400-000001000000}">
      <text>
        <r>
          <rPr>
            <sz val="8"/>
            <color indexed="81"/>
            <rFont val="Tahoma"/>
            <family val="2"/>
          </rPr>
          <t xml:space="preserve">Si en otras oleaginosas no sale nada, dejarlo aquí pero quitarlo de la publicación.
¡OJO!!!
En 2020 se nos colaron 36 ha en Cuenca de un segmento AA. Quitar porque posiblemente sea un error!!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Mª Dolores Martínez Sánchez</author>
  </authors>
  <commentList>
    <comment ref="Q2" authorId="0" shapeId="0" xr:uid="{1D253C72-D7DD-47D8-AAC0-0BAC47517526}">
      <text>
        <r>
          <rPr>
            <b/>
            <sz val="9"/>
            <color indexed="81"/>
            <rFont val="Tahoma"/>
            <family val="2"/>
          </rPr>
          <t>Ojo, que esta columna aparece en otro orden en la dinámica</t>
        </r>
        <r>
          <rPr>
            <sz val="9"/>
            <color indexed="81"/>
            <rFont val="Tahoma"/>
            <family val="2"/>
          </rPr>
          <t xml:space="preserve">
</t>
        </r>
      </text>
    </comment>
  </commentList>
</comments>
</file>

<file path=xl/sharedStrings.xml><?xml version="1.0" encoding="utf-8"?>
<sst xmlns="http://schemas.openxmlformats.org/spreadsheetml/2006/main" count="1852" uniqueCount="270">
  <si>
    <t>Total general</t>
  </si>
  <si>
    <t>A CORUÑA</t>
  </si>
  <si>
    <t>LUGO</t>
  </si>
  <si>
    <t>OURENSE</t>
  </si>
  <si>
    <t>PONTEVEDRA</t>
  </si>
  <si>
    <t>GALICIA</t>
  </si>
  <si>
    <t>P.DE ASTURIAS</t>
  </si>
  <si>
    <t>CANTABRIA</t>
  </si>
  <si>
    <t>ALAVA</t>
  </si>
  <si>
    <t>GUIPUZCOA</t>
  </si>
  <si>
    <t>VIZCAYA</t>
  </si>
  <si>
    <t>PAIS VASCO</t>
  </si>
  <si>
    <t>NAVARRA</t>
  </si>
  <si>
    <t>LA RIOJA</t>
  </si>
  <si>
    <t>HUESCA</t>
  </si>
  <si>
    <t>TERUEL</t>
  </si>
  <si>
    <t>ZARAGOZA</t>
  </si>
  <si>
    <t>ARAGON</t>
  </si>
  <si>
    <t>BARCELONA</t>
  </si>
  <si>
    <t>GIRONA</t>
  </si>
  <si>
    <t>LLEIDA</t>
  </si>
  <si>
    <t>TARRAGONA</t>
  </si>
  <si>
    <t>CATALUÑA</t>
  </si>
  <si>
    <t>BALEARES</t>
  </si>
  <si>
    <t>AVILA</t>
  </si>
  <si>
    <t>BURGOS</t>
  </si>
  <si>
    <t>LEON</t>
  </si>
  <si>
    <t>PALENCIA</t>
  </si>
  <si>
    <t>SALAMANCA</t>
  </si>
  <si>
    <t>SEGOVIA</t>
  </si>
  <si>
    <t>SORIA</t>
  </si>
  <si>
    <t>VALLADOLID</t>
  </si>
  <si>
    <t>ZAMORA</t>
  </si>
  <si>
    <t>CASTILLA Y LEON</t>
  </si>
  <si>
    <t>MADRID</t>
  </si>
  <si>
    <t>ALBACETE</t>
  </si>
  <si>
    <t>CIUDAD REAL</t>
  </si>
  <si>
    <t>CUENCA</t>
  </si>
  <si>
    <t>GUADALAJARA</t>
  </si>
  <si>
    <t>TOLEDO</t>
  </si>
  <si>
    <t>ALICANTE</t>
  </si>
  <si>
    <t>CASTELLON</t>
  </si>
  <si>
    <t>VALENCIA</t>
  </si>
  <si>
    <t>C. VALENCIANA</t>
  </si>
  <si>
    <t>MURCIA</t>
  </si>
  <si>
    <t>BADAJOZ</t>
  </si>
  <si>
    <t>CACERES</t>
  </si>
  <si>
    <t>EXTREMADURA</t>
  </si>
  <si>
    <t>ALMERIA</t>
  </si>
  <si>
    <t>CADIZ</t>
  </si>
  <si>
    <t>CORDOBA</t>
  </si>
  <si>
    <t>GRANADA</t>
  </si>
  <si>
    <t>HUELVA</t>
  </si>
  <si>
    <t>JAEN</t>
  </si>
  <si>
    <t>MALAGA</t>
  </si>
  <si>
    <t>SEVILLA</t>
  </si>
  <si>
    <t>ANDALUCIA</t>
  </si>
  <si>
    <t>PALMAS (Las)</t>
  </si>
  <si>
    <t>Sta.C.TENERIFE</t>
  </si>
  <si>
    <t>CANARIAS</t>
  </si>
  <si>
    <t>Trigo Duro</t>
  </si>
  <si>
    <t>Trigo Blando</t>
  </si>
  <si>
    <t>Trigo Total</t>
  </si>
  <si>
    <t>Cebada 2 carreras</t>
  </si>
  <si>
    <t>Cebada 6 carreras</t>
  </si>
  <si>
    <t>Cebada Total</t>
  </si>
  <si>
    <t>Avena</t>
  </si>
  <si>
    <t>Centeno</t>
  </si>
  <si>
    <t>Algarrobo</t>
  </si>
  <si>
    <t>Otros cultivos Leñosos</t>
  </si>
  <si>
    <t>Total Otros cultivos leñosos</t>
  </si>
  <si>
    <t>Total Viñedo</t>
  </si>
  <si>
    <t>Olivar Aceituna de Mesa</t>
  </si>
  <si>
    <t>Olivar Aceituna de Almazara</t>
  </si>
  <si>
    <t>Total Olivar</t>
  </si>
  <si>
    <t>Almendro</t>
  </si>
  <si>
    <t>Nogal Fruto</t>
  </si>
  <si>
    <t>Avellano</t>
  </si>
  <si>
    <t>Total Frutos secos</t>
  </si>
  <si>
    <t>Total Frutales No citricos</t>
  </si>
  <si>
    <t>Higuera</t>
  </si>
  <si>
    <t>Chirimoyo</t>
  </si>
  <si>
    <t>Aguacate</t>
  </si>
  <si>
    <t>Platanera</t>
  </si>
  <si>
    <t>Caqui</t>
  </si>
  <si>
    <t>Kiwi</t>
  </si>
  <si>
    <t>Chumbera</t>
  </si>
  <si>
    <t>Mango</t>
  </si>
  <si>
    <t>Granado</t>
  </si>
  <si>
    <t>Total  Frutales Carnosos</t>
  </si>
  <si>
    <t>Manzano</t>
  </si>
  <si>
    <t>Peral</t>
  </si>
  <si>
    <t>Nispero</t>
  </si>
  <si>
    <t>Total Frutales Pepita</t>
  </si>
  <si>
    <t>Cerezo y Guindo</t>
  </si>
  <si>
    <t>Melocotonero y Nectarinas</t>
  </si>
  <si>
    <t>Ciruelo</t>
  </si>
  <si>
    <t>Total frutales Hueso</t>
  </si>
  <si>
    <t>Naranjo</t>
  </si>
  <si>
    <t>Limonero</t>
  </si>
  <si>
    <t>Naranjo Amargo</t>
  </si>
  <si>
    <t>Pomelo</t>
  </si>
  <si>
    <t>Otros Citricos</t>
  </si>
  <si>
    <t>Total Citricos</t>
  </si>
  <si>
    <t>Zanahoria</t>
  </si>
  <si>
    <t>Judias verdes</t>
  </si>
  <si>
    <t>Guisantes verdes</t>
  </si>
  <si>
    <t>Apio</t>
  </si>
  <si>
    <t>Escarola</t>
  </si>
  <si>
    <t>Calabacin</t>
  </si>
  <si>
    <t>Pepino</t>
  </si>
  <si>
    <t>Berenjena</t>
  </si>
  <si>
    <t>Habas verdes</t>
  </si>
  <si>
    <t>Acelgas</t>
  </si>
  <si>
    <t>Otras Hortalizas</t>
  </si>
  <si>
    <t>Lechuga</t>
  </si>
  <si>
    <t>Alcachofa</t>
  </si>
  <si>
    <t>Sandia</t>
  </si>
  <si>
    <t>Tomate</t>
  </si>
  <si>
    <t>Pimiento</t>
  </si>
  <si>
    <t>Fresa y Freson</t>
  </si>
  <si>
    <t>Ajo</t>
  </si>
  <si>
    <t>Cebolla</t>
  </si>
  <si>
    <t>Maíz Forrajero</t>
  </si>
  <si>
    <t>Alfalfa</t>
  </si>
  <si>
    <t>Veza para Forraje</t>
  </si>
  <si>
    <t>Otros Forrajes</t>
  </si>
  <si>
    <t>Total Forrajes</t>
  </si>
  <si>
    <t>Praderas Polifitas</t>
  </si>
  <si>
    <t>Nabo Forrajero</t>
  </si>
  <si>
    <t>Remolacha Forrajera</t>
  </si>
  <si>
    <t>Coles y Berzas Forrajeras</t>
  </si>
  <si>
    <t>Otras Plantas Escarda</t>
  </si>
  <si>
    <t>Total P.E Forrajeras</t>
  </si>
  <si>
    <t>Total Cultivos Forrajeros</t>
  </si>
  <si>
    <t>Pimiento para Pimentón</t>
  </si>
  <si>
    <t>Condimentos</t>
  </si>
  <si>
    <t>Tabaco</t>
  </si>
  <si>
    <t>Lúpulo</t>
  </si>
  <si>
    <t>Aromáticas</t>
  </si>
  <si>
    <t>Otros Industriales</t>
  </si>
  <si>
    <t>Total Industriales</t>
  </si>
  <si>
    <t>Caña de Azúcar</t>
  </si>
  <si>
    <t>Remolacha Azucarera</t>
  </si>
  <si>
    <t>Algodón</t>
  </si>
  <si>
    <t>Girasol</t>
  </si>
  <si>
    <t>Soja</t>
  </si>
  <si>
    <t>Colza</t>
  </si>
  <si>
    <t>Patata</t>
  </si>
  <si>
    <t>Batata</t>
  </si>
  <si>
    <t>Chufa</t>
  </si>
  <si>
    <t>Otros Tuberculos</t>
  </si>
  <si>
    <t>Total Tubérculos Consumo Humano</t>
  </si>
  <si>
    <t>Total Flores y Plantas Ornamentales</t>
  </si>
  <si>
    <t>Judias Secas</t>
  </si>
  <si>
    <t>Habas Secas</t>
  </si>
  <si>
    <t>Lentejas</t>
  </si>
  <si>
    <t>Guisantes Secos</t>
  </si>
  <si>
    <t>Veza</t>
  </si>
  <si>
    <t>Yeros</t>
  </si>
  <si>
    <t>Otras Leguminosas Grano</t>
  </si>
  <si>
    <t>Total Leguminosas Grano</t>
  </si>
  <si>
    <t>Triticale</t>
  </si>
  <si>
    <t>Mezcla de Cereales</t>
  </si>
  <si>
    <t>Total Cereales de Invierno</t>
  </si>
  <si>
    <t>Arroz</t>
  </si>
  <si>
    <t>Maíz</t>
  </si>
  <si>
    <t>Sorgo</t>
  </si>
  <si>
    <t>Total Cereales Grano</t>
  </si>
  <si>
    <t>CEREALES GRANO</t>
  </si>
  <si>
    <t>LEGUMINOSAS GRANO</t>
  </si>
  <si>
    <t>TUBERCULOS</t>
  </si>
  <si>
    <t>FLORES Y P.ORNAMENTALES (en campo)</t>
  </si>
  <si>
    <t>CULTIVOS INDUSTRIALES</t>
  </si>
  <si>
    <t>Provincias y CC.AA.</t>
  </si>
  <si>
    <t>CULTIVOS FORRAJEROS</t>
  </si>
  <si>
    <t>HORTALIZAS (en campo)</t>
  </si>
  <si>
    <t>Total Hortalizas (en campo)</t>
  </si>
  <si>
    <t>FRUTALES CITRICOS</t>
  </si>
  <si>
    <t>Viñedo Uva de Transformación</t>
  </si>
  <si>
    <t>Total Viveros</t>
  </si>
  <si>
    <t>Judias Verdes</t>
  </si>
  <si>
    <t>Flores</t>
  </si>
  <si>
    <t>Superficie vacia</t>
  </si>
  <si>
    <t/>
  </si>
  <si>
    <t>Garban-zos</t>
  </si>
  <si>
    <t>(1) Se incluye col repollo, coliflor y col brocoli</t>
  </si>
  <si>
    <t>Mandarino</t>
  </si>
  <si>
    <t>Papaya</t>
  </si>
  <si>
    <t>Viñedo</t>
  </si>
  <si>
    <t>Viveros</t>
  </si>
  <si>
    <t>CULTIVOS EN HUERTOS FAMILIARES</t>
  </si>
  <si>
    <t>Provincias y CC.AA</t>
  </si>
  <si>
    <t>Cereales grano</t>
  </si>
  <si>
    <t xml:space="preserve">Legumi-nosas </t>
  </si>
  <si>
    <t xml:space="preserve">Tuberculos c. h. </t>
  </si>
  <si>
    <t>Industriales</t>
  </si>
  <si>
    <t xml:space="preserve">Forrajeras </t>
  </si>
  <si>
    <t xml:space="preserve">Hortalizas </t>
  </si>
  <si>
    <t xml:space="preserve">Frutales citricos </t>
  </si>
  <si>
    <t>Frutales no citricos</t>
  </si>
  <si>
    <t xml:space="preserve">Olivar </t>
  </si>
  <si>
    <t xml:space="preserve">Otros cultivos leñosos </t>
  </si>
  <si>
    <t>Barbecho</t>
  </si>
  <si>
    <t>Sin distribuir</t>
  </si>
  <si>
    <t>TOTAL</t>
  </si>
  <si>
    <t>Maíz dulce</t>
  </si>
  <si>
    <t>Sandía</t>
  </si>
  <si>
    <t>Melón</t>
  </si>
  <si>
    <t>Cacahuete</t>
  </si>
  <si>
    <t>ESPAÑA</t>
  </si>
  <si>
    <t>OTROS HERBACEOS</t>
  </si>
  <si>
    <t>Huerta vacía</t>
  </si>
  <si>
    <t>Almendro abandonado</t>
  </si>
  <si>
    <t>Acelga</t>
  </si>
  <si>
    <t>Calabacín</t>
  </si>
  <si>
    <t>Judías verdes</t>
  </si>
  <si>
    <t>Fresa y Fresón</t>
  </si>
  <si>
    <t>Huerto vacío</t>
  </si>
  <si>
    <t>CULTIVO EN INVERNADERO</t>
  </si>
  <si>
    <t>Cultivos Herbáceos</t>
  </si>
  <si>
    <t>HORTALIZAS</t>
  </si>
  <si>
    <t>Remolacha de mesa</t>
  </si>
  <si>
    <t>Calabaza</t>
  </si>
  <si>
    <t>Alga-rroba</t>
  </si>
  <si>
    <t>Altra-muz</t>
  </si>
  <si>
    <t>Espa-rragos</t>
  </si>
  <si>
    <t>Zana-horia</t>
  </si>
  <si>
    <t>Albarico-quero</t>
  </si>
  <si>
    <t>Membri-llero</t>
  </si>
  <si>
    <t>Champi-ñón</t>
  </si>
  <si>
    <t>Lombarda</t>
  </si>
  <si>
    <t>Puerro</t>
  </si>
  <si>
    <t>Manzano no comercial</t>
  </si>
  <si>
    <t>Almendro no comercial</t>
  </si>
  <si>
    <t>Frambueso</t>
  </si>
  <si>
    <t>Esparragos</t>
  </si>
  <si>
    <t>Castaño</t>
  </si>
  <si>
    <t>(1) En otros cultivos herbáceos está incluida la superficie de huerto en invernadero</t>
  </si>
  <si>
    <t>Lino</t>
  </si>
  <si>
    <t>Tomate industria</t>
  </si>
  <si>
    <t>Pistacho</t>
  </si>
  <si>
    <t>CULTIVOS LEÑOSOS</t>
  </si>
  <si>
    <t>Piña</t>
  </si>
  <si>
    <t>Otros leñosos</t>
  </si>
  <si>
    <t>Viñedo Uva de Mesa blanca sin semilla</t>
  </si>
  <si>
    <t>Viñedo Uva de Mesa blanca con semilla</t>
  </si>
  <si>
    <t>Viñedo Uva de Mesa roja sin semilla</t>
  </si>
  <si>
    <t>Viñedo Uva de Mesa roja con semilla</t>
  </si>
  <si>
    <t>Olivar de Doble Aptitud (mesa y almazara)</t>
  </si>
  <si>
    <t>Espinaca</t>
  </si>
  <si>
    <t>Grelo</t>
  </si>
  <si>
    <t>Otros cereales</t>
  </si>
  <si>
    <t>Quinoa</t>
  </si>
  <si>
    <t>Camelina</t>
  </si>
  <si>
    <t>Cártamo</t>
  </si>
  <si>
    <t xml:space="preserve">Otras Oleaginosas </t>
  </si>
  <si>
    <r>
      <rPr>
        <vertAlign val="superscript"/>
        <sz val="10"/>
        <rFont val="Arial"/>
        <family val="2"/>
      </rPr>
      <t>(1)</t>
    </r>
    <r>
      <rPr>
        <sz val="10"/>
        <rFont val="Arial"/>
        <family val="2"/>
      </rPr>
      <t xml:space="preserve"> Se incluye col repollo, coliflor y col brocoli</t>
    </r>
  </si>
  <si>
    <r>
      <rPr>
        <vertAlign val="superscript"/>
        <sz val="10"/>
        <rFont val="Arial"/>
        <family val="2"/>
      </rPr>
      <t>(2)</t>
    </r>
    <r>
      <rPr>
        <sz val="10"/>
        <rFont val="Arial"/>
        <family val="2"/>
      </rPr>
      <t xml:space="preserve"> No se incluye el tomate con destino a industria</t>
    </r>
  </si>
  <si>
    <t>Guisante verde</t>
  </si>
  <si>
    <t>Arándano</t>
  </si>
  <si>
    <t>Moral</t>
  </si>
  <si>
    <t>Champiñón</t>
  </si>
  <si>
    <t xml:space="preserve">(1) Datilera, grosella, azufaifo </t>
  </si>
  <si>
    <r>
      <t>Col</t>
    </r>
    <r>
      <rPr>
        <b/>
        <vertAlign val="superscript"/>
        <sz val="11"/>
        <color theme="0"/>
        <rFont val="Arial"/>
        <family val="2"/>
      </rPr>
      <t xml:space="preserve"> (1)</t>
    </r>
  </si>
  <si>
    <r>
      <t>Tomate</t>
    </r>
    <r>
      <rPr>
        <b/>
        <vertAlign val="superscript"/>
        <sz val="11"/>
        <color theme="0"/>
        <rFont val="Arial"/>
        <family val="2"/>
      </rPr>
      <t xml:space="preserve"> (2)</t>
    </r>
  </si>
  <si>
    <r>
      <t>Otros c. herbaceos</t>
    </r>
    <r>
      <rPr>
        <b/>
        <vertAlign val="superscript"/>
        <sz val="11"/>
        <color theme="0"/>
        <rFont val="Arial"/>
        <family val="2"/>
      </rPr>
      <t xml:space="preserve"> (1)</t>
    </r>
  </si>
  <si>
    <r>
      <t>Col</t>
    </r>
    <r>
      <rPr>
        <b/>
        <vertAlign val="superscript"/>
        <sz val="10"/>
        <color theme="3"/>
        <rFont val="Arial"/>
        <family val="2"/>
      </rPr>
      <t xml:space="preserve"> </t>
    </r>
    <r>
      <rPr>
        <b/>
        <vertAlign val="superscript"/>
        <sz val="10"/>
        <color theme="0"/>
        <rFont val="Arial"/>
        <family val="2"/>
      </rPr>
      <t>(1)</t>
    </r>
  </si>
  <si>
    <r>
      <t>Otros  Frutales No citricos</t>
    </r>
    <r>
      <rPr>
        <b/>
        <vertAlign val="superscript"/>
        <sz val="10"/>
        <color theme="0"/>
        <rFont val="Arial"/>
        <family val="2"/>
      </rPr>
      <t>(1)</t>
    </r>
  </si>
  <si>
    <t>CASTILLA-LA MANCHA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</si>
</sst>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9"/>
      <name val="Arial"/>
      <family val="2"/>
    </font>
    <font>
      <sz val="9"/>
      <name val="Arial"/>
      <family val="2"/>
    </font>
    <font>
      <b/>
      <sz val="10"/>
      <name val="Arial"/>
      <family val="2"/>
    </font>
    <font>
      <b/>
      <sz val="9"/>
      <name val="Arial"/>
      <family val="2"/>
    </font>
    <font>
      <sz val="10"/>
      <name val="Arial"/>
      <family val="2"/>
    </font>
    <font>
      <sz val="8"/>
      <name val="Arial"/>
      <family val="2"/>
    </font>
    <font>
      <sz val="8"/>
      <color indexed="81"/>
      <name val="Tahoma"/>
      <family val="2"/>
    </font>
    <font>
      <sz val="11"/>
      <name val="Arial"/>
      <family val="2"/>
    </font>
    <font>
      <b/>
      <sz val="11"/>
      <name val="Arial"/>
      <family val="2"/>
    </font>
    <font>
      <b/>
      <vertAlign val="superscript"/>
      <sz val="10"/>
      <color theme="3"/>
      <name val="Arial"/>
      <family val="2"/>
    </font>
    <font>
      <sz val="9"/>
      <color indexed="81"/>
      <name val="Tahoma"/>
      <family val="2"/>
    </font>
    <font>
      <b/>
      <sz val="9"/>
      <color indexed="81"/>
      <name val="Tahoma"/>
      <family val="2"/>
    </font>
    <font>
      <vertAlign val="superscript"/>
      <sz val="10"/>
      <name val="Arial"/>
      <family val="2"/>
    </font>
    <font>
      <b/>
      <sz val="9"/>
      <color theme="0"/>
      <name val="Arial"/>
      <family val="2"/>
    </font>
    <font>
      <b/>
      <sz val="10"/>
      <color theme="0"/>
      <name val="Arial"/>
      <family val="2"/>
    </font>
    <font>
      <sz val="10"/>
      <color theme="3"/>
      <name val="Ubuntu"/>
      <family val="2"/>
    </font>
    <font>
      <b/>
      <sz val="10"/>
      <color theme="3"/>
      <name val="Ubuntu"/>
      <family val="2"/>
    </font>
    <font>
      <b/>
      <sz val="12"/>
      <color theme="0"/>
      <name val="Arial"/>
      <family val="2"/>
    </font>
    <font>
      <b/>
      <sz val="11"/>
      <color theme="0"/>
      <name val="Arial"/>
      <family val="2"/>
    </font>
    <font>
      <b/>
      <vertAlign val="superscript"/>
      <sz val="11"/>
      <color theme="0"/>
      <name val="Arial"/>
      <family val="2"/>
    </font>
    <font>
      <b/>
      <sz val="14"/>
      <color theme="0"/>
      <name val="Arial"/>
      <family val="2"/>
    </font>
    <font>
      <b/>
      <vertAlign val="superscript"/>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3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top/>
      <bottom style="thin">
        <color theme="3"/>
      </bottom>
      <diagonal/>
    </border>
    <border>
      <left/>
      <right/>
      <top style="thin">
        <color theme="3"/>
      </top>
      <bottom style="thin">
        <color theme="3"/>
      </bottom>
      <diagonal/>
    </border>
    <border>
      <left style="thin">
        <color theme="0"/>
      </left>
      <right style="thin">
        <color theme="0"/>
      </right>
      <top/>
      <bottom style="thin">
        <color theme="3"/>
      </bottom>
      <diagonal/>
    </border>
    <border>
      <left style="thin">
        <color theme="0"/>
      </left>
      <right/>
      <top/>
      <bottom/>
      <diagonal/>
    </border>
    <border>
      <left/>
      <right style="thin">
        <color theme="0"/>
      </right>
      <top/>
      <bottom style="thin">
        <color theme="3"/>
      </bottom>
      <diagonal/>
    </border>
    <border>
      <left style="thin">
        <color theme="0"/>
      </left>
      <right/>
      <top/>
      <bottom style="thin">
        <color theme="3"/>
      </bottom>
      <diagonal/>
    </border>
    <border>
      <left style="thin">
        <color theme="3"/>
      </left>
      <right/>
      <top/>
      <bottom/>
      <diagonal/>
    </border>
    <border>
      <left style="thin">
        <color theme="3"/>
      </left>
      <right/>
      <top/>
      <bottom style="thin">
        <color theme="3"/>
      </bottom>
      <diagonal/>
    </border>
    <border>
      <left style="thin">
        <color theme="3"/>
      </left>
      <right/>
      <top style="thin">
        <color theme="3"/>
      </top>
      <bottom style="thin">
        <color theme="3"/>
      </bottom>
      <diagonal/>
    </border>
    <border>
      <left style="thin">
        <color theme="0"/>
      </left>
      <right style="thin">
        <color theme="0"/>
      </right>
      <top style="thin">
        <color theme="0"/>
      </top>
      <bottom style="thin">
        <color theme="3"/>
      </bottom>
      <diagonal/>
    </border>
    <border>
      <left style="thin">
        <color theme="0"/>
      </left>
      <right/>
      <top style="thin">
        <color theme="0"/>
      </top>
      <bottom style="thin">
        <color theme="3"/>
      </bottom>
      <diagonal/>
    </border>
    <border>
      <left style="thin">
        <color theme="3"/>
      </left>
      <right style="thin">
        <color theme="0"/>
      </right>
      <top style="thin">
        <color theme="0"/>
      </top>
      <bottom style="thin">
        <color theme="3"/>
      </bottom>
      <diagonal/>
    </border>
    <border>
      <left style="thin">
        <color theme="0"/>
      </left>
      <right/>
      <top style="thin">
        <color theme="3"/>
      </top>
      <bottom style="thin">
        <color theme="3"/>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3"/>
      </bottom>
      <diagonal/>
    </border>
    <border>
      <left style="thin">
        <color theme="3"/>
      </left>
      <right/>
      <top/>
      <bottom style="thin">
        <color theme="0"/>
      </bottom>
      <diagonal/>
    </border>
    <border>
      <left style="thin">
        <color theme="3"/>
      </left>
      <right/>
      <top style="thin">
        <color theme="0"/>
      </top>
      <bottom style="thin">
        <color theme="0"/>
      </bottom>
      <diagonal/>
    </border>
    <border>
      <left style="thin">
        <color theme="3"/>
      </left>
      <right/>
      <top style="thin">
        <color theme="0"/>
      </top>
      <bottom style="thin">
        <color theme="3"/>
      </bottom>
      <diagonal/>
    </border>
    <border>
      <left style="thin">
        <color theme="3"/>
      </left>
      <right style="thin">
        <color theme="3"/>
      </right>
      <top/>
      <bottom style="thin">
        <color theme="3"/>
      </bottom>
      <diagonal/>
    </border>
    <border>
      <left style="thin">
        <color theme="3"/>
      </left>
      <right style="thin">
        <color theme="3"/>
      </right>
      <top/>
      <bottom/>
      <diagonal/>
    </border>
    <border>
      <left style="thin">
        <color theme="3"/>
      </left>
      <right style="thin">
        <color theme="3"/>
      </right>
      <top style="thin">
        <color theme="3"/>
      </top>
      <bottom style="thin">
        <color theme="3"/>
      </bottom>
      <diagonal/>
    </border>
    <border>
      <left style="thin">
        <color theme="3"/>
      </left>
      <right style="thin">
        <color theme="0"/>
      </right>
      <top/>
      <bottom style="thin">
        <color theme="3"/>
      </bottom>
      <diagonal/>
    </border>
    <border>
      <left style="thin">
        <color theme="3"/>
      </left>
      <right style="thin">
        <color theme="3"/>
      </right>
      <top style="thin">
        <color theme="3"/>
      </top>
      <bottom/>
      <diagonal/>
    </border>
  </borders>
  <cellStyleXfs count="1">
    <xf numFmtId="0" fontId="0" fillId="0" borderId="0"/>
  </cellStyleXfs>
  <cellXfs count="116">
    <xf numFmtId="0" fontId="0" fillId="0" borderId="0" xfId="0"/>
    <xf numFmtId="3" fontId="0" fillId="0" borderId="0" xfId="0" applyNumberFormat="1"/>
    <xf numFmtId="0" fontId="3" fillId="0" borderId="0" xfId="0" applyFont="1" applyAlignment="1">
      <alignment horizontal="center" vertical="center" wrapText="1"/>
    </xf>
    <xf numFmtId="0" fontId="3" fillId="0" borderId="0" xfId="0" applyFont="1"/>
    <xf numFmtId="0" fontId="3" fillId="0" borderId="4" xfId="0" applyFont="1" applyBorder="1" applyAlignment="1">
      <alignment horizontal="center" vertical="center" wrapText="1"/>
    </xf>
    <xf numFmtId="0" fontId="2" fillId="0" borderId="0" xfId="0" applyFont="1"/>
    <xf numFmtId="0" fontId="1" fillId="0" borderId="0" xfId="0" applyFont="1"/>
    <xf numFmtId="0" fontId="0" fillId="0" borderId="0" xfId="0" pivotButton="1"/>
    <xf numFmtId="0" fontId="6" fillId="0" borderId="0" xfId="0" applyFont="1"/>
    <xf numFmtId="0" fontId="0" fillId="0" borderId="3" xfId="0" applyBorder="1"/>
    <xf numFmtId="0" fontId="0" fillId="0" borderId="5" xfId="0" applyBorder="1"/>
    <xf numFmtId="0" fontId="5" fillId="0" borderId="0" xfId="0" applyFont="1"/>
    <xf numFmtId="0" fontId="8" fillId="0" borderId="0" xfId="0" applyFont="1"/>
    <xf numFmtId="3" fontId="8" fillId="0" borderId="0" xfId="0" applyNumberFormat="1" applyFont="1"/>
    <xf numFmtId="0" fontId="9"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3" xfId="0" applyFont="1" applyBorder="1"/>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xf>
    <xf numFmtId="0" fontId="19" fillId="3" borderId="16" xfId="0" applyFont="1" applyFill="1" applyBorder="1" applyAlignment="1">
      <alignment horizontal="center" vertical="center" wrapText="1"/>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wrapText="1"/>
    </xf>
    <xf numFmtId="0" fontId="15" fillId="3" borderId="11" xfId="0" applyFont="1" applyFill="1" applyBorder="1" applyAlignment="1">
      <alignment horizontal="center" vertical="center" wrapText="1"/>
    </xf>
    <xf numFmtId="1" fontId="0" fillId="0" borderId="0" xfId="0" applyNumberFormat="1"/>
    <xf numFmtId="0" fontId="17" fillId="3" borderId="8" xfId="0" applyFont="1" applyFill="1" applyBorder="1" applyAlignment="1">
      <alignment horizontal="left" vertical="center"/>
    </xf>
    <xf numFmtId="0" fontId="15" fillId="3" borderId="7"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3" xfId="0" applyFont="1" applyFill="1" applyBorder="1" applyAlignment="1">
      <alignment horizontal="center" vertical="center" wrapText="1"/>
    </xf>
    <xf numFmtId="3" fontId="16" fillId="0" borderId="0" xfId="0" applyNumberFormat="1" applyFont="1" applyAlignment="1">
      <alignment horizontal="right" vertical="center"/>
    </xf>
    <xf numFmtId="3" fontId="17" fillId="0" borderId="7" xfId="0" applyNumberFormat="1" applyFont="1" applyBorder="1" applyAlignment="1">
      <alignment horizontal="right" vertical="center"/>
    </xf>
    <xf numFmtId="3" fontId="17" fillId="3" borderId="8" xfId="0" applyNumberFormat="1" applyFont="1" applyFill="1" applyBorder="1" applyAlignment="1">
      <alignment horizontal="right" vertical="center"/>
    </xf>
    <xf numFmtId="3" fontId="16" fillId="0" borderId="0" xfId="0" applyNumberFormat="1" applyFont="1" applyAlignment="1">
      <alignment horizontal="right" vertical="center" indent="1"/>
    </xf>
    <xf numFmtId="3" fontId="16" fillId="0" borderId="31" xfId="0" applyNumberFormat="1" applyFont="1" applyBorder="1" applyAlignment="1">
      <alignment horizontal="right" vertical="center" indent="1"/>
    </xf>
    <xf numFmtId="3" fontId="16" fillId="0" borderId="13" xfId="0" applyNumberFormat="1" applyFont="1" applyBorder="1" applyAlignment="1">
      <alignment horizontal="right" vertical="center" indent="1"/>
    </xf>
    <xf numFmtId="0" fontId="0" fillId="0" borderId="0" xfId="0" applyAlignment="1">
      <alignment horizontal="right" indent="1"/>
    </xf>
    <xf numFmtId="3" fontId="17" fillId="0" borderId="7" xfId="0" applyNumberFormat="1" applyFont="1" applyBorder="1" applyAlignment="1">
      <alignment horizontal="right" vertical="center" indent="1"/>
    </xf>
    <xf numFmtId="3" fontId="17" fillId="0" borderId="30" xfId="0" applyNumberFormat="1" applyFont="1" applyBorder="1" applyAlignment="1">
      <alignment horizontal="right" vertical="center" indent="1"/>
    </xf>
    <xf numFmtId="3" fontId="17" fillId="0" borderId="14" xfId="0" applyNumberFormat="1" applyFont="1" applyBorder="1" applyAlignment="1">
      <alignment horizontal="right" vertical="center" indent="1"/>
    </xf>
    <xf numFmtId="3" fontId="17" fillId="0" borderId="8" xfId="0" applyNumberFormat="1" applyFont="1" applyBorder="1" applyAlignment="1">
      <alignment horizontal="right" vertical="center" indent="1"/>
    </xf>
    <xf numFmtId="3" fontId="17" fillId="0" borderId="32" xfId="0" applyNumberFormat="1" applyFont="1" applyBorder="1" applyAlignment="1">
      <alignment horizontal="right" vertical="center" indent="1"/>
    </xf>
    <xf numFmtId="3" fontId="17" fillId="0" borderId="15" xfId="0" applyNumberFormat="1" applyFont="1" applyBorder="1" applyAlignment="1">
      <alignment horizontal="right" vertical="center" indent="1"/>
    </xf>
    <xf numFmtId="0" fontId="3" fillId="0" borderId="0" xfId="0" applyFont="1" applyAlignment="1">
      <alignment horizontal="right" indent="1"/>
    </xf>
    <xf numFmtId="3" fontId="0" fillId="0" borderId="0" xfId="0" applyNumberFormat="1" applyAlignment="1">
      <alignment horizontal="right" indent="1"/>
    </xf>
    <xf numFmtId="3" fontId="17" fillId="3" borderId="8" xfId="0" applyNumberFormat="1" applyFont="1" applyFill="1" applyBorder="1" applyAlignment="1">
      <alignment horizontal="right" vertical="center" indent="1"/>
    </xf>
    <xf numFmtId="3" fontId="17" fillId="3" borderId="32" xfId="0" applyNumberFormat="1" applyFont="1" applyFill="1" applyBorder="1" applyAlignment="1">
      <alignment horizontal="right" vertical="center" indent="1"/>
    </xf>
    <xf numFmtId="3" fontId="17" fillId="3" borderId="15" xfId="0" applyNumberFormat="1" applyFont="1" applyFill="1" applyBorder="1" applyAlignment="1">
      <alignment horizontal="right" vertical="center" indent="1"/>
    </xf>
    <xf numFmtId="0" fontId="3" fillId="0" borderId="0" xfId="0" applyFont="1" applyAlignment="1">
      <alignment horizontal="right" vertical="center" wrapText="1" indent="1"/>
    </xf>
    <xf numFmtId="3" fontId="3" fillId="0" borderId="0" xfId="0" applyNumberFormat="1" applyFont="1" applyAlignment="1">
      <alignment horizontal="right" vertical="center" wrapText="1" indent="1"/>
    </xf>
    <xf numFmtId="3" fontId="16" fillId="0" borderId="34" xfId="0" applyNumberFormat="1" applyFont="1" applyBorder="1" applyAlignment="1">
      <alignment horizontal="right" vertical="center" indent="1"/>
    </xf>
    <xf numFmtId="0" fontId="8" fillId="0" borderId="0" xfId="0" applyFont="1" applyAlignment="1">
      <alignment horizontal="right" indent="1"/>
    </xf>
    <xf numFmtId="0" fontId="9" fillId="0" borderId="0" xfId="0" applyFont="1" applyAlignment="1">
      <alignment horizontal="right" indent="1"/>
    </xf>
    <xf numFmtId="3" fontId="16" fillId="0" borderId="10" xfId="0" applyNumberFormat="1" applyFont="1" applyBorder="1" applyAlignment="1">
      <alignment horizontal="right" vertical="center" indent="1"/>
    </xf>
    <xf numFmtId="3" fontId="17" fillId="0" borderId="12" xfId="0" applyNumberFormat="1" applyFont="1" applyBorder="1" applyAlignment="1">
      <alignment horizontal="right" vertical="center" indent="1"/>
    </xf>
    <xf numFmtId="3" fontId="17" fillId="0" borderId="19" xfId="0" applyNumberFormat="1" applyFont="1" applyBorder="1" applyAlignment="1">
      <alignment horizontal="right" vertical="center" indent="1"/>
    </xf>
    <xf numFmtId="0" fontId="16" fillId="2" borderId="0" xfId="0" applyFont="1" applyFill="1" applyAlignment="1">
      <alignment horizontal="left" vertical="center" indent="1"/>
    </xf>
    <xf numFmtId="0" fontId="17" fillId="2" borderId="7" xfId="0" applyFont="1" applyFill="1" applyBorder="1" applyAlignment="1">
      <alignment horizontal="left" vertical="center" indent="1"/>
    </xf>
    <xf numFmtId="0" fontId="17" fillId="2" borderId="8" xfId="0" applyFont="1" applyFill="1" applyBorder="1" applyAlignment="1">
      <alignment horizontal="left" vertical="center" indent="1"/>
    </xf>
    <xf numFmtId="0" fontId="17" fillId="0" borderId="7" xfId="0" applyFont="1" applyBorder="1" applyAlignment="1">
      <alignment horizontal="left" vertical="center" indent="1"/>
    </xf>
    <xf numFmtId="0" fontId="17" fillId="3" borderId="8" xfId="0" applyFont="1" applyFill="1" applyBorder="1" applyAlignment="1">
      <alignment horizontal="left" vertical="center" indent="1"/>
    </xf>
    <xf numFmtId="0" fontId="14" fillId="3" borderId="11" xfId="0" applyFont="1" applyFill="1" applyBorder="1" applyAlignment="1">
      <alignment horizontal="left" vertical="center" wrapText="1" indent="1"/>
    </xf>
    <xf numFmtId="0" fontId="15" fillId="3" borderId="11" xfId="0" applyFont="1" applyFill="1" applyBorder="1" applyAlignment="1">
      <alignment horizontal="left" vertical="center" wrapText="1" indent="1"/>
    </xf>
    <xf numFmtId="0" fontId="21" fillId="3" borderId="11" xfId="0" applyFont="1" applyFill="1" applyBorder="1" applyAlignment="1">
      <alignment horizontal="left" vertical="center" wrapText="1" indent="1"/>
    </xf>
    <xf numFmtId="0" fontId="19" fillId="3" borderId="11" xfId="0" applyFont="1" applyFill="1" applyBorder="1" applyAlignment="1">
      <alignment horizontal="left" vertical="center" wrapText="1" indent="1"/>
    </xf>
    <xf numFmtId="0" fontId="18" fillId="3" borderId="11" xfId="0" applyFont="1" applyFill="1" applyBorder="1" applyAlignment="1">
      <alignment horizontal="left" vertical="center" wrapText="1" indent="1"/>
    </xf>
    <xf numFmtId="0" fontId="14" fillId="3" borderId="16" xfId="0" applyFont="1" applyFill="1" applyBorder="1" applyAlignment="1">
      <alignment horizontal="left" vertical="center" wrapText="1" indent="1"/>
    </xf>
    <xf numFmtId="0" fontId="14" fillId="3" borderId="9" xfId="0" applyFont="1" applyFill="1" applyBorder="1" applyAlignment="1">
      <alignment horizontal="left" vertical="center" wrapText="1" indent="1"/>
    </xf>
    <xf numFmtId="3" fontId="17" fillId="3" borderId="8" xfId="0" applyNumberFormat="1" applyFont="1" applyFill="1" applyBorder="1" applyAlignment="1">
      <alignment horizontal="right" vertical="center" indent="2"/>
    </xf>
    <xf numFmtId="0" fontId="17" fillId="3" borderId="8" xfId="0" applyFont="1" applyFill="1" applyBorder="1" applyAlignment="1">
      <alignment horizontal="left" vertical="center" indent="2"/>
    </xf>
    <xf numFmtId="3" fontId="16" fillId="0" borderId="0" xfId="0" applyNumberFormat="1" applyFont="1" applyAlignment="1">
      <alignment horizontal="right" vertical="center" indent="2"/>
    </xf>
    <xf numFmtId="3" fontId="17" fillId="0" borderId="7" xfId="0" applyNumberFormat="1" applyFont="1" applyBorder="1" applyAlignment="1">
      <alignment horizontal="right" vertical="center" indent="2"/>
    </xf>
    <xf numFmtId="0" fontId="16" fillId="2" borderId="0" xfId="0" applyFont="1" applyFill="1" applyAlignment="1">
      <alignment horizontal="left" vertical="center" indent="2"/>
    </xf>
    <xf numFmtId="0" fontId="17" fillId="0" borderId="7" xfId="0" applyFont="1" applyBorder="1" applyAlignment="1">
      <alignment horizontal="left" vertical="center" indent="2"/>
    </xf>
    <xf numFmtId="0" fontId="17" fillId="2" borderId="7" xfId="0" applyFont="1" applyFill="1" applyBorder="1" applyAlignment="1">
      <alignment horizontal="left" vertical="center" indent="2"/>
    </xf>
    <xf numFmtId="3" fontId="17" fillId="0" borderId="8" xfId="0" applyNumberFormat="1" applyFont="1" applyBorder="1" applyAlignment="1">
      <alignment horizontal="right" vertical="center" indent="2"/>
    </xf>
    <xf numFmtId="0" fontId="17" fillId="2" borderId="8" xfId="0" applyFont="1" applyFill="1" applyBorder="1" applyAlignment="1">
      <alignment horizontal="left" vertical="center" indent="2"/>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5" fillId="3" borderId="21" xfId="0" applyFont="1" applyFill="1" applyBorder="1" applyAlignment="1">
      <alignment horizontal="left" vertical="center" wrapText="1" indent="1"/>
    </xf>
    <xf numFmtId="0" fontId="15" fillId="3" borderId="24" xfId="0" applyFont="1" applyFill="1" applyBorder="1" applyAlignment="1">
      <alignment horizontal="left" vertical="center" wrapText="1" indent="1"/>
    </xf>
    <xf numFmtId="0" fontId="15" fillId="3" borderId="26" xfId="0" applyFont="1" applyFill="1" applyBorder="1" applyAlignment="1">
      <alignment horizontal="left" vertical="center" wrapText="1" indent="1"/>
    </xf>
    <xf numFmtId="0" fontId="15" fillId="3" borderId="2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1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U63"/>
  <sheetViews>
    <sheetView showZeros="0" tabSelected="1" topLeftCell="A2" workbookViewId="0">
      <pane ySplit="1" topLeftCell="A3" activePane="bottomLeft" state="frozen"/>
      <selection activeCell="A43" sqref="A43"/>
      <selection pane="bottomLeft" activeCell="A43" sqref="A43"/>
    </sheetView>
  </sheetViews>
  <sheetFormatPr baseColWidth="10" defaultRowHeight="12.75" x14ac:dyDescent="0.2"/>
  <cols>
    <col min="1" max="1" width="23.140625" customWidth="1"/>
    <col min="2" max="2" width="10.28515625" bestFit="1" customWidth="1"/>
    <col min="3" max="5" width="11.85546875" bestFit="1" customWidth="1"/>
    <col min="6" max="6" width="11.140625" customWidth="1"/>
    <col min="7" max="7" width="11.85546875" bestFit="1" customWidth="1"/>
    <col min="8" max="8" width="10.28515625" bestFit="1" customWidth="1"/>
    <col min="9" max="9" width="10.140625" bestFit="1" customWidth="1"/>
  </cols>
  <sheetData>
    <row r="1" spans="1:255" ht="27" hidden="1" customHeight="1" thickBot="1" x14ac:dyDescent="0.25">
      <c r="A1" s="17"/>
      <c r="B1" s="91" t="s">
        <v>169</v>
      </c>
      <c r="C1" s="92"/>
      <c r="D1" s="92"/>
      <c r="E1" s="92"/>
      <c r="F1" s="92"/>
      <c r="G1" s="92"/>
      <c r="H1" s="92"/>
      <c r="I1" s="93"/>
    </row>
    <row r="2" spans="1:255" s="2" customFormat="1" ht="35.25" customHeight="1" x14ac:dyDescent="0.2">
      <c r="A2" s="81" t="s">
        <v>174</v>
      </c>
      <c r="B2" s="18" t="s">
        <v>60</v>
      </c>
      <c r="C2" s="18" t="s">
        <v>61</v>
      </c>
      <c r="D2" s="18" t="s">
        <v>62</v>
      </c>
      <c r="E2" s="18" t="s">
        <v>63</v>
      </c>
      <c r="F2" s="18" t="s">
        <v>64</v>
      </c>
      <c r="G2" s="18" t="s">
        <v>65</v>
      </c>
      <c r="H2" s="18" t="s">
        <v>66</v>
      </c>
      <c r="I2" s="18" t="s">
        <v>67</v>
      </c>
      <c r="J2" s="62"/>
      <c r="K2" s="62"/>
      <c r="L2" s="62"/>
      <c r="M2" s="62"/>
      <c r="N2" s="62"/>
      <c r="O2" s="62"/>
      <c r="P2" s="62"/>
    </row>
    <row r="3" spans="1:255" ht="14.25" x14ac:dyDescent="0.2">
      <c r="A3" s="70" t="s">
        <v>1</v>
      </c>
      <c r="B3" s="47"/>
      <c r="C3" s="47">
        <v>1494.7530999999999</v>
      </c>
      <c r="D3" s="47">
        <v>1494.7530999999999</v>
      </c>
      <c r="E3" s="47">
        <v>156.53030000000001</v>
      </c>
      <c r="F3" s="47"/>
      <c r="G3" s="47">
        <v>156.53030000000001</v>
      </c>
      <c r="H3" s="47">
        <v>18.972100000000001</v>
      </c>
      <c r="I3" s="47">
        <v>79.774699999999996</v>
      </c>
      <c r="J3" s="50"/>
      <c r="K3" s="50"/>
      <c r="L3" s="50"/>
      <c r="M3" s="50"/>
      <c r="N3" s="50"/>
      <c r="O3" s="50"/>
      <c r="P3" s="50"/>
    </row>
    <row r="4" spans="1:255" ht="14.25" x14ac:dyDescent="0.2">
      <c r="A4" s="70" t="s">
        <v>2</v>
      </c>
      <c r="B4" s="47">
        <v>35.264699999999998</v>
      </c>
      <c r="C4" s="47">
        <v>2677.4268000000002</v>
      </c>
      <c r="D4" s="47">
        <v>2712.6914999999999</v>
      </c>
      <c r="E4" s="47"/>
      <c r="F4" s="47"/>
      <c r="G4" s="47"/>
      <c r="H4" s="47">
        <v>53.830500000000001</v>
      </c>
      <c r="I4" s="47">
        <v>381.05739999999997</v>
      </c>
      <c r="J4" s="50"/>
      <c r="K4" s="50"/>
      <c r="L4" s="50"/>
      <c r="M4" s="50"/>
      <c r="N4" s="50"/>
      <c r="O4" s="50"/>
      <c r="P4" s="50"/>
    </row>
    <row r="5" spans="1:255" ht="14.25" x14ac:dyDescent="0.2">
      <c r="A5" s="70" t="s">
        <v>3</v>
      </c>
      <c r="B5" s="47">
        <v>38.007100000000001</v>
      </c>
      <c r="C5" s="47">
        <v>6331.8572000000004</v>
      </c>
      <c r="D5" s="47">
        <v>6369.8643000000002</v>
      </c>
      <c r="E5" s="47">
        <v>528.16129999999998</v>
      </c>
      <c r="F5" s="47"/>
      <c r="G5" s="47">
        <v>528.16129999999998</v>
      </c>
      <c r="H5" s="47">
        <v>38.009500000000003</v>
      </c>
      <c r="I5" s="47">
        <v>4136.5418</v>
      </c>
      <c r="J5" s="50"/>
      <c r="K5" s="50"/>
      <c r="L5" s="50"/>
      <c r="M5" s="50"/>
      <c r="N5" s="50"/>
      <c r="O5" s="50"/>
      <c r="P5" s="50"/>
    </row>
    <row r="6" spans="1:255" ht="14.25" x14ac:dyDescent="0.2">
      <c r="A6" s="70" t="s">
        <v>4</v>
      </c>
      <c r="B6" s="47"/>
      <c r="C6" s="47">
        <v>143.90610000000001</v>
      </c>
      <c r="D6" s="47">
        <v>143.90610000000001</v>
      </c>
      <c r="E6" s="47"/>
      <c r="F6" s="47"/>
      <c r="G6" s="47"/>
      <c r="H6" s="47">
        <v>11.5467</v>
      </c>
      <c r="I6" s="47">
        <v>3.8342000000000001</v>
      </c>
      <c r="J6" s="50"/>
      <c r="K6" s="50"/>
      <c r="L6" s="50"/>
      <c r="M6" s="50"/>
      <c r="N6" s="50"/>
      <c r="O6" s="50"/>
      <c r="P6" s="50"/>
    </row>
    <row r="7" spans="1:255" ht="14.25" x14ac:dyDescent="0.2">
      <c r="A7" s="71" t="s">
        <v>5</v>
      </c>
      <c r="B7" s="51">
        <v>73.271799999999999</v>
      </c>
      <c r="C7" s="51">
        <v>10647.9432</v>
      </c>
      <c r="D7" s="51">
        <v>10721.215</v>
      </c>
      <c r="E7" s="51">
        <v>684.69159999999999</v>
      </c>
      <c r="F7" s="51"/>
      <c r="G7" s="51">
        <v>684.69159999999999</v>
      </c>
      <c r="H7" s="51">
        <v>122.3588</v>
      </c>
      <c r="I7" s="51">
        <v>4601.2080999999998</v>
      </c>
      <c r="J7" s="50"/>
      <c r="K7" s="50"/>
      <c r="L7" s="50"/>
      <c r="M7" s="50"/>
      <c r="N7" s="50"/>
      <c r="O7" s="50"/>
      <c r="P7" s="50"/>
    </row>
    <row r="8" spans="1:255" ht="14.25" x14ac:dyDescent="0.2">
      <c r="A8" s="72" t="s">
        <v>6</v>
      </c>
      <c r="B8" s="54"/>
      <c r="C8" s="54"/>
      <c r="D8" s="54"/>
      <c r="E8" s="54"/>
      <c r="F8" s="54"/>
      <c r="G8" s="54"/>
      <c r="H8" s="54"/>
      <c r="I8" s="54"/>
      <c r="J8" s="50"/>
      <c r="K8" s="50"/>
      <c r="L8" s="50"/>
      <c r="M8" s="50"/>
      <c r="N8" s="57"/>
      <c r="O8" s="58"/>
      <c r="P8" s="58"/>
      <c r="Q8" s="1"/>
      <c r="R8" s="1"/>
      <c r="S8" s="1"/>
      <c r="T8" s="1"/>
      <c r="U8" s="1"/>
      <c r="V8" s="1"/>
      <c r="AB8" s="3"/>
      <c r="AC8" s="1"/>
      <c r="AD8" s="1"/>
      <c r="AE8" s="1"/>
      <c r="AF8" s="1"/>
      <c r="AG8" s="1"/>
      <c r="AH8" s="1"/>
      <c r="AI8" s="1"/>
      <c r="AJ8" s="1"/>
      <c r="AP8" s="3"/>
      <c r="AQ8" s="1"/>
      <c r="AR8" s="1"/>
      <c r="AS8" s="1"/>
      <c r="AT8" s="1"/>
      <c r="AU8" s="1"/>
      <c r="AV8" s="1"/>
      <c r="AW8" s="1"/>
      <c r="AX8" s="1"/>
      <c r="BD8" s="3"/>
      <c r="BE8" s="1"/>
      <c r="BF8" s="1"/>
      <c r="BG8" s="1"/>
      <c r="BH8" s="1"/>
      <c r="BI8" s="1"/>
      <c r="BJ8" s="1"/>
      <c r="BK8" s="1"/>
      <c r="BL8" s="1"/>
      <c r="BR8" s="3"/>
      <c r="BS8" s="1"/>
      <c r="BT8" s="1"/>
      <c r="BU8" s="1"/>
      <c r="BV8" s="1"/>
      <c r="BW8" s="1"/>
      <c r="BX8" s="1"/>
      <c r="BY8" s="1"/>
      <c r="BZ8" s="1"/>
      <c r="CF8" s="3"/>
      <c r="CG8" s="1"/>
      <c r="CH8" s="1"/>
      <c r="CI8" s="1"/>
      <c r="CJ8" s="1"/>
      <c r="CK8" s="1"/>
      <c r="CL8" s="1"/>
      <c r="CM8" s="1"/>
      <c r="CN8" s="1"/>
      <c r="CT8" s="3"/>
      <c r="CU8" s="1"/>
      <c r="CV8" s="1"/>
      <c r="CW8" s="1"/>
      <c r="CX8" s="1"/>
      <c r="CY8" s="1"/>
      <c r="CZ8" s="1"/>
      <c r="DA8" s="1"/>
      <c r="DB8" s="1"/>
      <c r="DH8" s="3"/>
      <c r="DI8" s="1"/>
      <c r="DJ8" s="1"/>
      <c r="DK8" s="1"/>
      <c r="DL8" s="1"/>
      <c r="DM8" s="1"/>
      <c r="DN8" s="1"/>
      <c r="DO8" s="1"/>
      <c r="DP8" s="1"/>
      <c r="DV8" s="3"/>
      <c r="DW8" s="1"/>
      <c r="DX8" s="1"/>
      <c r="DY8" s="1"/>
      <c r="DZ8" s="1"/>
      <c r="EA8" s="1"/>
      <c r="EB8" s="1"/>
      <c r="EC8" s="1"/>
      <c r="ED8" s="1"/>
      <c r="EJ8" s="3"/>
      <c r="EK8" s="1"/>
      <c r="EL8" s="1"/>
      <c r="EM8" s="1"/>
      <c r="EN8" s="1"/>
      <c r="EO8" s="1"/>
      <c r="EP8" s="1"/>
      <c r="EQ8" s="1"/>
      <c r="ER8" s="1"/>
      <c r="EX8" s="3"/>
      <c r="EY8" s="1"/>
      <c r="EZ8" s="1"/>
      <c r="FA8" s="1"/>
      <c r="FB8" s="1"/>
      <c r="FC8" s="1"/>
      <c r="FD8" s="1"/>
      <c r="FE8" s="1"/>
      <c r="FF8" s="1"/>
      <c r="FL8" s="3"/>
      <c r="FM8" s="1"/>
      <c r="FN8" s="1"/>
      <c r="FO8" s="1"/>
      <c r="FP8" s="1"/>
      <c r="FQ8" s="1"/>
      <c r="FR8" s="1"/>
      <c r="FS8" s="1"/>
      <c r="FT8" s="1"/>
      <c r="FZ8" s="3"/>
      <c r="GA8" s="1"/>
      <c r="GB8" s="1"/>
      <c r="GC8" s="1"/>
      <c r="GD8" s="1"/>
      <c r="GE8" s="1"/>
      <c r="GF8" s="1"/>
      <c r="GG8" s="1"/>
      <c r="GH8" s="1"/>
      <c r="GN8" s="3"/>
      <c r="GO8" s="1"/>
      <c r="GP8" s="1"/>
      <c r="GQ8" s="1"/>
      <c r="GR8" s="1"/>
      <c r="GS8" s="1"/>
      <c r="GT8" s="1"/>
      <c r="GU8" s="1"/>
      <c r="GV8" s="1"/>
      <c r="HB8" s="3"/>
      <c r="HC8" s="1"/>
      <c r="HD8" s="1"/>
      <c r="HE8" s="1"/>
      <c r="HF8" s="1"/>
      <c r="HG8" s="1"/>
      <c r="HH8" s="1"/>
      <c r="HI8" s="1"/>
      <c r="HJ8" s="1"/>
      <c r="HP8" s="3"/>
      <c r="HQ8" s="1"/>
      <c r="HR8" s="1"/>
      <c r="HS8" s="1"/>
      <c r="HT8" s="1"/>
      <c r="HU8" s="1"/>
      <c r="HV8" s="1"/>
      <c r="HW8" s="1"/>
      <c r="HX8" s="1"/>
      <c r="ID8" s="3"/>
      <c r="IE8" s="1"/>
      <c r="IF8" s="1"/>
      <c r="IG8" s="1"/>
      <c r="IH8" s="1"/>
      <c r="II8" s="1"/>
      <c r="IJ8" s="1"/>
      <c r="IK8" s="1"/>
      <c r="IL8" s="1"/>
      <c r="IR8" s="3"/>
      <c r="IS8" s="1"/>
      <c r="IT8" s="1"/>
      <c r="IU8" s="1"/>
    </row>
    <row r="9" spans="1:255" ht="14.25" x14ac:dyDescent="0.2">
      <c r="A9" s="72" t="s">
        <v>7</v>
      </c>
      <c r="B9" s="54"/>
      <c r="C9" s="54">
        <v>748.09519999999998</v>
      </c>
      <c r="D9" s="54">
        <v>748.09519999999998</v>
      </c>
      <c r="E9" s="54"/>
      <c r="F9" s="54"/>
      <c r="G9" s="54"/>
      <c r="H9" s="54"/>
      <c r="I9" s="54"/>
      <c r="J9" s="50"/>
      <c r="K9" s="50"/>
      <c r="L9" s="50"/>
      <c r="M9" s="50"/>
      <c r="N9" s="57"/>
      <c r="O9" s="58"/>
      <c r="P9" s="58"/>
      <c r="Q9" s="1"/>
      <c r="R9" s="1"/>
      <c r="S9" s="1"/>
      <c r="T9" s="1"/>
      <c r="U9" s="1"/>
      <c r="V9" s="1"/>
      <c r="AB9" s="3"/>
      <c r="AC9" s="1"/>
      <c r="AD9" s="1"/>
      <c r="AE9" s="1"/>
      <c r="AF9" s="1"/>
      <c r="AG9" s="1"/>
      <c r="AH9" s="1"/>
      <c r="AI9" s="1"/>
      <c r="AJ9" s="1"/>
      <c r="AP9" s="3"/>
      <c r="AQ9" s="1"/>
      <c r="AR9" s="1"/>
      <c r="AS9" s="1"/>
      <c r="AT9" s="1"/>
      <c r="AU9" s="1"/>
      <c r="AV9" s="1"/>
      <c r="AW9" s="1"/>
      <c r="AX9" s="1"/>
      <c r="BD9" s="3"/>
      <c r="BE9" s="1"/>
      <c r="BF9" s="1"/>
      <c r="BG9" s="1"/>
      <c r="BH9" s="1"/>
      <c r="BI9" s="1"/>
      <c r="BJ9" s="1"/>
      <c r="BK9" s="1"/>
      <c r="BL9" s="1"/>
      <c r="BR9" s="3"/>
      <c r="BS9" s="1"/>
      <c r="BT9" s="1"/>
      <c r="BU9" s="1"/>
      <c r="BV9" s="1"/>
      <c r="BW9" s="1"/>
      <c r="BX9" s="1"/>
      <c r="BY9" s="1"/>
      <c r="BZ9" s="1"/>
      <c r="CF9" s="3"/>
      <c r="CG9" s="1"/>
      <c r="CH9" s="1"/>
      <c r="CI9" s="1"/>
      <c r="CJ9" s="1"/>
      <c r="CK9" s="1"/>
      <c r="CL9" s="1"/>
      <c r="CM9" s="1"/>
      <c r="CN9" s="1"/>
      <c r="CT9" s="3"/>
      <c r="CU9" s="1"/>
      <c r="CV9" s="1"/>
      <c r="CW9" s="1"/>
      <c r="CX9" s="1"/>
      <c r="CY9" s="1"/>
      <c r="CZ9" s="1"/>
      <c r="DA9" s="1"/>
      <c r="DB9" s="1"/>
      <c r="DH9" s="3"/>
      <c r="DI9" s="1"/>
      <c r="DJ9" s="1"/>
      <c r="DK9" s="1"/>
      <c r="DL9" s="1"/>
      <c r="DM9" s="1"/>
      <c r="DN9" s="1"/>
      <c r="DO9" s="1"/>
      <c r="DP9" s="1"/>
      <c r="DV9" s="3"/>
      <c r="DW9" s="1"/>
      <c r="DX9" s="1"/>
      <c r="DY9" s="1"/>
      <c r="DZ9" s="1"/>
      <c r="EA9" s="1"/>
      <c r="EB9" s="1"/>
      <c r="EC9" s="1"/>
      <c r="ED9" s="1"/>
      <c r="EJ9" s="3"/>
      <c r="EK9" s="1"/>
      <c r="EL9" s="1"/>
      <c r="EM9" s="1"/>
      <c r="EN9" s="1"/>
      <c r="EO9" s="1"/>
      <c r="EP9" s="1"/>
      <c r="EQ9" s="1"/>
      <c r="ER9" s="1"/>
      <c r="EX9" s="3"/>
      <c r="EY9" s="1"/>
      <c r="EZ9" s="1"/>
      <c r="FA9" s="1"/>
      <c r="FB9" s="1"/>
      <c r="FC9" s="1"/>
      <c r="FD9" s="1"/>
      <c r="FE9" s="1"/>
      <c r="FF9" s="1"/>
      <c r="FL9" s="3"/>
      <c r="FM9" s="1"/>
      <c r="FN9" s="1"/>
      <c r="FO9" s="1"/>
      <c r="FP9" s="1"/>
      <c r="FQ9" s="1"/>
      <c r="FR9" s="1"/>
      <c r="FS9" s="1"/>
      <c r="FT9" s="1"/>
      <c r="FZ9" s="3"/>
      <c r="GA9" s="1"/>
      <c r="GB9" s="1"/>
      <c r="GC9" s="1"/>
      <c r="GD9" s="1"/>
      <c r="GE9" s="1"/>
      <c r="GF9" s="1"/>
      <c r="GG9" s="1"/>
      <c r="GH9" s="1"/>
      <c r="GN9" s="3"/>
      <c r="GO9" s="1"/>
      <c r="GP9" s="1"/>
      <c r="GQ9" s="1"/>
      <c r="GR9" s="1"/>
      <c r="GS9" s="1"/>
      <c r="GT9" s="1"/>
      <c r="GU9" s="1"/>
      <c r="GV9" s="1"/>
      <c r="HB9" s="3"/>
      <c r="HC9" s="1"/>
      <c r="HD9" s="1"/>
      <c r="HE9" s="1"/>
      <c r="HF9" s="1"/>
      <c r="HG9" s="1"/>
      <c r="HH9" s="1"/>
      <c r="HI9" s="1"/>
      <c r="HJ9" s="1"/>
      <c r="HP9" s="3"/>
      <c r="HQ9" s="1"/>
      <c r="HR9" s="1"/>
      <c r="HS9" s="1"/>
      <c r="HT9" s="1"/>
      <c r="HU9" s="1"/>
      <c r="HV9" s="1"/>
      <c r="HW9" s="1"/>
      <c r="HX9" s="1"/>
      <c r="ID9" s="3"/>
      <c r="IE9" s="1"/>
      <c r="IF9" s="1"/>
      <c r="IG9" s="1"/>
      <c r="IH9" s="1"/>
      <c r="II9" s="1"/>
      <c r="IJ9" s="1"/>
      <c r="IK9" s="1"/>
      <c r="IL9" s="1"/>
      <c r="IR9" s="3"/>
      <c r="IS9" s="1"/>
      <c r="IT9" s="1"/>
      <c r="IU9" s="1"/>
    </row>
    <row r="10" spans="1:255" ht="14.25" x14ac:dyDescent="0.2">
      <c r="A10" s="70" t="s">
        <v>8</v>
      </c>
      <c r="B10" s="47"/>
      <c r="C10" s="47">
        <v>23739.267400000001</v>
      </c>
      <c r="D10" s="47">
        <v>23739.267400000001</v>
      </c>
      <c r="E10" s="47">
        <v>13810.0708</v>
      </c>
      <c r="F10" s="47"/>
      <c r="G10" s="47">
        <v>13810.0708</v>
      </c>
      <c r="H10" s="47">
        <v>6685.7668000000003</v>
      </c>
      <c r="I10" s="47"/>
      <c r="J10" s="50"/>
      <c r="K10" s="50"/>
      <c r="L10" s="50"/>
      <c r="M10" s="50"/>
      <c r="N10" s="50"/>
      <c r="O10" s="50"/>
      <c r="P10" s="50"/>
    </row>
    <row r="11" spans="1:255" ht="14.25" x14ac:dyDescent="0.2">
      <c r="A11" s="70" t="s">
        <v>9</v>
      </c>
      <c r="B11" s="47"/>
      <c r="C11" s="47"/>
      <c r="D11" s="47"/>
      <c r="E11" s="47"/>
      <c r="F11" s="47"/>
      <c r="G11" s="47"/>
      <c r="H11" s="47"/>
      <c r="I11" s="47"/>
      <c r="J11" s="50"/>
      <c r="K11" s="50"/>
      <c r="L11" s="50"/>
      <c r="M11" s="50"/>
      <c r="N11" s="50"/>
      <c r="O11" s="50"/>
      <c r="P11" s="50"/>
    </row>
    <row r="12" spans="1:255" ht="14.25" x14ac:dyDescent="0.2">
      <c r="A12" s="70" t="s">
        <v>10</v>
      </c>
      <c r="B12" s="47"/>
      <c r="C12" s="47"/>
      <c r="D12" s="47"/>
      <c r="E12" s="47"/>
      <c r="F12" s="47"/>
      <c r="G12" s="47"/>
      <c r="H12" s="47"/>
      <c r="I12" s="47"/>
      <c r="J12" s="50"/>
      <c r="K12" s="50"/>
      <c r="L12" s="50"/>
      <c r="M12" s="50"/>
      <c r="N12" s="50"/>
      <c r="O12" s="50"/>
      <c r="P12" s="50"/>
    </row>
    <row r="13" spans="1:255" ht="14.25" x14ac:dyDescent="0.2">
      <c r="A13" s="71" t="s">
        <v>11</v>
      </c>
      <c r="B13" s="51"/>
      <c r="C13" s="51">
        <v>23739.267400000001</v>
      </c>
      <c r="D13" s="51">
        <v>23739.267400000001</v>
      </c>
      <c r="E13" s="51">
        <v>13810.0708</v>
      </c>
      <c r="F13" s="51"/>
      <c r="G13" s="51">
        <v>13810.0708</v>
      </c>
      <c r="H13" s="51">
        <v>6685.7668000000003</v>
      </c>
      <c r="I13" s="51"/>
      <c r="J13" s="50"/>
      <c r="K13" s="50"/>
      <c r="L13" s="50"/>
      <c r="M13" s="50"/>
      <c r="N13" s="57"/>
      <c r="O13" s="58"/>
      <c r="P13" s="58"/>
      <c r="Q13" s="1"/>
      <c r="R13" s="1"/>
      <c r="S13" s="1"/>
      <c r="T13" s="1"/>
      <c r="U13" s="1"/>
      <c r="V13" s="1"/>
      <c r="AB13" s="3"/>
      <c r="AC13" s="1"/>
      <c r="AD13" s="1"/>
      <c r="AE13" s="1"/>
      <c r="AF13" s="1"/>
      <c r="AG13" s="1"/>
      <c r="AH13" s="1"/>
      <c r="AI13" s="1"/>
      <c r="AJ13" s="1"/>
      <c r="AP13" s="3"/>
      <c r="AQ13" s="1"/>
      <c r="AR13" s="1"/>
      <c r="AS13" s="1"/>
      <c r="AT13" s="1"/>
      <c r="AU13" s="1"/>
      <c r="AV13" s="1"/>
      <c r="AW13" s="1"/>
      <c r="AX13" s="1"/>
      <c r="BD13" s="3"/>
      <c r="BE13" s="1"/>
      <c r="BF13" s="1"/>
      <c r="BG13" s="1"/>
      <c r="BH13" s="1"/>
      <c r="BI13" s="1"/>
      <c r="BJ13" s="1"/>
      <c r="BK13" s="1"/>
      <c r="BL13" s="1"/>
      <c r="BR13" s="3"/>
      <c r="BS13" s="1"/>
      <c r="BT13" s="1"/>
      <c r="BU13" s="1"/>
      <c r="BV13" s="1"/>
      <c r="BW13" s="1"/>
      <c r="BX13" s="1"/>
      <c r="BY13" s="1"/>
      <c r="BZ13" s="1"/>
      <c r="CF13" s="3"/>
      <c r="CG13" s="1"/>
      <c r="CH13" s="1"/>
      <c r="CI13" s="1"/>
      <c r="CJ13" s="1"/>
      <c r="CK13" s="1"/>
      <c r="CL13" s="1"/>
      <c r="CM13" s="1"/>
      <c r="CN13" s="1"/>
      <c r="CT13" s="3"/>
      <c r="CU13" s="1"/>
      <c r="CV13" s="1"/>
      <c r="CW13" s="1"/>
      <c r="CX13" s="1"/>
      <c r="CY13" s="1"/>
      <c r="CZ13" s="1"/>
      <c r="DA13" s="1"/>
      <c r="DB13" s="1"/>
      <c r="DH13" s="3"/>
      <c r="DI13" s="1"/>
      <c r="DJ13" s="1"/>
      <c r="DK13" s="1"/>
      <c r="DL13" s="1"/>
      <c r="DM13" s="1"/>
      <c r="DN13" s="1"/>
      <c r="DO13" s="1"/>
      <c r="DP13" s="1"/>
      <c r="DV13" s="3"/>
      <c r="DW13" s="1"/>
      <c r="DX13" s="1"/>
      <c r="DY13" s="1"/>
      <c r="DZ13" s="1"/>
      <c r="EA13" s="1"/>
      <c r="EB13" s="1"/>
      <c r="EC13" s="1"/>
      <c r="ED13" s="1"/>
      <c r="EJ13" s="3"/>
      <c r="EK13" s="1"/>
      <c r="EL13" s="1"/>
      <c r="EM13" s="1"/>
      <c r="EN13" s="1"/>
      <c r="EO13" s="1"/>
      <c r="EP13" s="1"/>
      <c r="EQ13" s="1"/>
      <c r="ER13" s="1"/>
      <c r="EX13" s="3"/>
      <c r="EY13" s="1"/>
      <c r="EZ13" s="1"/>
      <c r="FA13" s="1"/>
      <c r="FB13" s="1"/>
      <c r="FC13" s="1"/>
      <c r="FD13" s="1"/>
      <c r="FE13" s="1"/>
      <c r="FF13" s="1"/>
      <c r="FL13" s="3"/>
      <c r="FM13" s="1"/>
      <c r="FN13" s="1"/>
      <c r="FO13" s="1"/>
      <c r="FP13" s="1"/>
      <c r="FQ13" s="1"/>
      <c r="FR13" s="1"/>
      <c r="FS13" s="1"/>
      <c r="FT13" s="1"/>
      <c r="FZ13" s="3"/>
      <c r="GA13" s="1"/>
      <c r="GB13" s="1"/>
      <c r="GC13" s="1"/>
      <c r="GD13" s="1"/>
      <c r="GE13" s="1"/>
      <c r="GF13" s="1"/>
      <c r="GG13" s="1"/>
      <c r="GH13" s="1"/>
      <c r="GN13" s="3"/>
      <c r="GO13" s="1"/>
      <c r="GP13" s="1"/>
      <c r="GQ13" s="1"/>
      <c r="GR13" s="1"/>
      <c r="GS13" s="1"/>
      <c r="GT13" s="1"/>
      <c r="GU13" s="1"/>
      <c r="GV13" s="1"/>
      <c r="HB13" s="3"/>
      <c r="HC13" s="1"/>
      <c r="HD13" s="1"/>
      <c r="HE13" s="1"/>
      <c r="HF13" s="1"/>
      <c r="HG13" s="1"/>
      <c r="HH13" s="1"/>
      <c r="HI13" s="1"/>
      <c r="HJ13" s="1"/>
      <c r="HP13" s="3"/>
      <c r="HQ13" s="1"/>
      <c r="HR13" s="1"/>
      <c r="HS13" s="1"/>
      <c r="HT13" s="1"/>
      <c r="HU13" s="1"/>
      <c r="HV13" s="1"/>
      <c r="HW13" s="1"/>
      <c r="HX13" s="1"/>
      <c r="ID13" s="3"/>
      <c r="IE13" s="1"/>
      <c r="IF13" s="1"/>
      <c r="IG13" s="1"/>
      <c r="IH13" s="1"/>
      <c r="II13" s="1"/>
      <c r="IJ13" s="1"/>
      <c r="IK13" s="1"/>
      <c r="IL13" s="1"/>
      <c r="IR13" s="3"/>
      <c r="IS13" s="1"/>
      <c r="IT13" s="1"/>
      <c r="IU13" s="1"/>
    </row>
    <row r="14" spans="1:255" ht="14.25" x14ac:dyDescent="0.2">
      <c r="A14" s="72" t="s">
        <v>12</v>
      </c>
      <c r="B14" s="54">
        <v>2086.9706999999999</v>
      </c>
      <c r="C14" s="54">
        <v>81696.018500000006</v>
      </c>
      <c r="D14" s="54">
        <v>83782.989199999996</v>
      </c>
      <c r="E14" s="54">
        <v>57008.212399999997</v>
      </c>
      <c r="F14" s="54">
        <v>917.7731</v>
      </c>
      <c r="G14" s="54">
        <v>57925.985500000003</v>
      </c>
      <c r="H14" s="54">
        <v>11830.6662</v>
      </c>
      <c r="I14" s="54">
        <v>668.77459999999996</v>
      </c>
      <c r="J14" s="50"/>
      <c r="K14" s="50"/>
      <c r="L14" s="50"/>
      <c r="M14" s="50"/>
      <c r="N14" s="57"/>
      <c r="O14" s="58"/>
      <c r="P14" s="58"/>
      <c r="Q14" s="1"/>
      <c r="R14" s="1"/>
      <c r="S14" s="1"/>
      <c r="T14" s="1"/>
      <c r="U14" s="1"/>
      <c r="V14" s="1"/>
      <c r="AB14" s="3"/>
      <c r="AC14" s="1"/>
      <c r="AD14" s="1"/>
      <c r="AE14" s="1"/>
      <c r="AF14" s="1"/>
      <c r="AG14" s="1"/>
      <c r="AH14" s="1"/>
      <c r="AI14" s="1"/>
      <c r="AJ14" s="1"/>
      <c r="AP14" s="3"/>
      <c r="AQ14" s="1"/>
      <c r="AR14" s="1"/>
      <c r="AS14" s="1"/>
      <c r="AT14" s="1"/>
      <c r="AU14" s="1"/>
      <c r="AV14" s="1"/>
      <c r="AW14" s="1"/>
      <c r="AX14" s="1"/>
      <c r="BD14" s="3"/>
      <c r="BE14" s="1"/>
      <c r="BF14" s="1"/>
      <c r="BG14" s="1"/>
      <c r="BH14" s="1"/>
      <c r="BI14" s="1"/>
      <c r="BJ14" s="1"/>
      <c r="BK14" s="1"/>
      <c r="BL14" s="1"/>
      <c r="BR14" s="3"/>
      <c r="BS14" s="1"/>
      <c r="BT14" s="1"/>
      <c r="BU14" s="1"/>
      <c r="BV14" s="1"/>
      <c r="BW14" s="1"/>
      <c r="BX14" s="1"/>
      <c r="BY14" s="1"/>
      <c r="BZ14" s="1"/>
      <c r="CF14" s="3"/>
      <c r="CG14" s="1"/>
      <c r="CH14" s="1"/>
      <c r="CI14" s="1"/>
      <c r="CJ14" s="1"/>
      <c r="CK14" s="1"/>
      <c r="CL14" s="1"/>
      <c r="CM14" s="1"/>
      <c r="CN14" s="1"/>
      <c r="CT14" s="3"/>
      <c r="CU14" s="1"/>
      <c r="CV14" s="1"/>
      <c r="CW14" s="1"/>
      <c r="CX14" s="1"/>
      <c r="CY14" s="1"/>
      <c r="CZ14" s="1"/>
      <c r="DA14" s="1"/>
      <c r="DB14" s="1"/>
      <c r="DH14" s="3"/>
      <c r="DI14" s="1"/>
      <c r="DJ14" s="1"/>
      <c r="DK14" s="1"/>
      <c r="DL14" s="1"/>
      <c r="DM14" s="1"/>
      <c r="DN14" s="1"/>
      <c r="DO14" s="1"/>
      <c r="DP14" s="1"/>
      <c r="DV14" s="3"/>
      <c r="DW14" s="1"/>
      <c r="DX14" s="1"/>
      <c r="DY14" s="1"/>
      <c r="DZ14" s="1"/>
      <c r="EA14" s="1"/>
      <c r="EB14" s="1"/>
      <c r="EC14" s="1"/>
      <c r="ED14" s="1"/>
      <c r="EJ14" s="3"/>
      <c r="EK14" s="1"/>
      <c r="EL14" s="1"/>
      <c r="EM14" s="1"/>
      <c r="EN14" s="1"/>
      <c r="EO14" s="1"/>
      <c r="EP14" s="1"/>
      <c r="EQ14" s="1"/>
      <c r="ER14" s="1"/>
      <c r="EX14" s="3"/>
      <c r="EY14" s="1"/>
      <c r="EZ14" s="1"/>
      <c r="FA14" s="1"/>
      <c r="FB14" s="1"/>
      <c r="FC14" s="1"/>
      <c r="FD14" s="1"/>
      <c r="FE14" s="1"/>
      <c r="FF14" s="1"/>
      <c r="FL14" s="3"/>
      <c r="FM14" s="1"/>
      <c r="FN14" s="1"/>
      <c r="FO14" s="1"/>
      <c r="FP14" s="1"/>
      <c r="FQ14" s="1"/>
      <c r="FR14" s="1"/>
      <c r="FS14" s="1"/>
      <c r="FT14" s="1"/>
      <c r="FZ14" s="3"/>
      <c r="GA14" s="1"/>
      <c r="GB14" s="1"/>
      <c r="GC14" s="1"/>
      <c r="GD14" s="1"/>
      <c r="GE14" s="1"/>
      <c r="GF14" s="1"/>
      <c r="GG14" s="1"/>
      <c r="GH14" s="1"/>
      <c r="GN14" s="3"/>
      <c r="GO14" s="1"/>
      <c r="GP14" s="1"/>
      <c r="GQ14" s="1"/>
      <c r="GR14" s="1"/>
      <c r="GS14" s="1"/>
      <c r="GT14" s="1"/>
      <c r="GU14" s="1"/>
      <c r="GV14" s="1"/>
      <c r="HB14" s="3"/>
      <c r="HC14" s="1"/>
      <c r="HD14" s="1"/>
      <c r="HE14" s="1"/>
      <c r="HF14" s="1"/>
      <c r="HG14" s="1"/>
      <c r="HH14" s="1"/>
      <c r="HI14" s="1"/>
      <c r="HJ14" s="1"/>
      <c r="HP14" s="3"/>
      <c r="HQ14" s="1"/>
      <c r="HR14" s="1"/>
      <c r="HS14" s="1"/>
      <c r="HT14" s="1"/>
      <c r="HU14" s="1"/>
      <c r="HV14" s="1"/>
      <c r="HW14" s="1"/>
      <c r="HX14" s="1"/>
      <c r="ID14" s="3"/>
      <c r="IE14" s="1"/>
      <c r="IF14" s="1"/>
      <c r="IG14" s="1"/>
      <c r="IH14" s="1"/>
      <c r="II14" s="1"/>
      <c r="IJ14" s="1"/>
      <c r="IK14" s="1"/>
      <c r="IL14" s="1"/>
      <c r="IR14" s="3"/>
      <c r="IS14" s="1"/>
      <c r="IT14" s="1"/>
      <c r="IU14" s="1"/>
    </row>
    <row r="15" spans="1:255" ht="14.25" x14ac:dyDescent="0.2">
      <c r="A15" s="72" t="s">
        <v>13</v>
      </c>
      <c r="B15" s="54">
        <v>139.66669999999999</v>
      </c>
      <c r="C15" s="54">
        <v>28436.512599999998</v>
      </c>
      <c r="D15" s="54">
        <v>28576.1793</v>
      </c>
      <c r="E15" s="54">
        <v>20564.518400000001</v>
      </c>
      <c r="F15" s="54">
        <v>78.935500000000005</v>
      </c>
      <c r="G15" s="54">
        <v>20643.4539</v>
      </c>
      <c r="H15" s="54">
        <v>603.84159999999997</v>
      </c>
      <c r="I15" s="54">
        <v>14.5654</v>
      </c>
      <c r="J15" s="50"/>
      <c r="K15" s="50"/>
      <c r="L15" s="50"/>
      <c r="M15" s="50"/>
      <c r="N15" s="57"/>
      <c r="O15" s="58"/>
      <c r="P15" s="58"/>
      <c r="Q15" s="1"/>
      <c r="R15" s="1"/>
      <c r="S15" s="1"/>
      <c r="T15" s="1"/>
      <c r="U15" s="1"/>
      <c r="V15" s="1"/>
      <c r="AB15" s="3"/>
      <c r="AC15" s="1"/>
      <c r="AD15" s="1"/>
      <c r="AE15" s="1"/>
      <c r="AF15" s="1"/>
      <c r="AG15" s="1"/>
      <c r="AH15" s="1"/>
      <c r="AI15" s="1"/>
      <c r="AJ15" s="1"/>
      <c r="AP15" s="3"/>
      <c r="AQ15" s="1"/>
      <c r="AR15" s="1"/>
      <c r="AS15" s="1"/>
      <c r="AT15" s="1"/>
      <c r="AU15" s="1"/>
      <c r="AV15" s="1"/>
      <c r="AW15" s="1"/>
      <c r="AX15" s="1"/>
      <c r="BD15" s="3"/>
      <c r="BE15" s="1"/>
      <c r="BF15" s="1"/>
      <c r="BG15" s="1"/>
      <c r="BH15" s="1"/>
      <c r="BI15" s="1"/>
      <c r="BJ15" s="1"/>
      <c r="BK15" s="1"/>
      <c r="BL15" s="1"/>
      <c r="BR15" s="3"/>
      <c r="BS15" s="1"/>
      <c r="BT15" s="1"/>
      <c r="BU15" s="1"/>
      <c r="BV15" s="1"/>
      <c r="BW15" s="1"/>
      <c r="BX15" s="1"/>
      <c r="BY15" s="1"/>
      <c r="BZ15" s="1"/>
      <c r="CF15" s="3"/>
      <c r="CG15" s="1"/>
      <c r="CH15" s="1"/>
      <c r="CI15" s="1"/>
      <c r="CJ15" s="1"/>
      <c r="CK15" s="1"/>
      <c r="CL15" s="1"/>
      <c r="CM15" s="1"/>
      <c r="CN15" s="1"/>
      <c r="CT15" s="3"/>
      <c r="CU15" s="1"/>
      <c r="CV15" s="1"/>
      <c r="CW15" s="1"/>
      <c r="CX15" s="1"/>
      <c r="CY15" s="1"/>
      <c r="CZ15" s="1"/>
      <c r="DA15" s="1"/>
      <c r="DB15" s="1"/>
      <c r="DH15" s="3"/>
      <c r="DI15" s="1"/>
      <c r="DJ15" s="1"/>
      <c r="DK15" s="1"/>
      <c r="DL15" s="1"/>
      <c r="DM15" s="1"/>
      <c r="DN15" s="1"/>
      <c r="DO15" s="1"/>
      <c r="DP15" s="1"/>
      <c r="DV15" s="3"/>
      <c r="DW15" s="1"/>
      <c r="DX15" s="1"/>
      <c r="DY15" s="1"/>
      <c r="DZ15" s="1"/>
      <c r="EA15" s="1"/>
      <c r="EB15" s="1"/>
      <c r="EC15" s="1"/>
      <c r="ED15" s="1"/>
      <c r="EJ15" s="3"/>
      <c r="EK15" s="1"/>
      <c r="EL15" s="1"/>
      <c r="EM15" s="1"/>
      <c r="EN15" s="1"/>
      <c r="EO15" s="1"/>
      <c r="EP15" s="1"/>
      <c r="EQ15" s="1"/>
      <c r="ER15" s="1"/>
      <c r="EX15" s="3"/>
      <c r="EY15" s="1"/>
      <c r="EZ15" s="1"/>
      <c r="FA15" s="1"/>
      <c r="FB15" s="1"/>
      <c r="FC15" s="1"/>
      <c r="FD15" s="1"/>
      <c r="FE15" s="1"/>
      <c r="FF15" s="1"/>
      <c r="FL15" s="3"/>
      <c r="FM15" s="1"/>
      <c r="FN15" s="1"/>
      <c r="FO15" s="1"/>
      <c r="FP15" s="1"/>
      <c r="FQ15" s="1"/>
      <c r="FR15" s="1"/>
      <c r="FS15" s="1"/>
      <c r="FT15" s="1"/>
      <c r="FZ15" s="3"/>
      <c r="GA15" s="1"/>
      <c r="GB15" s="1"/>
      <c r="GC15" s="1"/>
      <c r="GD15" s="1"/>
      <c r="GE15" s="1"/>
      <c r="GF15" s="1"/>
      <c r="GG15" s="1"/>
      <c r="GH15" s="1"/>
      <c r="GN15" s="3"/>
      <c r="GO15" s="1"/>
      <c r="GP15" s="1"/>
      <c r="GQ15" s="1"/>
      <c r="GR15" s="1"/>
      <c r="GS15" s="1"/>
      <c r="GT15" s="1"/>
      <c r="GU15" s="1"/>
      <c r="GV15" s="1"/>
      <c r="HB15" s="3"/>
      <c r="HC15" s="1"/>
      <c r="HD15" s="1"/>
      <c r="HE15" s="1"/>
      <c r="HF15" s="1"/>
      <c r="HG15" s="1"/>
      <c r="HH15" s="1"/>
      <c r="HI15" s="1"/>
      <c r="HJ15" s="1"/>
      <c r="HP15" s="3"/>
      <c r="HQ15" s="1"/>
      <c r="HR15" s="1"/>
      <c r="HS15" s="1"/>
      <c r="HT15" s="1"/>
      <c r="HU15" s="1"/>
      <c r="HV15" s="1"/>
      <c r="HW15" s="1"/>
      <c r="HX15" s="1"/>
      <c r="ID15" s="3"/>
      <c r="IE15" s="1"/>
      <c r="IF15" s="1"/>
      <c r="IG15" s="1"/>
      <c r="IH15" s="1"/>
      <c r="II15" s="1"/>
      <c r="IJ15" s="1"/>
      <c r="IK15" s="1"/>
      <c r="IL15" s="1"/>
      <c r="IR15" s="3"/>
      <c r="IS15" s="1"/>
      <c r="IT15" s="1"/>
      <c r="IU15" s="1"/>
    </row>
    <row r="16" spans="1:255" ht="14.25" x14ac:dyDescent="0.2">
      <c r="A16" s="70" t="s">
        <v>14</v>
      </c>
      <c r="B16" s="47">
        <v>3741.5446000000002</v>
      </c>
      <c r="C16" s="47">
        <v>83539.924899999998</v>
      </c>
      <c r="D16" s="47">
        <v>87281.469500000007</v>
      </c>
      <c r="E16" s="47">
        <v>185817.9235</v>
      </c>
      <c r="F16" s="47">
        <v>233.2534</v>
      </c>
      <c r="G16" s="47">
        <v>186051.17689999999</v>
      </c>
      <c r="H16" s="47">
        <v>4234.8456999999999</v>
      </c>
      <c r="I16" s="47">
        <v>2098.5401999999999</v>
      </c>
      <c r="J16" s="50"/>
      <c r="K16" s="50"/>
      <c r="L16" s="50"/>
      <c r="M16" s="50"/>
      <c r="N16" s="50"/>
      <c r="O16" s="50"/>
      <c r="P16" s="50"/>
    </row>
    <row r="17" spans="1:255" ht="14.25" x14ac:dyDescent="0.2">
      <c r="A17" s="70" t="s">
        <v>15</v>
      </c>
      <c r="B17" s="47">
        <v>494.30860000000001</v>
      </c>
      <c r="C17" s="47">
        <v>48655.525000000001</v>
      </c>
      <c r="D17" s="47">
        <v>49149.833599999998</v>
      </c>
      <c r="E17" s="47">
        <v>111786.0511</v>
      </c>
      <c r="F17" s="47">
        <v>654.97140000000002</v>
      </c>
      <c r="G17" s="47">
        <v>112441.02250000001</v>
      </c>
      <c r="H17" s="47">
        <v>15425.659799999999</v>
      </c>
      <c r="I17" s="47">
        <v>5942.0445</v>
      </c>
      <c r="J17" s="50"/>
      <c r="K17" s="50"/>
      <c r="L17" s="50"/>
      <c r="M17" s="50"/>
      <c r="N17" s="50"/>
      <c r="O17" s="50"/>
      <c r="P17" s="50"/>
    </row>
    <row r="18" spans="1:255" ht="14.25" x14ac:dyDescent="0.2">
      <c r="A18" s="70" t="s">
        <v>16</v>
      </c>
      <c r="B18" s="47">
        <v>61203.933499999999</v>
      </c>
      <c r="C18" s="47">
        <v>71994.922500000001</v>
      </c>
      <c r="D18" s="47">
        <v>133198.856</v>
      </c>
      <c r="E18" s="47">
        <v>165098.7996</v>
      </c>
      <c r="F18" s="47">
        <v>2174.886</v>
      </c>
      <c r="G18" s="47">
        <v>167273.6856</v>
      </c>
      <c r="H18" s="47">
        <v>7933.4504999999999</v>
      </c>
      <c r="I18" s="47">
        <v>3923.5558999999998</v>
      </c>
      <c r="J18" s="50"/>
      <c r="K18" s="50"/>
      <c r="L18" s="50"/>
      <c r="M18" s="50"/>
      <c r="N18" s="50"/>
      <c r="O18" s="50"/>
      <c r="P18" s="50"/>
    </row>
    <row r="19" spans="1:255" ht="14.25" x14ac:dyDescent="0.2">
      <c r="A19" s="71" t="s">
        <v>17</v>
      </c>
      <c r="B19" s="51">
        <v>65439.786699999997</v>
      </c>
      <c r="C19" s="51">
        <v>204190.37239999999</v>
      </c>
      <c r="D19" s="51">
        <v>269630.15909999999</v>
      </c>
      <c r="E19" s="51">
        <v>462702.77419999999</v>
      </c>
      <c r="F19" s="51">
        <v>3063.1107999999999</v>
      </c>
      <c r="G19" s="51">
        <v>465765.88500000001</v>
      </c>
      <c r="H19" s="51">
        <v>27593.955999999998</v>
      </c>
      <c r="I19" s="51">
        <v>11964.140600000001</v>
      </c>
      <c r="J19" s="50"/>
      <c r="K19" s="50"/>
      <c r="L19" s="50"/>
      <c r="M19" s="50"/>
      <c r="N19" s="57"/>
      <c r="O19" s="58"/>
      <c r="P19" s="58"/>
      <c r="Q19" s="1"/>
      <c r="R19" s="1"/>
      <c r="S19" s="1"/>
      <c r="T19" s="1"/>
      <c r="U19" s="1"/>
      <c r="V19" s="1"/>
      <c r="AB19" s="3"/>
      <c r="AC19" s="1"/>
      <c r="AD19" s="1"/>
      <c r="AE19" s="1"/>
      <c r="AF19" s="1"/>
      <c r="AG19" s="1"/>
      <c r="AH19" s="1"/>
      <c r="AI19" s="1"/>
      <c r="AJ19" s="1"/>
      <c r="AP19" s="3"/>
      <c r="AQ19" s="1"/>
      <c r="AR19" s="1"/>
      <c r="AS19" s="1"/>
      <c r="AT19" s="1"/>
      <c r="AU19" s="1"/>
      <c r="AV19" s="1"/>
      <c r="AW19" s="1"/>
      <c r="AX19" s="1"/>
      <c r="BD19" s="3"/>
      <c r="BE19" s="1"/>
      <c r="BF19" s="1"/>
      <c r="BG19" s="1"/>
      <c r="BH19" s="1"/>
      <c r="BI19" s="1"/>
      <c r="BJ19" s="1"/>
      <c r="BK19" s="1"/>
      <c r="BL19" s="1"/>
      <c r="BR19" s="3"/>
      <c r="BS19" s="1"/>
      <c r="BT19" s="1"/>
      <c r="BU19" s="1"/>
      <c r="BV19" s="1"/>
      <c r="BW19" s="1"/>
      <c r="BX19" s="1"/>
      <c r="BY19" s="1"/>
      <c r="BZ19" s="1"/>
      <c r="CF19" s="3"/>
      <c r="CG19" s="1"/>
      <c r="CH19" s="1"/>
      <c r="CI19" s="1"/>
      <c r="CJ19" s="1"/>
      <c r="CK19" s="1"/>
      <c r="CL19" s="1"/>
      <c r="CM19" s="1"/>
      <c r="CN19" s="1"/>
      <c r="CT19" s="3"/>
      <c r="CU19" s="1"/>
      <c r="CV19" s="1"/>
      <c r="CW19" s="1"/>
      <c r="CX19" s="1"/>
      <c r="CY19" s="1"/>
      <c r="CZ19" s="1"/>
      <c r="DA19" s="1"/>
      <c r="DB19" s="1"/>
      <c r="DH19" s="3"/>
      <c r="DI19" s="1"/>
      <c r="DJ19" s="1"/>
      <c r="DK19" s="1"/>
      <c r="DL19" s="1"/>
      <c r="DM19" s="1"/>
      <c r="DN19" s="1"/>
      <c r="DO19" s="1"/>
      <c r="DP19" s="1"/>
      <c r="DV19" s="3"/>
      <c r="DW19" s="1"/>
      <c r="DX19" s="1"/>
      <c r="DY19" s="1"/>
      <c r="DZ19" s="1"/>
      <c r="EA19" s="1"/>
      <c r="EB19" s="1"/>
      <c r="EC19" s="1"/>
      <c r="ED19" s="1"/>
      <c r="EJ19" s="3"/>
      <c r="EK19" s="1"/>
      <c r="EL19" s="1"/>
      <c r="EM19" s="1"/>
      <c r="EN19" s="1"/>
      <c r="EO19" s="1"/>
      <c r="EP19" s="1"/>
      <c r="EQ19" s="1"/>
      <c r="ER19" s="1"/>
      <c r="EX19" s="3"/>
      <c r="EY19" s="1"/>
      <c r="EZ19" s="1"/>
      <c r="FA19" s="1"/>
      <c r="FB19" s="1"/>
      <c r="FC19" s="1"/>
      <c r="FD19" s="1"/>
      <c r="FE19" s="1"/>
      <c r="FF19" s="1"/>
      <c r="FL19" s="3"/>
      <c r="FM19" s="1"/>
      <c r="FN19" s="1"/>
      <c r="FO19" s="1"/>
      <c r="FP19" s="1"/>
      <c r="FQ19" s="1"/>
      <c r="FR19" s="1"/>
      <c r="FS19" s="1"/>
      <c r="FT19" s="1"/>
      <c r="FZ19" s="3"/>
      <c r="GA19" s="1"/>
      <c r="GB19" s="1"/>
      <c r="GC19" s="1"/>
      <c r="GD19" s="1"/>
      <c r="GE19" s="1"/>
      <c r="GF19" s="1"/>
      <c r="GG19" s="1"/>
      <c r="GH19" s="1"/>
      <c r="GN19" s="3"/>
      <c r="GO19" s="1"/>
      <c r="GP19" s="1"/>
      <c r="GQ19" s="1"/>
      <c r="GR19" s="1"/>
      <c r="GS19" s="1"/>
      <c r="GT19" s="1"/>
      <c r="GU19" s="1"/>
      <c r="GV19" s="1"/>
      <c r="HB19" s="3"/>
      <c r="HC19" s="1"/>
      <c r="HD19" s="1"/>
      <c r="HE19" s="1"/>
      <c r="HF19" s="1"/>
      <c r="HG19" s="1"/>
      <c r="HH19" s="1"/>
      <c r="HI19" s="1"/>
      <c r="HJ19" s="1"/>
      <c r="HP19" s="3"/>
      <c r="HQ19" s="1"/>
      <c r="HR19" s="1"/>
      <c r="HS19" s="1"/>
      <c r="HT19" s="1"/>
      <c r="HU19" s="1"/>
      <c r="HV19" s="1"/>
      <c r="HW19" s="1"/>
      <c r="HX19" s="1"/>
      <c r="ID19" s="3"/>
      <c r="IE19" s="1"/>
      <c r="IF19" s="1"/>
      <c r="IG19" s="1"/>
      <c r="IH19" s="1"/>
      <c r="II19" s="1"/>
      <c r="IJ19" s="1"/>
      <c r="IK19" s="1"/>
      <c r="IL19" s="1"/>
      <c r="IR19" s="3"/>
      <c r="IS19" s="1"/>
      <c r="IT19" s="1"/>
      <c r="IU19" s="1"/>
    </row>
    <row r="20" spans="1:255" ht="14.25" x14ac:dyDescent="0.2">
      <c r="A20" s="70" t="s">
        <v>18</v>
      </c>
      <c r="B20" s="47">
        <v>539.22519999999997</v>
      </c>
      <c r="C20" s="47">
        <v>23980.435000000001</v>
      </c>
      <c r="D20" s="47">
        <v>24519.660199999998</v>
      </c>
      <c r="E20" s="47">
        <v>40327.050600000002</v>
      </c>
      <c r="F20" s="47">
        <v>103.8899</v>
      </c>
      <c r="G20" s="47">
        <v>40430.940499999997</v>
      </c>
      <c r="H20" s="47">
        <v>2542.4969999999998</v>
      </c>
      <c r="I20" s="47">
        <v>105.56610000000001</v>
      </c>
      <c r="J20" s="50"/>
      <c r="K20" s="50"/>
      <c r="L20" s="50"/>
      <c r="M20" s="50"/>
      <c r="N20" s="50"/>
      <c r="O20" s="50"/>
      <c r="P20" s="50"/>
    </row>
    <row r="21" spans="1:255" ht="14.25" x14ac:dyDescent="0.2">
      <c r="A21" s="70" t="s">
        <v>19</v>
      </c>
      <c r="B21" s="47">
        <v>116.4114</v>
      </c>
      <c r="C21" s="47">
        <v>11421.8138</v>
      </c>
      <c r="D21" s="47">
        <v>11538.225200000001</v>
      </c>
      <c r="E21" s="47">
        <v>18769.3014</v>
      </c>
      <c r="F21" s="47">
        <v>25.3535</v>
      </c>
      <c r="G21" s="47">
        <v>18794.654900000001</v>
      </c>
      <c r="H21" s="47">
        <v>1034.0319999999999</v>
      </c>
      <c r="I21" s="47">
        <v>316.64139999999998</v>
      </c>
      <c r="J21" s="50"/>
      <c r="K21" s="50"/>
      <c r="L21" s="50"/>
      <c r="M21" s="50"/>
      <c r="N21" s="50"/>
      <c r="O21" s="50"/>
      <c r="P21" s="50"/>
    </row>
    <row r="22" spans="1:255" ht="14.25" x14ac:dyDescent="0.2">
      <c r="A22" s="70" t="s">
        <v>20</v>
      </c>
      <c r="B22" s="47">
        <v>1540.4477999999999</v>
      </c>
      <c r="C22" s="47">
        <v>47898.326099999998</v>
      </c>
      <c r="D22" s="47">
        <v>49438.7739</v>
      </c>
      <c r="E22" s="47">
        <v>110869.3671</v>
      </c>
      <c r="F22" s="47">
        <v>556.43989999999997</v>
      </c>
      <c r="G22" s="47">
        <v>111425.807</v>
      </c>
      <c r="H22" s="47">
        <v>3172.1788000000001</v>
      </c>
      <c r="I22" s="47">
        <v>106.0155</v>
      </c>
      <c r="J22" s="50"/>
      <c r="K22" s="50"/>
      <c r="L22" s="50"/>
      <c r="M22" s="50"/>
      <c r="N22" s="50"/>
      <c r="O22" s="50"/>
      <c r="P22" s="50"/>
    </row>
    <row r="23" spans="1:255" ht="14.25" x14ac:dyDescent="0.2">
      <c r="A23" s="70" t="s">
        <v>21</v>
      </c>
      <c r="B23" s="47">
        <v>334.21899999999999</v>
      </c>
      <c r="C23" s="47">
        <v>7027.4327999999996</v>
      </c>
      <c r="D23" s="47">
        <v>7361.6517999999996</v>
      </c>
      <c r="E23" s="47">
        <v>12772.3446</v>
      </c>
      <c r="F23" s="47">
        <v>75.823800000000006</v>
      </c>
      <c r="G23" s="47">
        <v>12848.1684</v>
      </c>
      <c r="H23" s="47">
        <v>1498.8674000000001</v>
      </c>
      <c r="I23" s="47">
        <v>66.078100000000006</v>
      </c>
      <c r="J23" s="50"/>
      <c r="K23" s="50"/>
      <c r="L23" s="50"/>
      <c r="M23" s="50"/>
      <c r="N23" s="50"/>
      <c r="O23" s="50"/>
      <c r="P23" s="50"/>
    </row>
    <row r="24" spans="1:255" ht="14.25" x14ac:dyDescent="0.2">
      <c r="A24" s="71" t="s">
        <v>22</v>
      </c>
      <c r="B24" s="51">
        <v>2530.3033999999998</v>
      </c>
      <c r="C24" s="51">
        <v>90328.007700000002</v>
      </c>
      <c r="D24" s="51">
        <v>92858.311100000006</v>
      </c>
      <c r="E24" s="51">
        <v>182738.0637</v>
      </c>
      <c r="F24" s="51">
        <v>761.50710000000004</v>
      </c>
      <c r="G24" s="51">
        <v>183499.57079999999</v>
      </c>
      <c r="H24" s="51">
        <v>8247.5751999999993</v>
      </c>
      <c r="I24" s="51">
        <v>594.30110000000002</v>
      </c>
      <c r="J24" s="50"/>
      <c r="K24" s="50"/>
      <c r="L24" s="50"/>
      <c r="M24" s="50"/>
      <c r="N24" s="57"/>
      <c r="O24" s="58"/>
      <c r="P24" s="58"/>
      <c r="Q24" s="1"/>
      <c r="R24" s="1"/>
      <c r="S24" s="1"/>
      <c r="T24" s="1"/>
      <c r="U24" s="1"/>
      <c r="V24" s="1"/>
      <c r="AB24" s="3"/>
      <c r="AC24" s="1"/>
      <c r="AD24" s="1"/>
      <c r="AE24" s="1"/>
      <c r="AF24" s="1"/>
      <c r="AG24" s="1"/>
      <c r="AH24" s="1"/>
      <c r="AI24" s="1"/>
      <c r="AJ24" s="1"/>
      <c r="AP24" s="3"/>
      <c r="AQ24" s="1"/>
      <c r="AR24" s="1"/>
      <c r="AS24" s="1"/>
      <c r="AT24" s="1"/>
      <c r="AU24" s="1"/>
      <c r="AV24" s="1"/>
      <c r="AW24" s="1"/>
      <c r="AX24" s="1"/>
      <c r="BD24" s="3"/>
      <c r="BE24" s="1"/>
      <c r="BF24" s="1"/>
      <c r="BG24" s="1"/>
      <c r="BH24" s="1"/>
      <c r="BI24" s="1"/>
      <c r="BJ24" s="1"/>
      <c r="BK24" s="1"/>
      <c r="BL24" s="1"/>
      <c r="BR24" s="3"/>
      <c r="BS24" s="1"/>
      <c r="BT24" s="1"/>
      <c r="BU24" s="1"/>
      <c r="BV24" s="1"/>
      <c r="BW24" s="1"/>
      <c r="BX24" s="1"/>
      <c r="BY24" s="1"/>
      <c r="BZ24" s="1"/>
      <c r="CF24" s="3"/>
      <c r="CG24" s="1"/>
      <c r="CH24" s="1"/>
      <c r="CI24" s="1"/>
      <c r="CJ24" s="1"/>
      <c r="CK24" s="1"/>
      <c r="CL24" s="1"/>
      <c r="CM24" s="1"/>
      <c r="CN24" s="1"/>
      <c r="CT24" s="3"/>
      <c r="CU24" s="1"/>
      <c r="CV24" s="1"/>
      <c r="CW24" s="1"/>
      <c r="CX24" s="1"/>
      <c r="CY24" s="1"/>
      <c r="CZ24" s="1"/>
      <c r="DA24" s="1"/>
      <c r="DB24" s="1"/>
      <c r="DH24" s="3"/>
      <c r="DI24" s="1"/>
      <c r="DJ24" s="1"/>
      <c r="DK24" s="1"/>
      <c r="DL24" s="1"/>
      <c r="DM24" s="1"/>
      <c r="DN24" s="1"/>
      <c r="DO24" s="1"/>
      <c r="DP24" s="1"/>
      <c r="DV24" s="3"/>
      <c r="DW24" s="1"/>
      <c r="DX24" s="1"/>
      <c r="DY24" s="1"/>
      <c r="DZ24" s="1"/>
      <c r="EA24" s="1"/>
      <c r="EB24" s="1"/>
      <c r="EC24" s="1"/>
      <c r="ED24" s="1"/>
      <c r="EJ24" s="3"/>
      <c r="EK24" s="1"/>
      <c r="EL24" s="1"/>
      <c r="EM24" s="1"/>
      <c r="EN24" s="1"/>
      <c r="EO24" s="1"/>
      <c r="EP24" s="1"/>
      <c r="EQ24" s="1"/>
      <c r="ER24" s="1"/>
      <c r="EX24" s="3"/>
      <c r="EY24" s="1"/>
      <c r="EZ24" s="1"/>
      <c r="FA24" s="1"/>
      <c r="FB24" s="1"/>
      <c r="FC24" s="1"/>
      <c r="FD24" s="1"/>
      <c r="FE24" s="1"/>
      <c r="FF24" s="1"/>
      <c r="FL24" s="3"/>
      <c r="FM24" s="1"/>
      <c r="FN24" s="1"/>
      <c r="FO24" s="1"/>
      <c r="FP24" s="1"/>
      <c r="FQ24" s="1"/>
      <c r="FR24" s="1"/>
      <c r="FS24" s="1"/>
      <c r="FT24" s="1"/>
      <c r="FZ24" s="3"/>
      <c r="GA24" s="1"/>
      <c r="GB24" s="1"/>
      <c r="GC24" s="1"/>
      <c r="GD24" s="1"/>
      <c r="GE24" s="1"/>
      <c r="GF24" s="1"/>
      <c r="GG24" s="1"/>
      <c r="GH24" s="1"/>
      <c r="GN24" s="3"/>
      <c r="GO24" s="1"/>
      <c r="GP24" s="1"/>
      <c r="GQ24" s="1"/>
      <c r="GR24" s="1"/>
      <c r="GS24" s="1"/>
      <c r="GT24" s="1"/>
      <c r="GU24" s="1"/>
      <c r="GV24" s="1"/>
      <c r="HB24" s="3"/>
      <c r="HC24" s="1"/>
      <c r="HD24" s="1"/>
      <c r="HE24" s="1"/>
      <c r="HF24" s="1"/>
      <c r="HG24" s="1"/>
      <c r="HH24" s="1"/>
      <c r="HI24" s="1"/>
      <c r="HJ24" s="1"/>
      <c r="HP24" s="3"/>
      <c r="HQ24" s="1"/>
      <c r="HR24" s="1"/>
      <c r="HS24" s="1"/>
      <c r="HT24" s="1"/>
      <c r="HU24" s="1"/>
      <c r="HV24" s="1"/>
      <c r="HW24" s="1"/>
      <c r="HX24" s="1"/>
      <c r="ID24" s="3"/>
      <c r="IE24" s="1"/>
      <c r="IF24" s="1"/>
      <c r="IG24" s="1"/>
      <c r="IH24" s="1"/>
      <c r="II24" s="1"/>
      <c r="IJ24" s="1"/>
      <c r="IK24" s="1"/>
      <c r="IL24" s="1"/>
      <c r="IR24" s="3"/>
      <c r="IS24" s="1"/>
      <c r="IT24" s="1"/>
      <c r="IU24" s="1"/>
    </row>
    <row r="25" spans="1:255" ht="14.25" x14ac:dyDescent="0.2">
      <c r="A25" s="72" t="s">
        <v>23</v>
      </c>
      <c r="B25" s="54">
        <v>2576.0436</v>
      </c>
      <c r="C25" s="54">
        <v>3960.1711</v>
      </c>
      <c r="D25" s="54">
        <v>6536.2147000000004</v>
      </c>
      <c r="E25" s="54">
        <v>6525.7437</v>
      </c>
      <c r="F25" s="54">
        <v>7284.6980999999996</v>
      </c>
      <c r="G25" s="54">
        <v>13810.441800000001</v>
      </c>
      <c r="H25" s="54">
        <v>4655.2937000000002</v>
      </c>
      <c r="I25" s="54"/>
      <c r="J25" s="50"/>
      <c r="K25" s="50"/>
      <c r="L25" s="50"/>
      <c r="M25" s="50"/>
      <c r="N25" s="57"/>
      <c r="O25" s="58"/>
      <c r="P25" s="58"/>
      <c r="Q25" s="1"/>
      <c r="R25" s="1"/>
      <c r="S25" s="1"/>
      <c r="T25" s="1"/>
      <c r="U25" s="1"/>
      <c r="V25" s="1"/>
      <c r="AB25" s="3"/>
      <c r="AC25" s="1"/>
      <c r="AD25" s="1"/>
      <c r="AE25" s="1"/>
      <c r="AF25" s="1"/>
      <c r="AG25" s="1"/>
      <c r="AH25" s="1"/>
      <c r="AI25" s="1"/>
      <c r="AJ25" s="1"/>
      <c r="AP25" s="3"/>
      <c r="AQ25" s="1"/>
      <c r="AR25" s="1"/>
      <c r="AS25" s="1"/>
      <c r="AT25" s="1"/>
      <c r="AU25" s="1"/>
      <c r="AV25" s="1"/>
      <c r="AW25" s="1"/>
      <c r="AX25" s="1"/>
      <c r="BD25" s="3"/>
      <c r="BE25" s="1"/>
      <c r="BF25" s="1"/>
      <c r="BG25" s="1"/>
      <c r="BH25" s="1"/>
      <c r="BI25" s="1"/>
      <c r="BJ25" s="1"/>
      <c r="BK25" s="1"/>
      <c r="BL25" s="1"/>
      <c r="BR25" s="3"/>
      <c r="BS25" s="1"/>
      <c r="BT25" s="1"/>
      <c r="BU25" s="1"/>
      <c r="BV25" s="1"/>
      <c r="BW25" s="1"/>
      <c r="BX25" s="1"/>
      <c r="BY25" s="1"/>
      <c r="BZ25" s="1"/>
      <c r="CF25" s="3"/>
      <c r="CG25" s="1"/>
      <c r="CH25" s="1"/>
      <c r="CI25" s="1"/>
      <c r="CJ25" s="1"/>
      <c r="CK25" s="1"/>
      <c r="CL25" s="1"/>
      <c r="CM25" s="1"/>
      <c r="CN25" s="1"/>
      <c r="CT25" s="3"/>
      <c r="CU25" s="1"/>
      <c r="CV25" s="1"/>
      <c r="CW25" s="1"/>
      <c r="CX25" s="1"/>
      <c r="CY25" s="1"/>
      <c r="CZ25" s="1"/>
      <c r="DA25" s="1"/>
      <c r="DB25" s="1"/>
      <c r="DH25" s="3"/>
      <c r="DI25" s="1"/>
      <c r="DJ25" s="1"/>
      <c r="DK25" s="1"/>
      <c r="DL25" s="1"/>
      <c r="DM25" s="1"/>
      <c r="DN25" s="1"/>
      <c r="DO25" s="1"/>
      <c r="DP25" s="1"/>
      <c r="DV25" s="3"/>
      <c r="DW25" s="1"/>
      <c r="DX25" s="1"/>
      <c r="DY25" s="1"/>
      <c r="DZ25" s="1"/>
      <c r="EA25" s="1"/>
      <c r="EB25" s="1"/>
      <c r="EC25" s="1"/>
      <c r="ED25" s="1"/>
      <c r="EJ25" s="3"/>
      <c r="EK25" s="1"/>
      <c r="EL25" s="1"/>
      <c r="EM25" s="1"/>
      <c r="EN25" s="1"/>
      <c r="EO25" s="1"/>
      <c r="EP25" s="1"/>
      <c r="EQ25" s="1"/>
      <c r="ER25" s="1"/>
      <c r="EX25" s="3"/>
      <c r="EY25" s="1"/>
      <c r="EZ25" s="1"/>
      <c r="FA25" s="1"/>
      <c r="FB25" s="1"/>
      <c r="FC25" s="1"/>
      <c r="FD25" s="1"/>
      <c r="FE25" s="1"/>
      <c r="FF25" s="1"/>
      <c r="FL25" s="3"/>
      <c r="FM25" s="1"/>
      <c r="FN25" s="1"/>
      <c r="FO25" s="1"/>
      <c r="FP25" s="1"/>
      <c r="FQ25" s="1"/>
      <c r="FR25" s="1"/>
      <c r="FS25" s="1"/>
      <c r="FT25" s="1"/>
      <c r="FZ25" s="3"/>
      <c r="GA25" s="1"/>
      <c r="GB25" s="1"/>
      <c r="GC25" s="1"/>
      <c r="GD25" s="1"/>
      <c r="GE25" s="1"/>
      <c r="GF25" s="1"/>
      <c r="GG25" s="1"/>
      <c r="GH25" s="1"/>
      <c r="GN25" s="3"/>
      <c r="GO25" s="1"/>
      <c r="GP25" s="1"/>
      <c r="GQ25" s="1"/>
      <c r="GR25" s="1"/>
      <c r="GS25" s="1"/>
      <c r="GT25" s="1"/>
      <c r="GU25" s="1"/>
      <c r="GV25" s="1"/>
      <c r="HB25" s="3"/>
      <c r="HC25" s="1"/>
      <c r="HD25" s="1"/>
      <c r="HE25" s="1"/>
      <c r="HF25" s="1"/>
      <c r="HG25" s="1"/>
      <c r="HH25" s="1"/>
      <c r="HI25" s="1"/>
      <c r="HJ25" s="1"/>
      <c r="HP25" s="3"/>
      <c r="HQ25" s="1"/>
      <c r="HR25" s="1"/>
      <c r="HS25" s="1"/>
      <c r="HT25" s="1"/>
      <c r="HU25" s="1"/>
      <c r="HV25" s="1"/>
      <c r="HW25" s="1"/>
      <c r="HX25" s="1"/>
      <c r="ID25" s="3"/>
      <c r="IE25" s="1"/>
      <c r="IF25" s="1"/>
      <c r="IG25" s="1"/>
      <c r="IH25" s="1"/>
      <c r="II25" s="1"/>
      <c r="IJ25" s="1"/>
      <c r="IK25" s="1"/>
      <c r="IL25" s="1"/>
      <c r="IR25" s="3"/>
      <c r="IS25" s="1"/>
      <c r="IT25" s="1"/>
      <c r="IU25" s="1"/>
    </row>
    <row r="26" spans="1:255" ht="14.25" x14ac:dyDescent="0.2">
      <c r="A26" s="70" t="s">
        <v>24</v>
      </c>
      <c r="B26" s="47"/>
      <c r="C26" s="47">
        <v>31746.9843</v>
      </c>
      <c r="D26" s="47">
        <v>31746.9843</v>
      </c>
      <c r="E26" s="47">
        <v>40219.574099999998</v>
      </c>
      <c r="F26" s="47">
        <v>6485.2051000000001</v>
      </c>
      <c r="G26" s="47">
        <v>46704.779199999997</v>
      </c>
      <c r="H26" s="47">
        <v>4275.1229999999996</v>
      </c>
      <c r="I26" s="47">
        <v>4257.0330999999996</v>
      </c>
      <c r="J26" s="50"/>
      <c r="K26" s="50"/>
      <c r="L26" s="50"/>
      <c r="M26" s="50"/>
      <c r="N26" s="50"/>
      <c r="O26" s="50"/>
      <c r="P26" s="50"/>
    </row>
    <row r="27" spans="1:255" ht="14.25" x14ac:dyDescent="0.2">
      <c r="A27" s="70" t="s">
        <v>25</v>
      </c>
      <c r="B27" s="47">
        <v>267.21789999999999</v>
      </c>
      <c r="C27" s="47">
        <v>215121.8365</v>
      </c>
      <c r="D27" s="47">
        <v>215389.05439999999</v>
      </c>
      <c r="E27" s="47">
        <v>148995.008</v>
      </c>
      <c r="F27" s="47">
        <v>1592.1757</v>
      </c>
      <c r="G27" s="47">
        <v>150587.18369999999</v>
      </c>
      <c r="H27" s="47">
        <v>10086.2642</v>
      </c>
      <c r="I27" s="47">
        <v>5326.4772000000003</v>
      </c>
      <c r="J27" s="50"/>
      <c r="K27" s="50"/>
      <c r="L27" s="50"/>
      <c r="M27" s="50"/>
      <c r="N27" s="50"/>
      <c r="O27" s="50"/>
      <c r="P27" s="50"/>
    </row>
    <row r="28" spans="1:255" ht="14.25" x14ac:dyDescent="0.2">
      <c r="A28" s="70" t="s">
        <v>26</v>
      </c>
      <c r="B28" s="47">
        <v>121.8699</v>
      </c>
      <c r="C28" s="47">
        <v>48109.115599999997</v>
      </c>
      <c r="D28" s="47">
        <v>48230.985500000003</v>
      </c>
      <c r="E28" s="47">
        <v>17615.832699999999</v>
      </c>
      <c r="F28" s="47">
        <v>1384.2610999999999</v>
      </c>
      <c r="G28" s="47">
        <v>19000.093799999999</v>
      </c>
      <c r="H28" s="47">
        <v>17406.173500000001</v>
      </c>
      <c r="I28" s="47">
        <v>15075.684300000001</v>
      </c>
      <c r="J28" s="50"/>
      <c r="K28" s="50"/>
      <c r="L28" s="50"/>
      <c r="M28" s="50"/>
      <c r="N28" s="50"/>
      <c r="O28" s="50"/>
      <c r="P28" s="50"/>
    </row>
    <row r="29" spans="1:255" ht="14.25" x14ac:dyDescent="0.2">
      <c r="A29" s="70" t="s">
        <v>27</v>
      </c>
      <c r="B29" s="47">
        <v>282.8777</v>
      </c>
      <c r="C29" s="47">
        <v>126822.2018</v>
      </c>
      <c r="D29" s="47">
        <v>127105.07950000001</v>
      </c>
      <c r="E29" s="47">
        <v>100425.64290000001</v>
      </c>
      <c r="F29" s="47">
        <v>3020.0652</v>
      </c>
      <c r="G29" s="47">
        <v>103445.7081</v>
      </c>
      <c r="H29" s="47">
        <v>20378.8256</v>
      </c>
      <c r="I29" s="47">
        <v>18273.6675</v>
      </c>
      <c r="J29" s="50"/>
      <c r="K29" s="50"/>
      <c r="L29" s="50"/>
      <c r="M29" s="50"/>
      <c r="N29" s="50"/>
      <c r="O29" s="50"/>
      <c r="P29" s="50"/>
    </row>
    <row r="30" spans="1:255" ht="14.25" x14ac:dyDescent="0.2">
      <c r="A30" s="70" t="s">
        <v>28</v>
      </c>
      <c r="B30" s="47">
        <v>620.0883</v>
      </c>
      <c r="C30" s="47">
        <v>58716.720699999998</v>
      </c>
      <c r="D30" s="47">
        <v>59336.809000000001</v>
      </c>
      <c r="E30" s="47">
        <v>36807.155400000003</v>
      </c>
      <c r="F30" s="47">
        <v>114.2792</v>
      </c>
      <c r="G30" s="47">
        <v>36921.434600000001</v>
      </c>
      <c r="H30" s="47">
        <v>12982.6029</v>
      </c>
      <c r="I30" s="47">
        <v>2571.4331999999999</v>
      </c>
      <c r="J30" s="50"/>
      <c r="K30" s="50"/>
      <c r="L30" s="50"/>
      <c r="M30" s="50"/>
      <c r="N30" s="50"/>
      <c r="O30" s="50"/>
      <c r="P30" s="50"/>
    </row>
    <row r="31" spans="1:255" ht="14.25" x14ac:dyDescent="0.2">
      <c r="A31" s="70" t="s">
        <v>29</v>
      </c>
      <c r="B31" s="47">
        <v>12.927199999999999</v>
      </c>
      <c r="C31" s="47">
        <v>63661.43</v>
      </c>
      <c r="D31" s="47">
        <v>63674.357199999999</v>
      </c>
      <c r="E31" s="47">
        <v>67620.833299999998</v>
      </c>
      <c r="F31" s="47">
        <v>6600.7385000000004</v>
      </c>
      <c r="G31" s="47">
        <v>74221.571800000005</v>
      </c>
      <c r="H31" s="47">
        <v>2553.9983999999999</v>
      </c>
      <c r="I31" s="47">
        <v>10479.465</v>
      </c>
      <c r="J31" s="50"/>
      <c r="K31" s="50"/>
      <c r="L31" s="50"/>
      <c r="M31" s="50"/>
      <c r="N31" s="50"/>
      <c r="O31" s="50"/>
      <c r="P31" s="50"/>
    </row>
    <row r="32" spans="1:255" ht="14.25" x14ac:dyDescent="0.2">
      <c r="A32" s="70" t="s">
        <v>30</v>
      </c>
      <c r="B32" s="47">
        <v>473.49349999999998</v>
      </c>
      <c r="C32" s="47">
        <v>108018.5751</v>
      </c>
      <c r="D32" s="47">
        <v>108492.0686</v>
      </c>
      <c r="E32" s="47">
        <v>78843.554499999998</v>
      </c>
      <c r="F32" s="47">
        <v>3089.5605</v>
      </c>
      <c r="G32" s="47">
        <v>81933.115000000005</v>
      </c>
      <c r="H32" s="47">
        <v>2797.8761</v>
      </c>
      <c r="I32" s="47">
        <v>10445.2192</v>
      </c>
      <c r="J32" s="50"/>
      <c r="K32" s="50"/>
      <c r="L32" s="50"/>
      <c r="M32" s="50"/>
      <c r="N32" s="50"/>
      <c r="O32" s="50"/>
      <c r="P32" s="50"/>
    </row>
    <row r="33" spans="1:255" ht="14.25" x14ac:dyDescent="0.2">
      <c r="A33" s="70" t="s">
        <v>31</v>
      </c>
      <c r="B33" s="47">
        <v>273.13049999999998</v>
      </c>
      <c r="C33" s="47">
        <v>118330.6465</v>
      </c>
      <c r="D33" s="47">
        <v>118603.777</v>
      </c>
      <c r="E33" s="47">
        <v>165841.59729999999</v>
      </c>
      <c r="F33" s="47">
        <v>7852.2749999999996</v>
      </c>
      <c r="G33" s="47">
        <v>173693.87229999999</v>
      </c>
      <c r="H33" s="47">
        <v>7697.6788999999999</v>
      </c>
      <c r="I33" s="47">
        <v>7053.8139000000001</v>
      </c>
      <c r="J33" s="50"/>
      <c r="K33" s="50"/>
      <c r="L33" s="50"/>
      <c r="M33" s="50"/>
      <c r="N33" s="50"/>
      <c r="O33" s="50"/>
      <c r="P33" s="50"/>
    </row>
    <row r="34" spans="1:255" ht="14.25" x14ac:dyDescent="0.2">
      <c r="A34" s="70" t="s">
        <v>32</v>
      </c>
      <c r="B34" s="47">
        <v>9.8170000000000002</v>
      </c>
      <c r="C34" s="47">
        <v>70020.372499999998</v>
      </c>
      <c r="D34" s="47">
        <v>70030.189499999993</v>
      </c>
      <c r="E34" s="47">
        <v>55184.683499999999</v>
      </c>
      <c r="F34" s="47">
        <v>2744.6727999999998</v>
      </c>
      <c r="G34" s="47">
        <v>57929.356299999999</v>
      </c>
      <c r="H34" s="47">
        <v>17181.500899999999</v>
      </c>
      <c r="I34" s="47">
        <v>8721.6522000000004</v>
      </c>
      <c r="J34" s="50"/>
      <c r="K34" s="50"/>
      <c r="L34" s="50"/>
      <c r="M34" s="50"/>
      <c r="N34" s="50"/>
      <c r="O34" s="50"/>
      <c r="P34" s="50"/>
    </row>
    <row r="35" spans="1:255" ht="14.25" x14ac:dyDescent="0.2">
      <c r="A35" s="71" t="s">
        <v>33</v>
      </c>
      <c r="B35" s="51">
        <v>2061.422</v>
      </c>
      <c r="C35" s="51">
        <v>840547.88300000003</v>
      </c>
      <c r="D35" s="51">
        <v>842609.30500000005</v>
      </c>
      <c r="E35" s="51">
        <v>711553.88170000003</v>
      </c>
      <c r="F35" s="51">
        <v>32883.233099999998</v>
      </c>
      <c r="G35" s="51">
        <v>744437.11479999998</v>
      </c>
      <c r="H35" s="51">
        <v>95360.0435</v>
      </c>
      <c r="I35" s="51">
        <v>82204.445600000006</v>
      </c>
      <c r="J35" s="50"/>
      <c r="K35" s="50"/>
      <c r="L35" s="50"/>
      <c r="M35" s="50"/>
      <c r="N35" s="57"/>
      <c r="O35" s="58"/>
      <c r="P35" s="58"/>
      <c r="Q35" s="1"/>
      <c r="R35" s="1"/>
      <c r="S35" s="1"/>
      <c r="T35" s="1"/>
      <c r="U35" s="1"/>
      <c r="V35" s="1"/>
      <c r="AB35" s="3"/>
      <c r="AC35" s="1"/>
      <c r="AD35" s="1"/>
      <c r="AE35" s="1"/>
      <c r="AF35" s="1"/>
      <c r="AG35" s="1"/>
      <c r="AH35" s="1"/>
      <c r="AI35" s="1"/>
      <c r="AJ35" s="1"/>
      <c r="AP35" s="3"/>
      <c r="AQ35" s="1"/>
      <c r="AR35" s="1"/>
      <c r="AS35" s="1"/>
      <c r="AT35" s="1"/>
      <c r="AU35" s="1"/>
      <c r="AV35" s="1"/>
      <c r="AW35" s="1"/>
      <c r="AX35" s="1"/>
      <c r="BD35" s="3"/>
      <c r="BE35" s="1"/>
      <c r="BF35" s="1"/>
      <c r="BG35" s="1"/>
      <c r="BH35" s="1"/>
      <c r="BI35" s="1"/>
      <c r="BJ35" s="1"/>
      <c r="BK35" s="1"/>
      <c r="BL35" s="1"/>
      <c r="BR35" s="3"/>
      <c r="BS35" s="1"/>
      <c r="BT35" s="1"/>
      <c r="BU35" s="1"/>
      <c r="BV35" s="1"/>
      <c r="BW35" s="1"/>
      <c r="BX35" s="1"/>
      <c r="BY35" s="1"/>
      <c r="BZ35" s="1"/>
      <c r="CF35" s="3"/>
      <c r="CG35" s="1"/>
      <c r="CH35" s="1"/>
      <c r="CI35" s="1"/>
      <c r="CJ35" s="1"/>
      <c r="CK35" s="1"/>
      <c r="CL35" s="1"/>
      <c r="CM35" s="1"/>
      <c r="CN35" s="1"/>
      <c r="CT35" s="3"/>
      <c r="CU35" s="1"/>
      <c r="CV35" s="1"/>
      <c r="CW35" s="1"/>
      <c r="CX35" s="1"/>
      <c r="CY35" s="1"/>
      <c r="CZ35" s="1"/>
      <c r="DA35" s="1"/>
      <c r="DB35" s="1"/>
      <c r="DH35" s="3"/>
      <c r="DI35" s="1"/>
      <c r="DJ35" s="1"/>
      <c r="DK35" s="1"/>
      <c r="DL35" s="1"/>
      <c r="DM35" s="1"/>
      <c r="DN35" s="1"/>
      <c r="DO35" s="1"/>
      <c r="DP35" s="1"/>
      <c r="DV35" s="3"/>
      <c r="DW35" s="1"/>
      <c r="DX35" s="1"/>
      <c r="DY35" s="1"/>
      <c r="DZ35" s="1"/>
      <c r="EA35" s="1"/>
      <c r="EB35" s="1"/>
      <c r="EC35" s="1"/>
      <c r="ED35" s="1"/>
      <c r="EJ35" s="3"/>
      <c r="EK35" s="1"/>
      <c r="EL35" s="1"/>
      <c r="EM35" s="1"/>
      <c r="EN35" s="1"/>
      <c r="EO35" s="1"/>
      <c r="EP35" s="1"/>
      <c r="EQ35" s="1"/>
      <c r="ER35" s="1"/>
      <c r="EX35" s="3"/>
      <c r="EY35" s="1"/>
      <c r="EZ35" s="1"/>
      <c r="FA35" s="1"/>
      <c r="FB35" s="1"/>
      <c r="FC35" s="1"/>
      <c r="FD35" s="1"/>
      <c r="FE35" s="1"/>
      <c r="FF35" s="1"/>
      <c r="FL35" s="3"/>
      <c r="FM35" s="1"/>
      <c r="FN35" s="1"/>
      <c r="FO35" s="1"/>
      <c r="FP35" s="1"/>
      <c r="FQ35" s="1"/>
      <c r="FR35" s="1"/>
      <c r="FS35" s="1"/>
      <c r="FT35" s="1"/>
      <c r="FZ35" s="3"/>
      <c r="GA35" s="1"/>
      <c r="GB35" s="1"/>
      <c r="GC35" s="1"/>
      <c r="GD35" s="1"/>
      <c r="GE35" s="1"/>
      <c r="GF35" s="1"/>
      <c r="GG35" s="1"/>
      <c r="GH35" s="1"/>
      <c r="GN35" s="3"/>
      <c r="GO35" s="1"/>
      <c r="GP35" s="1"/>
      <c r="GQ35" s="1"/>
      <c r="GR35" s="1"/>
      <c r="GS35" s="1"/>
      <c r="GT35" s="1"/>
      <c r="GU35" s="1"/>
      <c r="GV35" s="1"/>
      <c r="HB35" s="3"/>
      <c r="HC35" s="1"/>
      <c r="HD35" s="1"/>
      <c r="HE35" s="1"/>
      <c r="HF35" s="1"/>
      <c r="HG35" s="1"/>
      <c r="HH35" s="1"/>
      <c r="HI35" s="1"/>
      <c r="HJ35" s="1"/>
      <c r="HP35" s="3"/>
      <c r="HQ35" s="1"/>
      <c r="HR35" s="1"/>
      <c r="HS35" s="1"/>
      <c r="HT35" s="1"/>
      <c r="HU35" s="1"/>
      <c r="HV35" s="1"/>
      <c r="HW35" s="1"/>
      <c r="HX35" s="1"/>
      <c r="ID35" s="3"/>
      <c r="IE35" s="1"/>
      <c r="IF35" s="1"/>
      <c r="IG35" s="1"/>
      <c r="IH35" s="1"/>
      <c r="II35" s="1"/>
      <c r="IJ35" s="1"/>
      <c r="IK35" s="1"/>
      <c r="IL35" s="1"/>
      <c r="IR35" s="3"/>
      <c r="IS35" s="1"/>
      <c r="IT35" s="1"/>
      <c r="IU35" s="1"/>
    </row>
    <row r="36" spans="1:255" ht="14.25" x14ac:dyDescent="0.2">
      <c r="A36" s="72" t="s">
        <v>34</v>
      </c>
      <c r="B36" s="54">
        <v>116.2291</v>
      </c>
      <c r="C36" s="54">
        <v>18884.595499999999</v>
      </c>
      <c r="D36" s="54">
        <v>19000.8246</v>
      </c>
      <c r="E36" s="54">
        <v>46540.5406</v>
      </c>
      <c r="F36" s="54">
        <v>54.988500000000002</v>
      </c>
      <c r="G36" s="54">
        <v>46595.5291</v>
      </c>
      <c r="H36" s="54">
        <v>6998.5266000000001</v>
      </c>
      <c r="I36" s="54">
        <v>327.79829999999998</v>
      </c>
      <c r="J36" s="50"/>
      <c r="K36" s="50"/>
      <c r="L36" s="50"/>
      <c r="M36" s="50"/>
      <c r="N36" s="57"/>
      <c r="O36" s="58"/>
      <c r="P36" s="58"/>
      <c r="Q36" s="1"/>
      <c r="R36" s="1"/>
      <c r="S36" s="1"/>
      <c r="T36" s="1"/>
      <c r="U36" s="1"/>
      <c r="V36" s="1"/>
      <c r="AB36" s="3"/>
      <c r="AC36" s="1"/>
      <c r="AD36" s="1"/>
      <c r="AE36" s="1"/>
      <c r="AF36" s="1"/>
      <c r="AG36" s="1"/>
      <c r="AH36" s="1"/>
      <c r="AI36" s="1"/>
      <c r="AJ36" s="1"/>
      <c r="AP36" s="3"/>
      <c r="AQ36" s="1"/>
      <c r="AR36" s="1"/>
      <c r="AS36" s="1"/>
      <c r="AT36" s="1"/>
      <c r="AU36" s="1"/>
      <c r="AV36" s="1"/>
      <c r="AW36" s="1"/>
      <c r="AX36" s="1"/>
      <c r="BD36" s="3"/>
      <c r="BE36" s="1"/>
      <c r="BF36" s="1"/>
      <c r="BG36" s="1"/>
      <c r="BH36" s="1"/>
      <c r="BI36" s="1"/>
      <c r="BJ36" s="1"/>
      <c r="BK36" s="1"/>
      <c r="BL36" s="1"/>
      <c r="BR36" s="3"/>
      <c r="BS36" s="1"/>
      <c r="BT36" s="1"/>
      <c r="BU36" s="1"/>
      <c r="BV36" s="1"/>
      <c r="BW36" s="1"/>
      <c r="BX36" s="1"/>
      <c r="BY36" s="1"/>
      <c r="BZ36" s="1"/>
      <c r="CF36" s="3"/>
      <c r="CG36" s="1"/>
      <c r="CH36" s="1"/>
      <c r="CI36" s="1"/>
      <c r="CJ36" s="1"/>
      <c r="CK36" s="1"/>
      <c r="CL36" s="1"/>
      <c r="CM36" s="1"/>
      <c r="CN36" s="1"/>
      <c r="CT36" s="3"/>
      <c r="CU36" s="1"/>
      <c r="CV36" s="1"/>
      <c r="CW36" s="1"/>
      <c r="CX36" s="1"/>
      <c r="CY36" s="1"/>
      <c r="CZ36" s="1"/>
      <c r="DA36" s="1"/>
      <c r="DB36" s="1"/>
      <c r="DH36" s="3"/>
      <c r="DI36" s="1"/>
      <c r="DJ36" s="1"/>
      <c r="DK36" s="1"/>
      <c r="DL36" s="1"/>
      <c r="DM36" s="1"/>
      <c r="DN36" s="1"/>
      <c r="DO36" s="1"/>
      <c r="DP36" s="1"/>
      <c r="DV36" s="3"/>
      <c r="DW36" s="1"/>
      <c r="DX36" s="1"/>
      <c r="DY36" s="1"/>
      <c r="DZ36" s="1"/>
      <c r="EA36" s="1"/>
      <c r="EB36" s="1"/>
      <c r="EC36" s="1"/>
      <c r="ED36" s="1"/>
      <c r="EJ36" s="3"/>
      <c r="EK36" s="1"/>
      <c r="EL36" s="1"/>
      <c r="EM36" s="1"/>
      <c r="EN36" s="1"/>
      <c r="EO36" s="1"/>
      <c r="EP36" s="1"/>
      <c r="EQ36" s="1"/>
      <c r="ER36" s="1"/>
      <c r="EX36" s="3"/>
      <c r="EY36" s="1"/>
      <c r="EZ36" s="1"/>
      <c r="FA36" s="1"/>
      <c r="FB36" s="1"/>
      <c r="FC36" s="1"/>
      <c r="FD36" s="1"/>
      <c r="FE36" s="1"/>
      <c r="FF36" s="1"/>
      <c r="FL36" s="3"/>
      <c r="FM36" s="1"/>
      <c r="FN36" s="1"/>
      <c r="FO36" s="1"/>
      <c r="FP36" s="1"/>
      <c r="FQ36" s="1"/>
      <c r="FR36" s="1"/>
      <c r="FS36" s="1"/>
      <c r="FT36" s="1"/>
      <c r="FZ36" s="3"/>
      <c r="GA36" s="1"/>
      <c r="GB36" s="1"/>
      <c r="GC36" s="1"/>
      <c r="GD36" s="1"/>
      <c r="GE36" s="1"/>
      <c r="GF36" s="1"/>
      <c r="GG36" s="1"/>
      <c r="GH36" s="1"/>
      <c r="GN36" s="3"/>
      <c r="GO36" s="1"/>
      <c r="GP36" s="1"/>
      <c r="GQ36" s="1"/>
      <c r="GR36" s="1"/>
      <c r="GS36" s="1"/>
      <c r="GT36" s="1"/>
      <c r="GU36" s="1"/>
      <c r="GV36" s="1"/>
      <c r="HB36" s="3"/>
      <c r="HC36" s="1"/>
      <c r="HD36" s="1"/>
      <c r="HE36" s="1"/>
      <c r="HF36" s="1"/>
      <c r="HG36" s="1"/>
      <c r="HH36" s="1"/>
      <c r="HI36" s="1"/>
      <c r="HJ36" s="1"/>
      <c r="HP36" s="3"/>
      <c r="HQ36" s="1"/>
      <c r="HR36" s="1"/>
      <c r="HS36" s="1"/>
      <c r="HT36" s="1"/>
      <c r="HU36" s="1"/>
      <c r="HV36" s="1"/>
      <c r="HW36" s="1"/>
      <c r="HX36" s="1"/>
      <c r="ID36" s="3"/>
      <c r="IE36" s="1"/>
      <c r="IF36" s="1"/>
      <c r="IG36" s="1"/>
      <c r="IH36" s="1"/>
      <c r="II36" s="1"/>
      <c r="IJ36" s="1"/>
      <c r="IK36" s="1"/>
      <c r="IL36" s="1"/>
      <c r="IR36" s="3"/>
      <c r="IS36" s="1"/>
      <c r="IT36" s="1"/>
      <c r="IU36" s="1"/>
    </row>
    <row r="37" spans="1:255" ht="14.25" x14ac:dyDescent="0.2">
      <c r="A37" s="70" t="s">
        <v>35</v>
      </c>
      <c r="B37" s="47">
        <v>5301.9242000000004</v>
      </c>
      <c r="C37" s="47">
        <v>66967.221600000004</v>
      </c>
      <c r="D37" s="47">
        <v>72269.145799999998</v>
      </c>
      <c r="E37" s="47">
        <v>102361.6045</v>
      </c>
      <c r="F37" s="47">
        <v>15644.697899999999</v>
      </c>
      <c r="G37" s="47">
        <v>118006.3024</v>
      </c>
      <c r="H37" s="47">
        <v>53730.0052</v>
      </c>
      <c r="I37" s="47">
        <v>1196.7855999999999</v>
      </c>
      <c r="J37" s="50"/>
      <c r="K37" s="50"/>
      <c r="L37" s="50"/>
      <c r="M37" s="50"/>
      <c r="N37" s="50"/>
      <c r="O37" s="50"/>
      <c r="P37" s="50"/>
    </row>
    <row r="38" spans="1:255" ht="14.25" x14ac:dyDescent="0.2">
      <c r="A38" s="70" t="s">
        <v>36</v>
      </c>
      <c r="B38" s="47">
        <v>516.53210000000001</v>
      </c>
      <c r="C38" s="47">
        <v>34008.094599999997</v>
      </c>
      <c r="D38" s="47">
        <v>34524.626700000001</v>
      </c>
      <c r="E38" s="47">
        <v>124236.4025</v>
      </c>
      <c r="F38" s="47">
        <v>12697.6612</v>
      </c>
      <c r="G38" s="47">
        <v>136934.0637</v>
      </c>
      <c r="H38" s="47">
        <v>59180.797100000003</v>
      </c>
      <c r="I38" s="47">
        <v>196.99940000000001</v>
      </c>
      <c r="J38" s="50"/>
      <c r="K38" s="50"/>
      <c r="L38" s="50"/>
      <c r="M38" s="50"/>
      <c r="N38" s="50"/>
      <c r="O38" s="50"/>
      <c r="P38" s="50"/>
    </row>
    <row r="39" spans="1:255" ht="14.25" x14ac:dyDescent="0.2">
      <c r="A39" s="70" t="s">
        <v>37</v>
      </c>
      <c r="B39" s="47"/>
      <c r="C39" s="47">
        <v>46430.733899999999</v>
      </c>
      <c r="D39" s="47">
        <v>46430.733899999999</v>
      </c>
      <c r="E39" s="47">
        <v>234228.7605</v>
      </c>
      <c r="F39" s="47">
        <v>15205.5155</v>
      </c>
      <c r="G39" s="47">
        <v>249434.27600000001</v>
      </c>
      <c r="H39" s="47">
        <v>12011.615900000001</v>
      </c>
      <c r="I39" s="47">
        <v>234.68899999999999</v>
      </c>
      <c r="J39" s="50"/>
      <c r="K39" s="50"/>
      <c r="L39" s="50"/>
      <c r="M39" s="50"/>
      <c r="N39" s="50"/>
      <c r="O39" s="50"/>
      <c r="P39" s="50"/>
    </row>
    <row r="40" spans="1:255" ht="14.25" x14ac:dyDescent="0.2">
      <c r="A40" s="70" t="s">
        <v>38</v>
      </c>
      <c r="B40" s="47">
        <v>122.1498</v>
      </c>
      <c r="C40" s="47">
        <v>73588.648799999995</v>
      </c>
      <c r="D40" s="47">
        <v>73710.798599999995</v>
      </c>
      <c r="E40" s="47">
        <v>105416.3318</v>
      </c>
      <c r="F40" s="47">
        <v>1396.0696</v>
      </c>
      <c r="G40" s="47">
        <v>106812.4014</v>
      </c>
      <c r="H40" s="47">
        <v>4777.7127</v>
      </c>
      <c r="I40" s="47">
        <v>2346.4859000000001</v>
      </c>
      <c r="J40" s="50"/>
      <c r="K40" s="50"/>
      <c r="L40" s="50"/>
      <c r="M40" s="50"/>
      <c r="N40" s="50"/>
      <c r="O40" s="50"/>
      <c r="P40" s="50"/>
    </row>
    <row r="41" spans="1:255" ht="14.25" x14ac:dyDescent="0.2">
      <c r="A41" s="70" t="s">
        <v>39</v>
      </c>
      <c r="B41" s="47">
        <v>992.50239999999997</v>
      </c>
      <c r="C41" s="47">
        <v>38252.691700000003</v>
      </c>
      <c r="D41" s="47">
        <v>39245.194100000001</v>
      </c>
      <c r="E41" s="47">
        <v>136921.4302</v>
      </c>
      <c r="F41" s="47">
        <v>6198.0057999999999</v>
      </c>
      <c r="G41" s="47">
        <v>143119.43599999999</v>
      </c>
      <c r="H41" s="47">
        <v>28602.480599999999</v>
      </c>
      <c r="I41" s="47">
        <v>4580.8870999999999</v>
      </c>
      <c r="J41" s="50"/>
      <c r="K41" s="50"/>
      <c r="L41" s="50"/>
      <c r="M41" s="50"/>
      <c r="N41" s="50"/>
      <c r="O41" s="50"/>
      <c r="P41" s="50"/>
    </row>
    <row r="42" spans="1:255" ht="14.25" x14ac:dyDescent="0.2">
      <c r="A42" s="71" t="s">
        <v>269</v>
      </c>
      <c r="B42" s="51">
        <v>6933.1085000000003</v>
      </c>
      <c r="C42" s="51">
        <v>259247.39060000001</v>
      </c>
      <c r="D42" s="51">
        <v>266180.49910000002</v>
      </c>
      <c r="E42" s="51">
        <v>703164.52949999995</v>
      </c>
      <c r="F42" s="51">
        <v>51141.95</v>
      </c>
      <c r="G42" s="51">
        <v>754306.47950000002</v>
      </c>
      <c r="H42" s="51">
        <v>158302.6115</v>
      </c>
      <c r="I42" s="51">
        <v>8555.8469999999998</v>
      </c>
      <c r="J42" s="50"/>
      <c r="K42" s="50"/>
      <c r="L42" s="50"/>
      <c r="M42" s="50"/>
      <c r="N42" s="57"/>
      <c r="O42" s="58"/>
      <c r="P42" s="58"/>
      <c r="Q42" s="1"/>
      <c r="R42" s="1"/>
      <c r="S42" s="1"/>
      <c r="T42" s="1"/>
      <c r="U42" s="1"/>
      <c r="V42" s="1"/>
      <c r="AB42" s="3"/>
      <c r="AC42" s="1"/>
      <c r="AD42" s="1"/>
      <c r="AE42" s="1"/>
      <c r="AF42" s="1"/>
      <c r="AG42" s="1"/>
      <c r="AH42" s="1"/>
      <c r="AI42" s="1"/>
      <c r="AJ42" s="1"/>
      <c r="AP42" s="3"/>
      <c r="AQ42" s="1"/>
      <c r="AR42" s="1"/>
      <c r="AS42" s="1"/>
      <c r="AT42" s="1"/>
      <c r="AU42" s="1"/>
      <c r="AV42" s="1"/>
      <c r="AW42" s="1"/>
      <c r="AX42" s="1"/>
      <c r="BD42" s="3"/>
      <c r="BE42" s="1"/>
      <c r="BF42" s="1"/>
      <c r="BG42" s="1"/>
      <c r="BH42" s="1"/>
      <c r="BI42" s="1"/>
      <c r="BJ42" s="1"/>
      <c r="BK42" s="1"/>
      <c r="BL42" s="1"/>
      <c r="BR42" s="3"/>
      <c r="BS42" s="1"/>
      <c r="BT42" s="1"/>
      <c r="BU42" s="1"/>
      <c r="BV42" s="1"/>
      <c r="BW42" s="1"/>
      <c r="BX42" s="1"/>
      <c r="BY42" s="1"/>
      <c r="BZ42" s="1"/>
      <c r="CF42" s="3"/>
      <c r="CG42" s="1"/>
      <c r="CH42" s="1"/>
      <c r="CI42" s="1"/>
      <c r="CJ42" s="1"/>
      <c r="CK42" s="1"/>
      <c r="CL42" s="1"/>
      <c r="CM42" s="1"/>
      <c r="CN42" s="1"/>
      <c r="CT42" s="3"/>
      <c r="CU42" s="1"/>
      <c r="CV42" s="1"/>
      <c r="CW42" s="1"/>
      <c r="CX42" s="1"/>
      <c r="CY42" s="1"/>
      <c r="CZ42" s="1"/>
      <c r="DA42" s="1"/>
      <c r="DB42" s="1"/>
      <c r="DH42" s="3"/>
      <c r="DI42" s="1"/>
      <c r="DJ42" s="1"/>
      <c r="DK42" s="1"/>
      <c r="DL42" s="1"/>
      <c r="DM42" s="1"/>
      <c r="DN42" s="1"/>
      <c r="DO42" s="1"/>
      <c r="DP42" s="1"/>
      <c r="DV42" s="3"/>
      <c r="DW42" s="1"/>
      <c r="DX42" s="1"/>
      <c r="DY42" s="1"/>
      <c r="DZ42" s="1"/>
      <c r="EA42" s="1"/>
      <c r="EB42" s="1"/>
      <c r="EC42" s="1"/>
      <c r="ED42" s="1"/>
      <c r="EJ42" s="3"/>
      <c r="EK42" s="1"/>
      <c r="EL42" s="1"/>
      <c r="EM42" s="1"/>
      <c r="EN42" s="1"/>
      <c r="EO42" s="1"/>
      <c r="EP42" s="1"/>
      <c r="EQ42" s="1"/>
      <c r="ER42" s="1"/>
      <c r="EX42" s="3"/>
      <c r="EY42" s="1"/>
      <c r="EZ42" s="1"/>
      <c r="FA42" s="1"/>
      <c r="FB42" s="1"/>
      <c r="FC42" s="1"/>
      <c r="FD42" s="1"/>
      <c r="FE42" s="1"/>
      <c r="FF42" s="1"/>
      <c r="FL42" s="3"/>
      <c r="FM42" s="1"/>
      <c r="FN42" s="1"/>
      <c r="FO42" s="1"/>
      <c r="FP42" s="1"/>
      <c r="FQ42" s="1"/>
      <c r="FR42" s="1"/>
      <c r="FS42" s="1"/>
      <c r="FT42" s="1"/>
      <c r="FZ42" s="3"/>
      <c r="GA42" s="1"/>
      <c r="GB42" s="1"/>
      <c r="GC42" s="1"/>
      <c r="GD42" s="1"/>
      <c r="GE42" s="1"/>
      <c r="GF42" s="1"/>
      <c r="GG42" s="1"/>
      <c r="GH42" s="1"/>
      <c r="GN42" s="3"/>
      <c r="GO42" s="1"/>
      <c r="GP42" s="1"/>
      <c r="GQ42" s="1"/>
      <c r="GR42" s="1"/>
      <c r="GS42" s="1"/>
      <c r="GT42" s="1"/>
      <c r="GU42" s="1"/>
      <c r="GV42" s="1"/>
      <c r="HB42" s="3"/>
      <c r="HC42" s="1"/>
      <c r="HD42" s="1"/>
      <c r="HE42" s="1"/>
      <c r="HF42" s="1"/>
      <c r="HG42" s="1"/>
      <c r="HH42" s="1"/>
      <c r="HI42" s="1"/>
      <c r="HJ42" s="1"/>
      <c r="HP42" s="3"/>
      <c r="HQ42" s="1"/>
      <c r="HR42" s="1"/>
      <c r="HS42" s="1"/>
      <c r="HT42" s="1"/>
      <c r="HU42" s="1"/>
      <c r="HV42" s="1"/>
      <c r="HW42" s="1"/>
      <c r="HX42" s="1"/>
      <c r="ID42" s="3"/>
      <c r="IE42" s="1"/>
      <c r="IF42" s="1"/>
      <c r="IG42" s="1"/>
      <c r="IH42" s="1"/>
      <c r="II42" s="1"/>
      <c r="IJ42" s="1"/>
      <c r="IK42" s="1"/>
      <c r="IL42" s="1"/>
      <c r="IR42" s="3"/>
      <c r="IS42" s="1"/>
      <c r="IT42" s="1"/>
      <c r="IU42" s="1"/>
    </row>
    <row r="43" spans="1:255" ht="14.25" x14ac:dyDescent="0.2">
      <c r="A43" s="70" t="s">
        <v>40</v>
      </c>
      <c r="B43" s="47">
        <v>431.59730000000002</v>
      </c>
      <c r="C43" s="47">
        <v>409.9024</v>
      </c>
      <c r="D43" s="47">
        <v>841.49969999999996</v>
      </c>
      <c r="E43" s="47">
        <v>336.4</v>
      </c>
      <c r="F43" s="47">
        <v>539.31550000000004</v>
      </c>
      <c r="G43" s="47">
        <v>875.71550000000002</v>
      </c>
      <c r="H43" s="47">
        <v>194.61</v>
      </c>
      <c r="I43" s="47"/>
      <c r="J43" s="50"/>
      <c r="K43" s="50"/>
      <c r="L43" s="50"/>
      <c r="M43" s="50"/>
      <c r="N43" s="50"/>
      <c r="O43" s="50"/>
      <c r="P43" s="50"/>
    </row>
    <row r="44" spans="1:255" ht="14.25" x14ac:dyDescent="0.2">
      <c r="A44" s="70" t="s">
        <v>41</v>
      </c>
      <c r="B44" s="47">
        <v>119.0921</v>
      </c>
      <c r="C44" s="47">
        <v>66.812100000000001</v>
      </c>
      <c r="D44" s="47">
        <v>185.9042</v>
      </c>
      <c r="E44" s="47">
        <v>4048.4765000000002</v>
      </c>
      <c r="F44" s="47">
        <v>5.1866000000000003</v>
      </c>
      <c r="G44" s="47">
        <v>4053.6631000000002</v>
      </c>
      <c r="H44" s="47">
        <v>683.41499999999996</v>
      </c>
      <c r="I44" s="47"/>
      <c r="J44" s="50"/>
      <c r="K44" s="50"/>
      <c r="L44" s="50"/>
      <c r="M44" s="50"/>
      <c r="N44" s="50"/>
      <c r="O44" s="50"/>
      <c r="P44" s="50"/>
    </row>
    <row r="45" spans="1:255" ht="14.25" x14ac:dyDescent="0.2">
      <c r="A45" s="70" t="s">
        <v>42</v>
      </c>
      <c r="B45" s="47">
        <v>480.01330000000002</v>
      </c>
      <c r="C45" s="47">
        <v>5902.2035999999998</v>
      </c>
      <c r="D45" s="47">
        <v>6382.2169000000004</v>
      </c>
      <c r="E45" s="47">
        <v>6566.9373999999998</v>
      </c>
      <c r="F45" s="47">
        <v>546.12130000000002</v>
      </c>
      <c r="G45" s="47">
        <v>7113.0586999999996</v>
      </c>
      <c r="H45" s="47">
        <v>1590.9277</v>
      </c>
      <c r="I45" s="47">
        <v>440.16070000000002</v>
      </c>
      <c r="J45" s="50"/>
      <c r="K45" s="50"/>
      <c r="L45" s="50"/>
      <c r="M45" s="50"/>
      <c r="N45" s="50"/>
      <c r="O45" s="50"/>
      <c r="P45" s="50"/>
    </row>
    <row r="46" spans="1:255" ht="14.25" x14ac:dyDescent="0.2">
      <c r="A46" s="71" t="s">
        <v>43</v>
      </c>
      <c r="B46" s="51">
        <v>1030.7027</v>
      </c>
      <c r="C46" s="51">
        <v>6378.9180999999999</v>
      </c>
      <c r="D46" s="51">
        <v>7409.6207999999997</v>
      </c>
      <c r="E46" s="51">
        <v>10951.813899999999</v>
      </c>
      <c r="F46" s="51">
        <v>1090.6233999999999</v>
      </c>
      <c r="G46" s="51">
        <v>12042.4373</v>
      </c>
      <c r="H46" s="51">
        <v>2468.9526999999998</v>
      </c>
      <c r="I46" s="51">
        <v>440.16070000000002</v>
      </c>
      <c r="J46" s="50"/>
      <c r="K46" s="50"/>
      <c r="L46" s="50"/>
      <c r="M46" s="50"/>
      <c r="N46" s="57"/>
      <c r="O46" s="58"/>
      <c r="P46" s="58"/>
      <c r="Q46" s="1"/>
      <c r="R46" s="1"/>
      <c r="S46" s="1"/>
      <c r="T46" s="1"/>
      <c r="U46" s="1"/>
      <c r="V46" s="1"/>
      <c r="AB46" s="3"/>
      <c r="AC46" s="1"/>
      <c r="AD46" s="1"/>
      <c r="AE46" s="1"/>
      <c r="AF46" s="1"/>
      <c r="AG46" s="1"/>
      <c r="AH46" s="1"/>
      <c r="AI46" s="1"/>
      <c r="AJ46" s="1"/>
      <c r="AP46" s="3"/>
      <c r="AQ46" s="1"/>
      <c r="AR46" s="1"/>
      <c r="AS46" s="1"/>
      <c r="AT46" s="1"/>
      <c r="AU46" s="1"/>
      <c r="AV46" s="1"/>
      <c r="AW46" s="1"/>
      <c r="AX46" s="1"/>
      <c r="BD46" s="3"/>
      <c r="BE46" s="1"/>
      <c r="BF46" s="1"/>
      <c r="BG46" s="1"/>
      <c r="BH46" s="1"/>
      <c r="BI46" s="1"/>
      <c r="BJ46" s="1"/>
      <c r="BK46" s="1"/>
      <c r="BL46" s="1"/>
      <c r="BR46" s="3"/>
      <c r="BS46" s="1"/>
      <c r="BT46" s="1"/>
      <c r="BU46" s="1"/>
      <c r="BV46" s="1"/>
      <c r="BW46" s="1"/>
      <c r="BX46" s="1"/>
      <c r="BY46" s="1"/>
      <c r="BZ46" s="1"/>
      <c r="CF46" s="3"/>
      <c r="CG46" s="1"/>
      <c r="CH46" s="1"/>
      <c r="CI46" s="1"/>
      <c r="CJ46" s="1"/>
      <c r="CK46" s="1"/>
      <c r="CL46" s="1"/>
      <c r="CM46" s="1"/>
      <c r="CN46" s="1"/>
      <c r="CT46" s="3"/>
      <c r="CU46" s="1"/>
      <c r="CV46" s="1"/>
      <c r="CW46" s="1"/>
      <c r="CX46" s="1"/>
      <c r="CY46" s="1"/>
      <c r="CZ46" s="1"/>
      <c r="DA46" s="1"/>
      <c r="DB46" s="1"/>
      <c r="DH46" s="3"/>
      <c r="DI46" s="1"/>
      <c r="DJ46" s="1"/>
      <c r="DK46" s="1"/>
      <c r="DL46" s="1"/>
      <c r="DM46" s="1"/>
      <c r="DN46" s="1"/>
      <c r="DO46" s="1"/>
      <c r="DP46" s="1"/>
      <c r="DV46" s="3"/>
      <c r="DW46" s="1"/>
      <c r="DX46" s="1"/>
      <c r="DY46" s="1"/>
      <c r="DZ46" s="1"/>
      <c r="EA46" s="1"/>
      <c r="EB46" s="1"/>
      <c r="EC46" s="1"/>
      <c r="ED46" s="1"/>
      <c r="EJ46" s="3"/>
      <c r="EK46" s="1"/>
      <c r="EL46" s="1"/>
      <c r="EM46" s="1"/>
      <c r="EN46" s="1"/>
      <c r="EO46" s="1"/>
      <c r="EP46" s="1"/>
      <c r="EQ46" s="1"/>
      <c r="ER46" s="1"/>
      <c r="EX46" s="3"/>
      <c r="EY46" s="1"/>
      <c r="EZ46" s="1"/>
      <c r="FA46" s="1"/>
      <c r="FB46" s="1"/>
      <c r="FC46" s="1"/>
      <c r="FD46" s="1"/>
      <c r="FE46" s="1"/>
      <c r="FF46" s="1"/>
      <c r="FL46" s="3"/>
      <c r="FM46" s="1"/>
      <c r="FN46" s="1"/>
      <c r="FO46" s="1"/>
      <c r="FP46" s="1"/>
      <c r="FQ46" s="1"/>
      <c r="FR46" s="1"/>
      <c r="FS46" s="1"/>
      <c r="FT46" s="1"/>
      <c r="FZ46" s="3"/>
      <c r="GA46" s="1"/>
      <c r="GB46" s="1"/>
      <c r="GC46" s="1"/>
      <c r="GD46" s="1"/>
      <c r="GE46" s="1"/>
      <c r="GF46" s="1"/>
      <c r="GG46" s="1"/>
      <c r="GH46" s="1"/>
      <c r="GN46" s="3"/>
      <c r="GO46" s="1"/>
      <c r="GP46" s="1"/>
      <c r="GQ46" s="1"/>
      <c r="GR46" s="1"/>
      <c r="GS46" s="1"/>
      <c r="GT46" s="1"/>
      <c r="GU46" s="1"/>
      <c r="GV46" s="1"/>
      <c r="HB46" s="3"/>
      <c r="HC46" s="1"/>
      <c r="HD46" s="1"/>
      <c r="HE46" s="1"/>
      <c r="HF46" s="1"/>
      <c r="HG46" s="1"/>
      <c r="HH46" s="1"/>
      <c r="HI46" s="1"/>
      <c r="HJ46" s="1"/>
      <c r="HP46" s="3"/>
      <c r="HQ46" s="1"/>
      <c r="HR46" s="1"/>
      <c r="HS46" s="1"/>
      <c r="HT46" s="1"/>
      <c r="HU46" s="1"/>
      <c r="HV46" s="1"/>
      <c r="HW46" s="1"/>
      <c r="HX46" s="1"/>
      <c r="ID46" s="3"/>
      <c r="IE46" s="1"/>
      <c r="IF46" s="1"/>
      <c r="IG46" s="1"/>
      <c r="IH46" s="1"/>
      <c r="II46" s="1"/>
      <c r="IJ46" s="1"/>
      <c r="IK46" s="1"/>
      <c r="IL46" s="1"/>
      <c r="IR46" s="3"/>
      <c r="IS46" s="1"/>
      <c r="IT46" s="1"/>
      <c r="IU46" s="1"/>
    </row>
    <row r="47" spans="1:255" ht="14.25" x14ac:dyDescent="0.2">
      <c r="A47" s="72" t="s">
        <v>44</v>
      </c>
      <c r="B47" s="54">
        <v>2844.3051</v>
      </c>
      <c r="C47" s="54">
        <v>2030.8659</v>
      </c>
      <c r="D47" s="54">
        <v>4875.1710000000003</v>
      </c>
      <c r="E47" s="54">
        <v>16537.794399999999</v>
      </c>
      <c r="F47" s="54">
        <v>2992.9782</v>
      </c>
      <c r="G47" s="54">
        <v>19530.7726</v>
      </c>
      <c r="H47" s="54">
        <v>10910.7745</v>
      </c>
      <c r="I47" s="54"/>
      <c r="J47" s="50"/>
      <c r="K47" s="50"/>
      <c r="L47" s="50"/>
      <c r="M47" s="50"/>
      <c r="N47" s="57"/>
      <c r="O47" s="58"/>
      <c r="P47" s="58"/>
      <c r="Q47" s="1"/>
      <c r="R47" s="1"/>
      <c r="S47" s="1"/>
      <c r="T47" s="1"/>
      <c r="U47" s="1"/>
      <c r="V47" s="1"/>
      <c r="AB47" s="3"/>
      <c r="AC47" s="1"/>
      <c r="AD47" s="1"/>
      <c r="AE47" s="1"/>
      <c r="AF47" s="1"/>
      <c r="AG47" s="1"/>
      <c r="AH47" s="1"/>
      <c r="AI47" s="1"/>
      <c r="AJ47" s="1"/>
      <c r="AP47" s="3"/>
      <c r="AQ47" s="1"/>
      <c r="AR47" s="1"/>
      <c r="AS47" s="1"/>
      <c r="AT47" s="1"/>
      <c r="AU47" s="1"/>
      <c r="AV47" s="1"/>
      <c r="AW47" s="1"/>
      <c r="AX47" s="1"/>
      <c r="BD47" s="3"/>
      <c r="BE47" s="1"/>
      <c r="BF47" s="1"/>
      <c r="BG47" s="1"/>
      <c r="BH47" s="1"/>
      <c r="BI47" s="1"/>
      <c r="BJ47" s="1"/>
      <c r="BK47" s="1"/>
      <c r="BL47" s="1"/>
      <c r="BR47" s="3"/>
      <c r="BS47" s="1"/>
      <c r="BT47" s="1"/>
      <c r="BU47" s="1"/>
      <c r="BV47" s="1"/>
      <c r="BW47" s="1"/>
      <c r="BX47" s="1"/>
      <c r="BY47" s="1"/>
      <c r="BZ47" s="1"/>
      <c r="CF47" s="3"/>
      <c r="CG47" s="1"/>
      <c r="CH47" s="1"/>
      <c r="CI47" s="1"/>
      <c r="CJ47" s="1"/>
      <c r="CK47" s="1"/>
      <c r="CL47" s="1"/>
      <c r="CM47" s="1"/>
      <c r="CN47" s="1"/>
      <c r="CT47" s="3"/>
      <c r="CU47" s="1"/>
      <c r="CV47" s="1"/>
      <c r="CW47" s="1"/>
      <c r="CX47" s="1"/>
      <c r="CY47" s="1"/>
      <c r="CZ47" s="1"/>
      <c r="DA47" s="1"/>
      <c r="DB47" s="1"/>
      <c r="DH47" s="3"/>
      <c r="DI47" s="1"/>
      <c r="DJ47" s="1"/>
      <c r="DK47" s="1"/>
      <c r="DL47" s="1"/>
      <c r="DM47" s="1"/>
      <c r="DN47" s="1"/>
      <c r="DO47" s="1"/>
      <c r="DP47" s="1"/>
      <c r="DV47" s="3"/>
      <c r="DW47" s="1"/>
      <c r="DX47" s="1"/>
      <c r="DY47" s="1"/>
      <c r="DZ47" s="1"/>
      <c r="EA47" s="1"/>
      <c r="EB47" s="1"/>
      <c r="EC47" s="1"/>
      <c r="ED47" s="1"/>
      <c r="EJ47" s="3"/>
      <c r="EK47" s="1"/>
      <c r="EL47" s="1"/>
      <c r="EM47" s="1"/>
      <c r="EN47" s="1"/>
      <c r="EO47" s="1"/>
      <c r="EP47" s="1"/>
      <c r="EQ47" s="1"/>
      <c r="ER47" s="1"/>
      <c r="EX47" s="3"/>
      <c r="EY47" s="1"/>
      <c r="EZ47" s="1"/>
      <c r="FA47" s="1"/>
      <c r="FB47" s="1"/>
      <c r="FC47" s="1"/>
      <c r="FD47" s="1"/>
      <c r="FE47" s="1"/>
      <c r="FF47" s="1"/>
      <c r="FL47" s="3"/>
      <c r="FM47" s="1"/>
      <c r="FN47" s="1"/>
      <c r="FO47" s="1"/>
      <c r="FP47" s="1"/>
      <c r="FQ47" s="1"/>
      <c r="FR47" s="1"/>
      <c r="FS47" s="1"/>
      <c r="FT47" s="1"/>
      <c r="FZ47" s="3"/>
      <c r="GA47" s="1"/>
      <c r="GB47" s="1"/>
      <c r="GC47" s="1"/>
      <c r="GD47" s="1"/>
      <c r="GE47" s="1"/>
      <c r="GF47" s="1"/>
      <c r="GG47" s="1"/>
      <c r="GH47" s="1"/>
      <c r="GN47" s="3"/>
      <c r="GO47" s="1"/>
      <c r="GP47" s="1"/>
      <c r="GQ47" s="1"/>
      <c r="GR47" s="1"/>
      <c r="GS47" s="1"/>
      <c r="GT47" s="1"/>
      <c r="GU47" s="1"/>
      <c r="GV47" s="1"/>
      <c r="HB47" s="3"/>
      <c r="HC47" s="1"/>
      <c r="HD47" s="1"/>
      <c r="HE47" s="1"/>
      <c r="HF47" s="1"/>
      <c r="HG47" s="1"/>
      <c r="HH47" s="1"/>
      <c r="HI47" s="1"/>
      <c r="HJ47" s="1"/>
      <c r="HP47" s="3"/>
      <c r="HQ47" s="1"/>
      <c r="HR47" s="1"/>
      <c r="HS47" s="1"/>
      <c r="HT47" s="1"/>
      <c r="HU47" s="1"/>
      <c r="HV47" s="1"/>
      <c r="HW47" s="1"/>
      <c r="HX47" s="1"/>
      <c r="ID47" s="3"/>
      <c r="IE47" s="1"/>
      <c r="IF47" s="1"/>
      <c r="IG47" s="1"/>
      <c r="IH47" s="1"/>
      <c r="II47" s="1"/>
      <c r="IJ47" s="1"/>
      <c r="IK47" s="1"/>
      <c r="IL47" s="1"/>
      <c r="IR47" s="3"/>
      <c r="IS47" s="1"/>
      <c r="IT47" s="1"/>
      <c r="IU47" s="1"/>
    </row>
    <row r="48" spans="1:255" ht="14.25" x14ac:dyDescent="0.2">
      <c r="A48" s="70" t="s">
        <v>45</v>
      </c>
      <c r="B48" s="47">
        <v>3350.0360999999998</v>
      </c>
      <c r="C48" s="47">
        <v>85457.092000000004</v>
      </c>
      <c r="D48" s="47">
        <v>88807.128100000002</v>
      </c>
      <c r="E48" s="47">
        <v>42810.982799999998</v>
      </c>
      <c r="F48" s="47">
        <v>95.5244</v>
      </c>
      <c r="G48" s="47">
        <v>42906.5072</v>
      </c>
      <c r="H48" s="47">
        <v>38679.7215</v>
      </c>
      <c r="I48" s="47"/>
      <c r="J48" s="50"/>
      <c r="K48" s="50"/>
      <c r="L48" s="50"/>
      <c r="M48" s="50"/>
      <c r="N48" s="50"/>
      <c r="O48" s="50"/>
      <c r="P48" s="50"/>
    </row>
    <row r="49" spans="1:255" ht="14.25" x14ac:dyDescent="0.2">
      <c r="A49" s="70" t="s">
        <v>46</v>
      </c>
      <c r="B49" s="47">
        <v>339.82220000000001</v>
      </c>
      <c r="C49" s="47">
        <v>4855.0182999999997</v>
      </c>
      <c r="D49" s="47">
        <v>5194.8405000000002</v>
      </c>
      <c r="E49" s="47">
        <v>1143.4564</v>
      </c>
      <c r="F49" s="47">
        <v>706.54840000000002</v>
      </c>
      <c r="G49" s="47">
        <v>1850.0047999999999</v>
      </c>
      <c r="H49" s="47">
        <v>4725.6162000000004</v>
      </c>
      <c r="I49" s="47"/>
      <c r="J49" s="50"/>
      <c r="K49" s="50"/>
      <c r="L49" s="50"/>
      <c r="M49" s="50"/>
      <c r="N49" s="50"/>
      <c r="O49" s="50"/>
      <c r="P49" s="50"/>
    </row>
    <row r="50" spans="1:255" ht="14.25" x14ac:dyDescent="0.2">
      <c r="A50" s="71" t="s">
        <v>47</v>
      </c>
      <c r="B50" s="51">
        <v>3689.8582999999999</v>
      </c>
      <c r="C50" s="51">
        <v>90312.1103</v>
      </c>
      <c r="D50" s="51">
        <v>94001.968599999993</v>
      </c>
      <c r="E50" s="51">
        <v>43954.439200000001</v>
      </c>
      <c r="F50" s="51">
        <v>802.07280000000003</v>
      </c>
      <c r="G50" s="51">
        <v>44756.512000000002</v>
      </c>
      <c r="H50" s="51">
        <v>43405.337699999996</v>
      </c>
      <c r="I50" s="51"/>
      <c r="J50" s="50"/>
      <c r="K50" s="50"/>
      <c r="L50" s="50"/>
      <c r="M50" s="50"/>
      <c r="N50" s="57"/>
      <c r="O50" s="58"/>
      <c r="P50" s="58"/>
      <c r="Q50" s="1"/>
      <c r="R50" s="1"/>
      <c r="S50" s="1"/>
      <c r="T50" s="1"/>
      <c r="U50" s="1"/>
      <c r="V50" s="1"/>
      <c r="AB50" s="3"/>
      <c r="AC50" s="1"/>
      <c r="AD50" s="1"/>
      <c r="AE50" s="1"/>
      <c r="AF50" s="1"/>
      <c r="AG50" s="1"/>
      <c r="AH50" s="1"/>
      <c r="AI50" s="1"/>
      <c r="AJ50" s="1"/>
      <c r="AP50" s="3"/>
      <c r="AQ50" s="1"/>
      <c r="AR50" s="1"/>
      <c r="AS50" s="1"/>
      <c r="AT50" s="1"/>
      <c r="AU50" s="1"/>
      <c r="AV50" s="1"/>
      <c r="AW50" s="1"/>
      <c r="AX50" s="1"/>
      <c r="BD50" s="3"/>
      <c r="BE50" s="1"/>
      <c r="BF50" s="1"/>
      <c r="BG50" s="1"/>
      <c r="BH50" s="1"/>
      <c r="BI50" s="1"/>
      <c r="BJ50" s="1"/>
      <c r="BK50" s="1"/>
      <c r="BL50" s="1"/>
      <c r="BR50" s="3"/>
      <c r="BS50" s="1"/>
      <c r="BT50" s="1"/>
      <c r="BU50" s="1"/>
      <c r="BV50" s="1"/>
      <c r="BW50" s="1"/>
      <c r="BX50" s="1"/>
      <c r="BY50" s="1"/>
      <c r="BZ50" s="1"/>
      <c r="CF50" s="3"/>
      <c r="CG50" s="1"/>
      <c r="CH50" s="1"/>
      <c r="CI50" s="1"/>
      <c r="CJ50" s="1"/>
      <c r="CK50" s="1"/>
      <c r="CL50" s="1"/>
      <c r="CM50" s="1"/>
      <c r="CN50" s="1"/>
      <c r="CT50" s="3"/>
      <c r="CU50" s="1"/>
      <c r="CV50" s="1"/>
      <c r="CW50" s="1"/>
      <c r="CX50" s="1"/>
      <c r="CY50" s="1"/>
      <c r="CZ50" s="1"/>
      <c r="DA50" s="1"/>
      <c r="DB50" s="1"/>
      <c r="DH50" s="3"/>
      <c r="DI50" s="1"/>
      <c r="DJ50" s="1"/>
      <c r="DK50" s="1"/>
      <c r="DL50" s="1"/>
      <c r="DM50" s="1"/>
      <c r="DN50" s="1"/>
      <c r="DO50" s="1"/>
      <c r="DP50" s="1"/>
      <c r="DV50" s="3"/>
      <c r="DW50" s="1"/>
      <c r="DX50" s="1"/>
      <c r="DY50" s="1"/>
      <c r="DZ50" s="1"/>
      <c r="EA50" s="1"/>
      <c r="EB50" s="1"/>
      <c r="EC50" s="1"/>
      <c r="ED50" s="1"/>
      <c r="EJ50" s="3"/>
      <c r="EK50" s="1"/>
      <c r="EL50" s="1"/>
      <c r="EM50" s="1"/>
      <c r="EN50" s="1"/>
      <c r="EO50" s="1"/>
      <c r="EP50" s="1"/>
      <c r="EQ50" s="1"/>
      <c r="ER50" s="1"/>
      <c r="EX50" s="3"/>
      <c r="EY50" s="1"/>
      <c r="EZ50" s="1"/>
      <c r="FA50" s="1"/>
      <c r="FB50" s="1"/>
      <c r="FC50" s="1"/>
      <c r="FD50" s="1"/>
      <c r="FE50" s="1"/>
      <c r="FF50" s="1"/>
      <c r="FL50" s="3"/>
      <c r="FM50" s="1"/>
      <c r="FN50" s="1"/>
      <c r="FO50" s="1"/>
      <c r="FP50" s="1"/>
      <c r="FQ50" s="1"/>
      <c r="FR50" s="1"/>
      <c r="FS50" s="1"/>
      <c r="FT50" s="1"/>
      <c r="FZ50" s="3"/>
      <c r="GA50" s="1"/>
      <c r="GB50" s="1"/>
      <c r="GC50" s="1"/>
      <c r="GD50" s="1"/>
      <c r="GE50" s="1"/>
      <c r="GF50" s="1"/>
      <c r="GG50" s="1"/>
      <c r="GH50" s="1"/>
      <c r="GN50" s="3"/>
      <c r="GO50" s="1"/>
      <c r="GP50" s="1"/>
      <c r="GQ50" s="1"/>
      <c r="GR50" s="1"/>
      <c r="GS50" s="1"/>
      <c r="GT50" s="1"/>
      <c r="GU50" s="1"/>
      <c r="GV50" s="1"/>
      <c r="HB50" s="3"/>
      <c r="HC50" s="1"/>
      <c r="HD50" s="1"/>
      <c r="HE50" s="1"/>
      <c r="HF50" s="1"/>
      <c r="HG50" s="1"/>
      <c r="HH50" s="1"/>
      <c r="HI50" s="1"/>
      <c r="HJ50" s="1"/>
      <c r="HP50" s="3"/>
      <c r="HQ50" s="1"/>
      <c r="HR50" s="1"/>
      <c r="HS50" s="1"/>
      <c r="HT50" s="1"/>
      <c r="HU50" s="1"/>
      <c r="HV50" s="1"/>
      <c r="HW50" s="1"/>
      <c r="HX50" s="1"/>
      <c r="ID50" s="3"/>
      <c r="IE50" s="1"/>
      <c r="IF50" s="1"/>
      <c r="IG50" s="1"/>
      <c r="IH50" s="1"/>
      <c r="II50" s="1"/>
      <c r="IJ50" s="1"/>
      <c r="IK50" s="1"/>
      <c r="IL50" s="1"/>
      <c r="IR50" s="3"/>
      <c r="IS50" s="1"/>
      <c r="IT50" s="1"/>
      <c r="IU50" s="1"/>
    </row>
    <row r="51" spans="1:255" ht="14.25" x14ac:dyDescent="0.2">
      <c r="A51" s="70" t="s">
        <v>48</v>
      </c>
      <c r="B51" s="47">
        <v>480.19029999999998</v>
      </c>
      <c r="C51" s="47">
        <v>1257.8145999999999</v>
      </c>
      <c r="D51" s="47">
        <v>1738.0048999999999</v>
      </c>
      <c r="E51" s="47">
        <v>5163.2803999999996</v>
      </c>
      <c r="F51" s="47">
        <v>5348.9928</v>
      </c>
      <c r="G51" s="47">
        <v>10512.2732</v>
      </c>
      <c r="H51" s="47">
        <v>2171.2887000000001</v>
      </c>
      <c r="I51" s="47"/>
      <c r="J51" s="50"/>
      <c r="K51" s="50"/>
      <c r="L51" s="50"/>
      <c r="M51" s="50"/>
      <c r="N51" s="50"/>
      <c r="O51" s="50"/>
      <c r="P51" s="50"/>
    </row>
    <row r="52" spans="1:255" ht="14.25" x14ac:dyDescent="0.2">
      <c r="A52" s="70" t="s">
        <v>49</v>
      </c>
      <c r="B52" s="47">
        <v>42154.4159</v>
      </c>
      <c r="C52" s="47">
        <v>15757.714900000001</v>
      </c>
      <c r="D52" s="47">
        <v>57912.130799999999</v>
      </c>
      <c r="E52" s="47">
        <v>6370.2371999999996</v>
      </c>
      <c r="F52" s="47">
        <v>667.30700000000002</v>
      </c>
      <c r="G52" s="47">
        <v>7037.5442000000003</v>
      </c>
      <c r="H52" s="47">
        <v>7364.6553999999996</v>
      </c>
      <c r="I52" s="47"/>
      <c r="J52" s="50"/>
      <c r="K52" s="50"/>
      <c r="L52" s="50"/>
      <c r="M52" s="50"/>
      <c r="N52" s="50"/>
      <c r="O52" s="50"/>
      <c r="P52" s="50"/>
    </row>
    <row r="53" spans="1:255" ht="14.25" x14ac:dyDescent="0.2">
      <c r="A53" s="70" t="s">
        <v>50</v>
      </c>
      <c r="B53" s="47">
        <v>44769.427900000002</v>
      </c>
      <c r="C53" s="47">
        <v>40943.715300000003</v>
      </c>
      <c r="D53" s="47">
        <v>85713.143200000006</v>
      </c>
      <c r="E53" s="47">
        <v>10390.4684</v>
      </c>
      <c r="F53" s="47">
        <v>7796.6666999999998</v>
      </c>
      <c r="G53" s="47">
        <v>18187.1351</v>
      </c>
      <c r="H53" s="47">
        <v>19964.8714</v>
      </c>
      <c r="I53" s="47">
        <v>180.87049999999999</v>
      </c>
      <c r="J53" s="50"/>
      <c r="K53" s="50"/>
      <c r="L53" s="50"/>
      <c r="M53" s="50"/>
      <c r="N53" s="50"/>
      <c r="O53" s="50"/>
      <c r="P53" s="50"/>
    </row>
    <row r="54" spans="1:255" ht="14.25" x14ac:dyDescent="0.2">
      <c r="A54" s="70" t="s">
        <v>51</v>
      </c>
      <c r="B54" s="47">
        <v>5443.4657999999999</v>
      </c>
      <c r="C54" s="47">
        <v>13696.1994</v>
      </c>
      <c r="D54" s="47">
        <v>19139.665199999999</v>
      </c>
      <c r="E54" s="47">
        <v>16263.8127</v>
      </c>
      <c r="F54" s="47">
        <v>6474.6428999999998</v>
      </c>
      <c r="G54" s="47">
        <v>22738.455600000001</v>
      </c>
      <c r="H54" s="47">
        <v>18190.4058</v>
      </c>
      <c r="I54" s="47">
        <v>415.70170000000002</v>
      </c>
      <c r="J54" s="50"/>
      <c r="K54" s="50"/>
      <c r="L54" s="50"/>
      <c r="M54" s="50"/>
      <c r="N54" s="50"/>
      <c r="O54" s="50"/>
      <c r="P54" s="50"/>
    </row>
    <row r="55" spans="1:255" ht="14.25" x14ac:dyDescent="0.2">
      <c r="A55" s="70" t="s">
        <v>52</v>
      </c>
      <c r="B55" s="47">
        <v>21466.624599999999</v>
      </c>
      <c r="C55" s="47">
        <v>1569.2107000000001</v>
      </c>
      <c r="D55" s="47">
        <v>23035.835299999999</v>
      </c>
      <c r="E55" s="47"/>
      <c r="F55" s="47">
        <v>32.131999999999998</v>
      </c>
      <c r="G55" s="47">
        <v>32.131999999999998</v>
      </c>
      <c r="H55" s="47">
        <v>135.84190000000001</v>
      </c>
      <c r="I55" s="47">
        <v>1.5346</v>
      </c>
      <c r="J55" s="50"/>
      <c r="K55" s="50"/>
      <c r="L55" s="50"/>
      <c r="M55" s="50"/>
      <c r="N55" s="50"/>
      <c r="O55" s="50"/>
      <c r="P55" s="50"/>
    </row>
    <row r="56" spans="1:255" ht="14.25" x14ac:dyDescent="0.2">
      <c r="A56" s="70" t="s">
        <v>53</v>
      </c>
      <c r="B56" s="47">
        <v>10930.0576</v>
      </c>
      <c r="C56" s="47">
        <v>2538.2328000000002</v>
      </c>
      <c r="D56" s="47">
        <v>13468.2904</v>
      </c>
      <c r="E56" s="47">
        <v>3058.1412</v>
      </c>
      <c r="F56" s="47">
        <v>704.16800000000001</v>
      </c>
      <c r="G56" s="47">
        <v>3762.3092000000001</v>
      </c>
      <c r="H56" s="47">
        <v>2955.2127999999998</v>
      </c>
      <c r="I56" s="47"/>
      <c r="J56" s="50"/>
      <c r="K56" s="50"/>
      <c r="L56" s="50"/>
      <c r="M56" s="50"/>
      <c r="N56" s="50"/>
      <c r="O56" s="50"/>
      <c r="P56" s="50"/>
    </row>
    <row r="57" spans="1:255" ht="14.25" x14ac:dyDescent="0.2">
      <c r="A57" s="70" t="s">
        <v>54</v>
      </c>
      <c r="B57" s="47">
        <v>16469.1414</v>
      </c>
      <c r="C57" s="47">
        <v>2694.7890000000002</v>
      </c>
      <c r="D57" s="47">
        <v>19163.930400000001</v>
      </c>
      <c r="E57" s="47">
        <v>4532.9174999999996</v>
      </c>
      <c r="F57" s="47">
        <v>3456.4825000000001</v>
      </c>
      <c r="G57" s="47">
        <v>7989.4</v>
      </c>
      <c r="H57" s="47">
        <v>11621.8192</v>
      </c>
      <c r="I57" s="47">
        <v>99.636399999999995</v>
      </c>
      <c r="J57" s="50"/>
      <c r="K57" s="50"/>
      <c r="L57" s="50"/>
      <c r="M57" s="50"/>
      <c r="N57" s="50"/>
      <c r="O57" s="50"/>
      <c r="P57" s="50"/>
    </row>
    <row r="58" spans="1:255" ht="14.25" x14ac:dyDescent="0.2">
      <c r="A58" s="70" t="s">
        <v>55</v>
      </c>
      <c r="B58" s="47">
        <v>97762.051000000007</v>
      </c>
      <c r="C58" s="47">
        <v>52547.905400000003</v>
      </c>
      <c r="D58" s="47">
        <v>150309.9564</v>
      </c>
      <c r="E58" s="47">
        <v>20407.015899999999</v>
      </c>
      <c r="F58" s="47">
        <v>575.73159999999996</v>
      </c>
      <c r="G58" s="47">
        <v>20982.747500000001</v>
      </c>
      <c r="H58" s="47">
        <v>21698.7075</v>
      </c>
      <c r="I58" s="47"/>
      <c r="J58" s="50"/>
      <c r="K58" s="50"/>
      <c r="L58" s="50"/>
      <c r="M58" s="50"/>
      <c r="N58" s="50"/>
      <c r="O58" s="50"/>
      <c r="P58" s="50"/>
    </row>
    <row r="59" spans="1:255" ht="14.25" x14ac:dyDescent="0.2">
      <c r="A59" s="71" t="s">
        <v>56</v>
      </c>
      <c r="B59" s="51">
        <v>239475.37450000001</v>
      </c>
      <c r="C59" s="51">
        <v>131005.5821</v>
      </c>
      <c r="D59" s="51">
        <v>370480.95659999998</v>
      </c>
      <c r="E59" s="51">
        <v>66185.873300000007</v>
      </c>
      <c r="F59" s="51">
        <v>25056.123500000002</v>
      </c>
      <c r="G59" s="51">
        <v>91241.996799999994</v>
      </c>
      <c r="H59" s="51">
        <v>84102.8027</v>
      </c>
      <c r="I59" s="51">
        <v>697.7432</v>
      </c>
      <c r="J59" s="50"/>
      <c r="K59" s="50"/>
      <c r="L59" s="50"/>
      <c r="M59" s="50"/>
      <c r="N59" s="57"/>
      <c r="O59" s="58"/>
      <c r="P59" s="58"/>
      <c r="Q59" s="1"/>
      <c r="R59" s="1"/>
      <c r="S59" s="1"/>
      <c r="T59" s="1"/>
      <c r="U59" s="1"/>
      <c r="V59" s="1"/>
      <c r="AB59" s="3"/>
      <c r="AC59" s="1"/>
      <c r="AD59" s="1"/>
      <c r="AE59" s="1"/>
      <c r="AF59" s="1"/>
      <c r="AG59" s="1"/>
      <c r="AH59" s="1"/>
      <c r="AI59" s="1"/>
      <c r="AJ59" s="1"/>
      <c r="AP59" s="3"/>
      <c r="AQ59" s="1"/>
      <c r="AR59" s="1"/>
      <c r="AS59" s="1"/>
      <c r="AT59" s="1"/>
      <c r="AU59" s="1"/>
      <c r="AV59" s="1"/>
      <c r="AW59" s="1"/>
      <c r="AX59" s="1"/>
      <c r="BD59" s="3"/>
      <c r="BE59" s="1"/>
      <c r="BF59" s="1"/>
      <c r="BG59" s="1"/>
      <c r="BH59" s="1"/>
      <c r="BI59" s="1"/>
      <c r="BJ59" s="1"/>
      <c r="BK59" s="1"/>
      <c r="BL59" s="1"/>
      <c r="BR59" s="3"/>
      <c r="BS59" s="1"/>
      <c r="BT59" s="1"/>
      <c r="BU59" s="1"/>
      <c r="BV59" s="1"/>
      <c r="BW59" s="1"/>
      <c r="BX59" s="1"/>
      <c r="BY59" s="1"/>
      <c r="BZ59" s="1"/>
      <c r="CF59" s="3"/>
      <c r="CG59" s="1"/>
      <c r="CH59" s="1"/>
      <c r="CI59" s="1"/>
      <c r="CJ59" s="1"/>
      <c r="CK59" s="1"/>
      <c r="CL59" s="1"/>
      <c r="CM59" s="1"/>
      <c r="CN59" s="1"/>
      <c r="CT59" s="3"/>
      <c r="CU59" s="1"/>
      <c r="CV59" s="1"/>
      <c r="CW59" s="1"/>
      <c r="CX59" s="1"/>
      <c r="CY59" s="1"/>
      <c r="CZ59" s="1"/>
      <c r="DA59" s="1"/>
      <c r="DB59" s="1"/>
      <c r="DH59" s="3"/>
      <c r="DI59" s="1"/>
      <c r="DJ59" s="1"/>
      <c r="DK59" s="1"/>
      <c r="DL59" s="1"/>
      <c r="DM59" s="1"/>
      <c r="DN59" s="1"/>
      <c r="DO59" s="1"/>
      <c r="DP59" s="1"/>
      <c r="DV59" s="3"/>
      <c r="DW59" s="1"/>
      <c r="DX59" s="1"/>
      <c r="DY59" s="1"/>
      <c r="DZ59" s="1"/>
      <c r="EA59" s="1"/>
      <c r="EB59" s="1"/>
      <c r="EC59" s="1"/>
      <c r="ED59" s="1"/>
      <c r="EJ59" s="3"/>
      <c r="EK59" s="1"/>
      <c r="EL59" s="1"/>
      <c r="EM59" s="1"/>
      <c r="EN59" s="1"/>
      <c r="EO59" s="1"/>
      <c r="EP59" s="1"/>
      <c r="EQ59" s="1"/>
      <c r="ER59" s="1"/>
      <c r="EX59" s="3"/>
      <c r="EY59" s="1"/>
      <c r="EZ59" s="1"/>
      <c r="FA59" s="1"/>
      <c r="FB59" s="1"/>
      <c r="FC59" s="1"/>
      <c r="FD59" s="1"/>
      <c r="FE59" s="1"/>
      <c r="FF59" s="1"/>
      <c r="FL59" s="3"/>
      <c r="FM59" s="1"/>
      <c r="FN59" s="1"/>
      <c r="FO59" s="1"/>
      <c r="FP59" s="1"/>
      <c r="FQ59" s="1"/>
      <c r="FR59" s="1"/>
      <c r="FS59" s="1"/>
      <c r="FT59" s="1"/>
      <c r="FZ59" s="3"/>
      <c r="GA59" s="1"/>
      <c r="GB59" s="1"/>
      <c r="GC59" s="1"/>
      <c r="GD59" s="1"/>
      <c r="GE59" s="1"/>
      <c r="GF59" s="1"/>
      <c r="GG59" s="1"/>
      <c r="GH59" s="1"/>
      <c r="GN59" s="3"/>
      <c r="GO59" s="1"/>
      <c r="GP59" s="1"/>
      <c r="GQ59" s="1"/>
      <c r="GR59" s="1"/>
      <c r="GS59" s="1"/>
      <c r="GT59" s="1"/>
      <c r="GU59" s="1"/>
      <c r="GV59" s="1"/>
      <c r="HB59" s="3"/>
      <c r="HC59" s="1"/>
      <c r="HD59" s="1"/>
      <c r="HE59" s="1"/>
      <c r="HF59" s="1"/>
      <c r="HG59" s="1"/>
      <c r="HH59" s="1"/>
      <c r="HI59" s="1"/>
      <c r="HJ59" s="1"/>
      <c r="HP59" s="3"/>
      <c r="HQ59" s="1"/>
      <c r="HR59" s="1"/>
      <c r="HS59" s="1"/>
      <c r="HT59" s="1"/>
      <c r="HU59" s="1"/>
      <c r="HV59" s="1"/>
      <c r="HW59" s="1"/>
      <c r="HX59" s="1"/>
      <c r="ID59" s="3"/>
      <c r="IE59" s="1"/>
      <c r="IF59" s="1"/>
      <c r="IG59" s="1"/>
      <c r="IH59" s="1"/>
      <c r="II59" s="1"/>
      <c r="IJ59" s="1"/>
      <c r="IK59" s="1"/>
      <c r="IL59" s="1"/>
      <c r="IR59" s="3"/>
      <c r="IS59" s="1"/>
      <c r="IT59" s="1"/>
      <c r="IU59" s="1"/>
    </row>
    <row r="60" spans="1:255" ht="14.25" x14ac:dyDescent="0.2">
      <c r="A60" s="70" t="s">
        <v>57</v>
      </c>
      <c r="B60" s="47"/>
      <c r="C60" s="47">
        <v>5.8876999999999997</v>
      </c>
      <c r="D60" s="47">
        <v>5.8876999999999997</v>
      </c>
      <c r="E60" s="47"/>
      <c r="F60" s="47"/>
      <c r="G60" s="47"/>
      <c r="H60" s="47">
        <v>10.6736</v>
      </c>
      <c r="I60" s="47">
        <v>44.702399999999997</v>
      </c>
      <c r="J60" s="50"/>
      <c r="K60" s="50"/>
      <c r="L60" s="50"/>
      <c r="M60" s="50"/>
      <c r="N60" s="50"/>
      <c r="O60" s="50"/>
      <c r="P60" s="50"/>
    </row>
    <row r="61" spans="1:255" ht="14.25" x14ac:dyDescent="0.2">
      <c r="A61" s="70" t="s">
        <v>58</v>
      </c>
      <c r="B61" s="47"/>
      <c r="C61" s="47">
        <v>69.371799999999993</v>
      </c>
      <c r="D61" s="47">
        <v>69.371799999999993</v>
      </c>
      <c r="E61" s="47"/>
      <c r="F61" s="47"/>
      <c r="G61" s="47"/>
      <c r="H61" s="47"/>
      <c r="I61" s="47"/>
      <c r="J61" s="50"/>
      <c r="K61" s="50"/>
      <c r="L61" s="50"/>
      <c r="M61" s="50"/>
      <c r="N61" s="50"/>
      <c r="O61" s="50"/>
      <c r="P61" s="50"/>
    </row>
    <row r="62" spans="1:255" ht="14.25" x14ac:dyDescent="0.2">
      <c r="A62" s="73" t="s">
        <v>59</v>
      </c>
      <c r="B62" s="51"/>
      <c r="C62" s="51">
        <v>75.259500000000003</v>
      </c>
      <c r="D62" s="51">
        <v>75.259500000000003</v>
      </c>
      <c r="E62" s="51"/>
      <c r="F62" s="51"/>
      <c r="G62" s="51"/>
      <c r="H62" s="51">
        <v>10.6736</v>
      </c>
      <c r="I62" s="51">
        <v>44.702399999999997</v>
      </c>
      <c r="J62" s="50"/>
      <c r="K62" s="50"/>
      <c r="L62" s="50"/>
      <c r="M62" s="50"/>
      <c r="N62" s="57"/>
      <c r="O62" s="58"/>
      <c r="P62" s="58"/>
      <c r="Q62" s="1"/>
      <c r="R62" s="1"/>
      <c r="S62" s="1"/>
      <c r="T62" s="1"/>
      <c r="U62" s="1"/>
      <c r="V62" s="1"/>
      <c r="AB62" s="3"/>
      <c r="AC62" s="1"/>
      <c r="AD62" s="1"/>
      <c r="AE62" s="1"/>
      <c r="AF62" s="1"/>
      <c r="AG62" s="1"/>
      <c r="AH62" s="1"/>
      <c r="AI62" s="1"/>
      <c r="AJ62" s="1"/>
      <c r="AP62" s="3"/>
      <c r="AQ62" s="1"/>
      <c r="AR62" s="1"/>
      <c r="AS62" s="1"/>
      <c r="AT62" s="1"/>
      <c r="AU62" s="1"/>
      <c r="AV62" s="1"/>
      <c r="AW62" s="1"/>
      <c r="AX62" s="1"/>
      <c r="BD62" s="3"/>
      <c r="BE62" s="1"/>
      <c r="BF62" s="1"/>
      <c r="BG62" s="1"/>
      <c r="BH62" s="1"/>
      <c r="BI62" s="1"/>
      <c r="BJ62" s="1"/>
      <c r="BK62" s="1"/>
      <c r="BL62" s="1"/>
      <c r="BR62" s="3"/>
      <c r="BS62" s="1"/>
      <c r="BT62" s="1"/>
      <c r="BU62" s="1"/>
      <c r="BV62" s="1"/>
      <c r="BW62" s="1"/>
      <c r="BX62" s="1"/>
      <c r="BY62" s="1"/>
      <c r="BZ62" s="1"/>
      <c r="CF62" s="3"/>
      <c r="CG62" s="1"/>
      <c r="CH62" s="1"/>
      <c r="CI62" s="1"/>
      <c r="CJ62" s="1"/>
      <c r="CK62" s="1"/>
      <c r="CL62" s="1"/>
      <c r="CM62" s="1"/>
      <c r="CN62" s="1"/>
      <c r="CT62" s="3"/>
      <c r="CU62" s="1"/>
      <c r="CV62" s="1"/>
      <c r="CW62" s="1"/>
      <c r="CX62" s="1"/>
      <c r="CY62" s="1"/>
      <c r="CZ62" s="1"/>
      <c r="DA62" s="1"/>
      <c r="DB62" s="1"/>
      <c r="DH62" s="3"/>
      <c r="DI62" s="1"/>
      <c r="DJ62" s="1"/>
      <c r="DK62" s="1"/>
      <c r="DL62" s="1"/>
      <c r="DM62" s="1"/>
      <c r="DN62" s="1"/>
      <c r="DO62" s="1"/>
      <c r="DP62" s="1"/>
      <c r="DV62" s="3"/>
      <c r="DW62" s="1"/>
      <c r="DX62" s="1"/>
      <c r="DY62" s="1"/>
      <c r="DZ62" s="1"/>
      <c r="EA62" s="1"/>
      <c r="EB62" s="1"/>
      <c r="EC62" s="1"/>
      <c r="ED62" s="1"/>
      <c r="EJ62" s="3"/>
      <c r="EK62" s="1"/>
      <c r="EL62" s="1"/>
      <c r="EM62" s="1"/>
      <c r="EN62" s="1"/>
      <c r="EO62" s="1"/>
      <c r="EP62" s="1"/>
      <c r="EQ62" s="1"/>
      <c r="ER62" s="1"/>
      <c r="EX62" s="3"/>
      <c r="EY62" s="1"/>
      <c r="EZ62" s="1"/>
      <c r="FA62" s="1"/>
      <c r="FB62" s="1"/>
      <c r="FC62" s="1"/>
      <c r="FD62" s="1"/>
      <c r="FE62" s="1"/>
      <c r="FF62" s="1"/>
      <c r="FL62" s="3"/>
      <c r="FM62" s="1"/>
      <c r="FN62" s="1"/>
      <c r="FO62" s="1"/>
      <c r="FP62" s="1"/>
      <c r="FQ62" s="1"/>
      <c r="FR62" s="1"/>
      <c r="FS62" s="1"/>
      <c r="FT62" s="1"/>
      <c r="FZ62" s="3"/>
      <c r="GA62" s="1"/>
      <c r="GB62" s="1"/>
      <c r="GC62" s="1"/>
      <c r="GD62" s="1"/>
      <c r="GE62" s="1"/>
      <c r="GF62" s="1"/>
      <c r="GG62" s="1"/>
      <c r="GH62" s="1"/>
      <c r="GN62" s="3"/>
      <c r="GO62" s="1"/>
      <c r="GP62" s="1"/>
      <c r="GQ62" s="1"/>
      <c r="GR62" s="1"/>
      <c r="GS62" s="1"/>
      <c r="GT62" s="1"/>
      <c r="GU62" s="1"/>
      <c r="GV62" s="1"/>
      <c r="HB62" s="3"/>
      <c r="HC62" s="1"/>
      <c r="HD62" s="1"/>
      <c r="HE62" s="1"/>
      <c r="HF62" s="1"/>
      <c r="HG62" s="1"/>
      <c r="HH62" s="1"/>
      <c r="HI62" s="1"/>
      <c r="HJ62" s="1"/>
      <c r="HP62" s="3"/>
      <c r="HQ62" s="1"/>
      <c r="HR62" s="1"/>
      <c r="HS62" s="1"/>
      <c r="HT62" s="1"/>
      <c r="HU62" s="1"/>
      <c r="HV62" s="1"/>
      <c r="HW62" s="1"/>
      <c r="HX62" s="1"/>
      <c r="ID62" s="3"/>
      <c r="IE62" s="1"/>
      <c r="IF62" s="1"/>
      <c r="IG62" s="1"/>
      <c r="IH62" s="1"/>
      <c r="II62" s="1"/>
      <c r="IJ62" s="1"/>
      <c r="IK62" s="1"/>
      <c r="IL62" s="1"/>
      <c r="IR62" s="3"/>
      <c r="IS62" s="1"/>
      <c r="IT62" s="1"/>
      <c r="IU62" s="1"/>
    </row>
    <row r="63" spans="1:255" ht="15" customHeight="1" x14ac:dyDescent="0.2">
      <c r="A63" s="74" t="s">
        <v>210</v>
      </c>
      <c r="B63" s="59">
        <v>328997.04310000001</v>
      </c>
      <c r="C63" s="59">
        <v>1792228.9931000001</v>
      </c>
      <c r="D63" s="59">
        <v>2121226.0362</v>
      </c>
      <c r="E63" s="59">
        <v>2342922.9473999999</v>
      </c>
      <c r="F63" s="59">
        <v>126127.9941</v>
      </c>
      <c r="G63" s="59">
        <v>2469050.9415000002</v>
      </c>
      <c r="H63" s="59">
        <v>461299.18109999999</v>
      </c>
      <c r="I63" s="59">
        <v>110113.68700000001</v>
      </c>
      <c r="J63" s="1"/>
    </row>
  </sheetData>
  <mergeCells count="1">
    <mergeCell ref="B1:I1"/>
  </mergeCells>
  <phoneticPr fontId="0" type="noConversion"/>
  <printOptions horizontalCentered="1"/>
  <pageMargins left="0.78740157480314965" right="0.78740157480314965" top="0.98425196850393704" bottom="0.78740157480314965" header="0.59055118110236227" footer="0.39370078740157483"/>
  <pageSetup paperSize="9" scale="76" orientation="portrait" r:id="rId1"/>
  <headerFooter alignWithMargins="0">
    <oddHeader>&amp;C&amp;"Arial,Negrita"&amp;K03+0003.3.1 CEREALES GRANO. Superficie provincial (ha)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6">
    <pageSetUpPr fitToPage="1"/>
  </sheetPr>
  <dimension ref="A1:Q218"/>
  <sheetViews>
    <sheetView showZeros="0" tabSelected="1" zoomScaleNormal="100" workbookViewId="0">
      <pane xSplit="1" ySplit="4" topLeftCell="B5" activePane="bottomRight" state="frozen"/>
      <selection activeCell="A43" sqref="A43"/>
      <selection pane="topRight" activeCell="A43" sqref="A43"/>
      <selection pane="bottomLeft" activeCell="A43" sqref="A43"/>
      <selection pane="bottomRight" activeCell="A43" sqref="A43"/>
    </sheetView>
  </sheetViews>
  <sheetFormatPr baseColWidth="10" defaultColWidth="10.5703125" defaultRowHeight="12.75" x14ac:dyDescent="0.2"/>
  <cols>
    <col min="1" max="1" width="27" customWidth="1"/>
    <col min="2" max="2" width="10.85546875" customWidth="1"/>
    <col min="3" max="3" width="9.5703125" customWidth="1"/>
    <col min="4" max="4" width="9.28515625" customWidth="1"/>
    <col min="5" max="5" width="7.85546875" bestFit="1" customWidth="1"/>
    <col min="6" max="6" width="8.5703125" customWidth="1"/>
    <col min="7" max="7" width="10.28515625" customWidth="1"/>
    <col min="8" max="8" width="10.42578125" customWidth="1"/>
    <col min="9" max="9" width="10" customWidth="1"/>
    <col min="10" max="10" width="8.7109375" customWidth="1"/>
    <col min="11" max="11" width="10.5703125" customWidth="1"/>
    <col min="12" max="12" width="10.140625" customWidth="1"/>
    <col min="13" max="13" width="8.5703125" customWidth="1"/>
    <col min="14" max="14" width="12" customWidth="1"/>
  </cols>
  <sheetData>
    <row r="1" spans="1:17" ht="24" hidden="1" customHeight="1" x14ac:dyDescent="0.2">
      <c r="A1" s="33"/>
      <c r="B1" s="34"/>
      <c r="C1" s="95" t="s">
        <v>219</v>
      </c>
      <c r="D1" s="95"/>
      <c r="E1" s="95"/>
      <c r="F1" s="95"/>
      <c r="G1" s="95"/>
      <c r="H1" s="95"/>
      <c r="I1" s="95"/>
      <c r="J1" s="95"/>
      <c r="K1" s="95"/>
      <c r="L1" s="95"/>
      <c r="M1" s="95"/>
      <c r="N1" s="96"/>
    </row>
    <row r="2" spans="1:17" ht="14.25" customHeight="1" x14ac:dyDescent="0.2">
      <c r="A2" s="100" t="s">
        <v>174</v>
      </c>
      <c r="B2" s="105" t="s">
        <v>220</v>
      </c>
      <c r="C2" s="105"/>
      <c r="D2" s="105"/>
      <c r="E2" s="105"/>
      <c r="F2" s="105"/>
      <c r="G2" s="105"/>
      <c r="H2" s="105"/>
      <c r="I2" s="105"/>
      <c r="J2" s="105"/>
      <c r="K2" s="105"/>
      <c r="L2" s="105"/>
      <c r="M2" s="105"/>
      <c r="N2" s="106"/>
      <c r="O2" s="50"/>
      <c r="P2" s="50"/>
    </row>
    <row r="3" spans="1:17" ht="15" customHeight="1" x14ac:dyDescent="0.2">
      <c r="A3" s="101"/>
      <c r="B3" s="103" t="s">
        <v>221</v>
      </c>
      <c r="C3" s="103"/>
      <c r="D3" s="103"/>
      <c r="E3" s="103"/>
      <c r="F3" s="103"/>
      <c r="G3" s="103"/>
      <c r="H3" s="103"/>
      <c r="I3" s="103"/>
      <c r="J3" s="103"/>
      <c r="K3" s="103"/>
      <c r="L3" s="103"/>
      <c r="M3" s="103" t="s">
        <v>211</v>
      </c>
      <c r="N3" s="104"/>
      <c r="O3" s="50"/>
      <c r="P3" s="50"/>
    </row>
    <row r="4" spans="1:17" s="2" customFormat="1" ht="42.75" customHeight="1" x14ac:dyDescent="0.2">
      <c r="A4" s="102"/>
      <c r="B4" s="23" t="s">
        <v>217</v>
      </c>
      <c r="C4" s="23" t="s">
        <v>118</v>
      </c>
      <c r="D4" s="23" t="s">
        <v>119</v>
      </c>
      <c r="E4" s="23" t="s">
        <v>110</v>
      </c>
      <c r="F4" s="23" t="s">
        <v>207</v>
      </c>
      <c r="G4" s="23" t="s">
        <v>215</v>
      </c>
      <c r="H4" s="23" t="s">
        <v>111</v>
      </c>
      <c r="I4" s="23" t="s">
        <v>208</v>
      </c>
      <c r="J4" s="23" t="s">
        <v>259</v>
      </c>
      <c r="K4" s="23" t="s">
        <v>181</v>
      </c>
      <c r="L4" s="23" t="s">
        <v>114</v>
      </c>
      <c r="M4" s="35" t="s">
        <v>182</v>
      </c>
      <c r="N4" s="37" t="s">
        <v>266</v>
      </c>
      <c r="O4" s="62"/>
      <c r="P4" s="62"/>
    </row>
    <row r="5" spans="1:17" ht="20.25" customHeight="1" x14ac:dyDescent="0.2">
      <c r="A5" s="86" t="s">
        <v>1</v>
      </c>
      <c r="B5" s="47">
        <v>0.24129999999999999</v>
      </c>
      <c r="C5" s="47">
        <v>24.623999999999999</v>
      </c>
      <c r="D5" s="47">
        <v>32.763800000000003</v>
      </c>
      <c r="E5" s="47"/>
      <c r="F5" s="47"/>
      <c r="G5" s="47">
        <v>0.77729999999999999</v>
      </c>
      <c r="H5" s="47"/>
      <c r="I5" s="47"/>
      <c r="J5" s="47"/>
      <c r="K5" s="47">
        <v>17.332699999999999</v>
      </c>
      <c r="L5" s="47">
        <v>13.436299999999999</v>
      </c>
      <c r="M5" s="47">
        <v>60.269900000000007</v>
      </c>
      <c r="N5" s="47">
        <v>22.633500000000002</v>
      </c>
      <c r="O5" s="58"/>
      <c r="P5" s="50"/>
      <c r="Q5" s="1"/>
    </row>
    <row r="6" spans="1:17" ht="20.25" customHeight="1" x14ac:dyDescent="0.2">
      <c r="A6" s="86" t="s">
        <v>2</v>
      </c>
      <c r="B6" s="47"/>
      <c r="C6" s="47">
        <v>3.3396000000000003</v>
      </c>
      <c r="D6" s="47">
        <v>2.6540000000000004</v>
      </c>
      <c r="E6" s="47"/>
      <c r="F6" s="47"/>
      <c r="G6" s="47"/>
      <c r="H6" s="47"/>
      <c r="I6" s="47"/>
      <c r="J6" s="47"/>
      <c r="K6" s="47">
        <v>14.642600000000002</v>
      </c>
      <c r="L6" s="47">
        <v>0.23669999999999999</v>
      </c>
      <c r="M6" s="47"/>
      <c r="N6" s="47">
        <v>4.5074000000000005</v>
      </c>
      <c r="O6" s="58"/>
      <c r="P6" s="50"/>
      <c r="Q6" s="1"/>
    </row>
    <row r="7" spans="1:17" ht="20.25" customHeight="1" x14ac:dyDescent="0.2">
      <c r="A7" s="86" t="s">
        <v>3</v>
      </c>
      <c r="B7" s="47"/>
      <c r="C7" s="47"/>
      <c r="D7" s="47"/>
      <c r="E7" s="47"/>
      <c r="F7" s="47"/>
      <c r="G7" s="47"/>
      <c r="H7" s="47"/>
      <c r="I7" s="47"/>
      <c r="J7" s="47"/>
      <c r="K7" s="47"/>
      <c r="L7" s="47"/>
      <c r="M7" s="47">
        <v>4.8586999999999998</v>
      </c>
      <c r="N7" s="47">
        <v>1.2449999999999999</v>
      </c>
      <c r="O7" s="58"/>
      <c r="P7" s="50"/>
      <c r="Q7" s="1"/>
    </row>
    <row r="8" spans="1:17" ht="20.25" customHeight="1" x14ac:dyDescent="0.2">
      <c r="A8" s="86" t="s">
        <v>4</v>
      </c>
      <c r="B8" s="47"/>
      <c r="C8" s="47">
        <v>31.723299999999998</v>
      </c>
      <c r="D8" s="47">
        <v>13.6837</v>
      </c>
      <c r="E8" s="47"/>
      <c r="F8" s="47"/>
      <c r="G8" s="47">
        <v>0.63929999999999998</v>
      </c>
      <c r="H8" s="47"/>
      <c r="I8" s="47"/>
      <c r="J8" s="47"/>
      <c r="K8" s="47">
        <v>8.4041000000000015</v>
      </c>
      <c r="L8" s="47">
        <v>26.474999999999998</v>
      </c>
      <c r="M8" s="47">
        <v>90.105700000000013</v>
      </c>
      <c r="N8" s="47">
        <v>4.392500000000001</v>
      </c>
      <c r="O8" s="58"/>
      <c r="P8" s="50"/>
      <c r="Q8" s="1"/>
    </row>
    <row r="9" spans="1:17" ht="20.25" customHeight="1" x14ac:dyDescent="0.2">
      <c r="A9" s="88" t="s">
        <v>5</v>
      </c>
      <c r="B9" s="51">
        <v>0.24129999999999999</v>
      </c>
      <c r="C9" s="51">
        <v>59.686900000000001</v>
      </c>
      <c r="D9" s="51">
        <v>49.101500000000001</v>
      </c>
      <c r="E9" s="51"/>
      <c r="F9" s="51"/>
      <c r="G9" s="51">
        <v>1.4166000000000001</v>
      </c>
      <c r="H9" s="51"/>
      <c r="I9" s="51"/>
      <c r="J9" s="51"/>
      <c r="K9" s="51">
        <v>40.379399999999997</v>
      </c>
      <c r="L9" s="51">
        <v>40.147999999999996</v>
      </c>
      <c r="M9" s="51">
        <v>155.23429999999999</v>
      </c>
      <c r="N9" s="51">
        <v>32.778399999999998</v>
      </c>
      <c r="O9" s="58"/>
      <c r="P9" s="50"/>
      <c r="Q9" s="1"/>
    </row>
    <row r="10" spans="1:17" ht="20.25" customHeight="1" x14ac:dyDescent="0.2">
      <c r="A10" s="90" t="s">
        <v>6</v>
      </c>
      <c r="B10" s="54">
        <v>1.7483</v>
      </c>
      <c r="C10" s="54">
        <v>40.299900000000001</v>
      </c>
      <c r="D10" s="54">
        <v>5.4809999999999999</v>
      </c>
      <c r="E10" s="54"/>
      <c r="F10" s="54"/>
      <c r="G10" s="54"/>
      <c r="H10" s="54">
        <v>0.90990000000000004</v>
      </c>
      <c r="I10" s="54"/>
      <c r="J10" s="54"/>
      <c r="K10" s="54"/>
      <c r="L10" s="54">
        <v>1.8098000000000001</v>
      </c>
      <c r="M10" s="54"/>
      <c r="N10" s="54">
        <v>9.2448000000000015</v>
      </c>
      <c r="O10" s="58"/>
      <c r="P10" s="50"/>
      <c r="Q10" s="1"/>
    </row>
    <row r="11" spans="1:17" ht="20.25" customHeight="1" x14ac:dyDescent="0.2">
      <c r="A11" s="90" t="s">
        <v>7</v>
      </c>
      <c r="B11" s="54"/>
      <c r="C11" s="54"/>
      <c r="D11" s="54"/>
      <c r="E11" s="54"/>
      <c r="F11" s="54"/>
      <c r="G11" s="54"/>
      <c r="H11" s="54"/>
      <c r="I11" s="54"/>
      <c r="J11" s="54"/>
      <c r="K11" s="54"/>
      <c r="L11" s="54"/>
      <c r="M11" s="54"/>
      <c r="N11" s="54">
        <v>2.4634999999999998</v>
      </c>
      <c r="O11" s="58"/>
      <c r="P11" s="50"/>
      <c r="Q11" s="1"/>
    </row>
    <row r="12" spans="1:17" ht="20.25" customHeight="1" x14ac:dyDescent="0.2">
      <c r="A12" s="86" t="s">
        <v>8</v>
      </c>
      <c r="B12" s="47"/>
      <c r="C12" s="47"/>
      <c r="D12" s="47"/>
      <c r="E12" s="47"/>
      <c r="F12" s="47"/>
      <c r="G12" s="47"/>
      <c r="H12" s="47"/>
      <c r="I12" s="47"/>
      <c r="J12" s="47"/>
      <c r="K12" s="47"/>
      <c r="L12" s="47"/>
      <c r="M12" s="47"/>
      <c r="N12" s="47">
        <v>2.8319000000000001</v>
      </c>
      <c r="O12" s="58"/>
      <c r="P12" s="50"/>
      <c r="Q12" s="1"/>
    </row>
    <row r="13" spans="1:17" ht="20.25" customHeight="1" x14ac:dyDescent="0.2">
      <c r="A13" s="86" t="s">
        <v>9</v>
      </c>
      <c r="B13" s="47"/>
      <c r="C13" s="47">
        <v>34.026400000000002</v>
      </c>
      <c r="D13" s="47">
        <v>21.0504</v>
      </c>
      <c r="E13" s="47"/>
      <c r="F13" s="47"/>
      <c r="G13" s="47">
        <v>0.1736</v>
      </c>
      <c r="H13" s="47"/>
      <c r="I13" s="47"/>
      <c r="J13" s="47"/>
      <c r="K13" s="47"/>
      <c r="L13" s="47">
        <v>34.778199999999998</v>
      </c>
      <c r="M13" s="47"/>
      <c r="N13" s="47">
        <v>38.085599999999999</v>
      </c>
      <c r="O13" s="58"/>
      <c r="P13" s="50"/>
      <c r="Q13" s="1"/>
    </row>
    <row r="14" spans="1:17" ht="20.25" customHeight="1" x14ac:dyDescent="0.2">
      <c r="A14" s="86" t="s">
        <v>10</v>
      </c>
      <c r="B14" s="47"/>
      <c r="C14" s="47">
        <v>13.3573</v>
      </c>
      <c r="D14" s="47">
        <v>0.57680000000000009</v>
      </c>
      <c r="E14" s="47"/>
      <c r="F14" s="47"/>
      <c r="G14" s="47">
        <v>0.56770000000000009</v>
      </c>
      <c r="H14" s="47"/>
      <c r="I14" s="47"/>
      <c r="J14" s="47"/>
      <c r="K14" s="47">
        <v>0.87220000000000009</v>
      </c>
      <c r="L14" s="47">
        <v>1.0490999999999999</v>
      </c>
      <c r="M14" s="47"/>
      <c r="N14" s="47">
        <v>125.11789999999999</v>
      </c>
      <c r="O14" s="58"/>
      <c r="P14" s="50"/>
      <c r="Q14" s="1"/>
    </row>
    <row r="15" spans="1:17" ht="20.25" customHeight="1" x14ac:dyDescent="0.2">
      <c r="A15" s="88" t="s">
        <v>11</v>
      </c>
      <c r="B15" s="51"/>
      <c r="C15" s="51">
        <v>47.383699999999997</v>
      </c>
      <c r="D15" s="51">
        <v>21.627199999999998</v>
      </c>
      <c r="E15" s="51"/>
      <c r="F15" s="51"/>
      <c r="G15" s="51">
        <v>0.74129999999999996</v>
      </c>
      <c r="H15" s="51"/>
      <c r="I15" s="51"/>
      <c r="J15" s="51"/>
      <c r="K15" s="51">
        <v>0.87219999999999998</v>
      </c>
      <c r="L15" s="51">
        <v>35.827300000000001</v>
      </c>
      <c r="M15" s="51"/>
      <c r="N15" s="51">
        <v>166.03539999999998</v>
      </c>
      <c r="O15" s="58"/>
      <c r="P15" s="50"/>
      <c r="Q15" s="1"/>
    </row>
    <row r="16" spans="1:17" ht="20.25" customHeight="1" x14ac:dyDescent="0.2">
      <c r="A16" s="90" t="s">
        <v>12</v>
      </c>
      <c r="B16" s="54"/>
      <c r="C16" s="54">
        <v>174.56879999999998</v>
      </c>
      <c r="D16" s="54">
        <v>7.8187000000000006</v>
      </c>
      <c r="E16" s="54"/>
      <c r="F16" s="54"/>
      <c r="G16" s="54"/>
      <c r="H16" s="54"/>
      <c r="I16" s="54"/>
      <c r="J16" s="54"/>
      <c r="K16" s="54"/>
      <c r="L16" s="54">
        <v>69.691599999999994</v>
      </c>
      <c r="M16" s="54"/>
      <c r="N16" s="54">
        <v>128.09650000000002</v>
      </c>
      <c r="O16" s="58"/>
      <c r="P16" s="50"/>
      <c r="Q16" s="1"/>
    </row>
    <row r="17" spans="1:17" ht="20.25" customHeight="1" x14ac:dyDescent="0.2">
      <c r="A17" s="90" t="s">
        <v>13</v>
      </c>
      <c r="B17" s="54"/>
      <c r="C17" s="54">
        <v>0.86170000000000002</v>
      </c>
      <c r="D17" s="54">
        <v>6.0366</v>
      </c>
      <c r="E17" s="54"/>
      <c r="F17" s="54"/>
      <c r="G17" s="54"/>
      <c r="H17" s="54">
        <v>1.2035</v>
      </c>
      <c r="I17" s="54"/>
      <c r="J17" s="54"/>
      <c r="K17" s="54">
        <v>10.665900000000001</v>
      </c>
      <c r="L17" s="54">
        <v>9.8040000000000003</v>
      </c>
      <c r="M17" s="54"/>
      <c r="N17" s="54"/>
      <c r="O17" s="58"/>
      <c r="P17" s="50"/>
      <c r="Q17" s="1"/>
    </row>
    <row r="18" spans="1:17" ht="20.25" customHeight="1" x14ac:dyDescent="0.2">
      <c r="A18" s="86" t="s">
        <v>14</v>
      </c>
      <c r="B18" s="47"/>
      <c r="C18" s="47"/>
      <c r="D18" s="47"/>
      <c r="E18" s="47"/>
      <c r="F18" s="47"/>
      <c r="G18" s="47"/>
      <c r="H18" s="47"/>
      <c r="I18" s="47"/>
      <c r="J18" s="47"/>
      <c r="K18" s="47"/>
      <c r="L18" s="47"/>
      <c r="M18" s="47"/>
      <c r="N18" s="47">
        <v>4.5739999999999998</v>
      </c>
      <c r="O18" s="58"/>
      <c r="P18" s="50"/>
      <c r="Q18" s="1"/>
    </row>
    <row r="19" spans="1:17" ht="20.25" customHeight="1" x14ac:dyDescent="0.2">
      <c r="A19" s="86" t="s">
        <v>15</v>
      </c>
      <c r="B19" s="47"/>
      <c r="C19" s="47"/>
      <c r="D19" s="47"/>
      <c r="E19" s="47"/>
      <c r="F19" s="47"/>
      <c r="G19" s="47"/>
      <c r="H19" s="47"/>
      <c r="I19" s="47"/>
      <c r="J19" s="47"/>
      <c r="K19" s="47"/>
      <c r="L19" s="47"/>
      <c r="M19" s="47"/>
      <c r="N19" s="47"/>
      <c r="O19" s="58"/>
      <c r="P19" s="50"/>
      <c r="Q19" s="1"/>
    </row>
    <row r="20" spans="1:17" ht="20.25" customHeight="1" x14ac:dyDescent="0.2">
      <c r="A20" s="86" t="s">
        <v>16</v>
      </c>
      <c r="B20" s="47"/>
      <c r="C20" s="47">
        <v>1.8977999999999999</v>
      </c>
      <c r="D20" s="47"/>
      <c r="E20" s="47"/>
      <c r="F20" s="47"/>
      <c r="G20" s="47"/>
      <c r="H20" s="47"/>
      <c r="I20" s="47"/>
      <c r="J20" s="47"/>
      <c r="K20" s="47"/>
      <c r="L20" s="47"/>
      <c r="M20" s="47"/>
      <c r="N20" s="47">
        <v>46.732099999999996</v>
      </c>
      <c r="O20" s="58"/>
      <c r="P20" s="50"/>
      <c r="Q20" s="1"/>
    </row>
    <row r="21" spans="1:17" ht="20.25" customHeight="1" x14ac:dyDescent="0.2">
      <c r="A21" s="88" t="s">
        <v>17</v>
      </c>
      <c r="B21" s="51"/>
      <c r="C21" s="51">
        <v>1.8977999999999999</v>
      </c>
      <c r="D21" s="51"/>
      <c r="E21" s="51"/>
      <c r="F21" s="51"/>
      <c r="G21" s="51"/>
      <c r="H21" s="51"/>
      <c r="I21" s="51"/>
      <c r="J21" s="51"/>
      <c r="K21" s="51"/>
      <c r="L21" s="51"/>
      <c r="M21" s="51"/>
      <c r="N21" s="51">
        <v>51.306100000000001</v>
      </c>
      <c r="O21" s="58"/>
      <c r="P21" s="50"/>
      <c r="Q21" s="1"/>
    </row>
    <row r="22" spans="1:17" ht="20.25" customHeight="1" x14ac:dyDescent="0.2">
      <c r="A22" s="86" t="s">
        <v>18</v>
      </c>
      <c r="B22" s="47">
        <v>62.724499999999999</v>
      </c>
      <c r="C22" s="47">
        <v>119.50139999999999</v>
      </c>
      <c r="D22" s="47">
        <v>55.962600000000002</v>
      </c>
      <c r="E22" s="47">
        <v>128.67960000000002</v>
      </c>
      <c r="F22" s="47"/>
      <c r="G22" s="47"/>
      <c r="H22" s="47"/>
      <c r="I22" s="47"/>
      <c r="J22" s="47"/>
      <c r="K22" s="47"/>
      <c r="L22" s="47"/>
      <c r="M22" s="47">
        <v>50.783400000000007</v>
      </c>
      <c r="N22" s="47">
        <v>5.1676000000000002</v>
      </c>
      <c r="O22" s="58"/>
      <c r="P22" s="50"/>
      <c r="Q22" s="1"/>
    </row>
    <row r="23" spans="1:17" ht="20.25" customHeight="1" x14ac:dyDescent="0.2">
      <c r="A23" s="86" t="s">
        <v>19</v>
      </c>
      <c r="B23" s="47"/>
      <c r="C23" s="47">
        <v>5.6449999999999996</v>
      </c>
      <c r="D23" s="47"/>
      <c r="E23" s="47"/>
      <c r="F23" s="47"/>
      <c r="G23" s="47"/>
      <c r="H23" s="47"/>
      <c r="I23" s="47"/>
      <c r="J23" s="47"/>
      <c r="K23" s="47"/>
      <c r="L23" s="47">
        <v>8.6843000000000004</v>
      </c>
      <c r="M23" s="47"/>
      <c r="N23" s="47"/>
      <c r="O23" s="58"/>
      <c r="P23" s="50"/>
      <c r="Q23" s="1"/>
    </row>
    <row r="24" spans="1:17" ht="20.25" customHeight="1" x14ac:dyDescent="0.2">
      <c r="A24" s="86" t="s">
        <v>20</v>
      </c>
      <c r="B24" s="47"/>
      <c r="C24" s="47"/>
      <c r="D24" s="47"/>
      <c r="E24" s="47"/>
      <c r="F24" s="47"/>
      <c r="G24" s="47"/>
      <c r="H24" s="47"/>
      <c r="I24" s="47"/>
      <c r="J24" s="47"/>
      <c r="K24" s="47"/>
      <c r="L24" s="47"/>
      <c r="M24" s="47"/>
      <c r="N24" s="47">
        <v>13.655900000000001</v>
      </c>
      <c r="O24" s="58"/>
      <c r="P24" s="50"/>
      <c r="Q24" s="1"/>
    </row>
    <row r="25" spans="1:17" ht="20.25" customHeight="1" x14ac:dyDescent="0.2">
      <c r="A25" s="86" t="s">
        <v>21</v>
      </c>
      <c r="B25" s="47"/>
      <c r="C25" s="47">
        <v>8.4581</v>
      </c>
      <c r="D25" s="47">
        <v>0.19989999999999999</v>
      </c>
      <c r="E25" s="47"/>
      <c r="F25" s="47"/>
      <c r="G25" s="47"/>
      <c r="H25" s="47"/>
      <c r="I25" s="47"/>
      <c r="J25" s="47"/>
      <c r="K25" s="47"/>
      <c r="L25" s="47">
        <v>1.2377</v>
      </c>
      <c r="M25" s="47"/>
      <c r="N25" s="47">
        <v>0.1842</v>
      </c>
      <c r="O25" s="58"/>
      <c r="P25" s="50"/>
      <c r="Q25" s="1"/>
    </row>
    <row r="26" spans="1:17" ht="20.25" customHeight="1" x14ac:dyDescent="0.2">
      <c r="A26" s="88" t="s">
        <v>22</v>
      </c>
      <c r="B26" s="51">
        <v>62.724499999999999</v>
      </c>
      <c r="C26" s="51">
        <v>133.6045</v>
      </c>
      <c r="D26" s="51">
        <v>56.162500000000001</v>
      </c>
      <c r="E26" s="51">
        <v>128.67959999999999</v>
      </c>
      <c r="F26" s="51"/>
      <c r="G26" s="51"/>
      <c r="H26" s="51"/>
      <c r="I26" s="51"/>
      <c r="J26" s="51"/>
      <c r="K26" s="51"/>
      <c r="L26" s="51">
        <v>9.9220000000000006</v>
      </c>
      <c r="M26" s="51">
        <v>50.7834</v>
      </c>
      <c r="N26" s="51">
        <v>19.0077</v>
      </c>
      <c r="O26" s="58"/>
      <c r="P26" s="50"/>
      <c r="Q26" s="1"/>
    </row>
    <row r="27" spans="1:17" ht="20.25" customHeight="1" x14ac:dyDescent="0.2">
      <c r="A27" s="90" t="s">
        <v>23</v>
      </c>
      <c r="B27" s="54">
        <v>15.1668</v>
      </c>
      <c r="C27" s="54">
        <v>44.553100000000001</v>
      </c>
      <c r="D27" s="54">
        <v>5.4032999999999998</v>
      </c>
      <c r="E27" s="54"/>
      <c r="F27" s="54"/>
      <c r="G27" s="54"/>
      <c r="H27" s="54"/>
      <c r="I27" s="54">
        <v>38.041499999999999</v>
      </c>
      <c r="J27" s="54"/>
      <c r="K27" s="54"/>
      <c r="L27" s="54"/>
      <c r="M27" s="54">
        <v>4.4859999999999998</v>
      </c>
      <c r="N27" s="54">
        <v>23.210599999999999</v>
      </c>
      <c r="O27" s="58"/>
      <c r="P27" s="50"/>
      <c r="Q27" s="1"/>
    </row>
    <row r="28" spans="1:17" ht="20.25" customHeight="1" x14ac:dyDescent="0.2">
      <c r="A28" s="86" t="s">
        <v>24</v>
      </c>
      <c r="B28" s="47"/>
      <c r="C28" s="47">
        <v>2.6661000000000001</v>
      </c>
      <c r="D28" s="47">
        <v>1.3484</v>
      </c>
      <c r="E28" s="47"/>
      <c r="F28" s="47"/>
      <c r="G28" s="47"/>
      <c r="H28" s="47"/>
      <c r="I28" s="47"/>
      <c r="J28" s="47"/>
      <c r="K28" s="47"/>
      <c r="L28" s="47">
        <v>2.1395</v>
      </c>
      <c r="M28" s="47"/>
      <c r="N28" s="47"/>
      <c r="O28" s="58"/>
      <c r="P28" s="50"/>
      <c r="Q28" s="1"/>
    </row>
    <row r="29" spans="1:17" ht="20.25" customHeight="1" x14ac:dyDescent="0.2">
      <c r="A29" s="86" t="s">
        <v>25</v>
      </c>
      <c r="B29" s="47"/>
      <c r="C29" s="47"/>
      <c r="D29" s="47"/>
      <c r="E29" s="47"/>
      <c r="F29" s="47"/>
      <c r="G29" s="47"/>
      <c r="H29" s="47"/>
      <c r="I29" s="47"/>
      <c r="J29" s="47"/>
      <c r="K29" s="47"/>
      <c r="L29" s="47"/>
      <c r="M29" s="47"/>
      <c r="N29" s="47"/>
      <c r="O29" s="58"/>
      <c r="P29" s="50"/>
      <c r="Q29" s="1"/>
    </row>
    <row r="30" spans="1:17" ht="20.25" customHeight="1" x14ac:dyDescent="0.2">
      <c r="A30" s="86" t="s">
        <v>26</v>
      </c>
      <c r="B30" s="47"/>
      <c r="C30" s="47">
        <v>10.087400000000001</v>
      </c>
      <c r="D30" s="47"/>
      <c r="E30" s="47">
        <v>1.2534000000000001</v>
      </c>
      <c r="F30" s="47"/>
      <c r="G30" s="47"/>
      <c r="H30" s="47"/>
      <c r="I30" s="47"/>
      <c r="J30" s="47"/>
      <c r="K30" s="47"/>
      <c r="L30" s="47">
        <v>11.025400000000001</v>
      </c>
      <c r="M30" s="47"/>
      <c r="N30" s="47">
        <v>7.6682000000000006</v>
      </c>
      <c r="O30" s="58"/>
      <c r="P30" s="50"/>
      <c r="Q30" s="1"/>
    </row>
    <row r="31" spans="1:17" ht="20.25" customHeight="1" x14ac:dyDescent="0.2">
      <c r="A31" s="86" t="s">
        <v>27</v>
      </c>
      <c r="B31" s="47"/>
      <c r="C31" s="47"/>
      <c r="D31" s="47"/>
      <c r="E31" s="47"/>
      <c r="F31" s="47"/>
      <c r="G31" s="47"/>
      <c r="H31" s="47"/>
      <c r="I31" s="47"/>
      <c r="J31" s="47"/>
      <c r="K31" s="47"/>
      <c r="L31" s="47"/>
      <c r="M31" s="47"/>
      <c r="N31" s="47">
        <v>4.5016999999999996</v>
      </c>
      <c r="O31" s="58"/>
      <c r="P31" s="50"/>
      <c r="Q31" s="1"/>
    </row>
    <row r="32" spans="1:17" ht="20.25" customHeight="1" x14ac:dyDescent="0.2">
      <c r="A32" s="86" t="s">
        <v>28</v>
      </c>
      <c r="B32" s="47"/>
      <c r="C32" s="47"/>
      <c r="D32" s="47"/>
      <c r="E32" s="47"/>
      <c r="F32" s="47"/>
      <c r="G32" s="47"/>
      <c r="H32" s="47"/>
      <c r="I32" s="47"/>
      <c r="J32" s="47"/>
      <c r="K32" s="47"/>
      <c r="L32" s="47"/>
      <c r="M32" s="47"/>
      <c r="N32" s="47">
        <v>6.6932000000000009</v>
      </c>
      <c r="O32" s="58"/>
      <c r="P32" s="50"/>
      <c r="Q32" s="1"/>
    </row>
    <row r="33" spans="1:17" ht="20.25" customHeight="1" x14ac:dyDescent="0.2">
      <c r="A33" s="86" t="s">
        <v>29</v>
      </c>
      <c r="B33" s="47">
        <v>702.66090000000008</v>
      </c>
      <c r="C33" s="47"/>
      <c r="D33" s="47"/>
      <c r="E33" s="47"/>
      <c r="F33" s="47"/>
      <c r="G33" s="47"/>
      <c r="H33" s="47"/>
      <c r="I33" s="47"/>
      <c r="J33" s="47"/>
      <c r="K33" s="47"/>
      <c r="L33" s="47"/>
      <c r="M33" s="47"/>
      <c r="N33" s="47"/>
      <c r="O33" s="58"/>
      <c r="P33" s="50"/>
      <c r="Q33" s="1"/>
    </row>
    <row r="34" spans="1:17" ht="20.25" customHeight="1" x14ac:dyDescent="0.2">
      <c r="A34" s="86" t="s">
        <v>30</v>
      </c>
      <c r="B34" s="47"/>
      <c r="C34" s="47"/>
      <c r="D34" s="47"/>
      <c r="E34" s="47"/>
      <c r="F34" s="47"/>
      <c r="G34" s="47"/>
      <c r="H34" s="47"/>
      <c r="I34" s="47"/>
      <c r="J34" s="47"/>
      <c r="K34" s="47"/>
      <c r="L34" s="47"/>
      <c r="M34" s="47"/>
      <c r="N34" s="47"/>
      <c r="O34" s="58"/>
      <c r="P34" s="50"/>
      <c r="Q34" s="1"/>
    </row>
    <row r="35" spans="1:17" ht="20.25" customHeight="1" x14ac:dyDescent="0.2">
      <c r="A35" s="86" t="s">
        <v>31</v>
      </c>
      <c r="B35" s="47"/>
      <c r="C35" s="47"/>
      <c r="D35" s="47"/>
      <c r="E35" s="47"/>
      <c r="F35" s="47"/>
      <c r="G35" s="47"/>
      <c r="H35" s="47"/>
      <c r="I35" s="47"/>
      <c r="J35" s="47"/>
      <c r="K35" s="47"/>
      <c r="L35" s="47"/>
      <c r="M35" s="47"/>
      <c r="N35" s="47"/>
      <c r="O35" s="58"/>
      <c r="P35" s="50"/>
      <c r="Q35" s="1"/>
    </row>
    <row r="36" spans="1:17" ht="20.25" customHeight="1" x14ac:dyDescent="0.2">
      <c r="A36" s="86" t="s">
        <v>32</v>
      </c>
      <c r="B36" s="47"/>
      <c r="C36" s="47">
        <v>20.173000000000002</v>
      </c>
      <c r="D36" s="47">
        <v>0.82340000000000002</v>
      </c>
      <c r="E36" s="47">
        <v>0.4113</v>
      </c>
      <c r="F36" s="47"/>
      <c r="G36" s="47"/>
      <c r="H36" s="47"/>
      <c r="I36" s="47"/>
      <c r="J36" s="47"/>
      <c r="K36" s="47"/>
      <c r="L36" s="47"/>
      <c r="M36" s="47"/>
      <c r="N36" s="47"/>
      <c r="O36" s="58"/>
      <c r="P36" s="50"/>
      <c r="Q36" s="1"/>
    </row>
    <row r="37" spans="1:17" ht="20.25" customHeight="1" x14ac:dyDescent="0.2">
      <c r="A37" s="88" t="s">
        <v>33</v>
      </c>
      <c r="B37" s="51">
        <v>702.66089999999997</v>
      </c>
      <c r="C37" s="51">
        <v>32.926499999999997</v>
      </c>
      <c r="D37" s="51">
        <v>2.1718000000000002</v>
      </c>
      <c r="E37" s="51">
        <v>1.6647000000000001</v>
      </c>
      <c r="F37" s="51"/>
      <c r="G37" s="51"/>
      <c r="H37" s="51"/>
      <c r="I37" s="51"/>
      <c r="J37" s="51"/>
      <c r="K37" s="51"/>
      <c r="L37" s="51">
        <v>13.164900000000001</v>
      </c>
      <c r="M37" s="51"/>
      <c r="N37" s="51">
        <v>18.863099999999999</v>
      </c>
      <c r="O37" s="58"/>
      <c r="P37" s="50"/>
      <c r="Q37" s="1"/>
    </row>
    <row r="38" spans="1:17" ht="20.25" customHeight="1" x14ac:dyDescent="0.2">
      <c r="A38" s="90" t="s">
        <v>34</v>
      </c>
      <c r="B38" s="54"/>
      <c r="C38" s="54">
        <v>5.8490999999999991</v>
      </c>
      <c r="D38" s="54"/>
      <c r="E38" s="54">
        <v>91.531599999999983</v>
      </c>
      <c r="F38" s="54"/>
      <c r="G38" s="54"/>
      <c r="H38" s="54"/>
      <c r="I38" s="54"/>
      <c r="J38" s="54"/>
      <c r="K38" s="54"/>
      <c r="L38" s="54"/>
      <c r="M38" s="54"/>
      <c r="N38" s="54"/>
      <c r="O38" s="58"/>
      <c r="P38" s="50"/>
      <c r="Q38" s="1"/>
    </row>
    <row r="39" spans="1:17" ht="20.25" customHeight="1" x14ac:dyDescent="0.2">
      <c r="A39" s="86" t="s">
        <v>35</v>
      </c>
      <c r="B39" s="47"/>
      <c r="C39" s="47">
        <v>10.230600000000001</v>
      </c>
      <c r="D39" s="47"/>
      <c r="E39" s="47"/>
      <c r="F39" s="47"/>
      <c r="G39" s="47"/>
      <c r="H39" s="47"/>
      <c r="I39" s="47"/>
      <c r="J39" s="47"/>
      <c r="K39" s="47"/>
      <c r="L39" s="47"/>
      <c r="M39" s="47"/>
      <c r="N39" s="47"/>
      <c r="O39" s="58"/>
      <c r="P39" s="50"/>
      <c r="Q39" s="1"/>
    </row>
    <row r="40" spans="1:17" ht="20.25" customHeight="1" x14ac:dyDescent="0.2">
      <c r="A40" s="86" t="s">
        <v>36</v>
      </c>
      <c r="B40" s="47"/>
      <c r="C40" s="47">
        <v>8.1041000000000007</v>
      </c>
      <c r="D40" s="47">
        <v>6.1475999999999997</v>
      </c>
      <c r="E40" s="47">
        <v>8.8252999999999986</v>
      </c>
      <c r="F40" s="47">
        <v>6.9964000000000004</v>
      </c>
      <c r="G40" s="47"/>
      <c r="H40" s="47"/>
      <c r="I40" s="47">
        <v>5.5773999999999999</v>
      </c>
      <c r="J40" s="47"/>
      <c r="K40" s="47"/>
      <c r="L40" s="47">
        <v>37.411499999999997</v>
      </c>
      <c r="M40" s="47"/>
      <c r="N40" s="47"/>
      <c r="O40" s="58"/>
      <c r="P40" s="50"/>
      <c r="Q40" s="1"/>
    </row>
    <row r="41" spans="1:17" ht="20.25" customHeight="1" x14ac:dyDescent="0.2">
      <c r="A41" s="86" t="s">
        <v>37</v>
      </c>
      <c r="B41" s="47"/>
      <c r="C41" s="47"/>
      <c r="D41" s="47"/>
      <c r="E41" s="47"/>
      <c r="F41" s="47"/>
      <c r="G41" s="47"/>
      <c r="H41" s="47"/>
      <c r="I41" s="47"/>
      <c r="J41" s="47"/>
      <c r="K41" s="47"/>
      <c r="L41" s="47"/>
      <c r="M41" s="47"/>
      <c r="N41" s="47">
        <v>2.3767</v>
      </c>
      <c r="O41" s="58"/>
      <c r="P41" s="50"/>
      <c r="Q41" s="1"/>
    </row>
    <row r="42" spans="1:17" ht="20.25" customHeight="1" x14ac:dyDescent="0.2">
      <c r="A42" s="86" t="s">
        <v>38</v>
      </c>
      <c r="B42" s="47"/>
      <c r="C42" s="47"/>
      <c r="D42" s="47"/>
      <c r="E42" s="47"/>
      <c r="F42" s="47"/>
      <c r="G42" s="47"/>
      <c r="H42" s="47"/>
      <c r="I42" s="47"/>
      <c r="J42" s="47"/>
      <c r="K42" s="47"/>
      <c r="L42" s="47"/>
      <c r="M42" s="47"/>
      <c r="N42" s="47"/>
      <c r="O42" s="58"/>
      <c r="P42" s="50"/>
      <c r="Q42" s="1"/>
    </row>
    <row r="43" spans="1:17" ht="20.25" customHeight="1" x14ac:dyDescent="0.2">
      <c r="A43" s="86" t="s">
        <v>39</v>
      </c>
      <c r="B43" s="47"/>
      <c r="C43" s="47"/>
      <c r="D43" s="47"/>
      <c r="E43" s="47"/>
      <c r="F43" s="47"/>
      <c r="G43" s="47"/>
      <c r="H43" s="47"/>
      <c r="I43" s="47"/>
      <c r="J43" s="47"/>
      <c r="K43" s="47"/>
      <c r="L43" s="47">
        <v>1.2012</v>
      </c>
      <c r="M43" s="47"/>
      <c r="N43" s="47">
        <v>0.24970000000000001</v>
      </c>
      <c r="O43" s="58"/>
      <c r="P43" s="50"/>
      <c r="Q43" s="1"/>
    </row>
    <row r="44" spans="1:17" ht="20.25" customHeight="1" x14ac:dyDescent="0.2">
      <c r="A44" s="88" t="s">
        <v>269</v>
      </c>
      <c r="B44" s="51"/>
      <c r="C44" s="51">
        <v>18.334700000000002</v>
      </c>
      <c r="D44" s="51">
        <v>6.1475999999999997</v>
      </c>
      <c r="E44" s="51">
        <v>8.8253000000000004</v>
      </c>
      <c r="F44" s="51">
        <v>6.9964000000000004</v>
      </c>
      <c r="G44" s="51"/>
      <c r="H44" s="51"/>
      <c r="I44" s="51">
        <v>5.5773999999999999</v>
      </c>
      <c r="J44" s="51"/>
      <c r="K44" s="51"/>
      <c r="L44" s="51">
        <v>38.612700000000004</v>
      </c>
      <c r="M44" s="51"/>
      <c r="N44" s="51">
        <v>2.6263999999999998</v>
      </c>
      <c r="O44" s="58"/>
      <c r="P44" s="50"/>
      <c r="Q44" s="1"/>
    </row>
    <row r="45" spans="1:17" ht="20.25" customHeight="1" x14ac:dyDescent="0.2">
      <c r="A45" s="86" t="s">
        <v>40</v>
      </c>
      <c r="B45" s="47"/>
      <c r="C45" s="47">
        <v>62.770300000000006</v>
      </c>
      <c r="D45" s="47">
        <v>399.99199999999996</v>
      </c>
      <c r="E45" s="47">
        <v>11.2477</v>
      </c>
      <c r="F45" s="47"/>
      <c r="G45" s="47"/>
      <c r="H45" s="47"/>
      <c r="I45" s="47">
        <v>3.3696999999999999</v>
      </c>
      <c r="J45" s="47"/>
      <c r="K45" s="47">
        <v>2.2120000000000002</v>
      </c>
      <c r="L45" s="47">
        <v>20.9679</v>
      </c>
      <c r="M45" s="47"/>
      <c r="N45" s="47"/>
      <c r="O45" s="58"/>
      <c r="P45" s="50"/>
      <c r="Q45" s="1"/>
    </row>
    <row r="46" spans="1:17" ht="20.25" customHeight="1" x14ac:dyDescent="0.2">
      <c r="A46" s="86" t="s">
        <v>41</v>
      </c>
      <c r="B46" s="47"/>
      <c r="C46" s="47">
        <v>12.693999999999999</v>
      </c>
      <c r="D46" s="47"/>
      <c r="E46" s="47"/>
      <c r="F46" s="47"/>
      <c r="G46" s="47"/>
      <c r="H46" s="47"/>
      <c r="I46" s="47"/>
      <c r="J46" s="47"/>
      <c r="K46" s="47"/>
      <c r="L46" s="47">
        <v>9.3956999999999997</v>
      </c>
      <c r="M46" s="47"/>
      <c r="N46" s="47">
        <v>7.3314000000000004</v>
      </c>
      <c r="O46" s="58"/>
      <c r="P46" s="50"/>
      <c r="Q46" s="1"/>
    </row>
    <row r="47" spans="1:17" ht="20.25" customHeight="1" x14ac:dyDescent="0.2">
      <c r="A47" s="86" t="s">
        <v>42</v>
      </c>
      <c r="B47" s="47">
        <v>7.1681999999999997</v>
      </c>
      <c r="C47" s="47">
        <v>45.807299999999998</v>
      </c>
      <c r="D47" s="47">
        <v>0.22</v>
      </c>
      <c r="E47" s="47"/>
      <c r="F47" s="47"/>
      <c r="G47" s="47">
        <v>1.4948999999999999</v>
      </c>
      <c r="H47" s="47"/>
      <c r="I47" s="47"/>
      <c r="J47" s="47"/>
      <c r="K47" s="47">
        <v>1.0859000000000001</v>
      </c>
      <c r="L47" s="47">
        <v>40.135000000000005</v>
      </c>
      <c r="M47" s="47">
        <v>6.2031999999999998</v>
      </c>
      <c r="N47" s="47">
        <v>13.348800000000001</v>
      </c>
      <c r="O47" s="58"/>
      <c r="P47" s="50"/>
      <c r="Q47" s="1"/>
    </row>
    <row r="48" spans="1:17" ht="20.25" customHeight="1" x14ac:dyDescent="0.2">
      <c r="A48" s="88" t="s">
        <v>43</v>
      </c>
      <c r="B48" s="51">
        <v>7.1681999999999997</v>
      </c>
      <c r="C48" s="51">
        <v>121.27160000000001</v>
      </c>
      <c r="D48" s="51">
        <v>400.21199999999999</v>
      </c>
      <c r="E48" s="51">
        <v>11.2477</v>
      </c>
      <c r="F48" s="51"/>
      <c r="G48" s="51">
        <v>1.4948999999999999</v>
      </c>
      <c r="H48" s="51"/>
      <c r="I48" s="51">
        <v>3.3696999999999999</v>
      </c>
      <c r="J48" s="51"/>
      <c r="K48" s="51">
        <v>3.2978999999999998</v>
      </c>
      <c r="L48" s="51">
        <v>70.49860000000001</v>
      </c>
      <c r="M48" s="51">
        <v>6.2031999999999998</v>
      </c>
      <c r="N48" s="51">
        <v>20.680199999999999</v>
      </c>
      <c r="O48" s="58"/>
      <c r="P48" s="50"/>
      <c r="Q48" s="1"/>
    </row>
    <row r="49" spans="1:17" ht="20.25" customHeight="1" x14ac:dyDescent="0.2">
      <c r="A49" s="90" t="s">
        <v>44</v>
      </c>
      <c r="B49" s="54"/>
      <c r="C49" s="54">
        <v>1612.8002999999999</v>
      </c>
      <c r="D49" s="54">
        <v>1503.7138999999997</v>
      </c>
      <c r="E49" s="54">
        <v>6.2462</v>
      </c>
      <c r="F49" s="54"/>
      <c r="G49" s="54"/>
      <c r="H49" s="54">
        <v>11.9687</v>
      </c>
      <c r="I49" s="54">
        <v>130.75579999999999</v>
      </c>
      <c r="J49" s="54"/>
      <c r="K49" s="54"/>
      <c r="L49" s="54">
        <v>15.454999999999998</v>
      </c>
      <c r="M49" s="54">
        <v>110.834</v>
      </c>
      <c r="N49" s="54">
        <v>0.95839999999999992</v>
      </c>
      <c r="O49" s="58"/>
      <c r="P49" s="50"/>
      <c r="Q49" s="1"/>
    </row>
    <row r="50" spans="1:17" ht="20.25" customHeight="1" x14ac:dyDescent="0.2">
      <c r="A50" s="86" t="s">
        <v>45</v>
      </c>
      <c r="B50" s="47"/>
      <c r="C50" s="47"/>
      <c r="D50" s="47"/>
      <c r="E50" s="47"/>
      <c r="F50" s="47"/>
      <c r="G50" s="47"/>
      <c r="H50" s="47"/>
      <c r="I50" s="47"/>
      <c r="J50" s="47"/>
      <c r="K50" s="47"/>
      <c r="L50" s="47"/>
      <c r="M50" s="47"/>
      <c r="N50" s="47">
        <v>1.1732</v>
      </c>
      <c r="O50" s="58"/>
      <c r="P50" s="50"/>
      <c r="Q50" s="1"/>
    </row>
    <row r="51" spans="1:17" ht="20.25" customHeight="1" x14ac:dyDescent="0.2">
      <c r="A51" s="86" t="s">
        <v>46</v>
      </c>
      <c r="B51" s="47"/>
      <c r="C51" s="47"/>
      <c r="D51" s="47"/>
      <c r="E51" s="47"/>
      <c r="F51" s="47"/>
      <c r="G51" s="47"/>
      <c r="H51" s="47"/>
      <c r="I51" s="47"/>
      <c r="J51" s="47"/>
      <c r="K51" s="47"/>
      <c r="L51" s="47"/>
      <c r="M51" s="47"/>
      <c r="N51" s="47">
        <v>5.1616999999999997</v>
      </c>
      <c r="O51" s="58"/>
      <c r="P51" s="50"/>
      <c r="Q51" s="1"/>
    </row>
    <row r="52" spans="1:17" ht="20.25" customHeight="1" x14ac:dyDescent="0.2">
      <c r="A52" s="88" t="s">
        <v>47</v>
      </c>
      <c r="B52" s="51"/>
      <c r="C52" s="51"/>
      <c r="D52" s="51"/>
      <c r="E52" s="51"/>
      <c r="F52" s="51"/>
      <c r="G52" s="51"/>
      <c r="H52" s="51"/>
      <c r="I52" s="51"/>
      <c r="J52" s="51"/>
      <c r="K52" s="51"/>
      <c r="L52" s="51"/>
      <c r="M52" s="51"/>
      <c r="N52" s="51">
        <v>6.3349000000000002</v>
      </c>
      <c r="O52" s="58"/>
      <c r="P52" s="50"/>
      <c r="Q52" s="1"/>
    </row>
    <row r="53" spans="1:17" ht="20.25" customHeight="1" x14ac:dyDescent="0.2">
      <c r="A53" s="86" t="s">
        <v>48</v>
      </c>
      <c r="B53" s="47"/>
      <c r="C53" s="47">
        <v>1146.2962000000005</v>
      </c>
      <c r="D53" s="47">
        <v>1962.5378000000003</v>
      </c>
      <c r="E53" s="47">
        <v>200.84259999999998</v>
      </c>
      <c r="F53" s="47">
        <v>509.74619999999993</v>
      </c>
      <c r="G53" s="47">
        <v>405.86559999999992</v>
      </c>
      <c r="H53" s="47">
        <v>546.65509999999995</v>
      </c>
      <c r="I53" s="47">
        <v>150.40100000000004</v>
      </c>
      <c r="J53" s="47"/>
      <c r="K53" s="47">
        <v>14.681999999999999</v>
      </c>
      <c r="L53" s="47"/>
      <c r="M53" s="47">
        <v>70.257099999999994</v>
      </c>
      <c r="N53" s="47">
        <v>2.5935999999999999</v>
      </c>
      <c r="O53" s="58"/>
      <c r="P53" s="50"/>
      <c r="Q53" s="1"/>
    </row>
    <row r="54" spans="1:17" ht="20.25" customHeight="1" x14ac:dyDescent="0.2">
      <c r="A54" s="86" t="s">
        <v>49</v>
      </c>
      <c r="B54" s="47"/>
      <c r="C54" s="47">
        <v>313.52919999999995</v>
      </c>
      <c r="D54" s="47">
        <v>52.261100000000013</v>
      </c>
      <c r="E54" s="47">
        <v>11.080500000000001</v>
      </c>
      <c r="F54" s="47">
        <v>11.992999999999999</v>
      </c>
      <c r="G54" s="47">
        <v>39.734999999999999</v>
      </c>
      <c r="H54" s="47">
        <v>3.4039999999999999</v>
      </c>
      <c r="I54" s="47">
        <v>28.863499999999998</v>
      </c>
      <c r="J54" s="47"/>
      <c r="K54" s="47"/>
      <c r="L54" s="47">
        <v>6.9761000000000006</v>
      </c>
      <c r="M54" s="47">
        <v>160.62189999999998</v>
      </c>
      <c r="N54" s="47">
        <v>54.0854</v>
      </c>
      <c r="O54" s="58"/>
      <c r="P54" s="50"/>
      <c r="Q54" s="1"/>
    </row>
    <row r="55" spans="1:17" ht="20.25" customHeight="1" x14ac:dyDescent="0.2">
      <c r="A55" s="86" t="s">
        <v>50</v>
      </c>
      <c r="B55" s="47"/>
      <c r="C55" s="47"/>
      <c r="D55" s="47"/>
      <c r="E55" s="47"/>
      <c r="F55" s="47"/>
      <c r="G55" s="47"/>
      <c r="H55" s="47"/>
      <c r="I55" s="47"/>
      <c r="J55" s="47"/>
      <c r="K55" s="47"/>
      <c r="L55" s="47"/>
      <c r="M55" s="47">
        <v>7.0278999999999998</v>
      </c>
      <c r="N55" s="47">
        <v>37.743099999999998</v>
      </c>
      <c r="O55" s="58"/>
      <c r="P55" s="50"/>
      <c r="Q55" s="1"/>
    </row>
    <row r="56" spans="1:17" ht="20.25" customHeight="1" x14ac:dyDescent="0.2">
      <c r="A56" s="86" t="s">
        <v>51</v>
      </c>
      <c r="B56" s="47"/>
      <c r="C56" s="47">
        <v>2693.4001999999991</v>
      </c>
      <c r="D56" s="47">
        <v>143.99430000000001</v>
      </c>
      <c r="E56" s="47">
        <v>933.03269999999986</v>
      </c>
      <c r="F56" s="47">
        <v>217.05740000000003</v>
      </c>
      <c r="G56" s="47">
        <v>12.832700000000001</v>
      </c>
      <c r="H56" s="47">
        <v>175.5505</v>
      </c>
      <c r="I56" s="47"/>
      <c r="J56" s="47"/>
      <c r="K56" s="47">
        <v>28.010899999999999</v>
      </c>
      <c r="L56" s="47">
        <v>30.021499999999996</v>
      </c>
      <c r="M56" s="47"/>
      <c r="N56" s="47">
        <v>34.379300000000001</v>
      </c>
      <c r="O56" s="58"/>
      <c r="P56" s="50"/>
      <c r="Q56" s="1"/>
    </row>
    <row r="57" spans="1:17" ht="20.25" customHeight="1" x14ac:dyDescent="0.2">
      <c r="A57" s="86" t="s">
        <v>52</v>
      </c>
      <c r="B57" s="47">
        <v>9263.7920999999969</v>
      </c>
      <c r="C57" s="47"/>
      <c r="D57" s="47"/>
      <c r="E57" s="47"/>
      <c r="F57" s="47"/>
      <c r="G57" s="47"/>
      <c r="H57" s="47"/>
      <c r="I57" s="47"/>
      <c r="J57" s="47">
        <v>6.8902000000000001</v>
      </c>
      <c r="K57" s="47"/>
      <c r="L57" s="47"/>
      <c r="M57" s="47"/>
      <c r="N57" s="47">
        <v>4.8407</v>
      </c>
      <c r="O57" s="58"/>
      <c r="P57" s="50"/>
      <c r="Q57" s="1"/>
    </row>
    <row r="58" spans="1:17" ht="20.25" customHeight="1" x14ac:dyDescent="0.2">
      <c r="A58" s="86" t="s">
        <v>53</v>
      </c>
      <c r="B58" s="47"/>
      <c r="C58" s="47">
        <v>5.3654999999999999</v>
      </c>
      <c r="D58" s="47"/>
      <c r="E58" s="47"/>
      <c r="F58" s="47"/>
      <c r="G58" s="47"/>
      <c r="H58" s="47"/>
      <c r="I58" s="47"/>
      <c r="J58" s="47"/>
      <c r="K58" s="47"/>
      <c r="L58" s="47">
        <v>3.9019999999999997</v>
      </c>
      <c r="M58" s="47"/>
      <c r="N58" s="47">
        <v>4.5571000000000002</v>
      </c>
      <c r="O58" s="58"/>
      <c r="P58" s="50"/>
      <c r="Q58" s="1"/>
    </row>
    <row r="59" spans="1:17" ht="20.25" customHeight="1" x14ac:dyDescent="0.2">
      <c r="A59" s="86" t="s">
        <v>54</v>
      </c>
      <c r="B59" s="47"/>
      <c r="C59" s="47">
        <v>226.86140000000003</v>
      </c>
      <c r="D59" s="47">
        <v>8.4303000000000008</v>
      </c>
      <c r="E59" s="47">
        <v>132.85570000000001</v>
      </c>
      <c r="F59" s="47"/>
      <c r="G59" s="47">
        <v>5.6136999999999997</v>
      </c>
      <c r="H59" s="47"/>
      <c r="I59" s="47"/>
      <c r="J59" s="47"/>
      <c r="K59" s="47">
        <v>35.745799999999996</v>
      </c>
      <c r="L59" s="47">
        <v>13.5932</v>
      </c>
      <c r="M59" s="47">
        <v>19.204000000000001</v>
      </c>
      <c r="N59" s="47"/>
      <c r="O59" s="58"/>
      <c r="P59" s="50"/>
      <c r="Q59" s="1"/>
    </row>
    <row r="60" spans="1:17" ht="20.25" customHeight="1" x14ac:dyDescent="0.2">
      <c r="A60" s="86" t="s">
        <v>55</v>
      </c>
      <c r="B60" s="47"/>
      <c r="C60" s="47">
        <v>114.51790000000001</v>
      </c>
      <c r="D60" s="47">
        <v>2.7829999999999999</v>
      </c>
      <c r="E60" s="47"/>
      <c r="F60" s="47"/>
      <c r="G60" s="47">
        <v>3.7292999999999998</v>
      </c>
      <c r="H60" s="47"/>
      <c r="I60" s="47"/>
      <c r="J60" s="47"/>
      <c r="K60" s="47"/>
      <c r="L60" s="47"/>
      <c r="M60" s="47">
        <v>75.402299999999997</v>
      </c>
      <c r="N60" s="47"/>
      <c r="O60" s="58"/>
      <c r="P60" s="50"/>
      <c r="Q60" s="1"/>
    </row>
    <row r="61" spans="1:17" ht="20.25" customHeight="1" x14ac:dyDescent="0.2">
      <c r="A61" s="88" t="s">
        <v>56</v>
      </c>
      <c r="B61" s="51">
        <v>9263.7921000000006</v>
      </c>
      <c r="C61" s="51">
        <v>4499.9704000000002</v>
      </c>
      <c r="D61" s="51">
        <v>2170.0065</v>
      </c>
      <c r="E61" s="51">
        <v>1277.8115</v>
      </c>
      <c r="F61" s="51">
        <v>738.79660000000001</v>
      </c>
      <c r="G61" s="51">
        <v>467.77629999999999</v>
      </c>
      <c r="H61" s="51">
        <v>725.6096</v>
      </c>
      <c r="I61" s="51">
        <v>179.2645</v>
      </c>
      <c r="J61" s="51">
        <v>6.8902000000000001</v>
      </c>
      <c r="K61" s="51">
        <v>78.438699999999997</v>
      </c>
      <c r="L61" s="51">
        <v>54.492799999999995</v>
      </c>
      <c r="M61" s="51">
        <v>332.51319999999998</v>
      </c>
      <c r="N61" s="51">
        <v>138.19919999999999</v>
      </c>
      <c r="O61" s="58"/>
      <c r="P61" s="50"/>
      <c r="Q61" s="1"/>
    </row>
    <row r="62" spans="1:17" ht="20.25" customHeight="1" x14ac:dyDescent="0.2">
      <c r="A62" s="86" t="s">
        <v>57</v>
      </c>
      <c r="B62" s="47"/>
      <c r="C62" s="47">
        <v>901.2174</v>
      </c>
      <c r="D62" s="47"/>
      <c r="E62" s="47"/>
      <c r="F62" s="47"/>
      <c r="G62" s="47">
        <v>57.119700000000002</v>
      </c>
      <c r="H62" s="47"/>
      <c r="I62" s="47"/>
      <c r="J62" s="47"/>
      <c r="K62" s="47"/>
      <c r="L62" s="47">
        <v>47.924500000000002</v>
      </c>
      <c r="M62" s="47"/>
      <c r="N62" s="47">
        <v>160.65269999999998</v>
      </c>
      <c r="O62" s="58"/>
      <c r="P62" s="50"/>
      <c r="Q62" s="1"/>
    </row>
    <row r="63" spans="1:17" ht="20.25" customHeight="1" x14ac:dyDescent="0.2">
      <c r="A63" s="86" t="s">
        <v>58</v>
      </c>
      <c r="B63" s="44"/>
      <c r="C63" s="44">
        <v>31.462299999999999</v>
      </c>
      <c r="D63" s="44">
        <v>0.85389999999999999</v>
      </c>
      <c r="E63" s="44"/>
      <c r="F63" s="44"/>
      <c r="G63" s="44">
        <v>16.086400000000001</v>
      </c>
      <c r="H63" s="44">
        <v>18.195499999999999</v>
      </c>
      <c r="I63" s="44"/>
      <c r="J63" s="44"/>
      <c r="K63" s="44"/>
      <c r="L63" s="44">
        <v>31.456499999999998</v>
      </c>
      <c r="M63" s="44">
        <v>21.903300000000002</v>
      </c>
      <c r="N63" s="44">
        <v>33.6629</v>
      </c>
      <c r="O63" s="1"/>
      <c r="Q63" s="1"/>
    </row>
    <row r="64" spans="1:17" ht="20.25" customHeight="1" x14ac:dyDescent="0.2">
      <c r="A64" s="87" t="s">
        <v>59</v>
      </c>
      <c r="B64" s="45"/>
      <c r="C64" s="45">
        <v>932.67970000000003</v>
      </c>
      <c r="D64" s="45">
        <v>0.85389999999999999</v>
      </c>
      <c r="E64" s="45"/>
      <c r="F64" s="45"/>
      <c r="G64" s="45">
        <v>73.206100000000006</v>
      </c>
      <c r="H64" s="45">
        <v>18.195499999999999</v>
      </c>
      <c r="I64" s="45"/>
      <c r="J64" s="45"/>
      <c r="K64" s="45"/>
      <c r="L64" s="45">
        <v>79.381</v>
      </c>
      <c r="M64" s="45">
        <v>21.903300000000002</v>
      </c>
      <c r="N64" s="45">
        <v>194.31559999999999</v>
      </c>
      <c r="O64" s="1"/>
      <c r="Q64" s="1"/>
    </row>
    <row r="65" spans="1:17" ht="20.25" customHeight="1" x14ac:dyDescent="0.2">
      <c r="A65" s="83" t="s">
        <v>210</v>
      </c>
      <c r="B65" s="46">
        <v>10053.5021</v>
      </c>
      <c r="C65" s="46">
        <v>7726.6886999999997</v>
      </c>
      <c r="D65" s="46">
        <v>4234.7365</v>
      </c>
      <c r="E65" s="46">
        <v>1526.0065999999999</v>
      </c>
      <c r="F65" s="46">
        <v>745.79300000000001</v>
      </c>
      <c r="G65" s="46">
        <v>544.63520000000005</v>
      </c>
      <c r="H65" s="46">
        <v>757.88720000000001</v>
      </c>
      <c r="I65" s="46">
        <v>357.00889999999998</v>
      </c>
      <c r="J65" s="46">
        <v>6.8902000000000001</v>
      </c>
      <c r="K65" s="46">
        <v>133.6541</v>
      </c>
      <c r="L65" s="46">
        <v>438.80770000000001</v>
      </c>
      <c r="M65" s="46">
        <v>681.95740000000001</v>
      </c>
      <c r="N65" s="46">
        <v>814.12079999999992</v>
      </c>
      <c r="O65" s="1"/>
      <c r="Q65" s="1"/>
    </row>
    <row r="66" spans="1:17" x14ac:dyDescent="0.2">
      <c r="A66" t="s">
        <v>184</v>
      </c>
      <c r="O66" s="1">
        <f t="shared" ref="O66:O67" si="0">SUM(B66:N66)</f>
        <v>0</v>
      </c>
    </row>
    <row r="67" spans="1:17" x14ac:dyDescent="0.2">
      <c r="A67" s="11" t="s">
        <v>238</v>
      </c>
      <c r="B67" s="6"/>
      <c r="L67" s="1"/>
      <c r="O67" s="1">
        <f t="shared" si="0"/>
        <v>0</v>
      </c>
    </row>
    <row r="69" spans="1:17" x14ac:dyDescent="0.2">
      <c r="A69" t="s">
        <v>184</v>
      </c>
    </row>
    <row r="70" spans="1:17" x14ac:dyDescent="0.2">
      <c r="A70" t="s">
        <v>184</v>
      </c>
    </row>
    <row r="71" spans="1:17" x14ac:dyDescent="0.2">
      <c r="A71" t="s">
        <v>184</v>
      </c>
    </row>
    <row r="72" spans="1:17" x14ac:dyDescent="0.2">
      <c r="A72" t="s">
        <v>184</v>
      </c>
    </row>
    <row r="73" spans="1:17" x14ac:dyDescent="0.2">
      <c r="A73" t="s">
        <v>184</v>
      </c>
    </row>
    <row r="74" spans="1:17" x14ac:dyDescent="0.2">
      <c r="A74" t="s">
        <v>184</v>
      </c>
    </row>
    <row r="75" spans="1:17" x14ac:dyDescent="0.2">
      <c r="A75" t="s">
        <v>184</v>
      </c>
    </row>
    <row r="76" spans="1:17" x14ac:dyDescent="0.2">
      <c r="A76" t="s">
        <v>184</v>
      </c>
    </row>
    <row r="77" spans="1:17" x14ac:dyDescent="0.2">
      <c r="A77" t="s">
        <v>184</v>
      </c>
    </row>
    <row r="78" spans="1:17" x14ac:dyDescent="0.2">
      <c r="A78" t="s">
        <v>184</v>
      </c>
    </row>
    <row r="79" spans="1:17" x14ac:dyDescent="0.2">
      <c r="A79" t="s">
        <v>184</v>
      </c>
    </row>
    <row r="80" spans="1:17" x14ac:dyDescent="0.2">
      <c r="A80" t="s">
        <v>184</v>
      </c>
    </row>
    <row r="81" spans="1:1" x14ac:dyDescent="0.2">
      <c r="A81" t="s">
        <v>184</v>
      </c>
    </row>
    <row r="82" spans="1:1" x14ac:dyDescent="0.2">
      <c r="A82" t="s">
        <v>184</v>
      </c>
    </row>
    <row r="83" spans="1:1" x14ac:dyDescent="0.2">
      <c r="A83" t="s">
        <v>184</v>
      </c>
    </row>
    <row r="84" spans="1:1" x14ac:dyDescent="0.2">
      <c r="A84" t="s">
        <v>184</v>
      </c>
    </row>
    <row r="85" spans="1:1" x14ac:dyDescent="0.2">
      <c r="A85" t="s">
        <v>184</v>
      </c>
    </row>
    <row r="86" spans="1:1" x14ac:dyDescent="0.2">
      <c r="A86" t="s">
        <v>184</v>
      </c>
    </row>
    <row r="87" spans="1:1" x14ac:dyDescent="0.2">
      <c r="A87" t="s">
        <v>184</v>
      </c>
    </row>
    <row r="88" spans="1:1" x14ac:dyDescent="0.2">
      <c r="A88" t="s">
        <v>184</v>
      </c>
    </row>
    <row r="89" spans="1:1" x14ac:dyDescent="0.2">
      <c r="A89" t="s">
        <v>184</v>
      </c>
    </row>
    <row r="90" spans="1:1" x14ac:dyDescent="0.2">
      <c r="A90" t="s">
        <v>184</v>
      </c>
    </row>
    <row r="91" spans="1:1" x14ac:dyDescent="0.2">
      <c r="A91" t="s">
        <v>184</v>
      </c>
    </row>
    <row r="92" spans="1:1" x14ac:dyDescent="0.2">
      <c r="A92" t="s">
        <v>184</v>
      </c>
    </row>
    <row r="93" spans="1:1" x14ac:dyDescent="0.2">
      <c r="A93" t="s">
        <v>184</v>
      </c>
    </row>
    <row r="94" spans="1:1" x14ac:dyDescent="0.2">
      <c r="A94" t="s">
        <v>184</v>
      </c>
    </row>
    <row r="95" spans="1:1" x14ac:dyDescent="0.2">
      <c r="A95" t="s">
        <v>184</v>
      </c>
    </row>
    <row r="96" spans="1:1" x14ac:dyDescent="0.2">
      <c r="A96" t="s">
        <v>184</v>
      </c>
    </row>
    <row r="97" spans="1:1" x14ac:dyDescent="0.2">
      <c r="A97" t="s">
        <v>184</v>
      </c>
    </row>
    <row r="98" spans="1:1" x14ac:dyDescent="0.2">
      <c r="A98" t="s">
        <v>184</v>
      </c>
    </row>
    <row r="99" spans="1:1" x14ac:dyDescent="0.2">
      <c r="A99" t="s">
        <v>184</v>
      </c>
    </row>
    <row r="100" spans="1:1" x14ac:dyDescent="0.2">
      <c r="A100" t="s">
        <v>184</v>
      </c>
    </row>
    <row r="101" spans="1:1" x14ac:dyDescent="0.2">
      <c r="A101" t="s">
        <v>184</v>
      </c>
    </row>
    <row r="102" spans="1:1" x14ac:dyDescent="0.2">
      <c r="A102" t="s">
        <v>184</v>
      </c>
    </row>
    <row r="103" spans="1:1" x14ac:dyDescent="0.2">
      <c r="A103" t="s">
        <v>184</v>
      </c>
    </row>
    <row r="104" spans="1:1" x14ac:dyDescent="0.2">
      <c r="A104" t="s">
        <v>184</v>
      </c>
    </row>
    <row r="105" spans="1:1" x14ac:dyDescent="0.2">
      <c r="A105" t="s">
        <v>184</v>
      </c>
    </row>
    <row r="106" spans="1:1" x14ac:dyDescent="0.2">
      <c r="A106" t="s">
        <v>184</v>
      </c>
    </row>
    <row r="107" spans="1:1" x14ac:dyDescent="0.2">
      <c r="A107" t="s">
        <v>184</v>
      </c>
    </row>
    <row r="108" spans="1:1" x14ac:dyDescent="0.2">
      <c r="A108" t="s">
        <v>184</v>
      </c>
    </row>
    <row r="109" spans="1:1" x14ac:dyDescent="0.2">
      <c r="A109" t="s">
        <v>184</v>
      </c>
    </row>
    <row r="110" spans="1:1" x14ac:dyDescent="0.2">
      <c r="A110" t="s">
        <v>184</v>
      </c>
    </row>
    <row r="111" spans="1:1" x14ac:dyDescent="0.2">
      <c r="A111" t="s">
        <v>184</v>
      </c>
    </row>
    <row r="112" spans="1:1" x14ac:dyDescent="0.2">
      <c r="A112" t="s">
        <v>184</v>
      </c>
    </row>
    <row r="113" spans="1:1" x14ac:dyDescent="0.2">
      <c r="A113" t="s">
        <v>184</v>
      </c>
    </row>
    <row r="114" spans="1:1" x14ac:dyDescent="0.2">
      <c r="A114" t="s">
        <v>184</v>
      </c>
    </row>
    <row r="115" spans="1:1" x14ac:dyDescent="0.2">
      <c r="A115" t="s">
        <v>184</v>
      </c>
    </row>
    <row r="116" spans="1:1" x14ac:dyDescent="0.2">
      <c r="A116" t="s">
        <v>184</v>
      </c>
    </row>
    <row r="117" spans="1:1" x14ac:dyDescent="0.2">
      <c r="A117" t="s">
        <v>184</v>
      </c>
    </row>
    <row r="118" spans="1:1" x14ac:dyDescent="0.2">
      <c r="A118" t="s">
        <v>184</v>
      </c>
    </row>
    <row r="119" spans="1:1" x14ac:dyDescent="0.2">
      <c r="A119" t="s">
        <v>184</v>
      </c>
    </row>
    <row r="120" spans="1:1" x14ac:dyDescent="0.2">
      <c r="A120" t="s">
        <v>184</v>
      </c>
    </row>
    <row r="121" spans="1:1" x14ac:dyDescent="0.2">
      <c r="A121" t="s">
        <v>184</v>
      </c>
    </row>
    <row r="122" spans="1:1" x14ac:dyDescent="0.2">
      <c r="A122" t="s">
        <v>184</v>
      </c>
    </row>
    <row r="123" spans="1:1" x14ac:dyDescent="0.2">
      <c r="A123" t="s">
        <v>184</v>
      </c>
    </row>
    <row r="124" spans="1:1" x14ac:dyDescent="0.2">
      <c r="A124" t="s">
        <v>184</v>
      </c>
    </row>
    <row r="125" spans="1:1" x14ac:dyDescent="0.2">
      <c r="A125" t="s">
        <v>184</v>
      </c>
    </row>
    <row r="126" spans="1:1" x14ac:dyDescent="0.2">
      <c r="A126" t="s">
        <v>184</v>
      </c>
    </row>
    <row r="127" spans="1:1" x14ac:dyDescent="0.2">
      <c r="A127" t="s">
        <v>184</v>
      </c>
    </row>
    <row r="128" spans="1:1" x14ac:dyDescent="0.2">
      <c r="A128" t="s">
        <v>184</v>
      </c>
    </row>
    <row r="129" spans="1:1" x14ac:dyDescent="0.2">
      <c r="A129" t="s">
        <v>184</v>
      </c>
    </row>
    <row r="130" spans="1:1" x14ac:dyDescent="0.2">
      <c r="A130" t="s">
        <v>184</v>
      </c>
    </row>
    <row r="131" spans="1:1" x14ac:dyDescent="0.2">
      <c r="A131" t="s">
        <v>184</v>
      </c>
    </row>
    <row r="132" spans="1:1" x14ac:dyDescent="0.2">
      <c r="A132" t="s">
        <v>184</v>
      </c>
    </row>
    <row r="133" spans="1:1" x14ac:dyDescent="0.2">
      <c r="A133" t="s">
        <v>184</v>
      </c>
    </row>
    <row r="134" spans="1:1" x14ac:dyDescent="0.2">
      <c r="A134" t="s">
        <v>184</v>
      </c>
    </row>
    <row r="135" spans="1:1" x14ac:dyDescent="0.2">
      <c r="A135" t="s">
        <v>184</v>
      </c>
    </row>
    <row r="136" spans="1:1" x14ac:dyDescent="0.2">
      <c r="A136" t="s">
        <v>184</v>
      </c>
    </row>
    <row r="137" spans="1:1" x14ac:dyDescent="0.2">
      <c r="A137" t="s">
        <v>184</v>
      </c>
    </row>
    <row r="138" spans="1:1" x14ac:dyDescent="0.2">
      <c r="A138" t="s">
        <v>184</v>
      </c>
    </row>
    <row r="139" spans="1:1" x14ac:dyDescent="0.2">
      <c r="A139" t="s">
        <v>184</v>
      </c>
    </row>
    <row r="140" spans="1:1" x14ac:dyDescent="0.2">
      <c r="A140" t="s">
        <v>184</v>
      </c>
    </row>
    <row r="141" spans="1:1" x14ac:dyDescent="0.2">
      <c r="A141" t="s">
        <v>184</v>
      </c>
    </row>
    <row r="142" spans="1:1" x14ac:dyDescent="0.2">
      <c r="A142" t="s">
        <v>184</v>
      </c>
    </row>
    <row r="143" spans="1:1" x14ac:dyDescent="0.2">
      <c r="A143" t="s">
        <v>184</v>
      </c>
    </row>
    <row r="144" spans="1:1" x14ac:dyDescent="0.2">
      <c r="A144" t="s">
        <v>184</v>
      </c>
    </row>
    <row r="145" spans="1:1" x14ac:dyDescent="0.2">
      <c r="A145" t="s">
        <v>184</v>
      </c>
    </row>
    <row r="146" spans="1:1" x14ac:dyDescent="0.2">
      <c r="A146" t="s">
        <v>184</v>
      </c>
    </row>
    <row r="147" spans="1:1" x14ac:dyDescent="0.2">
      <c r="A147" t="s">
        <v>184</v>
      </c>
    </row>
    <row r="148" spans="1:1" x14ac:dyDescent="0.2">
      <c r="A148" t="s">
        <v>184</v>
      </c>
    </row>
    <row r="149" spans="1:1" x14ac:dyDescent="0.2">
      <c r="A149" t="s">
        <v>184</v>
      </c>
    </row>
    <row r="150" spans="1:1" x14ac:dyDescent="0.2">
      <c r="A150" t="s">
        <v>184</v>
      </c>
    </row>
    <row r="151" spans="1:1" x14ac:dyDescent="0.2">
      <c r="A151" t="s">
        <v>184</v>
      </c>
    </row>
    <row r="152" spans="1:1" x14ac:dyDescent="0.2">
      <c r="A152" t="s">
        <v>184</v>
      </c>
    </row>
    <row r="153" spans="1:1" x14ac:dyDescent="0.2">
      <c r="A153" t="s">
        <v>184</v>
      </c>
    </row>
    <row r="154" spans="1:1" x14ac:dyDescent="0.2">
      <c r="A154" t="s">
        <v>184</v>
      </c>
    </row>
    <row r="155" spans="1:1" x14ac:dyDescent="0.2">
      <c r="A155" t="s">
        <v>184</v>
      </c>
    </row>
    <row r="156" spans="1:1" x14ac:dyDescent="0.2">
      <c r="A156" t="s">
        <v>184</v>
      </c>
    </row>
    <row r="157" spans="1:1" x14ac:dyDescent="0.2">
      <c r="A157" t="s">
        <v>184</v>
      </c>
    </row>
    <row r="158" spans="1:1" x14ac:dyDescent="0.2">
      <c r="A158" t="s">
        <v>184</v>
      </c>
    </row>
    <row r="159" spans="1:1" x14ac:dyDescent="0.2">
      <c r="A159" t="s">
        <v>184</v>
      </c>
    </row>
    <row r="160" spans="1:1" x14ac:dyDescent="0.2">
      <c r="A160" t="s">
        <v>184</v>
      </c>
    </row>
    <row r="161" spans="1:1" x14ac:dyDescent="0.2">
      <c r="A161" t="s">
        <v>184</v>
      </c>
    </row>
    <row r="162" spans="1:1" x14ac:dyDescent="0.2">
      <c r="A162" t="s">
        <v>184</v>
      </c>
    </row>
    <row r="163" spans="1:1" x14ac:dyDescent="0.2">
      <c r="A163" t="s">
        <v>184</v>
      </c>
    </row>
    <row r="164" spans="1:1" x14ac:dyDescent="0.2">
      <c r="A164" t="s">
        <v>184</v>
      </c>
    </row>
    <row r="165" spans="1:1" x14ac:dyDescent="0.2">
      <c r="A165" t="s">
        <v>184</v>
      </c>
    </row>
    <row r="166" spans="1:1" x14ac:dyDescent="0.2">
      <c r="A166" t="s">
        <v>184</v>
      </c>
    </row>
    <row r="167" spans="1:1" x14ac:dyDescent="0.2">
      <c r="A167" t="s">
        <v>184</v>
      </c>
    </row>
    <row r="168" spans="1:1" x14ac:dyDescent="0.2">
      <c r="A168" t="s">
        <v>184</v>
      </c>
    </row>
    <row r="169" spans="1:1" x14ac:dyDescent="0.2">
      <c r="A169" t="s">
        <v>184</v>
      </c>
    </row>
    <row r="170" spans="1:1" x14ac:dyDescent="0.2">
      <c r="A170" t="s">
        <v>184</v>
      </c>
    </row>
    <row r="171" spans="1:1" x14ac:dyDescent="0.2">
      <c r="A171" t="s">
        <v>184</v>
      </c>
    </row>
    <row r="172" spans="1:1" x14ac:dyDescent="0.2">
      <c r="A172" t="s">
        <v>184</v>
      </c>
    </row>
    <row r="173" spans="1:1" x14ac:dyDescent="0.2">
      <c r="A173" t="s">
        <v>184</v>
      </c>
    </row>
    <row r="174" spans="1:1" x14ac:dyDescent="0.2">
      <c r="A174" t="s">
        <v>184</v>
      </c>
    </row>
    <row r="175" spans="1:1" x14ac:dyDescent="0.2">
      <c r="A175" t="s">
        <v>184</v>
      </c>
    </row>
    <row r="176" spans="1:1" x14ac:dyDescent="0.2">
      <c r="A176" t="s">
        <v>184</v>
      </c>
    </row>
    <row r="177" spans="1:1" x14ac:dyDescent="0.2">
      <c r="A177" t="s">
        <v>184</v>
      </c>
    </row>
    <row r="178" spans="1:1" x14ac:dyDescent="0.2">
      <c r="A178" t="s">
        <v>184</v>
      </c>
    </row>
    <row r="179" spans="1:1" x14ac:dyDescent="0.2">
      <c r="A179" t="s">
        <v>184</v>
      </c>
    </row>
    <row r="180" spans="1:1" x14ac:dyDescent="0.2">
      <c r="A180" t="s">
        <v>184</v>
      </c>
    </row>
    <row r="181" spans="1:1" x14ac:dyDescent="0.2">
      <c r="A181" t="s">
        <v>184</v>
      </c>
    </row>
    <row r="182" spans="1:1" x14ac:dyDescent="0.2">
      <c r="A182" t="s">
        <v>184</v>
      </c>
    </row>
    <row r="183" spans="1:1" x14ac:dyDescent="0.2">
      <c r="A183" t="s">
        <v>184</v>
      </c>
    </row>
    <row r="184" spans="1:1" x14ac:dyDescent="0.2">
      <c r="A184" t="s">
        <v>184</v>
      </c>
    </row>
    <row r="185" spans="1:1" x14ac:dyDescent="0.2">
      <c r="A185" t="s">
        <v>184</v>
      </c>
    </row>
    <row r="186" spans="1:1" x14ac:dyDescent="0.2">
      <c r="A186" t="s">
        <v>184</v>
      </c>
    </row>
    <row r="187" spans="1:1" x14ac:dyDescent="0.2">
      <c r="A187" t="s">
        <v>184</v>
      </c>
    </row>
    <row r="188" spans="1:1" x14ac:dyDescent="0.2">
      <c r="A188" t="s">
        <v>184</v>
      </c>
    </row>
    <row r="189" spans="1:1" x14ac:dyDescent="0.2">
      <c r="A189" t="s">
        <v>184</v>
      </c>
    </row>
    <row r="190" spans="1:1" x14ac:dyDescent="0.2">
      <c r="A190" t="s">
        <v>184</v>
      </c>
    </row>
    <row r="191" spans="1:1" x14ac:dyDescent="0.2">
      <c r="A191" t="s">
        <v>184</v>
      </c>
    </row>
    <row r="192" spans="1:1" x14ac:dyDescent="0.2">
      <c r="A192" t="s">
        <v>184</v>
      </c>
    </row>
    <row r="193" spans="1:1" x14ac:dyDescent="0.2">
      <c r="A193" t="s">
        <v>184</v>
      </c>
    </row>
    <row r="194" spans="1:1" x14ac:dyDescent="0.2">
      <c r="A194" t="s">
        <v>184</v>
      </c>
    </row>
    <row r="195" spans="1:1" x14ac:dyDescent="0.2">
      <c r="A195" t="s">
        <v>184</v>
      </c>
    </row>
    <row r="196" spans="1:1" x14ac:dyDescent="0.2">
      <c r="A196" t="s">
        <v>184</v>
      </c>
    </row>
    <row r="197" spans="1:1" x14ac:dyDescent="0.2">
      <c r="A197" t="s">
        <v>184</v>
      </c>
    </row>
    <row r="198" spans="1:1" x14ac:dyDescent="0.2">
      <c r="A198" t="s">
        <v>184</v>
      </c>
    </row>
    <row r="199" spans="1:1" x14ac:dyDescent="0.2">
      <c r="A199" t="s">
        <v>184</v>
      </c>
    </row>
    <row r="200" spans="1:1" x14ac:dyDescent="0.2">
      <c r="A200" t="s">
        <v>184</v>
      </c>
    </row>
    <row r="201" spans="1:1" x14ac:dyDescent="0.2">
      <c r="A201" t="s">
        <v>184</v>
      </c>
    </row>
    <row r="202" spans="1:1" x14ac:dyDescent="0.2">
      <c r="A202" t="s">
        <v>184</v>
      </c>
    </row>
    <row r="203" spans="1:1" x14ac:dyDescent="0.2">
      <c r="A203" t="s">
        <v>184</v>
      </c>
    </row>
    <row r="204" spans="1:1" x14ac:dyDescent="0.2">
      <c r="A204" t="s">
        <v>184</v>
      </c>
    </row>
    <row r="205" spans="1:1" x14ac:dyDescent="0.2">
      <c r="A205" t="s">
        <v>184</v>
      </c>
    </row>
    <row r="206" spans="1:1" x14ac:dyDescent="0.2">
      <c r="A206" t="s">
        <v>184</v>
      </c>
    </row>
    <row r="207" spans="1:1" x14ac:dyDescent="0.2">
      <c r="A207" t="s">
        <v>184</v>
      </c>
    </row>
    <row r="208" spans="1:1" x14ac:dyDescent="0.2">
      <c r="A208" t="s">
        <v>184</v>
      </c>
    </row>
    <row r="209" spans="1:1" x14ac:dyDescent="0.2">
      <c r="A209" t="s">
        <v>184</v>
      </c>
    </row>
    <row r="210" spans="1:1" x14ac:dyDescent="0.2">
      <c r="A210" t="s">
        <v>184</v>
      </c>
    </row>
    <row r="211" spans="1:1" x14ac:dyDescent="0.2">
      <c r="A211" t="s">
        <v>184</v>
      </c>
    </row>
    <row r="212" spans="1:1" x14ac:dyDescent="0.2">
      <c r="A212" t="s">
        <v>184</v>
      </c>
    </row>
    <row r="213" spans="1:1" x14ac:dyDescent="0.2">
      <c r="A213" t="s">
        <v>184</v>
      </c>
    </row>
    <row r="214" spans="1:1" x14ac:dyDescent="0.2">
      <c r="A214" t="s">
        <v>184</v>
      </c>
    </row>
    <row r="215" spans="1:1" x14ac:dyDescent="0.2">
      <c r="A215" t="s">
        <v>184</v>
      </c>
    </row>
    <row r="216" spans="1:1" x14ac:dyDescent="0.2">
      <c r="A216" t="s">
        <v>184</v>
      </c>
    </row>
    <row r="217" spans="1:1" x14ac:dyDescent="0.2">
      <c r="A217" t="s">
        <v>184</v>
      </c>
    </row>
    <row r="218" spans="1:1" x14ac:dyDescent="0.2">
      <c r="A218" t="s">
        <v>184</v>
      </c>
    </row>
  </sheetData>
  <mergeCells count="5">
    <mergeCell ref="C1:N1"/>
    <mergeCell ref="A2:A4"/>
    <mergeCell ref="M3:N3"/>
    <mergeCell ref="B3:L3"/>
    <mergeCell ref="B2:N2"/>
  </mergeCells>
  <phoneticPr fontId="0" type="noConversion"/>
  <printOptions horizontalCentered="1"/>
  <pageMargins left="0.78740157480314965" right="0.78740157480314965" top="0.98425196850393704" bottom="0.78740157480314965" header="0.59055118110236227" footer="0.39370078740157483"/>
  <pageSetup paperSize="9" scale="53" orientation="portrait" r:id="rId1"/>
  <headerFooter alignWithMargins="0">
    <oddHeader>&amp;C&amp;"Arial,Negrita"&amp;K03+0003.3.7 CULTIVOS EN INVERNADERO. Superficie provincial (ha)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pageSetUpPr fitToPage="1"/>
  </sheetPr>
  <dimension ref="A1:T217"/>
  <sheetViews>
    <sheetView showZeros="0" tabSelected="1" workbookViewId="0">
      <pane xSplit="1" ySplit="4" topLeftCell="B24"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7.28515625" customWidth="1"/>
    <col min="2" max="3" width="10.7109375" customWidth="1"/>
    <col min="4" max="4" width="15.140625" customWidth="1"/>
    <col min="5" max="5" width="10.42578125" customWidth="1"/>
    <col min="6" max="6" width="10.85546875" customWidth="1"/>
    <col min="7" max="7" width="12.28515625" customWidth="1"/>
    <col min="8" max="8" width="8.7109375" customWidth="1"/>
    <col min="9" max="9" width="13.7109375" customWidth="1"/>
    <col min="10" max="10" width="10.140625" customWidth="1"/>
    <col min="11" max="11" width="13.140625" customWidth="1"/>
    <col min="12" max="12" width="7.7109375" customWidth="1"/>
    <col min="13" max="13" width="10.7109375" customWidth="1"/>
    <col min="14" max="14" width="9.5703125" customWidth="1"/>
    <col min="15" max="16" width="22.85546875" customWidth="1"/>
    <col min="17" max="17" width="22.28515625" customWidth="1"/>
    <col min="18" max="18" width="20.140625" customWidth="1"/>
    <col min="19" max="19" width="18.28515625" customWidth="1"/>
    <col min="20" max="20" width="17.7109375" customWidth="1"/>
    <col min="21" max="21" width="12" bestFit="1" customWidth="1"/>
  </cols>
  <sheetData>
    <row r="1" spans="1:20" ht="24" hidden="1" customHeight="1" thickBot="1" x14ac:dyDescent="0.25">
      <c r="A1" s="33"/>
      <c r="B1" s="34"/>
      <c r="C1" s="34"/>
      <c r="D1" s="34"/>
      <c r="E1" s="15"/>
      <c r="F1" s="15"/>
      <c r="G1" s="15"/>
      <c r="H1" s="15"/>
      <c r="I1" s="15"/>
      <c r="J1" s="15"/>
      <c r="K1" s="15"/>
      <c r="L1" s="15"/>
      <c r="M1" s="15"/>
      <c r="N1" s="16"/>
    </row>
    <row r="2" spans="1:20" ht="14.25" customHeight="1" x14ac:dyDescent="0.2">
      <c r="A2" s="100" t="s">
        <v>174</v>
      </c>
      <c r="B2" s="105" t="s">
        <v>242</v>
      </c>
      <c r="C2" s="105"/>
      <c r="D2" s="105"/>
      <c r="E2" s="105"/>
      <c r="F2" s="105"/>
      <c r="G2" s="105"/>
      <c r="H2" s="105"/>
      <c r="I2" s="105"/>
      <c r="J2" s="105"/>
      <c r="K2" s="105"/>
      <c r="L2" s="110" t="s">
        <v>190</v>
      </c>
      <c r="M2" s="113" t="s">
        <v>183</v>
      </c>
      <c r="N2" s="107" t="s">
        <v>0</v>
      </c>
      <c r="O2" s="50"/>
      <c r="P2" s="50"/>
    </row>
    <row r="3" spans="1:20" ht="15" customHeight="1" x14ac:dyDescent="0.2">
      <c r="A3" s="101"/>
      <c r="B3" s="103"/>
      <c r="C3" s="103"/>
      <c r="D3" s="103"/>
      <c r="E3" s="103"/>
      <c r="F3" s="103"/>
      <c r="G3" s="103"/>
      <c r="H3" s="103"/>
      <c r="I3" s="103"/>
      <c r="J3" s="103"/>
      <c r="K3" s="103"/>
      <c r="L3" s="111"/>
      <c r="M3" s="114"/>
      <c r="N3" s="108"/>
      <c r="O3" s="50"/>
      <c r="P3" s="50"/>
    </row>
    <row r="4" spans="1:20" s="2" customFormat="1" ht="42.75" customHeight="1" x14ac:dyDescent="0.2">
      <c r="A4" s="102"/>
      <c r="B4" s="35" t="s">
        <v>82</v>
      </c>
      <c r="C4" s="35" t="s">
        <v>83</v>
      </c>
      <c r="D4" s="35" t="s">
        <v>87</v>
      </c>
      <c r="E4" s="35" t="s">
        <v>85</v>
      </c>
      <c r="F4" s="35" t="s">
        <v>188</v>
      </c>
      <c r="G4" s="35" t="s">
        <v>235</v>
      </c>
      <c r="H4" s="35" t="s">
        <v>243</v>
      </c>
      <c r="I4" s="36" t="s">
        <v>260</v>
      </c>
      <c r="J4" s="36" t="s">
        <v>261</v>
      </c>
      <c r="K4" s="35" t="s">
        <v>244</v>
      </c>
      <c r="L4" s="112"/>
      <c r="M4" s="115"/>
      <c r="N4" s="109"/>
      <c r="O4" s="62"/>
      <c r="P4" s="62"/>
    </row>
    <row r="5" spans="1:20" ht="18" customHeight="1" x14ac:dyDescent="0.2">
      <c r="A5" s="86" t="s">
        <v>1</v>
      </c>
      <c r="B5" s="84"/>
      <c r="C5" s="84"/>
      <c r="D5" s="84"/>
      <c r="E5" s="84"/>
      <c r="F5" s="84"/>
      <c r="G5" s="84"/>
      <c r="H5" s="84"/>
      <c r="I5" s="84"/>
      <c r="J5" s="84"/>
      <c r="K5" s="84"/>
      <c r="L5" s="47"/>
      <c r="M5" s="47">
        <v>26.166100000000004</v>
      </c>
      <c r="N5" s="49">
        <v>198.2449</v>
      </c>
      <c r="O5" s="58"/>
      <c r="P5" s="58"/>
      <c r="T5">
        <v>25.937899999999999</v>
      </c>
    </row>
    <row r="6" spans="1:20" ht="18" customHeight="1" x14ac:dyDescent="0.2">
      <c r="A6" s="86" t="s">
        <v>2</v>
      </c>
      <c r="B6" s="84"/>
      <c r="C6" s="84"/>
      <c r="D6" s="84"/>
      <c r="E6" s="84"/>
      <c r="F6" s="84"/>
      <c r="G6" s="84"/>
      <c r="H6" s="84"/>
      <c r="I6" s="84"/>
      <c r="J6" s="84"/>
      <c r="K6" s="84"/>
      <c r="L6" s="47"/>
      <c r="M6" s="47">
        <v>0.62729999999999997</v>
      </c>
      <c r="N6" s="49">
        <v>26.007600000000004</v>
      </c>
      <c r="O6" s="58"/>
      <c r="P6" s="58"/>
      <c r="T6">
        <v>1.5636999999999999</v>
      </c>
    </row>
    <row r="7" spans="1:20" ht="18" customHeight="1" x14ac:dyDescent="0.2">
      <c r="A7" s="86" t="s">
        <v>3</v>
      </c>
      <c r="B7" s="84"/>
      <c r="C7" s="84"/>
      <c r="D7" s="84"/>
      <c r="E7" s="84"/>
      <c r="F7" s="84"/>
      <c r="G7" s="84"/>
      <c r="H7" s="84"/>
      <c r="I7" s="84"/>
      <c r="J7" s="84"/>
      <c r="K7" s="84"/>
      <c r="L7" s="47"/>
      <c r="M7" s="47"/>
      <c r="N7" s="49">
        <v>6.1036999999999999</v>
      </c>
      <c r="O7" s="58"/>
      <c r="P7" s="58"/>
      <c r="T7">
        <v>0</v>
      </c>
    </row>
    <row r="8" spans="1:20" ht="18" customHeight="1" x14ac:dyDescent="0.2">
      <c r="A8" s="86" t="s">
        <v>4</v>
      </c>
      <c r="B8" s="84"/>
      <c r="C8" s="84"/>
      <c r="D8" s="84"/>
      <c r="E8" s="84"/>
      <c r="F8" s="84"/>
      <c r="G8" s="84"/>
      <c r="H8" s="84"/>
      <c r="I8" s="84"/>
      <c r="J8" s="84"/>
      <c r="K8" s="84">
        <v>0.25459999999999999</v>
      </c>
      <c r="L8" s="47">
        <v>22.453099999999999</v>
      </c>
      <c r="M8" s="47">
        <v>5.5457000000000001</v>
      </c>
      <c r="N8" s="49">
        <v>203.67700000000002</v>
      </c>
      <c r="O8" s="58"/>
      <c r="P8" s="58"/>
      <c r="T8">
        <v>8.7918000000000003</v>
      </c>
    </row>
    <row r="9" spans="1:20" ht="18" customHeight="1" x14ac:dyDescent="0.2">
      <c r="A9" s="88" t="s">
        <v>5</v>
      </c>
      <c r="B9" s="85"/>
      <c r="C9" s="85"/>
      <c r="D9" s="85"/>
      <c r="E9" s="85"/>
      <c r="F9" s="85"/>
      <c r="G9" s="85"/>
      <c r="H9" s="85"/>
      <c r="I9" s="85"/>
      <c r="J9" s="85"/>
      <c r="K9" s="85">
        <v>0.25459999999999999</v>
      </c>
      <c r="L9" s="51">
        <v>22.453099999999999</v>
      </c>
      <c r="M9" s="51">
        <v>32.339100000000002</v>
      </c>
      <c r="N9" s="53">
        <v>434.03320000000008</v>
      </c>
      <c r="O9" s="58"/>
      <c r="P9" s="58"/>
      <c r="Q9" s="1"/>
      <c r="T9">
        <v>36.293399999999998</v>
      </c>
    </row>
    <row r="10" spans="1:20" ht="18" customHeight="1" x14ac:dyDescent="0.2">
      <c r="A10" s="90" t="s">
        <v>6</v>
      </c>
      <c r="B10" s="89"/>
      <c r="C10" s="89"/>
      <c r="D10" s="89"/>
      <c r="E10" s="89"/>
      <c r="F10" s="89"/>
      <c r="G10" s="89"/>
      <c r="H10" s="89"/>
      <c r="I10" s="89"/>
      <c r="J10" s="89"/>
      <c r="K10" s="89"/>
      <c r="L10" s="54">
        <v>57.7012</v>
      </c>
      <c r="M10" s="54">
        <v>13.272499999999999</v>
      </c>
      <c r="N10" s="56">
        <v>130.4674</v>
      </c>
      <c r="O10" s="58"/>
      <c r="P10" s="58"/>
      <c r="T10">
        <v>30.191699999999997</v>
      </c>
    </row>
    <row r="11" spans="1:20" ht="18" customHeight="1" x14ac:dyDescent="0.2">
      <c r="A11" s="90" t="s">
        <v>7</v>
      </c>
      <c r="B11" s="89"/>
      <c r="C11" s="89"/>
      <c r="D11" s="89"/>
      <c r="E11" s="89"/>
      <c r="F11" s="89"/>
      <c r="G11" s="89"/>
      <c r="H11" s="89"/>
      <c r="I11" s="89"/>
      <c r="J11" s="89"/>
      <c r="K11" s="89"/>
      <c r="L11" s="54"/>
      <c r="M11" s="54"/>
      <c r="N11" s="56">
        <v>2.4634999999999998</v>
      </c>
      <c r="O11" s="58"/>
      <c r="P11" s="58"/>
      <c r="T11">
        <v>0</v>
      </c>
    </row>
    <row r="12" spans="1:20" ht="18" customHeight="1" x14ac:dyDescent="0.2">
      <c r="A12" s="86" t="s">
        <v>8</v>
      </c>
      <c r="B12" s="84"/>
      <c r="C12" s="84"/>
      <c r="D12" s="84"/>
      <c r="E12" s="84"/>
      <c r="F12" s="84"/>
      <c r="G12" s="84"/>
      <c r="H12" s="84"/>
      <c r="I12" s="84"/>
      <c r="J12" s="84"/>
      <c r="K12" s="84"/>
      <c r="L12" s="47"/>
      <c r="M12" s="47"/>
      <c r="N12" s="49">
        <v>2.8319000000000001</v>
      </c>
      <c r="O12" s="58"/>
      <c r="P12" s="58"/>
      <c r="T12">
        <v>0</v>
      </c>
    </row>
    <row r="13" spans="1:20" ht="18" customHeight="1" x14ac:dyDescent="0.2">
      <c r="A13" s="86" t="s">
        <v>9</v>
      </c>
      <c r="B13" s="84"/>
      <c r="C13" s="84"/>
      <c r="D13" s="84"/>
      <c r="E13" s="84"/>
      <c r="F13" s="84"/>
      <c r="G13" s="84"/>
      <c r="H13" s="84"/>
      <c r="I13" s="84"/>
      <c r="J13" s="84"/>
      <c r="K13" s="84"/>
      <c r="L13" s="47">
        <v>1.8901999999999999</v>
      </c>
      <c r="M13" s="47"/>
      <c r="N13" s="49">
        <v>130.0044</v>
      </c>
      <c r="O13" s="58"/>
      <c r="P13" s="58"/>
      <c r="T13">
        <v>16.9514</v>
      </c>
    </row>
    <row r="14" spans="1:20" ht="18" customHeight="1" x14ac:dyDescent="0.2">
      <c r="A14" s="86" t="s">
        <v>10</v>
      </c>
      <c r="B14" s="84"/>
      <c r="C14" s="84"/>
      <c r="D14" s="84"/>
      <c r="E14" s="84"/>
      <c r="F14" s="84"/>
      <c r="G14" s="84"/>
      <c r="H14" s="84"/>
      <c r="I14" s="84"/>
      <c r="J14" s="84"/>
      <c r="K14" s="84"/>
      <c r="L14" s="47"/>
      <c r="M14" s="47">
        <v>1.6498999999999999</v>
      </c>
      <c r="N14" s="49">
        <v>143.1909</v>
      </c>
      <c r="O14" s="58"/>
      <c r="P14" s="58"/>
      <c r="T14">
        <v>1.7099</v>
      </c>
    </row>
    <row r="15" spans="1:20" ht="18" customHeight="1" x14ac:dyDescent="0.2">
      <c r="A15" s="88" t="s">
        <v>11</v>
      </c>
      <c r="B15" s="85"/>
      <c r="C15" s="85"/>
      <c r="D15" s="85"/>
      <c r="E15" s="85"/>
      <c r="F15" s="85"/>
      <c r="G15" s="85"/>
      <c r="H15" s="85"/>
      <c r="I15" s="85"/>
      <c r="J15" s="85"/>
      <c r="K15" s="85"/>
      <c r="L15" s="51">
        <v>1.8902000000000001</v>
      </c>
      <c r="M15" s="51">
        <v>1.6498999999999999</v>
      </c>
      <c r="N15" s="53">
        <v>276.02719999999994</v>
      </c>
      <c r="O15" s="58"/>
      <c r="P15" s="58"/>
      <c r="Q15" s="1"/>
      <c r="T15">
        <v>18.661300000000001</v>
      </c>
    </row>
    <row r="16" spans="1:20" ht="18" customHeight="1" x14ac:dyDescent="0.2">
      <c r="A16" s="90" t="s">
        <v>12</v>
      </c>
      <c r="B16" s="89"/>
      <c r="C16" s="89"/>
      <c r="D16" s="89"/>
      <c r="E16" s="89"/>
      <c r="F16" s="89"/>
      <c r="G16" s="89"/>
      <c r="H16" s="89"/>
      <c r="I16" s="89"/>
      <c r="J16" s="89"/>
      <c r="K16" s="89"/>
      <c r="L16" s="54">
        <v>93.516599999999997</v>
      </c>
      <c r="M16" s="54">
        <v>45.790500000000009</v>
      </c>
      <c r="N16" s="56">
        <v>519.48270000000002</v>
      </c>
      <c r="O16" s="58"/>
      <c r="P16" s="58"/>
      <c r="T16">
        <v>308.96280000000002</v>
      </c>
    </row>
    <row r="17" spans="1:20" ht="18" customHeight="1" x14ac:dyDescent="0.2">
      <c r="A17" s="90" t="s">
        <v>13</v>
      </c>
      <c r="B17" s="89"/>
      <c r="C17" s="89"/>
      <c r="D17" s="89"/>
      <c r="E17" s="89"/>
      <c r="F17" s="89"/>
      <c r="G17" s="89"/>
      <c r="H17" s="89"/>
      <c r="I17" s="89"/>
      <c r="J17" s="89"/>
      <c r="K17" s="89"/>
      <c r="L17" s="54"/>
      <c r="M17" s="54">
        <v>27.404900000000001</v>
      </c>
      <c r="N17" s="56">
        <v>55.976600000000005</v>
      </c>
      <c r="O17" s="58"/>
      <c r="P17" s="58"/>
      <c r="T17">
        <v>14.7249</v>
      </c>
    </row>
    <row r="18" spans="1:20" ht="18" customHeight="1" x14ac:dyDescent="0.2">
      <c r="A18" s="86" t="s">
        <v>14</v>
      </c>
      <c r="B18" s="84"/>
      <c r="C18" s="84"/>
      <c r="D18" s="84"/>
      <c r="E18" s="84"/>
      <c r="F18" s="84"/>
      <c r="G18" s="84"/>
      <c r="H18" s="84"/>
      <c r="I18" s="84"/>
      <c r="J18" s="84"/>
      <c r="K18" s="84"/>
      <c r="L18" s="47"/>
      <c r="M18" s="47"/>
      <c r="N18" s="49">
        <v>4.5739999999999998</v>
      </c>
      <c r="O18" s="58"/>
      <c r="P18" s="58"/>
      <c r="T18">
        <v>0</v>
      </c>
    </row>
    <row r="19" spans="1:20" ht="18" customHeight="1" x14ac:dyDescent="0.2">
      <c r="A19" s="86" t="s">
        <v>15</v>
      </c>
      <c r="B19" s="84"/>
      <c r="C19" s="84"/>
      <c r="D19" s="84"/>
      <c r="E19" s="84"/>
      <c r="F19" s="84"/>
      <c r="G19" s="84"/>
      <c r="H19" s="84"/>
      <c r="I19" s="84"/>
      <c r="J19" s="84"/>
      <c r="K19" s="84"/>
      <c r="L19" s="47"/>
      <c r="M19" s="47"/>
      <c r="N19" s="49"/>
      <c r="O19" s="58"/>
      <c r="P19" s="58"/>
      <c r="T19">
        <v>0</v>
      </c>
    </row>
    <row r="20" spans="1:20" ht="18" customHeight="1" x14ac:dyDescent="0.2">
      <c r="A20" s="86" t="s">
        <v>16</v>
      </c>
      <c r="B20" s="84"/>
      <c r="C20" s="84"/>
      <c r="D20" s="84"/>
      <c r="E20" s="84"/>
      <c r="F20" s="84"/>
      <c r="G20" s="84"/>
      <c r="H20" s="84"/>
      <c r="I20" s="84"/>
      <c r="J20" s="84"/>
      <c r="K20" s="84"/>
      <c r="L20" s="47">
        <v>199.98940000000002</v>
      </c>
      <c r="M20" s="47"/>
      <c r="N20" s="49">
        <v>248.61930000000001</v>
      </c>
      <c r="O20" s="58"/>
      <c r="P20" s="58"/>
      <c r="T20">
        <v>28.456299999999999</v>
      </c>
    </row>
    <row r="21" spans="1:20" ht="18" customHeight="1" x14ac:dyDescent="0.2">
      <c r="A21" s="88" t="s">
        <v>17</v>
      </c>
      <c r="B21" s="85"/>
      <c r="C21" s="85"/>
      <c r="D21" s="85"/>
      <c r="E21" s="85"/>
      <c r="F21" s="85"/>
      <c r="G21" s="85"/>
      <c r="H21" s="85"/>
      <c r="I21" s="85"/>
      <c r="J21" s="85"/>
      <c r="K21" s="85"/>
      <c r="L21" s="51">
        <v>199.98939999999999</v>
      </c>
      <c r="M21" s="51"/>
      <c r="N21" s="53">
        <v>253.19329999999999</v>
      </c>
      <c r="O21" s="58"/>
      <c r="P21" s="58"/>
      <c r="Q21" s="1"/>
      <c r="T21">
        <v>28.456299999999999</v>
      </c>
    </row>
    <row r="22" spans="1:20" ht="18" customHeight="1" x14ac:dyDescent="0.2">
      <c r="A22" s="86" t="s">
        <v>18</v>
      </c>
      <c r="B22" s="84"/>
      <c r="C22" s="84"/>
      <c r="D22" s="84"/>
      <c r="E22" s="84"/>
      <c r="F22" s="84"/>
      <c r="G22" s="84">
        <v>28.2578</v>
      </c>
      <c r="H22" s="84"/>
      <c r="I22" s="84"/>
      <c r="J22" s="84"/>
      <c r="K22" s="84"/>
      <c r="L22" s="47"/>
      <c r="M22" s="47">
        <v>212.7345</v>
      </c>
      <c r="N22" s="49">
        <v>663.81140000000005</v>
      </c>
      <c r="O22" s="58"/>
      <c r="P22" s="58"/>
      <c r="T22">
        <v>119.26859999999999</v>
      </c>
    </row>
    <row r="23" spans="1:20" ht="18" customHeight="1" x14ac:dyDescent="0.2">
      <c r="A23" s="86" t="s">
        <v>19</v>
      </c>
      <c r="B23" s="84"/>
      <c r="C23" s="84"/>
      <c r="D23" s="84"/>
      <c r="E23" s="84"/>
      <c r="F23" s="84"/>
      <c r="G23" s="84"/>
      <c r="H23" s="84"/>
      <c r="I23" s="84"/>
      <c r="J23" s="84"/>
      <c r="K23" s="84"/>
      <c r="L23" s="47">
        <v>17.196200000000001</v>
      </c>
      <c r="M23" s="47">
        <v>5.2545000000000002</v>
      </c>
      <c r="N23" s="49">
        <v>36.78</v>
      </c>
      <c r="O23" s="58"/>
      <c r="P23" s="58"/>
      <c r="T23">
        <v>0</v>
      </c>
    </row>
    <row r="24" spans="1:20" ht="18" customHeight="1" x14ac:dyDescent="0.2">
      <c r="A24" s="86" t="s">
        <v>20</v>
      </c>
      <c r="B24" s="84"/>
      <c r="C24" s="84"/>
      <c r="D24" s="84"/>
      <c r="E24" s="84"/>
      <c r="F24" s="84"/>
      <c r="G24" s="84"/>
      <c r="H24" s="84"/>
      <c r="I24" s="84"/>
      <c r="J24" s="84"/>
      <c r="K24" s="84"/>
      <c r="L24" s="47">
        <v>17.013100000000001</v>
      </c>
      <c r="M24" s="47"/>
      <c r="N24" s="49">
        <v>30.669000000000004</v>
      </c>
      <c r="O24" s="58"/>
      <c r="P24" s="58"/>
      <c r="T24">
        <v>0</v>
      </c>
    </row>
    <row r="25" spans="1:20" ht="18" customHeight="1" x14ac:dyDescent="0.2">
      <c r="A25" s="86" t="s">
        <v>21</v>
      </c>
      <c r="B25" s="84"/>
      <c r="C25" s="84"/>
      <c r="D25" s="84"/>
      <c r="E25" s="84"/>
      <c r="F25" s="84"/>
      <c r="G25" s="84"/>
      <c r="H25" s="84"/>
      <c r="I25" s="84"/>
      <c r="J25" s="84"/>
      <c r="K25" s="84"/>
      <c r="L25" s="47"/>
      <c r="M25" s="47">
        <v>37.7149</v>
      </c>
      <c r="N25" s="49">
        <v>47.794800000000002</v>
      </c>
      <c r="O25" s="58"/>
      <c r="P25" s="58"/>
      <c r="T25">
        <v>0</v>
      </c>
    </row>
    <row r="26" spans="1:20" ht="18" customHeight="1" x14ac:dyDescent="0.2">
      <c r="A26" s="88" t="s">
        <v>22</v>
      </c>
      <c r="B26" s="85"/>
      <c r="C26" s="85"/>
      <c r="D26" s="85"/>
      <c r="E26" s="85"/>
      <c r="F26" s="85"/>
      <c r="G26" s="85">
        <v>28.2578</v>
      </c>
      <c r="H26" s="85"/>
      <c r="I26" s="85"/>
      <c r="J26" s="85"/>
      <c r="K26" s="85"/>
      <c r="L26" s="51">
        <v>34.209299999999999</v>
      </c>
      <c r="M26" s="51">
        <v>255.7039</v>
      </c>
      <c r="N26" s="53">
        <v>779.05520000000001</v>
      </c>
      <c r="O26" s="58"/>
      <c r="P26" s="58"/>
      <c r="T26">
        <v>119.26860000000001</v>
      </c>
    </row>
    <row r="27" spans="1:20" ht="18" customHeight="1" x14ac:dyDescent="0.2">
      <c r="A27" s="90" t="s">
        <v>23</v>
      </c>
      <c r="B27" s="89"/>
      <c r="C27" s="89"/>
      <c r="D27" s="89"/>
      <c r="E27" s="89"/>
      <c r="F27" s="89"/>
      <c r="G27" s="89"/>
      <c r="H27" s="89"/>
      <c r="I27" s="89"/>
      <c r="J27" s="89"/>
      <c r="K27" s="89"/>
      <c r="L27" s="54">
        <v>2.2366999999999999</v>
      </c>
      <c r="M27" s="54">
        <v>2.8297999999999996</v>
      </c>
      <c r="N27" s="56">
        <v>135.92779999999999</v>
      </c>
      <c r="O27" s="58"/>
      <c r="P27" s="58"/>
      <c r="T27">
        <v>4.2321</v>
      </c>
    </row>
    <row r="28" spans="1:20" ht="18" customHeight="1" x14ac:dyDescent="0.2">
      <c r="A28" s="86" t="s">
        <v>24</v>
      </c>
      <c r="B28" s="84"/>
      <c r="C28" s="84"/>
      <c r="D28" s="84"/>
      <c r="E28" s="84"/>
      <c r="F28" s="84"/>
      <c r="G28" s="84"/>
      <c r="H28" s="84"/>
      <c r="I28" s="84"/>
      <c r="J28" s="84"/>
      <c r="K28" s="84"/>
      <c r="L28" s="47"/>
      <c r="M28" s="47">
        <v>6.9356999999999998</v>
      </c>
      <c r="N28" s="49">
        <v>13.089700000000001</v>
      </c>
      <c r="O28" s="58"/>
      <c r="P28" s="58"/>
      <c r="T28">
        <v>0.72270000000000001</v>
      </c>
    </row>
    <row r="29" spans="1:20" ht="18" customHeight="1" x14ac:dyDescent="0.2">
      <c r="A29" s="86" t="s">
        <v>25</v>
      </c>
      <c r="B29" s="84"/>
      <c r="C29" s="84"/>
      <c r="D29" s="84"/>
      <c r="E29" s="84"/>
      <c r="F29" s="84"/>
      <c r="G29" s="84"/>
      <c r="H29" s="84"/>
      <c r="I29" s="84"/>
      <c r="J29" s="84"/>
      <c r="K29" s="84"/>
      <c r="L29" s="47"/>
      <c r="M29" s="47"/>
      <c r="N29" s="49"/>
      <c r="O29" s="58"/>
      <c r="P29" s="58"/>
      <c r="T29">
        <v>0</v>
      </c>
    </row>
    <row r="30" spans="1:20" ht="18" customHeight="1" x14ac:dyDescent="0.2">
      <c r="A30" s="86" t="s">
        <v>26</v>
      </c>
      <c r="B30" s="84"/>
      <c r="C30" s="84"/>
      <c r="D30" s="84"/>
      <c r="E30" s="84"/>
      <c r="F30" s="84"/>
      <c r="G30" s="84"/>
      <c r="H30" s="84"/>
      <c r="I30" s="84"/>
      <c r="J30" s="84"/>
      <c r="K30" s="84"/>
      <c r="L30" s="47"/>
      <c r="M30" s="47"/>
      <c r="N30" s="49">
        <v>30.034400000000005</v>
      </c>
      <c r="O30" s="58"/>
      <c r="P30" s="58"/>
      <c r="T30">
        <v>4.266</v>
      </c>
    </row>
    <row r="31" spans="1:20" ht="18" customHeight="1" x14ac:dyDescent="0.2">
      <c r="A31" s="86" t="s">
        <v>27</v>
      </c>
      <c r="B31" s="84"/>
      <c r="C31" s="84"/>
      <c r="D31" s="84"/>
      <c r="E31" s="84"/>
      <c r="F31" s="84"/>
      <c r="G31" s="84"/>
      <c r="H31" s="84"/>
      <c r="I31" s="84"/>
      <c r="J31" s="84"/>
      <c r="K31" s="84"/>
      <c r="L31" s="47"/>
      <c r="M31" s="47"/>
      <c r="N31" s="49">
        <v>4.5016999999999996</v>
      </c>
      <c r="O31" s="58"/>
      <c r="P31" s="58"/>
      <c r="T31">
        <v>0</v>
      </c>
    </row>
    <row r="32" spans="1:20" ht="18" customHeight="1" x14ac:dyDescent="0.2">
      <c r="A32" s="86" t="s">
        <v>28</v>
      </c>
      <c r="B32" s="84"/>
      <c r="C32" s="84"/>
      <c r="D32" s="84"/>
      <c r="E32" s="84"/>
      <c r="F32" s="84"/>
      <c r="G32" s="84"/>
      <c r="H32" s="84"/>
      <c r="I32" s="84"/>
      <c r="J32" s="84"/>
      <c r="K32" s="84"/>
      <c r="L32" s="47"/>
      <c r="M32" s="47"/>
      <c r="N32" s="49">
        <v>6.6932000000000009</v>
      </c>
      <c r="O32" s="58"/>
      <c r="P32" s="58"/>
      <c r="T32">
        <v>0.93540000000000001</v>
      </c>
    </row>
    <row r="33" spans="1:20" ht="18" customHeight="1" x14ac:dyDescent="0.2">
      <c r="A33" s="86" t="s">
        <v>29</v>
      </c>
      <c r="B33" s="84"/>
      <c r="C33" s="84"/>
      <c r="D33" s="84"/>
      <c r="E33" s="84"/>
      <c r="F33" s="84"/>
      <c r="G33" s="84"/>
      <c r="H33" s="84"/>
      <c r="I33" s="84"/>
      <c r="J33" s="84"/>
      <c r="K33" s="84"/>
      <c r="L33" s="47">
        <v>23.300199999999997</v>
      </c>
      <c r="M33" s="47"/>
      <c r="N33" s="49">
        <v>725.9611000000001</v>
      </c>
      <c r="O33" s="58"/>
      <c r="P33" s="58"/>
      <c r="T33">
        <v>0</v>
      </c>
    </row>
    <row r="34" spans="1:20" ht="18" customHeight="1" x14ac:dyDescent="0.2">
      <c r="A34" s="86" t="s">
        <v>30</v>
      </c>
      <c r="B34" s="84"/>
      <c r="C34" s="84"/>
      <c r="D34" s="84"/>
      <c r="E34" s="84"/>
      <c r="F34" s="84"/>
      <c r="G34" s="84"/>
      <c r="H34" s="84"/>
      <c r="I34" s="84"/>
      <c r="J34" s="84"/>
      <c r="K34" s="84"/>
      <c r="L34" s="47"/>
      <c r="M34" s="47"/>
      <c r="N34" s="49"/>
      <c r="O34" s="58"/>
      <c r="P34" s="58"/>
      <c r="T34">
        <v>0</v>
      </c>
    </row>
    <row r="35" spans="1:20" ht="18" customHeight="1" x14ac:dyDescent="0.2">
      <c r="A35" s="86" t="s">
        <v>31</v>
      </c>
      <c r="B35" s="84"/>
      <c r="C35" s="84"/>
      <c r="D35" s="84"/>
      <c r="E35" s="84"/>
      <c r="F35" s="84"/>
      <c r="G35" s="84"/>
      <c r="H35" s="84"/>
      <c r="I35" s="84"/>
      <c r="J35" s="84"/>
      <c r="K35" s="84"/>
      <c r="L35" s="47">
        <v>31.376800000000003</v>
      </c>
      <c r="M35" s="47"/>
      <c r="N35" s="49">
        <v>31.376800000000003</v>
      </c>
      <c r="O35" s="58"/>
      <c r="P35" s="58"/>
      <c r="T35">
        <v>13.1699</v>
      </c>
    </row>
    <row r="36" spans="1:20" ht="18" customHeight="1" x14ac:dyDescent="0.2">
      <c r="A36" s="86" t="s">
        <v>32</v>
      </c>
      <c r="B36" s="84"/>
      <c r="C36" s="84"/>
      <c r="D36" s="84"/>
      <c r="E36" s="84"/>
      <c r="F36" s="84"/>
      <c r="G36" s="84"/>
      <c r="H36" s="84"/>
      <c r="I36" s="84"/>
      <c r="J36" s="84"/>
      <c r="K36" s="84"/>
      <c r="L36" s="47"/>
      <c r="M36" s="47"/>
      <c r="N36" s="49">
        <v>21.407700000000002</v>
      </c>
      <c r="O36" s="58"/>
      <c r="P36" s="58"/>
      <c r="T36">
        <v>0</v>
      </c>
    </row>
    <row r="37" spans="1:20" ht="18" customHeight="1" x14ac:dyDescent="0.2">
      <c r="A37" s="88" t="s">
        <v>33</v>
      </c>
      <c r="B37" s="85"/>
      <c r="C37" s="85"/>
      <c r="D37" s="85"/>
      <c r="E37" s="85"/>
      <c r="F37" s="85"/>
      <c r="G37" s="85"/>
      <c r="H37" s="85"/>
      <c r="I37" s="85"/>
      <c r="J37" s="85"/>
      <c r="K37" s="85"/>
      <c r="L37" s="51">
        <v>54.677</v>
      </c>
      <c r="M37" s="51">
        <v>6.9356999999999998</v>
      </c>
      <c r="N37" s="53">
        <v>833.06460000000004</v>
      </c>
      <c r="O37" s="58"/>
      <c r="P37" s="58"/>
      <c r="T37">
        <v>19.094000000000001</v>
      </c>
    </row>
    <row r="38" spans="1:20" ht="18" customHeight="1" x14ac:dyDescent="0.2">
      <c r="A38" s="90" t="s">
        <v>34</v>
      </c>
      <c r="B38" s="89"/>
      <c r="C38" s="89"/>
      <c r="D38" s="89"/>
      <c r="E38" s="89"/>
      <c r="F38" s="89"/>
      <c r="G38" s="89"/>
      <c r="H38" s="89"/>
      <c r="I38" s="89"/>
      <c r="J38" s="89"/>
      <c r="K38" s="89"/>
      <c r="L38" s="54"/>
      <c r="M38" s="54">
        <v>33.634399999999999</v>
      </c>
      <c r="N38" s="56">
        <v>131.01509999999996</v>
      </c>
      <c r="O38" s="58"/>
      <c r="P38" s="58"/>
      <c r="T38">
        <v>33.233200000000004</v>
      </c>
    </row>
    <row r="39" spans="1:20" ht="18" customHeight="1" x14ac:dyDescent="0.2">
      <c r="A39" s="86" t="s">
        <v>35</v>
      </c>
      <c r="B39" s="84"/>
      <c r="C39" s="84"/>
      <c r="D39" s="84"/>
      <c r="E39" s="84"/>
      <c r="F39" s="84"/>
      <c r="G39" s="84"/>
      <c r="H39" s="84"/>
      <c r="I39" s="84"/>
      <c r="J39" s="84"/>
      <c r="K39" s="84"/>
      <c r="L39" s="47"/>
      <c r="M39" s="47"/>
      <c r="N39" s="49">
        <v>10.230600000000001</v>
      </c>
      <c r="O39" s="58"/>
      <c r="P39" s="58"/>
      <c r="T39">
        <v>0</v>
      </c>
    </row>
    <row r="40" spans="1:20" ht="18" customHeight="1" x14ac:dyDescent="0.2">
      <c r="A40" s="86" t="s">
        <v>36</v>
      </c>
      <c r="B40" s="84"/>
      <c r="C40" s="84"/>
      <c r="D40" s="84"/>
      <c r="E40" s="84"/>
      <c r="F40" s="84"/>
      <c r="G40" s="84"/>
      <c r="H40" s="84"/>
      <c r="I40" s="84"/>
      <c r="J40" s="84"/>
      <c r="K40" s="84"/>
      <c r="L40" s="47"/>
      <c r="M40" s="47">
        <v>1.4714</v>
      </c>
      <c r="N40" s="49">
        <v>74.533699999999996</v>
      </c>
      <c r="O40" s="58"/>
      <c r="P40" s="58"/>
      <c r="T40">
        <v>9.9465000000000003</v>
      </c>
    </row>
    <row r="41" spans="1:20" ht="18" customHeight="1" x14ac:dyDescent="0.2">
      <c r="A41" s="86" t="s">
        <v>37</v>
      </c>
      <c r="B41" s="84"/>
      <c r="C41" s="84"/>
      <c r="D41" s="84"/>
      <c r="E41" s="84"/>
      <c r="F41" s="84"/>
      <c r="G41" s="84"/>
      <c r="H41" s="84"/>
      <c r="I41" s="84"/>
      <c r="J41" s="84"/>
      <c r="K41" s="84"/>
      <c r="L41" s="47"/>
      <c r="M41" s="47"/>
      <c r="N41" s="49">
        <v>2.3767</v>
      </c>
      <c r="O41" s="58"/>
      <c r="P41" s="58"/>
      <c r="T41">
        <v>2.3062</v>
      </c>
    </row>
    <row r="42" spans="1:20" ht="18" customHeight="1" x14ac:dyDescent="0.2">
      <c r="A42" s="86" t="s">
        <v>38</v>
      </c>
      <c r="B42" s="84"/>
      <c r="C42" s="84"/>
      <c r="D42" s="84"/>
      <c r="E42" s="84"/>
      <c r="F42" s="84"/>
      <c r="G42" s="84"/>
      <c r="H42" s="84"/>
      <c r="I42" s="84"/>
      <c r="J42" s="84"/>
      <c r="K42" s="84"/>
      <c r="L42" s="47"/>
      <c r="M42" s="47"/>
      <c r="N42" s="49"/>
      <c r="O42" s="58"/>
      <c r="P42" s="58"/>
      <c r="T42">
        <v>0</v>
      </c>
    </row>
    <row r="43" spans="1:20" ht="18" customHeight="1" x14ac:dyDescent="0.2">
      <c r="A43" s="86" t="s">
        <v>39</v>
      </c>
      <c r="B43" s="84"/>
      <c r="C43" s="84"/>
      <c r="D43" s="84"/>
      <c r="E43" s="84"/>
      <c r="F43" s="84"/>
      <c r="G43" s="84"/>
      <c r="H43" s="84"/>
      <c r="I43" s="84"/>
      <c r="J43" s="84"/>
      <c r="K43" s="84"/>
      <c r="L43" s="47"/>
      <c r="M43" s="47">
        <v>5.8654999999999999</v>
      </c>
      <c r="N43" s="49">
        <v>7.3163999999999998</v>
      </c>
      <c r="O43" s="58"/>
      <c r="P43" s="58"/>
      <c r="T43">
        <v>0</v>
      </c>
    </row>
    <row r="44" spans="1:20" ht="18" customHeight="1" x14ac:dyDescent="0.2">
      <c r="A44" s="88" t="s">
        <v>269</v>
      </c>
      <c r="B44" s="85"/>
      <c r="C44" s="85"/>
      <c r="D44" s="85"/>
      <c r="E44" s="85"/>
      <c r="F44" s="85"/>
      <c r="G44" s="85"/>
      <c r="H44" s="85"/>
      <c r="I44" s="85"/>
      <c r="J44" s="85"/>
      <c r="K44" s="85"/>
      <c r="L44" s="51"/>
      <c r="M44" s="51">
        <v>7.3369</v>
      </c>
      <c r="N44" s="53">
        <v>94.457400000000007</v>
      </c>
      <c r="O44" s="58"/>
      <c r="P44" s="58"/>
      <c r="T44">
        <v>12.252700000000001</v>
      </c>
    </row>
    <row r="45" spans="1:20" ht="18" customHeight="1" x14ac:dyDescent="0.2">
      <c r="A45" s="86" t="s">
        <v>40</v>
      </c>
      <c r="B45" s="84"/>
      <c r="C45" s="84"/>
      <c r="D45" s="84"/>
      <c r="E45" s="84"/>
      <c r="F45" s="84"/>
      <c r="G45" s="84"/>
      <c r="H45" s="84"/>
      <c r="I45" s="84"/>
      <c r="J45" s="84"/>
      <c r="K45" s="84">
        <v>12.525700000000001</v>
      </c>
      <c r="L45" s="47">
        <v>52.372699999999995</v>
      </c>
      <c r="M45" s="47">
        <v>172.238</v>
      </c>
      <c r="N45" s="49">
        <v>737.69599999999991</v>
      </c>
      <c r="O45" s="58"/>
      <c r="P45" s="58"/>
      <c r="T45">
        <v>117.8473</v>
      </c>
    </row>
    <row r="46" spans="1:20" ht="18" customHeight="1" x14ac:dyDescent="0.2">
      <c r="A46" s="86" t="s">
        <v>41</v>
      </c>
      <c r="B46" s="84"/>
      <c r="C46" s="84"/>
      <c r="D46" s="84"/>
      <c r="E46" s="84"/>
      <c r="F46" s="84"/>
      <c r="G46" s="84"/>
      <c r="H46" s="84"/>
      <c r="I46" s="84"/>
      <c r="J46" s="84"/>
      <c r="K46" s="84"/>
      <c r="L46" s="47">
        <v>9.7585999999999995</v>
      </c>
      <c r="M46" s="47">
        <v>4.9848999999999997</v>
      </c>
      <c r="N46" s="49">
        <v>44.164600000000007</v>
      </c>
      <c r="O46" s="58"/>
      <c r="P46" s="58"/>
      <c r="T46">
        <v>4.0072999999999999</v>
      </c>
    </row>
    <row r="47" spans="1:20" ht="18" customHeight="1" x14ac:dyDescent="0.2">
      <c r="A47" s="86" t="s">
        <v>42</v>
      </c>
      <c r="B47" s="84"/>
      <c r="C47" s="84"/>
      <c r="D47" s="84"/>
      <c r="E47" s="84">
        <v>7.2689000000000004</v>
      </c>
      <c r="F47" s="84"/>
      <c r="G47" s="84"/>
      <c r="H47" s="84"/>
      <c r="I47" s="84"/>
      <c r="J47" s="84"/>
      <c r="K47" s="84"/>
      <c r="L47" s="47">
        <v>152.62889999999999</v>
      </c>
      <c r="M47" s="47">
        <v>84.212199999999982</v>
      </c>
      <c r="N47" s="49">
        <v>359.57329999999996</v>
      </c>
      <c r="O47" s="58"/>
      <c r="P47" s="58"/>
      <c r="T47">
        <v>66.9619</v>
      </c>
    </row>
    <row r="48" spans="1:20" ht="18" customHeight="1" x14ac:dyDescent="0.2">
      <c r="A48" s="88" t="s">
        <v>43</v>
      </c>
      <c r="B48" s="85"/>
      <c r="C48" s="85"/>
      <c r="D48" s="85"/>
      <c r="E48" s="85">
        <v>7.2689000000000004</v>
      </c>
      <c r="F48" s="85"/>
      <c r="G48" s="85"/>
      <c r="H48" s="85"/>
      <c r="I48" s="85"/>
      <c r="J48" s="85"/>
      <c r="K48" s="85">
        <v>12.525700000000001</v>
      </c>
      <c r="L48" s="51">
        <v>214.7602</v>
      </c>
      <c r="M48" s="51">
        <v>261.43509999999998</v>
      </c>
      <c r="N48" s="53">
        <v>1141.4339000000002</v>
      </c>
      <c r="O48" s="58"/>
      <c r="P48" s="58"/>
      <c r="T48">
        <v>188.81649999999999</v>
      </c>
    </row>
    <row r="49" spans="1:20" ht="18" customHeight="1" x14ac:dyDescent="0.2">
      <c r="A49" s="90" t="s">
        <v>44</v>
      </c>
      <c r="B49" s="89"/>
      <c r="C49" s="89"/>
      <c r="D49" s="89"/>
      <c r="E49" s="89"/>
      <c r="F49" s="89"/>
      <c r="G49" s="89"/>
      <c r="H49" s="89"/>
      <c r="I49" s="89"/>
      <c r="J49" s="89"/>
      <c r="K49" s="89"/>
      <c r="L49" s="54">
        <v>310.08449999999993</v>
      </c>
      <c r="M49" s="54">
        <v>2745.9744000000019</v>
      </c>
      <c r="N49" s="56">
        <v>6448.7912000000015</v>
      </c>
      <c r="O49" s="58"/>
      <c r="P49" s="58"/>
      <c r="T49">
        <v>2622.1063000000004</v>
      </c>
    </row>
    <row r="50" spans="1:20" ht="18" customHeight="1" x14ac:dyDescent="0.2">
      <c r="A50" s="86" t="s">
        <v>45</v>
      </c>
      <c r="B50" s="84"/>
      <c r="C50" s="84"/>
      <c r="D50" s="84"/>
      <c r="E50" s="84"/>
      <c r="F50" s="84"/>
      <c r="G50" s="84"/>
      <c r="H50" s="84"/>
      <c r="I50" s="84"/>
      <c r="J50" s="84"/>
      <c r="K50" s="84"/>
      <c r="L50" s="47">
        <v>28.442899999999998</v>
      </c>
      <c r="M50" s="47">
        <v>45.2483</v>
      </c>
      <c r="N50" s="49">
        <v>74.864400000000003</v>
      </c>
      <c r="O50" s="58"/>
      <c r="P50" s="58"/>
      <c r="T50">
        <v>75.004800000000003</v>
      </c>
    </row>
    <row r="51" spans="1:20" ht="18" customHeight="1" x14ac:dyDescent="0.2">
      <c r="A51" s="86" t="s">
        <v>46</v>
      </c>
      <c r="B51" s="84"/>
      <c r="C51" s="84"/>
      <c r="D51" s="84"/>
      <c r="E51" s="84"/>
      <c r="F51" s="84"/>
      <c r="G51" s="84">
        <v>2.4504999999999999</v>
      </c>
      <c r="H51" s="84"/>
      <c r="I51" s="84"/>
      <c r="J51" s="84"/>
      <c r="K51" s="84"/>
      <c r="L51" s="47">
        <v>8.0037000000000003</v>
      </c>
      <c r="M51" s="47">
        <v>3.5632000000000001</v>
      </c>
      <c r="N51" s="49">
        <v>19.179099999999998</v>
      </c>
      <c r="O51" s="58"/>
      <c r="P51" s="58"/>
      <c r="T51">
        <v>26.6541</v>
      </c>
    </row>
    <row r="52" spans="1:20" ht="18" customHeight="1" x14ac:dyDescent="0.2">
      <c r="A52" s="88" t="s">
        <v>47</v>
      </c>
      <c r="B52" s="85"/>
      <c r="C52" s="85"/>
      <c r="D52" s="85"/>
      <c r="E52" s="85"/>
      <c r="F52" s="85"/>
      <c r="G52" s="85">
        <v>2.4504999999999999</v>
      </c>
      <c r="H52" s="85"/>
      <c r="I52" s="85"/>
      <c r="J52" s="85"/>
      <c r="K52" s="85"/>
      <c r="L52" s="51">
        <v>36.446599999999997</v>
      </c>
      <c r="M52" s="51">
        <v>48.811500000000002</v>
      </c>
      <c r="N52" s="53">
        <v>94.043499999999995</v>
      </c>
      <c r="O52" s="58"/>
      <c r="P52" s="58"/>
      <c r="T52">
        <v>101.6589</v>
      </c>
    </row>
    <row r="53" spans="1:20" ht="18" customHeight="1" x14ac:dyDescent="0.2">
      <c r="A53" s="86" t="s">
        <v>48</v>
      </c>
      <c r="B53" s="84"/>
      <c r="C53" s="84"/>
      <c r="D53" s="84">
        <v>1.1543000000000001</v>
      </c>
      <c r="E53" s="84"/>
      <c r="F53" s="84"/>
      <c r="G53" s="84"/>
      <c r="H53" s="84"/>
      <c r="I53" s="84"/>
      <c r="J53" s="84"/>
      <c r="K53" s="84"/>
      <c r="L53" s="47">
        <v>176.267</v>
      </c>
      <c r="M53" s="47">
        <v>29121.624599999974</v>
      </c>
      <c r="N53" s="49">
        <v>34308.923099999971</v>
      </c>
      <c r="O53" s="58"/>
      <c r="P53" s="58"/>
      <c r="T53">
        <v>26858.611000000066</v>
      </c>
    </row>
    <row r="54" spans="1:20" ht="18" customHeight="1" x14ac:dyDescent="0.2">
      <c r="A54" s="86" t="s">
        <v>49</v>
      </c>
      <c r="B54" s="84"/>
      <c r="C54" s="84"/>
      <c r="D54" s="84"/>
      <c r="E54" s="84"/>
      <c r="F54" s="84"/>
      <c r="G54" s="84"/>
      <c r="H54" s="84"/>
      <c r="I54" s="84"/>
      <c r="J54" s="84"/>
      <c r="K54" s="84"/>
      <c r="L54" s="47">
        <v>30.919699999999999</v>
      </c>
      <c r="M54" s="47">
        <v>197.1662</v>
      </c>
      <c r="N54" s="49">
        <v>910.63559999999995</v>
      </c>
      <c r="O54" s="58"/>
      <c r="P54" s="58"/>
      <c r="T54">
        <v>144.68680000000001</v>
      </c>
    </row>
    <row r="55" spans="1:20" ht="18" customHeight="1" x14ac:dyDescent="0.2">
      <c r="A55" s="86" t="s">
        <v>50</v>
      </c>
      <c r="B55" s="84"/>
      <c r="C55" s="84"/>
      <c r="D55" s="84"/>
      <c r="E55" s="84"/>
      <c r="F55" s="84"/>
      <c r="G55" s="84"/>
      <c r="H55" s="84"/>
      <c r="I55" s="84"/>
      <c r="J55" s="84"/>
      <c r="K55" s="84">
        <v>24.855</v>
      </c>
      <c r="L55" s="47">
        <v>7.4322999999999997</v>
      </c>
      <c r="M55" s="47"/>
      <c r="N55" s="49">
        <v>77.058300000000003</v>
      </c>
      <c r="O55" s="58"/>
      <c r="P55" s="58"/>
      <c r="T55">
        <v>15.993500000000001</v>
      </c>
    </row>
    <row r="56" spans="1:20" ht="18" customHeight="1" x14ac:dyDescent="0.2">
      <c r="A56" s="86" t="s">
        <v>51</v>
      </c>
      <c r="B56" s="84">
        <v>12.981</v>
      </c>
      <c r="C56" s="84"/>
      <c r="D56" s="84">
        <v>61.168300000000002</v>
      </c>
      <c r="E56" s="84"/>
      <c r="F56" s="84">
        <v>5.2212999999999994</v>
      </c>
      <c r="G56" s="84"/>
      <c r="H56" s="84"/>
      <c r="I56" s="84"/>
      <c r="J56" s="84"/>
      <c r="K56" s="84"/>
      <c r="L56" s="47">
        <v>12.384600000000001</v>
      </c>
      <c r="M56" s="47">
        <v>1378.812099999999</v>
      </c>
      <c r="N56" s="49">
        <v>5738.8467999999984</v>
      </c>
      <c r="O56" s="58"/>
      <c r="P56" s="58"/>
      <c r="T56">
        <v>1671.2290000000003</v>
      </c>
    </row>
    <row r="57" spans="1:20" ht="18" customHeight="1" x14ac:dyDescent="0.2">
      <c r="A57" s="86" t="s">
        <v>52</v>
      </c>
      <c r="B57" s="84"/>
      <c r="C57" s="84"/>
      <c r="D57" s="84"/>
      <c r="E57" s="84"/>
      <c r="F57" s="84"/>
      <c r="G57" s="84">
        <v>2692.7986999999998</v>
      </c>
      <c r="H57" s="84"/>
      <c r="I57" s="84">
        <v>4512.1097000000018</v>
      </c>
      <c r="J57" s="84">
        <v>63.229200000000006</v>
      </c>
      <c r="K57" s="84">
        <v>269.85250000000002</v>
      </c>
      <c r="L57" s="47"/>
      <c r="M57" s="47">
        <v>1849.0948000000001</v>
      </c>
      <c r="N57" s="49">
        <v>18662.607899999999</v>
      </c>
      <c r="O57" s="58"/>
      <c r="P57" s="58"/>
      <c r="T57">
        <v>2677.1601000000001</v>
      </c>
    </row>
    <row r="58" spans="1:20" ht="18" customHeight="1" x14ac:dyDescent="0.2">
      <c r="A58" s="86" t="s">
        <v>53</v>
      </c>
      <c r="B58" s="84"/>
      <c r="C58" s="84"/>
      <c r="D58" s="84"/>
      <c r="E58" s="84"/>
      <c r="F58" s="84"/>
      <c r="G58" s="84"/>
      <c r="H58" s="84"/>
      <c r="I58" s="84"/>
      <c r="J58" s="84"/>
      <c r="K58" s="84"/>
      <c r="L58" s="47">
        <v>5.6193999999999997</v>
      </c>
      <c r="M58" s="47">
        <v>36.051200000000001</v>
      </c>
      <c r="N58" s="49">
        <v>55.495199999999997</v>
      </c>
      <c r="O58" s="58"/>
      <c r="P58" s="58"/>
      <c r="T58">
        <v>35.455399999999997</v>
      </c>
    </row>
    <row r="59" spans="1:20" ht="18" customHeight="1" x14ac:dyDescent="0.2">
      <c r="A59" s="86" t="s">
        <v>54</v>
      </c>
      <c r="B59" s="84">
        <v>2.9693000000000001</v>
      </c>
      <c r="C59" s="84"/>
      <c r="D59" s="84">
        <v>124.29309999999998</v>
      </c>
      <c r="E59" s="84"/>
      <c r="F59" s="84">
        <v>3.5049000000000001</v>
      </c>
      <c r="G59" s="84"/>
      <c r="H59" s="84"/>
      <c r="I59" s="84"/>
      <c r="J59" s="84"/>
      <c r="K59" s="84"/>
      <c r="L59" s="47">
        <v>117.50339999999998</v>
      </c>
      <c r="M59" s="47">
        <v>312.9224000000001</v>
      </c>
      <c r="N59" s="49">
        <v>1003.4972</v>
      </c>
      <c r="O59" s="58"/>
      <c r="P59" s="58"/>
      <c r="T59">
        <v>267.92859999999996</v>
      </c>
    </row>
    <row r="60" spans="1:20" ht="18" customHeight="1" x14ac:dyDescent="0.2">
      <c r="A60" s="86" t="s">
        <v>55</v>
      </c>
      <c r="B60" s="84"/>
      <c r="C60" s="84"/>
      <c r="D60" s="84"/>
      <c r="E60" s="84"/>
      <c r="F60" s="84"/>
      <c r="G60" s="84"/>
      <c r="H60" s="84"/>
      <c r="I60" s="84"/>
      <c r="J60" s="84"/>
      <c r="K60" s="84"/>
      <c r="L60" s="47">
        <v>15.9856</v>
      </c>
      <c r="M60" s="47">
        <v>129.2603</v>
      </c>
      <c r="N60" s="49">
        <v>341.67840000000001</v>
      </c>
      <c r="O60" s="58"/>
      <c r="P60" s="58"/>
      <c r="T60">
        <v>69.893699999999995</v>
      </c>
    </row>
    <row r="61" spans="1:20" ht="18" customHeight="1" x14ac:dyDescent="0.2">
      <c r="A61" s="88" t="s">
        <v>56</v>
      </c>
      <c r="B61" s="85">
        <v>15.9503</v>
      </c>
      <c r="C61" s="85"/>
      <c r="D61" s="85">
        <v>186.6157</v>
      </c>
      <c r="E61" s="85"/>
      <c r="F61" s="85">
        <v>8.7262000000000004</v>
      </c>
      <c r="G61" s="85">
        <v>2692.7986999999998</v>
      </c>
      <c r="H61" s="85"/>
      <c r="I61" s="85">
        <v>4512.1097</v>
      </c>
      <c r="J61" s="85">
        <v>63.229199999999999</v>
      </c>
      <c r="K61" s="85">
        <v>294.70749999999998</v>
      </c>
      <c r="L61" s="51">
        <v>366.11200000000002</v>
      </c>
      <c r="M61" s="51">
        <v>33024.931600000004</v>
      </c>
      <c r="N61" s="53">
        <v>61098.742500000008</v>
      </c>
      <c r="O61" s="58"/>
      <c r="P61" s="58"/>
      <c r="T61">
        <v>31740.9581</v>
      </c>
    </row>
    <row r="62" spans="1:20" ht="18" customHeight="1" x14ac:dyDescent="0.2">
      <c r="A62" s="86" t="s">
        <v>57</v>
      </c>
      <c r="B62" s="84">
        <v>124.50629999999998</v>
      </c>
      <c r="C62" s="84">
        <v>593.19029999999998</v>
      </c>
      <c r="D62" s="84"/>
      <c r="E62" s="84"/>
      <c r="F62" s="84"/>
      <c r="G62" s="84"/>
      <c r="H62" s="84"/>
      <c r="I62" s="84"/>
      <c r="J62" s="84"/>
      <c r="K62" s="84"/>
      <c r="L62" s="47">
        <v>12.6997</v>
      </c>
      <c r="M62" s="47">
        <v>318.9384</v>
      </c>
      <c r="N62" s="49">
        <v>2216.2489999999998</v>
      </c>
      <c r="O62" s="58"/>
      <c r="P62" s="58"/>
      <c r="T62">
        <v>1456.8471</v>
      </c>
    </row>
    <row r="63" spans="1:20" ht="18" customHeight="1" x14ac:dyDescent="0.2">
      <c r="A63" s="86" t="s">
        <v>58</v>
      </c>
      <c r="B63" s="84">
        <v>59.978999999999999</v>
      </c>
      <c r="C63" s="84">
        <v>2194.86</v>
      </c>
      <c r="D63" s="84">
        <v>114.43050000000001</v>
      </c>
      <c r="E63" s="84"/>
      <c r="F63" s="84">
        <v>442.21570000000003</v>
      </c>
      <c r="G63" s="84"/>
      <c r="H63" s="84">
        <v>129.2876</v>
      </c>
      <c r="I63" s="84"/>
      <c r="J63" s="84"/>
      <c r="K63" s="84"/>
      <c r="L63" s="47">
        <v>68.091899999999995</v>
      </c>
      <c r="M63" s="47">
        <v>116.1811</v>
      </c>
      <c r="N63" s="49">
        <v>3278.6666</v>
      </c>
      <c r="O63" s="1"/>
      <c r="P63" s="1"/>
      <c r="T63">
        <v>259.89060000000001</v>
      </c>
    </row>
    <row r="64" spans="1:20" ht="18" customHeight="1" x14ac:dyDescent="0.2">
      <c r="A64" s="87" t="s">
        <v>59</v>
      </c>
      <c r="B64" s="85">
        <v>184.4853</v>
      </c>
      <c r="C64" s="85">
        <v>2788.0502999999999</v>
      </c>
      <c r="D64" s="85">
        <v>114.43049999999999</v>
      </c>
      <c r="E64" s="85"/>
      <c r="F64" s="85">
        <v>442.21570000000003</v>
      </c>
      <c r="G64" s="85"/>
      <c r="H64" s="85">
        <v>129.2876</v>
      </c>
      <c r="I64" s="85"/>
      <c r="J64" s="85"/>
      <c r="K64" s="85"/>
      <c r="L64" s="51">
        <v>80.791600000000003</v>
      </c>
      <c r="M64" s="51">
        <v>435.11950000000002</v>
      </c>
      <c r="N64" s="53">
        <v>5494.9155999999994</v>
      </c>
      <c r="O64" s="1"/>
      <c r="P64" s="1"/>
      <c r="Q64" s="1"/>
      <c r="T64">
        <v>1716.7376999999999</v>
      </c>
    </row>
    <row r="65" spans="1:20" ht="18" customHeight="1" x14ac:dyDescent="0.2">
      <c r="A65" s="83" t="s">
        <v>210</v>
      </c>
      <c r="B65" s="82">
        <v>200.43559999999999</v>
      </c>
      <c r="C65" s="82">
        <v>2788.0502999999999</v>
      </c>
      <c r="D65" s="82">
        <v>301.0462</v>
      </c>
      <c r="E65" s="82">
        <v>7.2689000000000004</v>
      </c>
      <c r="F65" s="82">
        <v>450.94189999999998</v>
      </c>
      <c r="G65" s="82">
        <v>2723.5070000000001</v>
      </c>
      <c r="H65" s="82">
        <v>129.2876</v>
      </c>
      <c r="I65" s="82">
        <v>4512.1097</v>
      </c>
      <c r="J65" s="82">
        <v>63.229199999999999</v>
      </c>
      <c r="K65" s="82">
        <v>307.48779999999999</v>
      </c>
      <c r="L65" s="59">
        <v>1474.8684000000001</v>
      </c>
      <c r="M65" s="59">
        <v>36943.169699999999</v>
      </c>
      <c r="N65" s="61">
        <v>77923.090700000015</v>
      </c>
      <c r="O65" s="1"/>
      <c r="P65" s="1"/>
      <c r="T65">
        <v>36995.648500000003</v>
      </c>
    </row>
    <row r="66" spans="1:20" x14ac:dyDescent="0.2">
      <c r="A66" t="s">
        <v>184</v>
      </c>
      <c r="O66" s="1">
        <f t="shared" ref="O66:O67" si="0">SUM(B66:M66)</f>
        <v>0</v>
      </c>
      <c r="P66" s="1">
        <f>+O66+'INVERNADEROS 1'!O66</f>
        <v>0</v>
      </c>
    </row>
    <row r="67" spans="1:20" x14ac:dyDescent="0.2">
      <c r="A67" t="s">
        <v>184</v>
      </c>
      <c r="M67" s="1"/>
      <c r="N67" s="1"/>
      <c r="O67" s="1">
        <f t="shared" si="0"/>
        <v>0</v>
      </c>
      <c r="P67" s="1">
        <f>+O67+'INVERNADEROS 1'!O67</f>
        <v>0</v>
      </c>
    </row>
    <row r="68" spans="1:20" x14ac:dyDescent="0.2">
      <c r="A68" s="11"/>
    </row>
    <row r="69" spans="1:20" x14ac:dyDescent="0.2">
      <c r="A69" t="s">
        <v>184</v>
      </c>
    </row>
    <row r="70" spans="1:20" x14ac:dyDescent="0.2">
      <c r="A70" t="s">
        <v>184</v>
      </c>
    </row>
    <row r="71" spans="1:20" x14ac:dyDescent="0.2">
      <c r="A71" t="s">
        <v>184</v>
      </c>
    </row>
    <row r="72" spans="1:20" ht="9.75" customHeight="1" x14ac:dyDescent="0.2">
      <c r="A72" t="s">
        <v>184</v>
      </c>
    </row>
    <row r="73" spans="1:20" x14ac:dyDescent="0.2">
      <c r="A73" t="s">
        <v>184</v>
      </c>
    </row>
    <row r="74" spans="1:20" x14ac:dyDescent="0.2">
      <c r="A74" t="s">
        <v>184</v>
      </c>
    </row>
    <row r="75" spans="1:20" x14ac:dyDescent="0.2">
      <c r="A75" t="s">
        <v>184</v>
      </c>
    </row>
    <row r="76" spans="1:20" x14ac:dyDescent="0.2">
      <c r="A76" t="s">
        <v>184</v>
      </c>
    </row>
    <row r="77" spans="1:20" x14ac:dyDescent="0.2">
      <c r="A77" t="s">
        <v>184</v>
      </c>
    </row>
    <row r="78" spans="1:20" x14ac:dyDescent="0.2">
      <c r="A78" t="s">
        <v>184</v>
      </c>
    </row>
    <row r="79" spans="1:20" x14ac:dyDescent="0.2">
      <c r="A79" t="s">
        <v>184</v>
      </c>
    </row>
    <row r="80" spans="1:20" x14ac:dyDescent="0.2">
      <c r="A80" t="s">
        <v>184</v>
      </c>
    </row>
    <row r="81" spans="1:1" x14ac:dyDescent="0.2">
      <c r="A81" t="s">
        <v>184</v>
      </c>
    </row>
    <row r="82" spans="1:1" x14ac:dyDescent="0.2">
      <c r="A82" t="s">
        <v>184</v>
      </c>
    </row>
    <row r="83" spans="1:1" x14ac:dyDescent="0.2">
      <c r="A83" t="s">
        <v>184</v>
      </c>
    </row>
    <row r="84" spans="1:1" x14ac:dyDescent="0.2">
      <c r="A84" t="s">
        <v>184</v>
      </c>
    </row>
    <row r="85" spans="1:1" x14ac:dyDescent="0.2">
      <c r="A85" t="s">
        <v>184</v>
      </c>
    </row>
    <row r="86" spans="1:1" x14ac:dyDescent="0.2">
      <c r="A86" t="s">
        <v>184</v>
      </c>
    </row>
    <row r="87" spans="1:1" x14ac:dyDescent="0.2">
      <c r="A87" t="s">
        <v>184</v>
      </c>
    </row>
    <row r="88" spans="1:1" x14ac:dyDescent="0.2">
      <c r="A88" t="s">
        <v>184</v>
      </c>
    </row>
    <row r="89" spans="1:1" x14ac:dyDescent="0.2">
      <c r="A89" t="s">
        <v>184</v>
      </c>
    </row>
    <row r="90" spans="1:1" x14ac:dyDescent="0.2">
      <c r="A90" t="s">
        <v>184</v>
      </c>
    </row>
    <row r="91" spans="1:1" x14ac:dyDescent="0.2">
      <c r="A91" t="s">
        <v>184</v>
      </c>
    </row>
    <row r="92" spans="1:1" x14ac:dyDescent="0.2">
      <c r="A92" t="s">
        <v>184</v>
      </c>
    </row>
    <row r="93" spans="1:1" x14ac:dyDescent="0.2">
      <c r="A93" t="s">
        <v>184</v>
      </c>
    </row>
    <row r="94" spans="1:1" x14ac:dyDescent="0.2">
      <c r="A94" t="s">
        <v>184</v>
      </c>
    </row>
    <row r="95" spans="1:1" x14ac:dyDescent="0.2">
      <c r="A95" t="s">
        <v>184</v>
      </c>
    </row>
    <row r="96" spans="1:1" x14ac:dyDescent="0.2">
      <c r="A96" t="s">
        <v>184</v>
      </c>
    </row>
    <row r="97" spans="1:1" x14ac:dyDescent="0.2">
      <c r="A97" t="s">
        <v>184</v>
      </c>
    </row>
    <row r="98" spans="1:1" x14ac:dyDescent="0.2">
      <c r="A98" t="s">
        <v>184</v>
      </c>
    </row>
    <row r="99" spans="1:1" x14ac:dyDescent="0.2">
      <c r="A99" t="s">
        <v>184</v>
      </c>
    </row>
    <row r="100" spans="1:1" x14ac:dyDescent="0.2">
      <c r="A100" t="s">
        <v>184</v>
      </c>
    </row>
    <row r="101" spans="1:1" x14ac:dyDescent="0.2">
      <c r="A101" t="s">
        <v>184</v>
      </c>
    </row>
    <row r="102" spans="1:1" x14ac:dyDescent="0.2">
      <c r="A102" t="s">
        <v>184</v>
      </c>
    </row>
    <row r="103" spans="1:1" x14ac:dyDescent="0.2">
      <c r="A103" t="s">
        <v>184</v>
      </c>
    </row>
    <row r="104" spans="1:1" x14ac:dyDescent="0.2">
      <c r="A104" t="s">
        <v>184</v>
      </c>
    </row>
    <row r="105" spans="1:1" x14ac:dyDescent="0.2">
      <c r="A105" t="s">
        <v>184</v>
      </c>
    </row>
    <row r="106" spans="1:1" x14ac:dyDescent="0.2">
      <c r="A106" t="s">
        <v>184</v>
      </c>
    </row>
    <row r="107" spans="1:1" x14ac:dyDescent="0.2">
      <c r="A107" t="s">
        <v>184</v>
      </c>
    </row>
    <row r="108" spans="1:1" x14ac:dyDescent="0.2">
      <c r="A108" t="s">
        <v>184</v>
      </c>
    </row>
    <row r="109" spans="1:1" x14ac:dyDescent="0.2">
      <c r="A109" t="s">
        <v>184</v>
      </c>
    </row>
    <row r="110" spans="1:1" x14ac:dyDescent="0.2">
      <c r="A110" t="s">
        <v>184</v>
      </c>
    </row>
    <row r="111" spans="1:1" x14ac:dyDescent="0.2">
      <c r="A111" t="s">
        <v>184</v>
      </c>
    </row>
    <row r="112" spans="1:1" x14ac:dyDescent="0.2">
      <c r="A112" t="s">
        <v>184</v>
      </c>
    </row>
    <row r="113" spans="1:1" x14ac:dyDescent="0.2">
      <c r="A113" t="s">
        <v>184</v>
      </c>
    </row>
    <row r="114" spans="1:1" x14ac:dyDescent="0.2">
      <c r="A114" t="s">
        <v>184</v>
      </c>
    </row>
    <row r="115" spans="1:1" x14ac:dyDescent="0.2">
      <c r="A115" t="s">
        <v>184</v>
      </c>
    </row>
    <row r="116" spans="1:1" x14ac:dyDescent="0.2">
      <c r="A116" t="s">
        <v>184</v>
      </c>
    </row>
    <row r="117" spans="1:1" x14ac:dyDescent="0.2">
      <c r="A117" t="s">
        <v>184</v>
      </c>
    </row>
    <row r="118" spans="1:1" x14ac:dyDescent="0.2">
      <c r="A118" t="s">
        <v>184</v>
      </c>
    </row>
    <row r="119" spans="1:1" x14ac:dyDescent="0.2">
      <c r="A119" t="s">
        <v>184</v>
      </c>
    </row>
    <row r="120" spans="1:1" x14ac:dyDescent="0.2">
      <c r="A120" t="s">
        <v>184</v>
      </c>
    </row>
    <row r="121" spans="1:1" x14ac:dyDescent="0.2">
      <c r="A121" t="s">
        <v>184</v>
      </c>
    </row>
    <row r="122" spans="1:1" x14ac:dyDescent="0.2">
      <c r="A122" t="s">
        <v>184</v>
      </c>
    </row>
    <row r="123" spans="1:1" x14ac:dyDescent="0.2">
      <c r="A123" t="s">
        <v>184</v>
      </c>
    </row>
    <row r="124" spans="1:1" x14ac:dyDescent="0.2">
      <c r="A124" t="s">
        <v>184</v>
      </c>
    </row>
    <row r="125" spans="1:1" x14ac:dyDescent="0.2">
      <c r="A125" t="s">
        <v>184</v>
      </c>
    </row>
    <row r="126" spans="1:1" x14ac:dyDescent="0.2">
      <c r="A126" t="s">
        <v>184</v>
      </c>
    </row>
    <row r="127" spans="1:1" x14ac:dyDescent="0.2">
      <c r="A127" t="s">
        <v>184</v>
      </c>
    </row>
    <row r="128" spans="1:1" x14ac:dyDescent="0.2">
      <c r="A128" t="s">
        <v>184</v>
      </c>
    </row>
    <row r="129" spans="1:1" x14ac:dyDescent="0.2">
      <c r="A129" t="s">
        <v>184</v>
      </c>
    </row>
    <row r="130" spans="1:1" x14ac:dyDescent="0.2">
      <c r="A130" t="s">
        <v>184</v>
      </c>
    </row>
    <row r="131" spans="1:1" x14ac:dyDescent="0.2">
      <c r="A131" t="s">
        <v>184</v>
      </c>
    </row>
    <row r="132" spans="1:1" x14ac:dyDescent="0.2">
      <c r="A132" t="s">
        <v>184</v>
      </c>
    </row>
    <row r="133" spans="1:1" x14ac:dyDescent="0.2">
      <c r="A133" t="s">
        <v>184</v>
      </c>
    </row>
    <row r="134" spans="1:1" x14ac:dyDescent="0.2">
      <c r="A134" t="s">
        <v>184</v>
      </c>
    </row>
    <row r="135" spans="1:1" x14ac:dyDescent="0.2">
      <c r="A135" t="s">
        <v>184</v>
      </c>
    </row>
    <row r="136" spans="1:1" x14ac:dyDescent="0.2">
      <c r="A136" t="s">
        <v>184</v>
      </c>
    </row>
    <row r="137" spans="1:1" x14ac:dyDescent="0.2">
      <c r="A137" t="s">
        <v>184</v>
      </c>
    </row>
    <row r="138" spans="1:1" x14ac:dyDescent="0.2">
      <c r="A138" t="s">
        <v>184</v>
      </c>
    </row>
    <row r="139" spans="1:1" x14ac:dyDescent="0.2">
      <c r="A139" t="s">
        <v>184</v>
      </c>
    </row>
    <row r="140" spans="1:1" x14ac:dyDescent="0.2">
      <c r="A140" t="s">
        <v>184</v>
      </c>
    </row>
    <row r="141" spans="1:1" x14ac:dyDescent="0.2">
      <c r="A141" t="s">
        <v>184</v>
      </c>
    </row>
    <row r="142" spans="1:1" x14ac:dyDescent="0.2">
      <c r="A142" t="s">
        <v>184</v>
      </c>
    </row>
    <row r="143" spans="1:1" x14ac:dyDescent="0.2">
      <c r="A143" t="s">
        <v>184</v>
      </c>
    </row>
    <row r="144" spans="1:1" x14ac:dyDescent="0.2">
      <c r="A144" t="s">
        <v>184</v>
      </c>
    </row>
    <row r="145" spans="1:1" x14ac:dyDescent="0.2">
      <c r="A145" t="s">
        <v>184</v>
      </c>
    </row>
    <row r="146" spans="1:1" x14ac:dyDescent="0.2">
      <c r="A146" t="s">
        <v>184</v>
      </c>
    </row>
    <row r="147" spans="1:1" x14ac:dyDescent="0.2">
      <c r="A147" t="s">
        <v>184</v>
      </c>
    </row>
    <row r="148" spans="1:1" x14ac:dyDescent="0.2">
      <c r="A148" t="s">
        <v>184</v>
      </c>
    </row>
    <row r="149" spans="1:1" x14ac:dyDescent="0.2">
      <c r="A149" t="s">
        <v>184</v>
      </c>
    </row>
    <row r="150" spans="1:1" x14ac:dyDescent="0.2">
      <c r="A150" t="s">
        <v>184</v>
      </c>
    </row>
    <row r="151" spans="1:1" x14ac:dyDescent="0.2">
      <c r="A151" t="s">
        <v>184</v>
      </c>
    </row>
    <row r="152" spans="1:1" x14ac:dyDescent="0.2">
      <c r="A152" t="s">
        <v>184</v>
      </c>
    </row>
    <row r="153" spans="1:1" x14ac:dyDescent="0.2">
      <c r="A153" t="s">
        <v>184</v>
      </c>
    </row>
    <row r="154" spans="1:1" x14ac:dyDescent="0.2">
      <c r="A154" t="s">
        <v>184</v>
      </c>
    </row>
    <row r="155" spans="1:1" x14ac:dyDescent="0.2">
      <c r="A155" t="s">
        <v>184</v>
      </c>
    </row>
    <row r="156" spans="1:1" x14ac:dyDescent="0.2">
      <c r="A156" t="s">
        <v>184</v>
      </c>
    </row>
    <row r="157" spans="1:1" x14ac:dyDescent="0.2">
      <c r="A157" t="s">
        <v>184</v>
      </c>
    </row>
    <row r="158" spans="1:1" x14ac:dyDescent="0.2">
      <c r="A158" t="s">
        <v>184</v>
      </c>
    </row>
    <row r="159" spans="1:1" x14ac:dyDescent="0.2">
      <c r="A159" t="s">
        <v>184</v>
      </c>
    </row>
    <row r="160" spans="1:1" x14ac:dyDescent="0.2">
      <c r="A160" t="s">
        <v>184</v>
      </c>
    </row>
    <row r="161" spans="1:1" x14ac:dyDescent="0.2">
      <c r="A161" t="s">
        <v>184</v>
      </c>
    </row>
    <row r="162" spans="1:1" x14ac:dyDescent="0.2">
      <c r="A162" t="s">
        <v>184</v>
      </c>
    </row>
    <row r="163" spans="1:1" x14ac:dyDescent="0.2">
      <c r="A163" t="s">
        <v>184</v>
      </c>
    </row>
    <row r="164" spans="1:1" x14ac:dyDescent="0.2">
      <c r="A164" t="s">
        <v>184</v>
      </c>
    </row>
    <row r="165" spans="1:1" x14ac:dyDescent="0.2">
      <c r="A165" t="s">
        <v>184</v>
      </c>
    </row>
    <row r="166" spans="1:1" x14ac:dyDescent="0.2">
      <c r="A166" t="s">
        <v>184</v>
      </c>
    </row>
    <row r="167" spans="1:1" x14ac:dyDescent="0.2">
      <c r="A167" t="s">
        <v>184</v>
      </c>
    </row>
    <row r="168" spans="1:1" x14ac:dyDescent="0.2">
      <c r="A168" t="s">
        <v>184</v>
      </c>
    </row>
    <row r="169" spans="1:1" x14ac:dyDescent="0.2">
      <c r="A169" t="s">
        <v>184</v>
      </c>
    </row>
    <row r="170" spans="1:1" x14ac:dyDescent="0.2">
      <c r="A170" t="s">
        <v>184</v>
      </c>
    </row>
    <row r="171" spans="1:1" x14ac:dyDescent="0.2">
      <c r="A171" t="s">
        <v>184</v>
      </c>
    </row>
    <row r="172" spans="1:1" x14ac:dyDescent="0.2">
      <c r="A172" t="s">
        <v>184</v>
      </c>
    </row>
    <row r="173" spans="1:1" x14ac:dyDescent="0.2">
      <c r="A173" t="s">
        <v>184</v>
      </c>
    </row>
    <row r="174" spans="1:1" x14ac:dyDescent="0.2">
      <c r="A174" t="s">
        <v>184</v>
      </c>
    </row>
    <row r="175" spans="1:1" x14ac:dyDescent="0.2">
      <c r="A175" t="s">
        <v>184</v>
      </c>
    </row>
    <row r="176" spans="1:1" x14ac:dyDescent="0.2">
      <c r="A176" t="s">
        <v>184</v>
      </c>
    </row>
    <row r="177" spans="1:1" x14ac:dyDescent="0.2">
      <c r="A177" t="s">
        <v>184</v>
      </c>
    </row>
    <row r="178" spans="1:1" x14ac:dyDescent="0.2">
      <c r="A178" t="s">
        <v>184</v>
      </c>
    </row>
    <row r="179" spans="1:1" x14ac:dyDescent="0.2">
      <c r="A179" t="s">
        <v>184</v>
      </c>
    </row>
    <row r="180" spans="1:1" x14ac:dyDescent="0.2">
      <c r="A180" t="s">
        <v>184</v>
      </c>
    </row>
    <row r="181" spans="1:1" x14ac:dyDescent="0.2">
      <c r="A181" t="s">
        <v>184</v>
      </c>
    </row>
    <row r="182" spans="1:1" x14ac:dyDescent="0.2">
      <c r="A182" t="s">
        <v>184</v>
      </c>
    </row>
    <row r="183" spans="1:1" x14ac:dyDescent="0.2">
      <c r="A183" t="s">
        <v>184</v>
      </c>
    </row>
    <row r="184" spans="1:1" x14ac:dyDescent="0.2">
      <c r="A184" t="s">
        <v>184</v>
      </c>
    </row>
    <row r="185" spans="1:1" x14ac:dyDescent="0.2">
      <c r="A185" t="s">
        <v>184</v>
      </c>
    </row>
    <row r="186" spans="1:1" x14ac:dyDescent="0.2">
      <c r="A186" t="s">
        <v>184</v>
      </c>
    </row>
    <row r="187" spans="1:1" x14ac:dyDescent="0.2">
      <c r="A187" t="s">
        <v>184</v>
      </c>
    </row>
    <row r="188" spans="1:1" x14ac:dyDescent="0.2">
      <c r="A188" t="s">
        <v>184</v>
      </c>
    </row>
    <row r="189" spans="1:1" x14ac:dyDescent="0.2">
      <c r="A189" t="s">
        <v>184</v>
      </c>
    </row>
    <row r="190" spans="1:1" x14ac:dyDescent="0.2">
      <c r="A190" t="s">
        <v>184</v>
      </c>
    </row>
    <row r="191" spans="1:1" x14ac:dyDescent="0.2">
      <c r="A191" t="s">
        <v>184</v>
      </c>
    </row>
    <row r="192" spans="1:1" x14ac:dyDescent="0.2">
      <c r="A192" t="s">
        <v>184</v>
      </c>
    </row>
    <row r="193" spans="1:1" x14ac:dyDescent="0.2">
      <c r="A193" t="s">
        <v>184</v>
      </c>
    </row>
    <row r="194" spans="1:1" x14ac:dyDescent="0.2">
      <c r="A194" t="s">
        <v>184</v>
      </c>
    </row>
    <row r="195" spans="1:1" x14ac:dyDescent="0.2">
      <c r="A195" t="s">
        <v>184</v>
      </c>
    </row>
    <row r="196" spans="1:1" x14ac:dyDescent="0.2">
      <c r="A196" t="s">
        <v>184</v>
      </c>
    </row>
    <row r="197" spans="1:1" x14ac:dyDescent="0.2">
      <c r="A197" t="s">
        <v>184</v>
      </c>
    </row>
    <row r="198" spans="1:1" x14ac:dyDescent="0.2">
      <c r="A198" t="s">
        <v>184</v>
      </c>
    </row>
    <row r="199" spans="1:1" x14ac:dyDescent="0.2">
      <c r="A199" t="s">
        <v>184</v>
      </c>
    </row>
    <row r="200" spans="1:1" x14ac:dyDescent="0.2">
      <c r="A200" t="s">
        <v>184</v>
      </c>
    </row>
    <row r="201" spans="1:1" x14ac:dyDescent="0.2">
      <c r="A201" t="s">
        <v>184</v>
      </c>
    </row>
    <row r="202" spans="1:1" x14ac:dyDescent="0.2">
      <c r="A202" t="s">
        <v>184</v>
      </c>
    </row>
    <row r="203" spans="1:1" x14ac:dyDescent="0.2">
      <c r="A203" t="s">
        <v>184</v>
      </c>
    </row>
    <row r="204" spans="1:1" x14ac:dyDescent="0.2">
      <c r="A204" t="s">
        <v>184</v>
      </c>
    </row>
    <row r="205" spans="1:1" x14ac:dyDescent="0.2">
      <c r="A205" t="s">
        <v>184</v>
      </c>
    </row>
    <row r="206" spans="1:1" x14ac:dyDescent="0.2">
      <c r="A206" t="s">
        <v>184</v>
      </c>
    </row>
    <row r="207" spans="1:1" x14ac:dyDescent="0.2">
      <c r="A207" t="s">
        <v>184</v>
      </c>
    </row>
    <row r="208" spans="1:1" x14ac:dyDescent="0.2">
      <c r="A208" t="s">
        <v>184</v>
      </c>
    </row>
    <row r="209" spans="1:1" x14ac:dyDescent="0.2">
      <c r="A209" t="s">
        <v>184</v>
      </c>
    </row>
    <row r="210" spans="1:1" x14ac:dyDescent="0.2">
      <c r="A210" t="s">
        <v>184</v>
      </c>
    </row>
    <row r="211" spans="1:1" x14ac:dyDescent="0.2">
      <c r="A211" t="s">
        <v>184</v>
      </c>
    </row>
    <row r="212" spans="1:1" x14ac:dyDescent="0.2">
      <c r="A212" t="s">
        <v>184</v>
      </c>
    </row>
    <row r="213" spans="1:1" x14ac:dyDescent="0.2">
      <c r="A213" t="s">
        <v>184</v>
      </c>
    </row>
    <row r="214" spans="1:1" x14ac:dyDescent="0.2">
      <c r="A214" t="s">
        <v>184</v>
      </c>
    </row>
    <row r="215" spans="1:1" x14ac:dyDescent="0.2">
      <c r="A215" t="s">
        <v>184</v>
      </c>
    </row>
    <row r="216" spans="1:1" x14ac:dyDescent="0.2">
      <c r="A216" t="s">
        <v>184</v>
      </c>
    </row>
    <row r="217" spans="1:1" x14ac:dyDescent="0.2">
      <c r="A217" t="s">
        <v>184</v>
      </c>
    </row>
  </sheetData>
  <mergeCells count="5">
    <mergeCell ref="N2:N4"/>
    <mergeCell ref="A2:A4"/>
    <mergeCell ref="L2:L4"/>
    <mergeCell ref="M2:M4"/>
    <mergeCell ref="B2:K3"/>
  </mergeCells>
  <phoneticPr fontId="0" type="noConversion"/>
  <printOptions horizontalCentered="1"/>
  <pageMargins left="0.78740157480314965" right="0.78740157480314965" top="0.98425196850393704" bottom="0.78740157480314965" header="0.59055118110236227" footer="0.39370078740157483"/>
  <pageSetup paperSize="9" scale="50" orientation="portrait" r:id="rId1"/>
  <headerFooter alignWithMargins="0">
    <oddHeader>&amp;C&amp;"Arial,Negrita"&amp;K03+0003.3.7 CULTIVOS EN INVERNADERO. Superficie provincial (ha). (Cont.)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8">
    <pageSetUpPr fitToPage="1"/>
  </sheetPr>
  <dimension ref="A1:S65"/>
  <sheetViews>
    <sheetView showZeros="0" tabSelected="1" workbookViewId="0">
      <pane xSplit="1" ySplit="2" topLeftCell="B29"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5.140625" customWidth="1"/>
    <col min="2" max="3" width="9.5703125" bestFit="1" customWidth="1"/>
    <col min="4" max="4" width="11.140625" bestFit="1" customWidth="1"/>
    <col min="5" max="5" width="11.5703125" bestFit="1" customWidth="1"/>
    <col min="6" max="6" width="10.42578125" bestFit="1" customWidth="1"/>
    <col min="7" max="7" width="10.7109375" bestFit="1" customWidth="1"/>
    <col min="8" max="8" width="9.5703125" bestFit="1" customWidth="1"/>
    <col min="9" max="9" width="8.7109375" customWidth="1"/>
    <col min="10" max="11" width="7.7109375" customWidth="1"/>
    <col min="12" max="12" width="10.42578125" customWidth="1"/>
    <col min="13" max="13" width="9.85546875" bestFit="1" customWidth="1"/>
    <col min="14" max="14" width="9.5703125" bestFit="1" customWidth="1"/>
    <col min="15" max="15" width="11.85546875" bestFit="1" customWidth="1"/>
    <col min="16" max="16" width="11.42578125" style="1"/>
  </cols>
  <sheetData>
    <row r="1" spans="1:19" ht="20.25" hidden="1" customHeight="1" thickBot="1" x14ac:dyDescent="0.25">
      <c r="A1" s="7"/>
      <c r="B1" s="97" t="s">
        <v>191</v>
      </c>
      <c r="C1" s="98"/>
      <c r="D1" s="98"/>
      <c r="E1" s="98"/>
      <c r="F1" s="98"/>
      <c r="G1" s="98"/>
      <c r="H1" s="98"/>
      <c r="I1" s="98"/>
      <c r="J1" s="98"/>
      <c r="K1" s="98"/>
      <c r="L1" s="98"/>
      <c r="M1" s="98"/>
      <c r="N1" s="98"/>
      <c r="O1" s="99"/>
    </row>
    <row r="2" spans="1:19" s="2" customFormat="1" ht="42.75" customHeight="1" x14ac:dyDescent="0.2">
      <c r="A2" s="76" t="s">
        <v>192</v>
      </c>
      <c r="B2" s="20" t="s">
        <v>193</v>
      </c>
      <c r="C2" s="20" t="s">
        <v>194</v>
      </c>
      <c r="D2" s="20" t="s">
        <v>195</v>
      </c>
      <c r="E2" s="20" t="s">
        <v>196</v>
      </c>
      <c r="F2" s="20" t="s">
        <v>197</v>
      </c>
      <c r="G2" s="20" t="s">
        <v>198</v>
      </c>
      <c r="H2" s="20" t="s">
        <v>199</v>
      </c>
      <c r="I2" s="20" t="s">
        <v>200</v>
      </c>
      <c r="J2" s="20" t="s">
        <v>201</v>
      </c>
      <c r="K2" s="20" t="s">
        <v>189</v>
      </c>
      <c r="L2" s="20" t="s">
        <v>202</v>
      </c>
      <c r="M2" s="20" t="s">
        <v>203</v>
      </c>
      <c r="N2" s="20" t="s">
        <v>204</v>
      </c>
      <c r="O2" s="21" t="s">
        <v>205</v>
      </c>
      <c r="P2" s="63"/>
    </row>
    <row r="3" spans="1:19" ht="15.75" customHeight="1" x14ac:dyDescent="0.2">
      <c r="A3" s="86" t="s">
        <v>1</v>
      </c>
      <c r="B3" s="84">
        <v>684.9665</v>
      </c>
      <c r="C3" s="84">
        <v>125.3596</v>
      </c>
      <c r="D3" s="84">
        <v>767.93629999999996</v>
      </c>
      <c r="E3" s="84"/>
      <c r="F3" s="84">
        <v>611.43560000000002</v>
      </c>
      <c r="G3" s="84">
        <v>1472.2941999999998</v>
      </c>
      <c r="H3" s="84">
        <v>60.708500000000001</v>
      </c>
      <c r="I3" s="47">
        <v>1820.4488999999999</v>
      </c>
      <c r="J3" s="47"/>
      <c r="K3" s="47">
        <v>199.54500000000002</v>
      </c>
      <c r="L3" s="84"/>
      <c r="M3" s="84">
        <v>9.5873999999999988</v>
      </c>
      <c r="N3" s="84">
        <v>511.96439999999996</v>
      </c>
      <c r="O3" s="49">
        <v>6264.2464000000009</v>
      </c>
      <c r="P3" s="58"/>
      <c r="Q3" s="1"/>
      <c r="R3" s="1"/>
      <c r="S3" s="1"/>
    </row>
    <row r="4" spans="1:19" ht="15.75" customHeight="1" x14ac:dyDescent="0.2">
      <c r="A4" s="86" t="s">
        <v>2</v>
      </c>
      <c r="B4" s="84">
        <v>207.6335</v>
      </c>
      <c r="C4" s="84">
        <v>113.7317</v>
      </c>
      <c r="D4" s="84">
        <v>621.12609999999995</v>
      </c>
      <c r="E4" s="84">
        <v>3.3087999999999997</v>
      </c>
      <c r="F4" s="84">
        <v>1105.2139</v>
      </c>
      <c r="G4" s="84">
        <v>1294.2863</v>
      </c>
      <c r="H4" s="84">
        <v>5.2597000000000005</v>
      </c>
      <c r="I4" s="47">
        <v>1129.7686999999999</v>
      </c>
      <c r="J4" s="47">
        <v>1.1848000000000001</v>
      </c>
      <c r="K4" s="47">
        <v>48.348300000000002</v>
      </c>
      <c r="L4" s="84">
        <v>2.2170999999999998</v>
      </c>
      <c r="M4" s="84">
        <v>11.351100000000001</v>
      </c>
      <c r="N4" s="84">
        <v>301.98569999999995</v>
      </c>
      <c r="O4" s="49">
        <v>4845.4156999999996</v>
      </c>
      <c r="P4" s="58"/>
      <c r="Q4" s="1"/>
      <c r="R4" s="1"/>
      <c r="S4" s="1"/>
    </row>
    <row r="5" spans="1:19" ht="15.75" customHeight="1" x14ac:dyDescent="0.2">
      <c r="A5" s="86" t="s">
        <v>3</v>
      </c>
      <c r="B5" s="84">
        <v>233.45410000000001</v>
      </c>
      <c r="C5" s="84">
        <v>89.494600000000005</v>
      </c>
      <c r="D5" s="84">
        <v>858.49099999999999</v>
      </c>
      <c r="E5" s="84">
        <v>1.2113</v>
      </c>
      <c r="F5" s="84">
        <v>744.83660000000009</v>
      </c>
      <c r="G5" s="84">
        <v>1341.8008</v>
      </c>
      <c r="H5" s="84">
        <v>1.3340000000000001</v>
      </c>
      <c r="I5" s="47">
        <v>1369.2262999999998</v>
      </c>
      <c r="J5" s="47">
        <v>4.0457999999999998</v>
      </c>
      <c r="K5" s="47">
        <v>199.52670000000001</v>
      </c>
      <c r="L5" s="84"/>
      <c r="M5" s="84">
        <v>1.3773</v>
      </c>
      <c r="N5" s="84">
        <v>120.02119999999999</v>
      </c>
      <c r="O5" s="49">
        <v>4964.8197</v>
      </c>
      <c r="P5" s="58"/>
      <c r="Q5" s="1"/>
      <c r="R5" s="1"/>
      <c r="S5" s="1"/>
    </row>
    <row r="6" spans="1:19" ht="15.75" customHeight="1" x14ac:dyDescent="0.2">
      <c r="A6" s="86" t="s">
        <v>4</v>
      </c>
      <c r="B6" s="84">
        <v>657.45479999999998</v>
      </c>
      <c r="C6" s="84">
        <v>34.220100000000002</v>
      </c>
      <c r="D6" s="84">
        <v>514.06730000000005</v>
      </c>
      <c r="E6" s="84"/>
      <c r="F6" s="84">
        <v>511.29020000000003</v>
      </c>
      <c r="G6" s="84">
        <v>1370.5025000000001</v>
      </c>
      <c r="H6" s="84">
        <v>41.015699999999995</v>
      </c>
      <c r="I6" s="47">
        <v>1246.7732000000001</v>
      </c>
      <c r="J6" s="47"/>
      <c r="K6" s="47">
        <v>573.2106</v>
      </c>
      <c r="L6" s="84"/>
      <c r="M6" s="84"/>
      <c r="N6" s="84">
        <v>778.71309999999994</v>
      </c>
      <c r="O6" s="49">
        <v>5727.2475000000004</v>
      </c>
      <c r="P6" s="58"/>
      <c r="Q6" s="1"/>
      <c r="R6" s="1"/>
      <c r="S6" s="1"/>
    </row>
    <row r="7" spans="1:19" ht="15.75" customHeight="1" x14ac:dyDescent="0.2">
      <c r="A7" s="88" t="s">
        <v>5</v>
      </c>
      <c r="B7" s="85">
        <v>1783.5089</v>
      </c>
      <c r="C7" s="85">
        <v>362.80599999999998</v>
      </c>
      <c r="D7" s="85">
        <v>2761.6206999999999</v>
      </c>
      <c r="E7" s="85">
        <v>4.5201000000000002</v>
      </c>
      <c r="F7" s="85">
        <v>2972.7762999999995</v>
      </c>
      <c r="G7" s="85">
        <v>5478.8838000000005</v>
      </c>
      <c r="H7" s="85">
        <v>108.31789999999999</v>
      </c>
      <c r="I7" s="51">
        <v>5566.2171000000008</v>
      </c>
      <c r="J7" s="51">
        <v>5.2305999999999999</v>
      </c>
      <c r="K7" s="51">
        <v>1020.6306</v>
      </c>
      <c r="L7" s="85">
        <v>2.2170999999999998</v>
      </c>
      <c r="M7" s="85">
        <v>22.315799999999999</v>
      </c>
      <c r="N7" s="85">
        <v>1712.6844000000001</v>
      </c>
      <c r="O7" s="53">
        <v>21801.729299999999</v>
      </c>
      <c r="P7" s="58"/>
      <c r="Q7" s="1"/>
      <c r="R7" s="1"/>
      <c r="S7" s="1"/>
    </row>
    <row r="8" spans="1:19" ht="15.75" customHeight="1" x14ac:dyDescent="0.2">
      <c r="A8" s="90" t="s">
        <v>6</v>
      </c>
      <c r="B8" s="89">
        <v>87.537599999999998</v>
      </c>
      <c r="C8" s="89">
        <v>483.86009999999999</v>
      </c>
      <c r="D8" s="89">
        <v>368.16109999999998</v>
      </c>
      <c r="E8" s="89">
        <v>0.18609999999999999</v>
      </c>
      <c r="F8" s="89">
        <v>194.36649999999997</v>
      </c>
      <c r="G8" s="89">
        <v>1070.5315000000001</v>
      </c>
      <c r="H8" s="89">
        <v>11.6592</v>
      </c>
      <c r="I8" s="54">
        <v>532.43389999999999</v>
      </c>
      <c r="J8" s="54"/>
      <c r="K8" s="54">
        <v>7.0389999999999997</v>
      </c>
      <c r="L8" s="89"/>
      <c r="M8" s="89"/>
      <c r="N8" s="89">
        <v>393.78739999999999</v>
      </c>
      <c r="O8" s="56">
        <v>3149.5624000000003</v>
      </c>
      <c r="P8" s="58"/>
      <c r="Q8" s="1"/>
      <c r="R8" s="1"/>
      <c r="S8" s="1"/>
    </row>
    <row r="9" spans="1:19" ht="15.75" customHeight="1" x14ac:dyDescent="0.2">
      <c r="A9" s="90" t="s">
        <v>7</v>
      </c>
      <c r="B9" s="89">
        <v>6.0568999999999997</v>
      </c>
      <c r="C9" s="89">
        <v>33.066499999999998</v>
      </c>
      <c r="D9" s="89">
        <v>3.0588000000000002</v>
      </c>
      <c r="E9" s="89"/>
      <c r="F9" s="89"/>
      <c r="G9" s="89">
        <v>103.31699999999999</v>
      </c>
      <c r="H9" s="89">
        <v>3.13</v>
      </c>
      <c r="I9" s="54">
        <v>187.4212</v>
      </c>
      <c r="J9" s="54"/>
      <c r="K9" s="54">
        <v>3.1305000000000001</v>
      </c>
      <c r="L9" s="89"/>
      <c r="M9" s="89">
        <v>8.9298000000000002</v>
      </c>
      <c r="N9" s="89">
        <v>1.1405000000000001</v>
      </c>
      <c r="O9" s="56">
        <v>349.25119999999993</v>
      </c>
      <c r="P9" s="58"/>
      <c r="Q9" s="1"/>
      <c r="R9" s="1"/>
      <c r="S9" s="1"/>
    </row>
    <row r="10" spans="1:19" ht="15.75" customHeight="1" x14ac:dyDescent="0.2">
      <c r="A10" s="86" t="s">
        <v>8</v>
      </c>
      <c r="B10" s="84"/>
      <c r="C10" s="84">
        <v>12.3522</v>
      </c>
      <c r="D10" s="84">
        <v>66.286199999999994</v>
      </c>
      <c r="E10" s="84"/>
      <c r="F10" s="84">
        <v>3.2677999999999998</v>
      </c>
      <c r="G10" s="84">
        <v>259.56110000000001</v>
      </c>
      <c r="H10" s="84"/>
      <c r="I10" s="47">
        <v>463.43029999999999</v>
      </c>
      <c r="J10" s="47">
        <v>47.726999999999997</v>
      </c>
      <c r="K10" s="47">
        <v>30.9343</v>
      </c>
      <c r="L10" s="84"/>
      <c r="M10" s="84">
        <v>0.69630000000000003</v>
      </c>
      <c r="N10" s="84"/>
      <c r="O10" s="49">
        <v>884.25519999999995</v>
      </c>
      <c r="P10" s="58"/>
      <c r="Q10" s="1"/>
      <c r="R10" s="1"/>
      <c r="S10" s="1"/>
    </row>
    <row r="11" spans="1:19" ht="15.75" customHeight="1" x14ac:dyDescent="0.2">
      <c r="A11" s="86" t="s">
        <v>9</v>
      </c>
      <c r="B11" s="84">
        <v>33.5762</v>
      </c>
      <c r="C11" s="84">
        <v>114.1052</v>
      </c>
      <c r="D11" s="84">
        <v>29.162600000000001</v>
      </c>
      <c r="E11" s="84"/>
      <c r="F11" s="84">
        <v>4.1449999999999996</v>
      </c>
      <c r="G11" s="84">
        <v>432.51429999999999</v>
      </c>
      <c r="H11" s="84"/>
      <c r="I11" s="47">
        <v>725.03860000000009</v>
      </c>
      <c r="J11" s="47"/>
      <c r="K11" s="47">
        <v>3.6899000000000002</v>
      </c>
      <c r="L11" s="84"/>
      <c r="M11" s="84"/>
      <c r="N11" s="84">
        <v>17.905899999999999</v>
      </c>
      <c r="O11" s="49">
        <v>1360.1377000000002</v>
      </c>
      <c r="P11" s="58"/>
      <c r="Q11" s="1"/>
      <c r="R11" s="1"/>
      <c r="S11" s="1"/>
    </row>
    <row r="12" spans="1:19" ht="15.75" customHeight="1" x14ac:dyDescent="0.2">
      <c r="A12" s="86" t="s">
        <v>10</v>
      </c>
      <c r="B12" s="84">
        <v>1.2391000000000001</v>
      </c>
      <c r="C12" s="84">
        <v>119.1369</v>
      </c>
      <c r="D12" s="84">
        <v>55.514400000000002</v>
      </c>
      <c r="E12" s="84"/>
      <c r="F12" s="84">
        <v>30.971499999999999</v>
      </c>
      <c r="G12" s="84">
        <v>693.33519999999999</v>
      </c>
      <c r="H12" s="84">
        <v>0.33189999999999997</v>
      </c>
      <c r="I12" s="47">
        <v>272.67230000000001</v>
      </c>
      <c r="J12" s="47"/>
      <c r="K12" s="47">
        <v>2.3653</v>
      </c>
      <c r="L12" s="84"/>
      <c r="M12" s="84"/>
      <c r="N12" s="84">
        <v>4.9119999999999999</v>
      </c>
      <c r="O12" s="49">
        <v>1180.4785999999999</v>
      </c>
      <c r="P12" s="58"/>
      <c r="Q12" s="1"/>
      <c r="R12" s="1"/>
      <c r="S12" s="1"/>
    </row>
    <row r="13" spans="1:19" ht="15.75" customHeight="1" x14ac:dyDescent="0.2">
      <c r="A13" s="88" t="s">
        <v>11</v>
      </c>
      <c r="B13" s="85">
        <v>34.815300000000001</v>
      </c>
      <c r="C13" s="85">
        <v>245.5943</v>
      </c>
      <c r="D13" s="85">
        <v>150.9632</v>
      </c>
      <c r="E13" s="85"/>
      <c r="F13" s="85">
        <v>38.384299999999996</v>
      </c>
      <c r="G13" s="85">
        <v>1385.4106000000002</v>
      </c>
      <c r="H13" s="85">
        <v>0.33189999999999997</v>
      </c>
      <c r="I13" s="51">
        <v>1461.1412</v>
      </c>
      <c r="J13" s="51">
        <v>47.726999999999997</v>
      </c>
      <c r="K13" s="51">
        <v>36.9895</v>
      </c>
      <c r="L13" s="85"/>
      <c r="M13" s="85">
        <v>0.69630000000000003</v>
      </c>
      <c r="N13" s="85">
        <v>22.817899999999998</v>
      </c>
      <c r="O13" s="53">
        <v>3424.8715000000002</v>
      </c>
      <c r="P13" s="58"/>
      <c r="Q13" s="1"/>
      <c r="R13" s="1"/>
      <c r="S13" s="1"/>
    </row>
    <row r="14" spans="1:19" ht="15.75" customHeight="1" x14ac:dyDescent="0.2">
      <c r="A14" s="90" t="s">
        <v>12</v>
      </c>
      <c r="B14" s="89">
        <v>129.5694</v>
      </c>
      <c r="C14" s="89">
        <v>2.0592999999999999</v>
      </c>
      <c r="D14" s="89">
        <v>129.42339999999999</v>
      </c>
      <c r="E14" s="89"/>
      <c r="F14" s="89">
        <v>2.4489999999999998</v>
      </c>
      <c r="G14" s="89">
        <v>1612.5046</v>
      </c>
      <c r="H14" s="89">
        <v>0.57530000000000003</v>
      </c>
      <c r="I14" s="54">
        <v>686.94039999999984</v>
      </c>
      <c r="J14" s="54">
        <v>174.51140000000001</v>
      </c>
      <c r="K14" s="54">
        <v>43.845200000000006</v>
      </c>
      <c r="L14" s="89"/>
      <c r="M14" s="89">
        <v>72.500200000000007</v>
      </c>
      <c r="N14" s="89">
        <v>33.720300000000002</v>
      </c>
      <c r="O14" s="56">
        <v>2888.0984999999996</v>
      </c>
      <c r="P14" s="58"/>
      <c r="Q14" s="1"/>
      <c r="R14" s="1"/>
      <c r="S14" s="1"/>
    </row>
    <row r="15" spans="1:19" ht="15.75" customHeight="1" x14ac:dyDescent="0.2">
      <c r="A15" s="90" t="s">
        <v>13</v>
      </c>
      <c r="B15" s="89">
        <v>2.0743</v>
      </c>
      <c r="C15" s="89"/>
      <c r="D15" s="89">
        <v>93.782899999999998</v>
      </c>
      <c r="E15" s="89"/>
      <c r="F15" s="89"/>
      <c r="G15" s="89">
        <v>1020.8969999999999</v>
      </c>
      <c r="H15" s="89"/>
      <c r="I15" s="54">
        <v>809.69470000000001</v>
      </c>
      <c r="J15" s="54">
        <v>183.5378</v>
      </c>
      <c r="K15" s="54">
        <v>40.961599999999997</v>
      </c>
      <c r="L15" s="89">
        <v>4.1280000000000001</v>
      </c>
      <c r="M15" s="89">
        <v>80.226200000000006</v>
      </c>
      <c r="N15" s="89"/>
      <c r="O15" s="56">
        <v>2235.3025000000002</v>
      </c>
      <c r="P15" s="58"/>
      <c r="Q15" s="1"/>
      <c r="R15" s="1"/>
      <c r="S15" s="1"/>
    </row>
    <row r="16" spans="1:19" ht="15.75" customHeight="1" x14ac:dyDescent="0.2">
      <c r="A16" s="86" t="s">
        <v>14</v>
      </c>
      <c r="B16" s="84">
        <v>1.8339000000000001</v>
      </c>
      <c r="C16" s="84">
        <v>0.59919999999999995</v>
      </c>
      <c r="D16" s="84">
        <v>71.151200000000003</v>
      </c>
      <c r="E16" s="84"/>
      <c r="F16" s="84">
        <v>10.6014</v>
      </c>
      <c r="G16" s="84">
        <v>337.01150000000001</v>
      </c>
      <c r="H16" s="84"/>
      <c r="I16" s="47">
        <v>245.88859999999997</v>
      </c>
      <c r="J16" s="47">
        <v>70.413899999999998</v>
      </c>
      <c r="K16" s="47">
        <v>11.3383</v>
      </c>
      <c r="L16" s="84"/>
      <c r="M16" s="84">
        <v>15.7126</v>
      </c>
      <c r="N16" s="84"/>
      <c r="O16" s="49">
        <v>764.55059999999992</v>
      </c>
      <c r="P16" s="58"/>
      <c r="Q16" s="1"/>
      <c r="R16" s="1"/>
      <c r="S16" s="1"/>
    </row>
    <row r="17" spans="1:19" ht="15.75" customHeight="1" x14ac:dyDescent="0.2">
      <c r="A17" s="86" t="s">
        <v>15</v>
      </c>
      <c r="B17" s="84">
        <v>6.2639000000000005</v>
      </c>
      <c r="C17" s="84"/>
      <c r="D17" s="84">
        <v>212.3134</v>
      </c>
      <c r="E17" s="84">
        <v>0.72089999999999999</v>
      </c>
      <c r="F17" s="84">
        <v>1.8977999999999999</v>
      </c>
      <c r="G17" s="84">
        <v>558.96729999999991</v>
      </c>
      <c r="H17" s="84"/>
      <c r="I17" s="47">
        <v>608.29900000000009</v>
      </c>
      <c r="J17" s="47">
        <v>15.2766</v>
      </c>
      <c r="K17" s="47">
        <v>23.1402</v>
      </c>
      <c r="L17" s="84"/>
      <c r="M17" s="84">
        <v>66.097999999999999</v>
      </c>
      <c r="N17" s="84"/>
      <c r="O17" s="49">
        <v>1492.9771000000001</v>
      </c>
      <c r="P17" s="58"/>
      <c r="Q17" s="1"/>
      <c r="R17" s="1"/>
      <c r="S17" s="1"/>
    </row>
    <row r="18" spans="1:19" ht="15.75" customHeight="1" x14ac:dyDescent="0.2">
      <c r="A18" s="86" t="s">
        <v>16</v>
      </c>
      <c r="B18" s="84">
        <v>16.729700000000001</v>
      </c>
      <c r="C18" s="84"/>
      <c r="D18" s="84">
        <v>146.75839999999999</v>
      </c>
      <c r="E18" s="84"/>
      <c r="F18" s="84">
        <v>1.6309</v>
      </c>
      <c r="G18" s="84">
        <v>1147.0699</v>
      </c>
      <c r="H18" s="84">
        <v>1.4168000000000001</v>
      </c>
      <c r="I18" s="47">
        <v>464.16749999999996</v>
      </c>
      <c r="J18" s="47">
        <v>106.1581</v>
      </c>
      <c r="K18" s="47">
        <v>106.57550000000001</v>
      </c>
      <c r="L18" s="84">
        <v>3.3956</v>
      </c>
      <c r="M18" s="84">
        <v>27.479099999999999</v>
      </c>
      <c r="N18" s="84">
        <v>7.7274000000000003</v>
      </c>
      <c r="O18" s="49">
        <v>2029.1088999999999</v>
      </c>
      <c r="P18" s="58"/>
      <c r="Q18" s="1"/>
      <c r="R18" s="1"/>
      <c r="S18" s="1"/>
    </row>
    <row r="19" spans="1:19" ht="15.75" customHeight="1" x14ac:dyDescent="0.2">
      <c r="A19" s="88" t="s">
        <v>17</v>
      </c>
      <c r="B19" s="85">
        <v>24.827500000000001</v>
      </c>
      <c r="C19" s="85">
        <v>0.59919999999999995</v>
      </c>
      <c r="D19" s="85">
        <v>430.22300000000001</v>
      </c>
      <c r="E19" s="85">
        <v>0.72089999999999999</v>
      </c>
      <c r="F19" s="85">
        <v>14.130100000000001</v>
      </c>
      <c r="G19" s="85">
        <v>2043.0487000000001</v>
      </c>
      <c r="H19" s="85">
        <v>1.4168000000000001</v>
      </c>
      <c r="I19" s="51">
        <v>1318.3551000000004</v>
      </c>
      <c r="J19" s="51">
        <v>191.8486</v>
      </c>
      <c r="K19" s="51">
        <v>141.054</v>
      </c>
      <c r="L19" s="85">
        <v>3.3956</v>
      </c>
      <c r="M19" s="85">
        <v>109.2897</v>
      </c>
      <c r="N19" s="85">
        <v>7.7274000000000003</v>
      </c>
      <c r="O19" s="53">
        <v>4286.6365999999998</v>
      </c>
      <c r="P19" s="58"/>
      <c r="Q19" s="1"/>
      <c r="R19" s="1"/>
      <c r="S19" s="1"/>
    </row>
    <row r="20" spans="1:19" ht="15.75" customHeight="1" x14ac:dyDescent="0.2">
      <c r="A20" s="86" t="s">
        <v>18</v>
      </c>
      <c r="B20" s="84">
        <v>45.348700000000001</v>
      </c>
      <c r="C20" s="84"/>
      <c r="D20" s="84">
        <v>85.671800000000005</v>
      </c>
      <c r="E20" s="84"/>
      <c r="F20" s="84">
        <v>7.2920999999999996</v>
      </c>
      <c r="G20" s="84">
        <v>1995.5349000000001</v>
      </c>
      <c r="H20" s="84">
        <v>5.2688000000000006</v>
      </c>
      <c r="I20" s="47">
        <v>548.33320000000003</v>
      </c>
      <c r="J20" s="47">
        <v>176.2337</v>
      </c>
      <c r="K20" s="47">
        <v>76.058999999999997</v>
      </c>
      <c r="L20" s="84">
        <v>19.431699999999999</v>
      </c>
      <c r="M20" s="84">
        <v>0.48670000000000002</v>
      </c>
      <c r="N20" s="84"/>
      <c r="O20" s="49">
        <v>2959.6606000000006</v>
      </c>
      <c r="P20" s="58"/>
      <c r="Q20" s="1"/>
      <c r="R20" s="1"/>
      <c r="S20" s="1"/>
    </row>
    <row r="21" spans="1:19" ht="15.75" customHeight="1" x14ac:dyDescent="0.2">
      <c r="A21" s="86" t="s">
        <v>19</v>
      </c>
      <c r="B21" s="84">
        <v>23.523800000000001</v>
      </c>
      <c r="C21" s="84"/>
      <c r="D21" s="84">
        <v>23.156199999999998</v>
      </c>
      <c r="E21" s="84">
        <v>3.0148000000000001</v>
      </c>
      <c r="F21" s="84">
        <v>19.971</v>
      </c>
      <c r="G21" s="84">
        <v>668.02049999999986</v>
      </c>
      <c r="H21" s="84">
        <v>0.08</v>
      </c>
      <c r="I21" s="47">
        <v>135.30859999999998</v>
      </c>
      <c r="J21" s="47">
        <v>32.437199999999997</v>
      </c>
      <c r="K21" s="47">
        <v>25.551099999999998</v>
      </c>
      <c r="L21" s="84">
        <v>2.4394</v>
      </c>
      <c r="M21" s="84">
        <v>8.2715999999999994</v>
      </c>
      <c r="N21" s="84">
        <v>20.091900000000003</v>
      </c>
      <c r="O21" s="49">
        <v>961.86609999999985</v>
      </c>
      <c r="P21" s="58"/>
      <c r="Q21" s="1"/>
      <c r="R21" s="1"/>
      <c r="S21" s="1"/>
    </row>
    <row r="22" spans="1:19" ht="15.75" customHeight="1" x14ac:dyDescent="0.2">
      <c r="A22" s="86" t="s">
        <v>20</v>
      </c>
      <c r="B22" s="84">
        <v>1.3039000000000001</v>
      </c>
      <c r="C22" s="84"/>
      <c r="D22" s="84">
        <v>13.049099999999999</v>
      </c>
      <c r="E22" s="84"/>
      <c r="F22" s="84">
        <v>7.9203000000000001</v>
      </c>
      <c r="G22" s="84">
        <v>569.06809999999996</v>
      </c>
      <c r="H22" s="84"/>
      <c r="I22" s="47">
        <v>283.40600000000001</v>
      </c>
      <c r="J22" s="47">
        <v>50.7074</v>
      </c>
      <c r="K22" s="47">
        <v>41.877399999999994</v>
      </c>
      <c r="L22" s="84"/>
      <c r="M22" s="84">
        <v>80.068700000000007</v>
      </c>
      <c r="N22" s="84">
        <v>5.8552</v>
      </c>
      <c r="O22" s="49">
        <v>1053.2560999999998</v>
      </c>
      <c r="P22" s="58"/>
      <c r="Q22" s="1"/>
      <c r="R22" s="1"/>
      <c r="S22" s="1"/>
    </row>
    <row r="23" spans="1:19" ht="15.75" customHeight="1" x14ac:dyDescent="0.2">
      <c r="A23" s="86" t="s">
        <v>21</v>
      </c>
      <c r="B23" s="84"/>
      <c r="C23" s="84"/>
      <c r="D23" s="84">
        <v>23.9937</v>
      </c>
      <c r="E23" s="84"/>
      <c r="F23" s="84">
        <v>5.1587999999999994</v>
      </c>
      <c r="G23" s="84">
        <v>1009.7284000000001</v>
      </c>
      <c r="H23" s="84">
        <v>227.08350000000002</v>
      </c>
      <c r="I23" s="47">
        <v>643.85430000000008</v>
      </c>
      <c r="J23" s="47">
        <v>285.44619999999998</v>
      </c>
      <c r="K23" s="47">
        <v>42.303200000000004</v>
      </c>
      <c r="L23" s="84">
        <v>53.945099999999996</v>
      </c>
      <c r="M23" s="84">
        <v>118.3956</v>
      </c>
      <c r="N23" s="84"/>
      <c r="O23" s="49">
        <v>2409.9087999999997</v>
      </c>
      <c r="P23" s="58"/>
      <c r="Q23" s="1"/>
      <c r="R23" s="1"/>
      <c r="S23" s="1"/>
    </row>
    <row r="24" spans="1:19" ht="15.75" customHeight="1" x14ac:dyDescent="0.2">
      <c r="A24" s="88" t="s">
        <v>22</v>
      </c>
      <c r="B24" s="85">
        <v>70.176400000000001</v>
      </c>
      <c r="C24" s="85"/>
      <c r="D24" s="85">
        <v>145.8708</v>
      </c>
      <c r="E24" s="85">
        <v>3.0148000000000001</v>
      </c>
      <c r="F24" s="85">
        <v>40.342199999999998</v>
      </c>
      <c r="G24" s="85">
        <v>4242.3518999999997</v>
      </c>
      <c r="H24" s="85">
        <v>232.4323</v>
      </c>
      <c r="I24" s="51">
        <v>1610.9020999999998</v>
      </c>
      <c r="J24" s="51">
        <v>544.82450000000006</v>
      </c>
      <c r="K24" s="51">
        <v>185.79070000000002</v>
      </c>
      <c r="L24" s="85">
        <v>75.816199999999995</v>
      </c>
      <c r="M24" s="85">
        <v>207.2226</v>
      </c>
      <c r="N24" s="85">
        <v>25.947100000000002</v>
      </c>
      <c r="O24" s="53">
        <v>7384.691600000001</v>
      </c>
      <c r="P24" s="58"/>
      <c r="Q24" s="1"/>
      <c r="R24" s="1"/>
      <c r="S24" s="1"/>
    </row>
    <row r="25" spans="1:19" ht="15.75" customHeight="1" x14ac:dyDescent="0.2">
      <c r="A25" s="90" t="s">
        <v>23</v>
      </c>
      <c r="B25" s="89">
        <v>6.9234999999999998</v>
      </c>
      <c r="C25" s="89"/>
      <c r="D25" s="89">
        <v>57.446300000000001</v>
      </c>
      <c r="E25" s="89">
        <v>21.1432</v>
      </c>
      <c r="F25" s="89">
        <v>15.737400000000001</v>
      </c>
      <c r="G25" s="89">
        <v>988.77209999999991</v>
      </c>
      <c r="H25" s="89">
        <v>1235.8006</v>
      </c>
      <c r="I25" s="54">
        <v>2497.7043000000003</v>
      </c>
      <c r="J25" s="54">
        <v>755.48760000000004</v>
      </c>
      <c r="K25" s="54">
        <v>191.00760000000002</v>
      </c>
      <c r="L25" s="89">
        <v>364.81849999999997</v>
      </c>
      <c r="M25" s="89"/>
      <c r="N25" s="89"/>
      <c r="O25" s="56">
        <v>6134.8411000000015</v>
      </c>
      <c r="P25" s="58"/>
      <c r="Q25" s="1"/>
      <c r="R25" s="1"/>
      <c r="S25" s="1"/>
    </row>
    <row r="26" spans="1:19" ht="15.75" customHeight="1" x14ac:dyDescent="0.2">
      <c r="A26" s="86" t="s">
        <v>24</v>
      </c>
      <c r="B26" s="84"/>
      <c r="C26" s="84">
        <v>2.3411</v>
      </c>
      <c r="D26" s="84">
        <v>16.030200000000001</v>
      </c>
      <c r="E26" s="84"/>
      <c r="F26" s="84"/>
      <c r="G26" s="84">
        <v>365.39760000000001</v>
      </c>
      <c r="H26" s="84">
        <v>11.5716</v>
      </c>
      <c r="I26" s="47">
        <v>169.6104</v>
      </c>
      <c r="J26" s="47">
        <v>9.7644000000000002</v>
      </c>
      <c r="K26" s="47">
        <v>6.3962000000000003</v>
      </c>
      <c r="L26" s="84"/>
      <c r="M26" s="84"/>
      <c r="N26" s="84">
        <v>5.8177000000000003</v>
      </c>
      <c r="O26" s="49">
        <v>586.92920000000004</v>
      </c>
      <c r="P26" s="58"/>
      <c r="Q26" s="1"/>
      <c r="R26" s="1"/>
      <c r="S26" s="1"/>
    </row>
    <row r="27" spans="1:19" ht="15.75" customHeight="1" x14ac:dyDescent="0.2">
      <c r="A27" s="86" t="s">
        <v>25</v>
      </c>
      <c r="B27" s="84"/>
      <c r="C27" s="84">
        <v>19.1936</v>
      </c>
      <c r="D27" s="84">
        <v>99.302800000000005</v>
      </c>
      <c r="E27" s="84">
        <v>5.3559999999999999</v>
      </c>
      <c r="F27" s="84"/>
      <c r="G27" s="84">
        <v>218.40370000000001</v>
      </c>
      <c r="H27" s="84"/>
      <c r="I27" s="47">
        <v>2071.3451</v>
      </c>
      <c r="J27" s="47">
        <v>1.5974999999999999</v>
      </c>
      <c r="K27" s="47">
        <v>29.981300000000001</v>
      </c>
      <c r="L27" s="84"/>
      <c r="M27" s="84">
        <v>26.003800000000002</v>
      </c>
      <c r="N27" s="84">
        <v>23.240199999999998</v>
      </c>
      <c r="O27" s="49">
        <v>2494.424</v>
      </c>
      <c r="P27" s="58"/>
      <c r="Q27" s="1"/>
      <c r="R27" s="1"/>
      <c r="S27" s="1"/>
    </row>
    <row r="28" spans="1:19" ht="15.75" customHeight="1" x14ac:dyDescent="0.2">
      <c r="A28" s="86" t="s">
        <v>26</v>
      </c>
      <c r="B28" s="84">
        <v>30.930700000000002</v>
      </c>
      <c r="C28" s="84">
        <v>154.9529</v>
      </c>
      <c r="D28" s="84">
        <v>761.16099999999994</v>
      </c>
      <c r="E28" s="84">
        <v>0.14169999999999999</v>
      </c>
      <c r="F28" s="84">
        <v>196.21420000000001</v>
      </c>
      <c r="G28" s="84">
        <v>1640.634</v>
      </c>
      <c r="H28" s="84"/>
      <c r="I28" s="47">
        <v>1691.9365</v>
      </c>
      <c r="J28" s="47">
        <v>0.49630000000000002</v>
      </c>
      <c r="K28" s="47">
        <v>36.695700000000002</v>
      </c>
      <c r="L28" s="84"/>
      <c r="M28" s="84">
        <v>73.268599999999992</v>
      </c>
      <c r="N28" s="84">
        <v>187.05889999999999</v>
      </c>
      <c r="O28" s="49">
        <v>4773.4904999999999</v>
      </c>
      <c r="P28" s="58"/>
      <c r="Q28" s="1"/>
      <c r="R28" s="1"/>
      <c r="S28" s="1"/>
    </row>
    <row r="29" spans="1:19" ht="15.75" customHeight="1" x14ac:dyDescent="0.2">
      <c r="A29" s="86" t="s">
        <v>27</v>
      </c>
      <c r="B29" s="84"/>
      <c r="C29" s="84"/>
      <c r="D29" s="84">
        <v>25.824200000000001</v>
      </c>
      <c r="E29" s="84">
        <v>0.43569999999999998</v>
      </c>
      <c r="F29" s="84"/>
      <c r="G29" s="84">
        <v>103.12949999999999</v>
      </c>
      <c r="H29" s="84"/>
      <c r="I29" s="47">
        <v>130.3631</v>
      </c>
      <c r="J29" s="47">
        <v>7.5609999999999999</v>
      </c>
      <c r="K29" s="47">
        <v>23.5764</v>
      </c>
      <c r="L29" s="84"/>
      <c r="M29" s="84">
        <v>2.3207</v>
      </c>
      <c r="N29" s="84">
        <v>8.6054999999999993</v>
      </c>
      <c r="O29" s="49">
        <v>301.81609999999995</v>
      </c>
      <c r="P29" s="58"/>
      <c r="Q29" s="1"/>
      <c r="R29" s="1"/>
      <c r="S29" s="1"/>
    </row>
    <row r="30" spans="1:19" ht="15.75" customHeight="1" x14ac:dyDescent="0.2">
      <c r="A30" s="86" t="s">
        <v>28</v>
      </c>
      <c r="B30" s="84"/>
      <c r="C30" s="84">
        <v>2.2345999999999999</v>
      </c>
      <c r="D30" s="84">
        <v>147.8212</v>
      </c>
      <c r="E30" s="84">
        <v>1.1640999999999999</v>
      </c>
      <c r="F30" s="84">
        <v>2.5823</v>
      </c>
      <c r="G30" s="84">
        <v>290.98169999999999</v>
      </c>
      <c r="H30" s="84"/>
      <c r="I30" s="47">
        <v>207.0487</v>
      </c>
      <c r="J30" s="47"/>
      <c r="K30" s="47">
        <v>30.955300000000001</v>
      </c>
      <c r="L30" s="84"/>
      <c r="M30" s="84">
        <v>35.716299999999997</v>
      </c>
      <c r="N30" s="84">
        <v>11.045100000000001</v>
      </c>
      <c r="O30" s="49">
        <v>729.54930000000002</v>
      </c>
      <c r="P30" s="58"/>
      <c r="Q30" s="1"/>
      <c r="R30" s="1"/>
      <c r="S30" s="1"/>
    </row>
    <row r="31" spans="1:19" ht="15.75" customHeight="1" x14ac:dyDescent="0.2">
      <c r="A31" s="86" t="s">
        <v>29</v>
      </c>
      <c r="B31" s="84"/>
      <c r="C31" s="84"/>
      <c r="D31" s="84">
        <v>18.444099999999999</v>
      </c>
      <c r="E31" s="84"/>
      <c r="F31" s="84"/>
      <c r="G31" s="84">
        <v>162.6721</v>
      </c>
      <c r="H31" s="84"/>
      <c r="I31" s="47">
        <v>164.3879</v>
      </c>
      <c r="J31" s="47">
        <v>0.90769999999999995</v>
      </c>
      <c r="K31" s="47">
        <v>4.6730999999999998</v>
      </c>
      <c r="L31" s="84"/>
      <c r="M31" s="84"/>
      <c r="N31" s="84"/>
      <c r="O31" s="49">
        <v>351.08489999999995</v>
      </c>
      <c r="P31" s="58"/>
      <c r="Q31" s="1"/>
      <c r="R31" s="1"/>
      <c r="S31" s="1"/>
    </row>
    <row r="32" spans="1:19" ht="15.75" customHeight="1" x14ac:dyDescent="0.2">
      <c r="A32" s="86" t="s">
        <v>30</v>
      </c>
      <c r="B32" s="84">
        <v>1.4748000000000001</v>
      </c>
      <c r="C32" s="84">
        <v>1.4315</v>
      </c>
      <c r="D32" s="84">
        <v>29.7212</v>
      </c>
      <c r="E32" s="84">
        <v>1.1709000000000001</v>
      </c>
      <c r="F32" s="84"/>
      <c r="G32" s="84">
        <v>205.12829999999997</v>
      </c>
      <c r="H32" s="84"/>
      <c r="I32" s="47">
        <v>327.4427</v>
      </c>
      <c r="J32" s="47">
        <v>18.775700000000001</v>
      </c>
      <c r="K32" s="47">
        <v>8.9638000000000009</v>
      </c>
      <c r="L32" s="84"/>
      <c r="M32" s="84"/>
      <c r="N32" s="84"/>
      <c r="O32" s="49">
        <v>594.10890000000006</v>
      </c>
      <c r="P32" s="58"/>
      <c r="Q32" s="1"/>
      <c r="R32" s="1"/>
      <c r="S32" s="1"/>
    </row>
    <row r="33" spans="1:19" ht="15.75" customHeight="1" x14ac:dyDescent="0.2">
      <c r="A33" s="86" t="s">
        <v>31</v>
      </c>
      <c r="B33" s="84"/>
      <c r="C33" s="84">
        <v>0.53210000000000002</v>
      </c>
      <c r="D33" s="84">
        <v>10.9521</v>
      </c>
      <c r="E33" s="84"/>
      <c r="F33" s="84">
        <v>3.5750999999999999</v>
      </c>
      <c r="G33" s="84">
        <v>120.88069999999999</v>
      </c>
      <c r="H33" s="84"/>
      <c r="I33" s="47">
        <v>124.8766</v>
      </c>
      <c r="J33" s="47">
        <v>9.8939000000000004</v>
      </c>
      <c r="K33" s="47">
        <v>6.9562999999999997</v>
      </c>
      <c r="L33" s="84"/>
      <c r="M33" s="84"/>
      <c r="N33" s="84"/>
      <c r="O33" s="49">
        <v>277.66679999999997</v>
      </c>
      <c r="P33" s="58"/>
      <c r="Q33" s="1"/>
      <c r="R33" s="1"/>
      <c r="S33" s="1"/>
    </row>
    <row r="34" spans="1:19" ht="15.75" customHeight="1" x14ac:dyDescent="0.2">
      <c r="A34" s="86" t="s">
        <v>32</v>
      </c>
      <c r="B34" s="84">
        <v>11.852499999999999</v>
      </c>
      <c r="C34" s="84"/>
      <c r="D34" s="84">
        <v>71.212599999999995</v>
      </c>
      <c r="E34" s="84"/>
      <c r="F34" s="84">
        <v>8.0198</v>
      </c>
      <c r="G34" s="84">
        <v>382.35659999999996</v>
      </c>
      <c r="H34" s="84"/>
      <c r="I34" s="47">
        <v>530.27780000000007</v>
      </c>
      <c r="J34" s="47">
        <v>24.931799999999999</v>
      </c>
      <c r="K34" s="47">
        <v>28.5883</v>
      </c>
      <c r="L34" s="84"/>
      <c r="M34" s="84">
        <v>31.821300000000001</v>
      </c>
      <c r="N34" s="84">
        <v>58.360199999999999</v>
      </c>
      <c r="O34" s="49">
        <v>1147.4209000000001</v>
      </c>
      <c r="P34" s="58"/>
      <c r="Q34" s="1"/>
      <c r="R34" s="1"/>
      <c r="S34" s="1"/>
    </row>
    <row r="35" spans="1:19" ht="15.75" customHeight="1" x14ac:dyDescent="0.2">
      <c r="A35" s="88" t="s">
        <v>33</v>
      </c>
      <c r="B35" s="85">
        <v>44.257999999999996</v>
      </c>
      <c r="C35" s="85">
        <v>180.6858</v>
      </c>
      <c r="D35" s="85">
        <v>1180.4694</v>
      </c>
      <c r="E35" s="85">
        <v>8.2683999999999997</v>
      </c>
      <c r="F35" s="85">
        <v>210.3914</v>
      </c>
      <c r="G35" s="85">
        <v>3489.5842000000002</v>
      </c>
      <c r="H35" s="85">
        <v>11.5716</v>
      </c>
      <c r="I35" s="51">
        <v>5417.2888000000003</v>
      </c>
      <c r="J35" s="51">
        <v>73.928300000000007</v>
      </c>
      <c r="K35" s="51">
        <v>176.78639999999999</v>
      </c>
      <c r="L35" s="85"/>
      <c r="M35" s="85">
        <v>169.13069999999999</v>
      </c>
      <c r="N35" s="85">
        <v>294.12759999999997</v>
      </c>
      <c r="O35" s="53">
        <v>11256.490599999999</v>
      </c>
      <c r="P35" s="58"/>
      <c r="Q35" s="1"/>
      <c r="R35" s="1"/>
      <c r="S35" s="1"/>
    </row>
    <row r="36" spans="1:19" ht="15.75" customHeight="1" x14ac:dyDescent="0.2">
      <c r="A36" s="90" t="s">
        <v>34</v>
      </c>
      <c r="B36" s="89">
        <v>3.9036</v>
      </c>
      <c r="C36" s="89"/>
      <c r="D36" s="89">
        <v>84.042500000000004</v>
      </c>
      <c r="E36" s="89"/>
      <c r="F36" s="89"/>
      <c r="G36" s="89">
        <v>290.8845</v>
      </c>
      <c r="H36" s="89">
        <v>2.8719999999999999</v>
      </c>
      <c r="I36" s="54">
        <v>79.32050000000001</v>
      </c>
      <c r="J36" s="54">
        <v>21.0169</v>
      </c>
      <c r="K36" s="54">
        <v>29.167899999999999</v>
      </c>
      <c r="L36" s="89"/>
      <c r="M36" s="89">
        <v>4.0214999999999996</v>
      </c>
      <c r="N36" s="89"/>
      <c r="O36" s="56">
        <v>515.22939999999994</v>
      </c>
      <c r="P36" s="58"/>
      <c r="Q36" s="1"/>
      <c r="R36" s="1"/>
      <c r="S36" s="1"/>
    </row>
    <row r="37" spans="1:19" ht="15.75" customHeight="1" x14ac:dyDescent="0.2">
      <c r="A37" s="86" t="s">
        <v>35</v>
      </c>
      <c r="B37" s="84">
        <v>17.927</v>
      </c>
      <c r="C37" s="84">
        <v>3.3715000000000002</v>
      </c>
      <c r="D37" s="84">
        <v>21.585999999999999</v>
      </c>
      <c r="E37" s="84"/>
      <c r="F37" s="84">
        <v>9.9328000000000003</v>
      </c>
      <c r="G37" s="84">
        <v>675.95280000000002</v>
      </c>
      <c r="H37" s="84"/>
      <c r="I37" s="47">
        <v>305.27610000000004</v>
      </c>
      <c r="J37" s="47">
        <v>64.037599999999998</v>
      </c>
      <c r="K37" s="47">
        <v>12.218</v>
      </c>
      <c r="L37" s="84">
        <v>16.3371</v>
      </c>
      <c r="M37" s="84">
        <v>14.8706</v>
      </c>
      <c r="N37" s="84"/>
      <c r="O37" s="49">
        <v>1141.5095000000003</v>
      </c>
      <c r="P37" s="58"/>
      <c r="Q37" s="1"/>
      <c r="R37" s="1"/>
      <c r="S37" s="1"/>
    </row>
    <row r="38" spans="1:19" ht="15.75" customHeight="1" x14ac:dyDescent="0.2">
      <c r="A38" s="86" t="s">
        <v>36</v>
      </c>
      <c r="B38" s="84">
        <v>26.409300000000002</v>
      </c>
      <c r="C38" s="84"/>
      <c r="D38" s="84">
        <v>138.87129999999999</v>
      </c>
      <c r="E38" s="84"/>
      <c r="F38" s="84"/>
      <c r="G38" s="84">
        <v>409.50110000000001</v>
      </c>
      <c r="H38" s="84"/>
      <c r="I38" s="47">
        <v>354.44029999999998</v>
      </c>
      <c r="J38" s="47">
        <v>61.566199999999995</v>
      </c>
      <c r="K38" s="47">
        <v>7.4984000000000002</v>
      </c>
      <c r="L38" s="84"/>
      <c r="M38" s="84">
        <v>103.7535</v>
      </c>
      <c r="N38" s="84"/>
      <c r="O38" s="49">
        <v>1102.0400999999999</v>
      </c>
      <c r="P38" s="58"/>
      <c r="Q38" s="1"/>
      <c r="R38" s="1"/>
      <c r="S38" s="1"/>
    </row>
    <row r="39" spans="1:19" ht="15.75" customHeight="1" x14ac:dyDescent="0.2">
      <c r="A39" s="86" t="s">
        <v>37</v>
      </c>
      <c r="B39" s="84">
        <v>1.9336</v>
      </c>
      <c r="C39" s="84"/>
      <c r="D39" s="84">
        <v>0.52880000000000005</v>
      </c>
      <c r="E39" s="84"/>
      <c r="F39" s="84"/>
      <c r="G39" s="84">
        <v>174.51429999999999</v>
      </c>
      <c r="H39" s="84"/>
      <c r="I39" s="47">
        <v>392.27109999999993</v>
      </c>
      <c r="J39" s="47">
        <v>16.408300000000001</v>
      </c>
      <c r="K39" s="47">
        <v>58.844300000000004</v>
      </c>
      <c r="L39" s="84"/>
      <c r="M39" s="84">
        <v>31.1372</v>
      </c>
      <c r="N39" s="84"/>
      <c r="O39" s="49">
        <v>675.63759999999991</v>
      </c>
      <c r="P39" s="58"/>
      <c r="Q39" s="1"/>
      <c r="R39" s="1"/>
      <c r="S39" s="1"/>
    </row>
    <row r="40" spans="1:19" ht="15.75" customHeight="1" x14ac:dyDescent="0.2">
      <c r="A40" s="86" t="s">
        <v>38</v>
      </c>
      <c r="B40" s="84">
        <v>402.41269999999997</v>
      </c>
      <c r="C40" s="84"/>
      <c r="D40" s="84">
        <v>30.478100000000001</v>
      </c>
      <c r="E40" s="84"/>
      <c r="F40" s="84"/>
      <c r="G40" s="84">
        <v>370.61919999999998</v>
      </c>
      <c r="H40" s="84"/>
      <c r="I40" s="47">
        <v>254.86829999999998</v>
      </c>
      <c r="J40" s="47"/>
      <c r="K40" s="47"/>
      <c r="L40" s="84"/>
      <c r="M40" s="84">
        <v>12.9657</v>
      </c>
      <c r="N40" s="84">
        <v>20.372700000000002</v>
      </c>
      <c r="O40" s="49">
        <v>1091.7166999999997</v>
      </c>
      <c r="P40" s="58"/>
      <c r="Q40" s="1"/>
      <c r="R40" s="1"/>
      <c r="S40" s="1"/>
    </row>
    <row r="41" spans="1:19" ht="15.75" customHeight="1" x14ac:dyDescent="0.2">
      <c r="A41" s="86" t="s">
        <v>39</v>
      </c>
      <c r="B41" s="84"/>
      <c r="C41" s="84"/>
      <c r="D41" s="84">
        <v>71.495800000000003</v>
      </c>
      <c r="E41" s="84"/>
      <c r="F41" s="84"/>
      <c r="G41" s="84">
        <v>485.55</v>
      </c>
      <c r="H41" s="84"/>
      <c r="I41" s="47">
        <v>68.8108</v>
      </c>
      <c r="J41" s="47">
        <v>5.5963000000000003</v>
      </c>
      <c r="K41" s="47">
        <v>0.81120000000000003</v>
      </c>
      <c r="L41" s="84"/>
      <c r="M41" s="84">
        <v>43.921100000000003</v>
      </c>
      <c r="N41" s="84"/>
      <c r="O41" s="49">
        <v>676.18520000000001</v>
      </c>
      <c r="P41" s="58"/>
      <c r="Q41" s="1"/>
      <c r="R41" s="1"/>
      <c r="S41" s="1"/>
    </row>
    <row r="42" spans="1:19" ht="15.75" customHeight="1" x14ac:dyDescent="0.2">
      <c r="A42" s="88" t="s">
        <v>269</v>
      </c>
      <c r="B42" s="85">
        <v>448.68259999999998</v>
      </c>
      <c r="C42" s="85">
        <v>3.3715000000000002</v>
      </c>
      <c r="D42" s="85">
        <v>262.95999999999998</v>
      </c>
      <c r="E42" s="85"/>
      <c r="F42" s="85">
        <v>9.9328000000000003</v>
      </c>
      <c r="G42" s="85">
        <v>2116.1373999999996</v>
      </c>
      <c r="H42" s="85"/>
      <c r="I42" s="51">
        <v>1375.6666</v>
      </c>
      <c r="J42" s="51">
        <v>147.60839999999999</v>
      </c>
      <c r="K42" s="51">
        <v>79.371899999999997</v>
      </c>
      <c r="L42" s="85">
        <v>16.3371</v>
      </c>
      <c r="M42" s="85">
        <v>206.6481</v>
      </c>
      <c r="N42" s="85">
        <v>20.372700000000002</v>
      </c>
      <c r="O42" s="53">
        <v>4687.0890999999992</v>
      </c>
      <c r="P42" s="58"/>
      <c r="Q42" s="1"/>
      <c r="R42" s="1"/>
      <c r="S42" s="1"/>
    </row>
    <row r="43" spans="1:19" ht="15.75" customHeight="1" x14ac:dyDescent="0.2">
      <c r="A43" s="86" t="s">
        <v>40</v>
      </c>
      <c r="B43" s="84">
        <v>1.1057999999999999</v>
      </c>
      <c r="C43" s="84"/>
      <c r="D43" s="84">
        <v>1.3245</v>
      </c>
      <c r="E43" s="84">
        <v>1.1100000000000001</v>
      </c>
      <c r="F43" s="84">
        <v>0.29859999999999998</v>
      </c>
      <c r="G43" s="84">
        <v>539.82359999999994</v>
      </c>
      <c r="H43" s="84">
        <v>767.2482</v>
      </c>
      <c r="I43" s="47">
        <v>1035.3952000000004</v>
      </c>
      <c r="J43" s="47">
        <v>711.3664</v>
      </c>
      <c r="K43" s="47">
        <v>61.901899999999998</v>
      </c>
      <c r="L43" s="84">
        <v>24.190100000000001</v>
      </c>
      <c r="M43" s="84">
        <v>7.9036</v>
      </c>
      <c r="N43" s="84">
        <v>8.774799999999999</v>
      </c>
      <c r="O43" s="49">
        <v>3160.4427000000001</v>
      </c>
      <c r="P43" s="58"/>
      <c r="Q43" s="1"/>
      <c r="R43" s="1"/>
      <c r="S43" s="1"/>
    </row>
    <row r="44" spans="1:19" ht="15.75" customHeight="1" x14ac:dyDescent="0.2">
      <c r="A44" s="86" t="s">
        <v>41</v>
      </c>
      <c r="B44" s="84">
        <v>32.196000000000005</v>
      </c>
      <c r="C44" s="84"/>
      <c r="D44" s="84">
        <v>8.8474000000000004</v>
      </c>
      <c r="E44" s="84">
        <v>0.43759999999999999</v>
      </c>
      <c r="F44" s="84"/>
      <c r="G44" s="84">
        <v>1310.7412999999999</v>
      </c>
      <c r="H44" s="84">
        <v>186.72300000000001</v>
      </c>
      <c r="I44" s="47">
        <v>1204.0376000000003</v>
      </c>
      <c r="J44" s="47">
        <v>900.80310000000009</v>
      </c>
      <c r="K44" s="47">
        <v>134.9315</v>
      </c>
      <c r="L44" s="84">
        <v>48.603900000000003</v>
      </c>
      <c r="M44" s="84">
        <v>112.6131</v>
      </c>
      <c r="N44" s="84">
        <v>9.8577999999999992</v>
      </c>
      <c r="O44" s="49">
        <v>3949.7923000000005</v>
      </c>
      <c r="P44" s="58"/>
      <c r="Q44" s="1"/>
      <c r="R44" s="1"/>
      <c r="S44" s="1"/>
    </row>
    <row r="45" spans="1:19" ht="15.75" customHeight="1" x14ac:dyDescent="0.2">
      <c r="A45" s="86" t="s">
        <v>42</v>
      </c>
      <c r="B45" s="84">
        <v>3.6173999999999999</v>
      </c>
      <c r="C45" s="84">
        <v>2.1181000000000001</v>
      </c>
      <c r="D45" s="84">
        <v>95.245500000000007</v>
      </c>
      <c r="E45" s="84">
        <v>3.3914999999999997</v>
      </c>
      <c r="F45" s="84">
        <v>19.4574</v>
      </c>
      <c r="G45" s="84">
        <v>1989.9796000000001</v>
      </c>
      <c r="H45" s="84">
        <v>331.94100000000003</v>
      </c>
      <c r="I45" s="47">
        <v>1291.5371</v>
      </c>
      <c r="J45" s="47">
        <v>314.81260000000003</v>
      </c>
      <c r="K45" s="47">
        <v>84.845299999999995</v>
      </c>
      <c r="L45" s="84">
        <v>56.002300000000005</v>
      </c>
      <c r="M45" s="84">
        <v>35.001300000000001</v>
      </c>
      <c r="N45" s="84">
        <v>17.2591</v>
      </c>
      <c r="O45" s="49">
        <v>4245.2082000000009</v>
      </c>
      <c r="P45" s="58"/>
      <c r="Q45" s="1"/>
      <c r="R45" s="1"/>
      <c r="S45" s="1"/>
    </row>
    <row r="46" spans="1:19" ht="15.75" customHeight="1" x14ac:dyDescent="0.2">
      <c r="A46" s="88" t="s">
        <v>43</v>
      </c>
      <c r="B46" s="85">
        <v>36.919200000000004</v>
      </c>
      <c r="C46" s="85">
        <v>2.1181000000000001</v>
      </c>
      <c r="D46" s="85">
        <v>105.4174</v>
      </c>
      <c r="E46" s="85">
        <v>4.9390999999999998</v>
      </c>
      <c r="F46" s="85">
        <v>19.756</v>
      </c>
      <c r="G46" s="85">
        <v>3840.5445</v>
      </c>
      <c r="H46" s="85">
        <v>1285.9122</v>
      </c>
      <c r="I46" s="51">
        <v>3530.9699000000001</v>
      </c>
      <c r="J46" s="51">
        <v>1926.9820999999999</v>
      </c>
      <c r="K46" s="51">
        <v>281.67869999999999</v>
      </c>
      <c r="L46" s="85">
        <v>128.79629999999997</v>
      </c>
      <c r="M46" s="85">
        <v>155.51800000000003</v>
      </c>
      <c r="N46" s="85">
        <v>35.8917</v>
      </c>
      <c r="O46" s="53">
        <v>11355.4432</v>
      </c>
      <c r="P46" s="58"/>
      <c r="Q46" s="1"/>
      <c r="R46" s="1"/>
      <c r="S46" s="1"/>
    </row>
    <row r="47" spans="1:19" ht="15.75" customHeight="1" x14ac:dyDescent="0.2">
      <c r="A47" s="90" t="s">
        <v>44</v>
      </c>
      <c r="B47" s="89">
        <v>1.2162999999999999</v>
      </c>
      <c r="C47" s="89"/>
      <c r="D47" s="89">
        <v>4.5953999999999997</v>
      </c>
      <c r="E47" s="89">
        <v>54.8857</v>
      </c>
      <c r="F47" s="89">
        <v>5.2110000000000003</v>
      </c>
      <c r="G47" s="89">
        <v>1041.2593999999999</v>
      </c>
      <c r="H47" s="89">
        <v>1511.7949999999998</v>
      </c>
      <c r="I47" s="54">
        <v>1449.6620000000003</v>
      </c>
      <c r="J47" s="54">
        <v>1071.5030999999999</v>
      </c>
      <c r="K47" s="54">
        <v>51.114999999999995</v>
      </c>
      <c r="L47" s="89">
        <v>57.863700000000001</v>
      </c>
      <c r="M47" s="89">
        <v>31.1828</v>
      </c>
      <c r="N47" s="89"/>
      <c r="O47" s="56">
        <v>5280.2893999999987</v>
      </c>
      <c r="P47" s="58"/>
      <c r="Q47" s="1"/>
      <c r="R47" s="1"/>
      <c r="S47" s="1"/>
    </row>
    <row r="48" spans="1:19" ht="15.75" customHeight="1" x14ac:dyDescent="0.2">
      <c r="A48" s="86" t="s">
        <v>45</v>
      </c>
      <c r="B48" s="84">
        <v>0.98509999999999998</v>
      </c>
      <c r="C48" s="84"/>
      <c r="D48" s="84">
        <v>13.438800000000001</v>
      </c>
      <c r="E48" s="84"/>
      <c r="F48" s="84">
        <v>1.4847999999999999</v>
      </c>
      <c r="G48" s="84">
        <v>843.33320000000003</v>
      </c>
      <c r="H48" s="84">
        <v>83.686699999999988</v>
      </c>
      <c r="I48" s="47">
        <v>973.18830000000014</v>
      </c>
      <c r="J48" s="47">
        <v>371.76600000000002</v>
      </c>
      <c r="K48" s="47">
        <v>257.2627</v>
      </c>
      <c r="L48" s="84"/>
      <c r="M48" s="84">
        <v>10.0421</v>
      </c>
      <c r="N48" s="84">
        <v>24.342200000000002</v>
      </c>
      <c r="O48" s="49">
        <v>2579.5299</v>
      </c>
      <c r="P48" s="58"/>
      <c r="Q48" s="1"/>
      <c r="R48" s="1"/>
      <c r="S48" s="1"/>
    </row>
    <row r="49" spans="1:19" ht="15.75" customHeight="1" x14ac:dyDescent="0.2">
      <c r="A49" s="86" t="s">
        <v>46</v>
      </c>
      <c r="B49" s="84">
        <v>9.8869000000000007</v>
      </c>
      <c r="C49" s="84">
        <v>15.447800000000001</v>
      </c>
      <c r="D49" s="84">
        <v>62.0687</v>
      </c>
      <c r="E49" s="84"/>
      <c r="F49" s="84"/>
      <c r="G49" s="84">
        <v>1045.4802999999999</v>
      </c>
      <c r="H49" s="84">
        <v>40.35</v>
      </c>
      <c r="I49" s="47">
        <v>661.28269999999998</v>
      </c>
      <c r="J49" s="47">
        <v>404.4873</v>
      </c>
      <c r="K49" s="47">
        <v>341.4187</v>
      </c>
      <c r="L49" s="84">
        <v>1.4756</v>
      </c>
      <c r="M49" s="84">
        <v>10.283300000000001</v>
      </c>
      <c r="N49" s="84">
        <v>0.62129999999999996</v>
      </c>
      <c r="O49" s="49">
        <v>2592.8026</v>
      </c>
      <c r="P49" s="58"/>
      <c r="Q49" s="1"/>
      <c r="R49" s="1"/>
      <c r="S49" s="1"/>
    </row>
    <row r="50" spans="1:19" ht="15.75" customHeight="1" x14ac:dyDescent="0.2">
      <c r="A50" s="88" t="s">
        <v>47</v>
      </c>
      <c r="B50" s="85">
        <v>10.872</v>
      </c>
      <c r="C50" s="85">
        <v>15.447800000000001</v>
      </c>
      <c r="D50" s="85">
        <v>75.507499999999993</v>
      </c>
      <c r="E50" s="85"/>
      <c r="F50" s="85">
        <v>1.4847999999999999</v>
      </c>
      <c r="G50" s="85">
        <v>1888.8135000000002</v>
      </c>
      <c r="H50" s="85">
        <v>124.0367</v>
      </c>
      <c r="I50" s="51">
        <v>1634.471</v>
      </c>
      <c r="J50" s="51">
        <v>776.25330000000008</v>
      </c>
      <c r="K50" s="51">
        <v>598.68139999999994</v>
      </c>
      <c r="L50" s="85">
        <v>1.4756</v>
      </c>
      <c r="M50" s="85">
        <v>20.325399999999998</v>
      </c>
      <c r="N50" s="85">
        <v>24.9635</v>
      </c>
      <c r="O50" s="53">
        <v>5172.3325000000004</v>
      </c>
      <c r="P50" s="58"/>
      <c r="Q50" s="1"/>
      <c r="R50" s="1"/>
      <c r="S50" s="1"/>
    </row>
    <row r="51" spans="1:19" ht="15.75" customHeight="1" x14ac:dyDescent="0.2">
      <c r="A51" s="86" t="s">
        <v>48</v>
      </c>
      <c r="B51" s="84"/>
      <c r="C51" s="84"/>
      <c r="D51" s="84">
        <v>8.5912000000000006</v>
      </c>
      <c r="E51" s="84"/>
      <c r="F51" s="84"/>
      <c r="G51" s="84">
        <v>5.7775999999999996</v>
      </c>
      <c r="H51" s="84">
        <v>62.117400000000004</v>
      </c>
      <c r="I51" s="47">
        <v>190.80269999999999</v>
      </c>
      <c r="J51" s="47">
        <v>272.8476</v>
      </c>
      <c r="K51" s="47">
        <v>61.071899999999999</v>
      </c>
      <c r="L51" s="84"/>
      <c r="M51" s="84">
        <v>0.97170000000000001</v>
      </c>
      <c r="N51" s="84"/>
      <c r="O51" s="49">
        <v>602.18010000000015</v>
      </c>
      <c r="P51" s="58"/>
      <c r="Q51" s="1"/>
      <c r="R51" s="1"/>
      <c r="S51" s="1"/>
    </row>
    <row r="52" spans="1:19" ht="15.75" customHeight="1" x14ac:dyDescent="0.2">
      <c r="A52" s="86" t="s">
        <v>49</v>
      </c>
      <c r="B52" s="84">
        <v>6.2281000000000004</v>
      </c>
      <c r="C52" s="84"/>
      <c r="D52" s="84">
        <v>35.366500000000002</v>
      </c>
      <c r="E52" s="84">
        <v>7.9429999999999996</v>
      </c>
      <c r="F52" s="84"/>
      <c r="G52" s="84">
        <v>788.46760000000017</v>
      </c>
      <c r="H52" s="84">
        <v>70.096299999999999</v>
      </c>
      <c r="I52" s="47">
        <v>181.52890000000005</v>
      </c>
      <c r="J52" s="47">
        <v>107.68899999999999</v>
      </c>
      <c r="K52" s="47">
        <v>10.148099999999999</v>
      </c>
      <c r="L52" s="84"/>
      <c r="M52" s="84"/>
      <c r="N52" s="84"/>
      <c r="O52" s="49">
        <v>1207.4675000000002</v>
      </c>
      <c r="P52" s="58"/>
      <c r="Q52" s="1"/>
      <c r="R52" s="1"/>
      <c r="S52" s="1"/>
    </row>
    <row r="53" spans="1:19" ht="15.75" customHeight="1" x14ac:dyDescent="0.2">
      <c r="A53" s="86" t="s">
        <v>50</v>
      </c>
      <c r="B53" s="84"/>
      <c r="C53" s="84">
        <v>0.28050000000000003</v>
      </c>
      <c r="D53" s="84">
        <v>70.155699999999996</v>
      </c>
      <c r="E53" s="84"/>
      <c r="F53" s="84"/>
      <c r="G53" s="84">
        <v>382.66589999999997</v>
      </c>
      <c r="H53" s="84">
        <v>41.733800000000002</v>
      </c>
      <c r="I53" s="47">
        <v>337.87260000000003</v>
      </c>
      <c r="J53" s="47">
        <v>181.56169999999997</v>
      </c>
      <c r="K53" s="47">
        <v>28.800699999999999</v>
      </c>
      <c r="L53" s="84"/>
      <c r="M53" s="84">
        <v>38.623399999999997</v>
      </c>
      <c r="N53" s="84">
        <v>4.6882999999999999</v>
      </c>
      <c r="O53" s="49">
        <v>1086.3825999999999</v>
      </c>
      <c r="P53" s="58"/>
      <c r="Q53" s="1"/>
      <c r="R53" s="1"/>
      <c r="S53" s="1"/>
    </row>
    <row r="54" spans="1:19" ht="15.75" customHeight="1" x14ac:dyDescent="0.2">
      <c r="A54" s="86" t="s">
        <v>51</v>
      </c>
      <c r="B54" s="84">
        <v>0.56410000000000005</v>
      </c>
      <c r="C54" s="84">
        <v>0.25729999999999997</v>
      </c>
      <c r="D54" s="84">
        <v>138.42910000000001</v>
      </c>
      <c r="E54" s="84"/>
      <c r="F54" s="84">
        <v>13.0154</v>
      </c>
      <c r="G54" s="84">
        <v>1746.7359999999999</v>
      </c>
      <c r="H54" s="84">
        <v>152.9315</v>
      </c>
      <c r="I54" s="47">
        <v>942.4742</v>
      </c>
      <c r="J54" s="47">
        <v>799.05529999999999</v>
      </c>
      <c r="K54" s="47">
        <v>192.79140000000001</v>
      </c>
      <c r="L54" s="84"/>
      <c r="M54" s="84">
        <v>169.47069999999999</v>
      </c>
      <c r="N54" s="84">
        <v>4.9768999999999997</v>
      </c>
      <c r="O54" s="49">
        <v>4160.7019</v>
      </c>
      <c r="P54" s="58"/>
      <c r="Q54" s="1"/>
      <c r="R54" s="1"/>
      <c r="S54" s="1"/>
    </row>
    <row r="55" spans="1:19" ht="15.75" customHeight="1" x14ac:dyDescent="0.2">
      <c r="A55" s="86" t="s">
        <v>52</v>
      </c>
      <c r="B55" s="84"/>
      <c r="C55" s="84"/>
      <c r="D55" s="84">
        <v>6.7975000000000003</v>
      </c>
      <c r="E55" s="84"/>
      <c r="F55" s="84">
        <v>12.6838</v>
      </c>
      <c r="G55" s="84">
        <v>152.13569999999999</v>
      </c>
      <c r="H55" s="84">
        <v>154.00470000000001</v>
      </c>
      <c r="I55" s="47">
        <v>270.43719999999996</v>
      </c>
      <c r="J55" s="47">
        <v>142.83429999999998</v>
      </c>
      <c r="K55" s="47">
        <v>34.763300000000001</v>
      </c>
      <c r="L55" s="84"/>
      <c r="M55" s="84"/>
      <c r="N55" s="84">
        <v>10.405200000000001</v>
      </c>
      <c r="O55" s="49">
        <v>784.06169999999997</v>
      </c>
      <c r="P55" s="58"/>
      <c r="Q55" s="1"/>
      <c r="R55" s="1"/>
      <c r="S55" s="1"/>
    </row>
    <row r="56" spans="1:19" ht="15.75" customHeight="1" x14ac:dyDescent="0.2">
      <c r="A56" s="86" t="s">
        <v>53</v>
      </c>
      <c r="B56" s="84">
        <v>6.6372</v>
      </c>
      <c r="C56" s="84"/>
      <c r="D56" s="84">
        <v>11.8316</v>
      </c>
      <c r="E56" s="84">
        <v>1.3812</v>
      </c>
      <c r="F56" s="84"/>
      <c r="G56" s="84">
        <v>461.53710000000001</v>
      </c>
      <c r="H56" s="84">
        <v>14.699400000000001</v>
      </c>
      <c r="I56" s="47">
        <v>370.0335</v>
      </c>
      <c r="J56" s="47">
        <v>81.5535</v>
      </c>
      <c r="K56" s="47">
        <v>44.753</v>
      </c>
      <c r="L56" s="84">
        <v>1.04</v>
      </c>
      <c r="M56" s="84">
        <v>2.8845000000000001</v>
      </c>
      <c r="N56" s="84"/>
      <c r="O56" s="49">
        <v>996.35100000000011</v>
      </c>
      <c r="P56" s="58"/>
      <c r="Q56" s="1"/>
      <c r="R56" s="1"/>
      <c r="S56" s="1"/>
    </row>
    <row r="57" spans="1:19" ht="15.75" customHeight="1" x14ac:dyDescent="0.2">
      <c r="A57" s="86" t="s">
        <v>54</v>
      </c>
      <c r="B57" s="84">
        <v>15.5641</v>
      </c>
      <c r="C57" s="84"/>
      <c r="D57" s="84">
        <v>1.1355</v>
      </c>
      <c r="E57" s="84"/>
      <c r="F57" s="84">
        <v>3.7151999999999998</v>
      </c>
      <c r="G57" s="84">
        <v>354.82949999999994</v>
      </c>
      <c r="H57" s="84">
        <v>822.68430000000001</v>
      </c>
      <c r="I57" s="47">
        <v>869.96440000000007</v>
      </c>
      <c r="J57" s="47">
        <v>202.10570000000001</v>
      </c>
      <c r="K57" s="47">
        <v>56.933</v>
      </c>
      <c r="L57" s="84"/>
      <c r="M57" s="84">
        <v>66.709900000000005</v>
      </c>
      <c r="N57" s="84"/>
      <c r="O57" s="49">
        <v>2393.6415999999999</v>
      </c>
      <c r="P57" s="58"/>
      <c r="Q57" s="1"/>
      <c r="R57" s="1"/>
      <c r="S57" s="1"/>
    </row>
    <row r="58" spans="1:19" ht="15.75" customHeight="1" x14ac:dyDescent="0.2">
      <c r="A58" s="86" t="s">
        <v>55</v>
      </c>
      <c r="B58" s="84">
        <v>7.1097999999999999</v>
      </c>
      <c r="C58" s="84">
        <v>19.376000000000001</v>
      </c>
      <c r="D58" s="84">
        <v>10.2399</v>
      </c>
      <c r="E58" s="84">
        <v>22.334299999999999</v>
      </c>
      <c r="F58" s="84"/>
      <c r="G58" s="84">
        <v>216.77030000000002</v>
      </c>
      <c r="H58" s="84">
        <v>139.56780000000001</v>
      </c>
      <c r="I58" s="47">
        <v>161.43520000000001</v>
      </c>
      <c r="J58" s="47">
        <v>109.37690000000001</v>
      </c>
      <c r="K58" s="47">
        <v>18.364599999999999</v>
      </c>
      <c r="L58" s="84">
        <v>7.7328999999999999</v>
      </c>
      <c r="M58" s="84">
        <v>79.089600000000004</v>
      </c>
      <c r="N58" s="84">
        <v>17.073899999999998</v>
      </c>
      <c r="O58" s="49">
        <v>808.47119999999995</v>
      </c>
      <c r="P58" s="58"/>
      <c r="Q58" s="1"/>
      <c r="R58" s="1"/>
      <c r="S58" s="1"/>
    </row>
    <row r="59" spans="1:19" ht="15.75" customHeight="1" x14ac:dyDescent="0.2">
      <c r="A59" s="88" t="s">
        <v>56</v>
      </c>
      <c r="B59" s="85">
        <v>36.103299999999997</v>
      </c>
      <c r="C59" s="85">
        <v>19.913800000000002</v>
      </c>
      <c r="D59" s="85">
        <v>282.54700000000003</v>
      </c>
      <c r="E59" s="85">
        <v>31.6585</v>
      </c>
      <c r="F59" s="85">
        <v>29.414400000000001</v>
      </c>
      <c r="G59" s="85">
        <v>4108.9197000000004</v>
      </c>
      <c r="H59" s="85">
        <v>1457.8352</v>
      </c>
      <c r="I59" s="51">
        <v>3324.5486999999998</v>
      </c>
      <c r="J59" s="51">
        <v>1897.0239999999999</v>
      </c>
      <c r="K59" s="51">
        <v>447.62599999999998</v>
      </c>
      <c r="L59" s="85">
        <v>8.7728999999999999</v>
      </c>
      <c r="M59" s="85">
        <v>357.74979999999999</v>
      </c>
      <c r="N59" s="85">
        <v>37.144299999999994</v>
      </c>
      <c r="O59" s="53">
        <v>12039.257599999999</v>
      </c>
      <c r="P59" s="58"/>
      <c r="Q59" s="1"/>
      <c r="R59" s="1"/>
      <c r="S59" s="1"/>
    </row>
    <row r="60" spans="1:19" ht="15.75" customHeight="1" x14ac:dyDescent="0.2">
      <c r="A60" s="86" t="s">
        <v>57</v>
      </c>
      <c r="B60" s="84">
        <v>104.34529999999999</v>
      </c>
      <c r="C60" s="84"/>
      <c r="D60" s="84">
        <v>297.0686</v>
      </c>
      <c r="E60" s="84">
        <v>5.0588999999999995</v>
      </c>
      <c r="F60" s="84"/>
      <c r="G60" s="84">
        <v>2026.8380999999999</v>
      </c>
      <c r="H60" s="84">
        <v>278.43729999999999</v>
      </c>
      <c r="I60" s="47">
        <v>348.3175</v>
      </c>
      <c r="J60" s="47">
        <v>126.67140000000001</v>
      </c>
      <c r="K60" s="47">
        <v>84.04079999999999</v>
      </c>
      <c r="L60" s="84">
        <v>8.9154</v>
      </c>
      <c r="M60" s="84">
        <v>104.8582</v>
      </c>
      <c r="N60" s="84">
        <v>3.8332000000000002</v>
      </c>
      <c r="O60" s="49">
        <v>3388.3847000000001</v>
      </c>
      <c r="P60" s="58"/>
      <c r="Q60" s="1"/>
      <c r="R60" s="1"/>
      <c r="S60" s="1"/>
    </row>
    <row r="61" spans="1:19" ht="15.75" customHeight="1" x14ac:dyDescent="0.2">
      <c r="A61" s="86" t="s">
        <v>58</v>
      </c>
      <c r="B61" s="84">
        <v>131.80760000000001</v>
      </c>
      <c r="C61" s="84">
        <v>13.4895</v>
      </c>
      <c r="D61" s="84">
        <v>385.32480000000004</v>
      </c>
      <c r="E61" s="84">
        <v>0.56440000000000001</v>
      </c>
      <c r="F61" s="84">
        <v>2.4262999999999999</v>
      </c>
      <c r="G61" s="84">
        <v>423.11400000000003</v>
      </c>
      <c r="H61" s="84">
        <v>202.54830000000001</v>
      </c>
      <c r="I61" s="47">
        <v>709.84529999999984</v>
      </c>
      <c r="J61" s="47">
        <v>30.388299999999997</v>
      </c>
      <c r="K61" s="47">
        <v>259.37369999999999</v>
      </c>
      <c r="L61" s="84"/>
      <c r="M61" s="84">
        <v>192.64320000000001</v>
      </c>
      <c r="N61" s="84">
        <v>5.9829999999999997</v>
      </c>
      <c r="O61" s="49">
        <v>2357.5084000000002</v>
      </c>
      <c r="P61" s="58"/>
      <c r="Q61" s="1"/>
      <c r="R61" s="1"/>
      <c r="S61" s="1"/>
    </row>
    <row r="62" spans="1:19" ht="15.75" customHeight="1" x14ac:dyDescent="0.2">
      <c r="A62" s="87" t="s">
        <v>59</v>
      </c>
      <c r="B62" s="85">
        <v>236.15290000000002</v>
      </c>
      <c r="C62" s="85">
        <v>13.4895</v>
      </c>
      <c r="D62" s="85">
        <v>682.39340000000004</v>
      </c>
      <c r="E62" s="85">
        <v>5.6232999999999995</v>
      </c>
      <c r="F62" s="85">
        <v>2.4262999999999999</v>
      </c>
      <c r="G62" s="85">
        <v>2449.9521</v>
      </c>
      <c r="H62" s="85">
        <v>480.98559999999998</v>
      </c>
      <c r="I62" s="51">
        <v>1058.1627999999998</v>
      </c>
      <c r="J62" s="51">
        <v>157.05969999999999</v>
      </c>
      <c r="K62" s="51">
        <v>343.41449999999998</v>
      </c>
      <c r="L62" s="85">
        <v>8.9154</v>
      </c>
      <c r="M62" s="85">
        <v>297.50139999999999</v>
      </c>
      <c r="N62" s="85">
        <v>9.8162000000000003</v>
      </c>
      <c r="O62" s="53">
        <v>5745.8930999999993</v>
      </c>
      <c r="P62" s="58"/>
      <c r="Q62" s="1"/>
      <c r="R62" s="1"/>
      <c r="S62" s="1"/>
    </row>
    <row r="63" spans="1:19" ht="15.75" customHeight="1" x14ac:dyDescent="0.2">
      <c r="A63" s="83" t="s">
        <v>210</v>
      </c>
      <c r="B63" s="82">
        <v>2963.5976999999998</v>
      </c>
      <c r="C63" s="82">
        <v>1363.0118999999997</v>
      </c>
      <c r="D63" s="82">
        <v>6818.4828000000007</v>
      </c>
      <c r="E63" s="82">
        <v>134.96009999999998</v>
      </c>
      <c r="F63" s="82">
        <v>3556.8025000000002</v>
      </c>
      <c r="G63" s="82">
        <v>37171.8125</v>
      </c>
      <c r="H63" s="82">
        <v>6468.6722999999993</v>
      </c>
      <c r="I63" s="59">
        <v>32540.900300000008</v>
      </c>
      <c r="J63" s="59">
        <v>7974.5433000000003</v>
      </c>
      <c r="K63" s="59">
        <v>3678.2905000000001</v>
      </c>
      <c r="L63" s="82">
        <v>672.53639999999996</v>
      </c>
      <c r="M63" s="82">
        <v>1743.2583000000002</v>
      </c>
      <c r="N63" s="82">
        <v>2620.1410000000001</v>
      </c>
      <c r="O63" s="61">
        <v>107707.00960000002</v>
      </c>
      <c r="Q63" s="1"/>
      <c r="R63" s="1"/>
      <c r="S63" s="1"/>
    </row>
    <row r="64" spans="1:19" x14ac:dyDescent="0.2">
      <c r="B64" s="1"/>
      <c r="G64" s="1"/>
      <c r="N64" s="1"/>
      <c r="O64" s="1"/>
    </row>
    <row r="65" spans="2:14" x14ac:dyDescent="0.2">
      <c r="B65" s="1"/>
      <c r="I65" s="1"/>
      <c r="N65" s="1"/>
    </row>
  </sheetData>
  <mergeCells count="1">
    <mergeCell ref="B1:O1"/>
  </mergeCells>
  <phoneticPr fontId="0" type="noConversion"/>
  <printOptions horizontalCentered="1"/>
  <pageMargins left="0.78740157480314965" right="0.78740157480314965" top="0.98425196850393704" bottom="0.78740157480314965" header="0.59055118110236227" footer="0.39370078740157483"/>
  <pageSetup paperSize="9" scale="53" orientation="portrait" r:id="rId1"/>
  <headerFooter alignWithMargins="0">
    <oddHeader>&amp;C&amp;"Arial,Negrita"&amp;K03+0003.3.8 CULTIVOS EN HUERTOS FAMILIARES. Superficie provincial (ha)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301"/>
  <sheetViews>
    <sheetView showZeros="0" tabSelected="1" workbookViewId="0">
      <pane xSplit="1" ySplit="1" topLeftCell="B31"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7109375" customWidth="1"/>
    <col min="2" max="2" width="6.7109375" customWidth="1"/>
    <col min="3" max="3" width="12" customWidth="1"/>
    <col min="4" max="4" width="7.42578125" customWidth="1"/>
    <col min="5" max="5" width="10.42578125" customWidth="1"/>
    <col min="6" max="6" width="8.85546875" customWidth="1"/>
    <col min="7" max="7" width="10" customWidth="1"/>
    <col min="8" max="8" width="7.28515625" customWidth="1"/>
    <col min="9" max="9" width="7.42578125" customWidth="1"/>
    <col min="10" max="10" width="6.5703125" customWidth="1"/>
    <col min="11" max="11" width="9.5703125" customWidth="1"/>
    <col min="12" max="12" width="10.140625" customWidth="1"/>
    <col min="13" max="13" width="7.42578125" customWidth="1"/>
    <col min="14" max="15" width="10.42578125" customWidth="1"/>
    <col min="16" max="16" width="9.140625" style="9" customWidth="1"/>
  </cols>
  <sheetData>
    <row r="1" spans="1:17" s="2" customFormat="1" ht="42.75" customHeight="1" x14ac:dyDescent="0.2">
      <c r="A1" s="38" t="s">
        <v>192</v>
      </c>
      <c r="B1" s="20" t="s">
        <v>267</v>
      </c>
      <c r="C1" s="20" t="s">
        <v>236</v>
      </c>
      <c r="D1" s="20" t="s">
        <v>107</v>
      </c>
      <c r="E1" s="20" t="s">
        <v>250</v>
      </c>
      <c r="F1" s="20" t="s">
        <v>115</v>
      </c>
      <c r="G1" s="20" t="s">
        <v>108</v>
      </c>
      <c r="H1" s="20" t="s">
        <v>214</v>
      </c>
      <c r="I1" s="20" t="s">
        <v>207</v>
      </c>
      <c r="J1" s="20" t="s">
        <v>208</v>
      </c>
      <c r="K1" s="20" t="s">
        <v>223</v>
      </c>
      <c r="L1" s="20" t="s">
        <v>215</v>
      </c>
      <c r="M1" s="20" t="s">
        <v>110</v>
      </c>
      <c r="N1" s="20" t="s">
        <v>111</v>
      </c>
      <c r="O1" s="20" t="s">
        <v>118</v>
      </c>
      <c r="P1" s="20" t="s">
        <v>119</v>
      </c>
    </row>
    <row r="2" spans="1:17" ht="14.25" x14ac:dyDescent="0.2">
      <c r="A2" s="70" t="s">
        <v>1</v>
      </c>
      <c r="B2" s="47">
        <v>64.7851</v>
      </c>
      <c r="C2" s="47"/>
      <c r="D2" s="47"/>
      <c r="E2" s="47"/>
      <c r="F2" s="47">
        <v>78.146199999999993</v>
      </c>
      <c r="G2" s="47"/>
      <c r="H2" s="47">
        <v>15.408799999999999</v>
      </c>
      <c r="I2" s="47">
        <v>0.1867</v>
      </c>
      <c r="J2" s="47"/>
      <c r="K2" s="47">
        <v>7.6201999999999996</v>
      </c>
      <c r="L2" s="47">
        <v>13.436299999999999</v>
      </c>
      <c r="M2" s="47"/>
      <c r="N2" s="47"/>
      <c r="O2" s="47">
        <v>120.3781</v>
      </c>
      <c r="P2" s="47">
        <v>130.47460000000001</v>
      </c>
      <c r="Q2" s="1"/>
    </row>
    <row r="3" spans="1:17" ht="14.25" x14ac:dyDescent="0.2">
      <c r="A3" s="70" t="s">
        <v>2</v>
      </c>
      <c r="B3" s="47">
        <v>82.575582999999995</v>
      </c>
      <c r="C3" s="47"/>
      <c r="D3" s="47"/>
      <c r="E3" s="47"/>
      <c r="F3" s="47">
        <v>57.457058000000004</v>
      </c>
      <c r="G3" s="47"/>
      <c r="H3" s="47">
        <v>8.21082</v>
      </c>
      <c r="I3" s="47">
        <v>0.161055</v>
      </c>
      <c r="J3" s="47"/>
      <c r="K3" s="47">
        <v>51.572659999999999</v>
      </c>
      <c r="L3" s="47">
        <v>17.585045000000001</v>
      </c>
      <c r="M3" s="47">
        <v>7.8069E-2</v>
      </c>
      <c r="N3" s="47"/>
      <c r="O3" s="47">
        <v>101.464823</v>
      </c>
      <c r="P3" s="47">
        <v>73.154088999999999</v>
      </c>
      <c r="Q3" s="1"/>
    </row>
    <row r="4" spans="1:17" ht="14.25" x14ac:dyDescent="0.2">
      <c r="A4" s="70" t="s">
        <v>3</v>
      </c>
      <c r="B4" s="47">
        <v>138.01429999999999</v>
      </c>
      <c r="C4" s="47"/>
      <c r="D4" s="47"/>
      <c r="E4" s="47"/>
      <c r="F4" s="47">
        <v>62.318199999999997</v>
      </c>
      <c r="G4" s="47"/>
      <c r="H4" s="47">
        <v>13.1442</v>
      </c>
      <c r="I4" s="47"/>
      <c r="J4" s="47"/>
      <c r="K4" s="47">
        <v>34.3566</v>
      </c>
      <c r="L4" s="47">
        <v>12.5397</v>
      </c>
      <c r="M4" s="47"/>
      <c r="N4" s="47"/>
      <c r="O4" s="47">
        <v>87.846000000000004</v>
      </c>
      <c r="P4" s="47">
        <v>95.710400000000007</v>
      </c>
      <c r="Q4" s="1"/>
    </row>
    <row r="5" spans="1:17" ht="14.25" x14ac:dyDescent="0.2">
      <c r="A5" s="70" t="s">
        <v>4</v>
      </c>
      <c r="B5" s="47">
        <v>38.082130999999997</v>
      </c>
      <c r="C5" s="47"/>
      <c r="D5" s="47"/>
      <c r="E5" s="47"/>
      <c r="F5" s="47">
        <v>68.332930000000005</v>
      </c>
      <c r="G5" s="47"/>
      <c r="H5" s="47">
        <v>10.306006</v>
      </c>
      <c r="I5" s="47"/>
      <c r="J5" s="47">
        <v>0.62180800000000003</v>
      </c>
      <c r="K5" s="47">
        <v>10.935214999999999</v>
      </c>
      <c r="L5" s="47">
        <v>7.5692620000000002</v>
      </c>
      <c r="M5" s="47">
        <v>2.1697000000000001E-2</v>
      </c>
      <c r="N5" s="47"/>
      <c r="O5" s="47">
        <v>128.13503</v>
      </c>
      <c r="P5" s="47">
        <v>116.522355</v>
      </c>
      <c r="Q5" s="1"/>
    </row>
    <row r="6" spans="1:17" ht="14.25" x14ac:dyDescent="0.2">
      <c r="A6" s="71" t="s">
        <v>5</v>
      </c>
      <c r="B6" s="51">
        <v>323.45711400000005</v>
      </c>
      <c r="C6" s="51"/>
      <c r="D6" s="51"/>
      <c r="E6" s="51"/>
      <c r="F6" s="51">
        <v>266.25438800000001</v>
      </c>
      <c r="G6" s="51"/>
      <c r="H6" s="51">
        <v>47.069825999999999</v>
      </c>
      <c r="I6" s="51">
        <v>0.34775499999999998</v>
      </c>
      <c r="J6" s="51">
        <v>0.62180800000000003</v>
      </c>
      <c r="K6" s="51">
        <v>104.484675</v>
      </c>
      <c r="L6" s="51">
        <v>51.130307000000002</v>
      </c>
      <c r="M6" s="51">
        <v>9.9765999999999994E-2</v>
      </c>
      <c r="N6" s="51"/>
      <c r="O6" s="51">
        <v>437.82395300000002</v>
      </c>
      <c r="P6" s="51">
        <v>415.86144400000001</v>
      </c>
      <c r="Q6" s="1"/>
    </row>
    <row r="7" spans="1:17" ht="14.25" x14ac:dyDescent="0.2">
      <c r="A7" s="72" t="s">
        <v>6</v>
      </c>
      <c r="B7" s="54">
        <v>26.723300000000002</v>
      </c>
      <c r="C7" s="54"/>
      <c r="D7" s="54"/>
      <c r="E7" s="54"/>
      <c r="F7" s="54">
        <v>9.5635999999999992</v>
      </c>
      <c r="G7" s="54"/>
      <c r="H7" s="54">
        <v>2.7431000000000001</v>
      </c>
      <c r="I7" s="54"/>
      <c r="J7" s="54"/>
      <c r="K7" s="54">
        <v>26.216899999999999</v>
      </c>
      <c r="L7" s="54">
        <v>37.627499999999998</v>
      </c>
      <c r="M7" s="54">
        <v>8.1799999999999998E-2</v>
      </c>
      <c r="N7" s="54">
        <v>0.46870000000000001</v>
      </c>
      <c r="O7" s="54">
        <v>108.4924</v>
      </c>
      <c r="P7" s="54">
        <v>38.025199999999998</v>
      </c>
      <c r="Q7" s="1"/>
    </row>
    <row r="8" spans="1:17" ht="14.25" x14ac:dyDescent="0.2">
      <c r="A8" s="72" t="s">
        <v>7</v>
      </c>
      <c r="B8" s="54">
        <v>2.7423999999999999</v>
      </c>
      <c r="C8" s="54"/>
      <c r="D8" s="54"/>
      <c r="E8" s="54"/>
      <c r="F8" s="54">
        <v>3.0758999999999999</v>
      </c>
      <c r="G8" s="54"/>
      <c r="H8" s="54">
        <v>0.28520000000000001</v>
      </c>
      <c r="I8" s="54"/>
      <c r="J8" s="54"/>
      <c r="K8" s="54">
        <v>7.9150999999999998</v>
      </c>
      <c r="L8" s="54">
        <v>1.5918000000000001</v>
      </c>
      <c r="M8" s="54"/>
      <c r="N8" s="54"/>
      <c r="O8" s="54">
        <v>34.4178</v>
      </c>
      <c r="P8" s="54">
        <v>25.372499999999999</v>
      </c>
      <c r="Q8" s="1"/>
    </row>
    <row r="9" spans="1:17" ht="14.25" x14ac:dyDescent="0.2">
      <c r="A9" s="70" t="s">
        <v>8</v>
      </c>
      <c r="B9" s="47"/>
      <c r="C9" s="47"/>
      <c r="D9" s="47"/>
      <c r="E9" s="47"/>
      <c r="F9" s="47">
        <v>26.4937</v>
      </c>
      <c r="G9" s="47">
        <v>0.15579999999999999</v>
      </c>
      <c r="H9" s="47">
        <v>4.0716999999999999</v>
      </c>
      <c r="I9" s="47"/>
      <c r="J9" s="47"/>
      <c r="K9" s="47">
        <v>0.58699999999999997</v>
      </c>
      <c r="L9" s="47">
        <v>5.5119999999999996</v>
      </c>
      <c r="M9" s="47">
        <v>0.12889999999999999</v>
      </c>
      <c r="N9" s="47">
        <v>1.3021</v>
      </c>
      <c r="O9" s="47">
        <v>70.7226</v>
      </c>
      <c r="P9" s="47">
        <v>38.741500000000002</v>
      </c>
      <c r="Q9" s="1"/>
    </row>
    <row r="10" spans="1:17" ht="14.25" x14ac:dyDescent="0.2">
      <c r="A10" s="70" t="s">
        <v>9</v>
      </c>
      <c r="B10" s="47">
        <v>3.2500000000000001E-2</v>
      </c>
      <c r="C10" s="47"/>
      <c r="D10" s="47">
        <v>0.1908</v>
      </c>
      <c r="E10" s="47"/>
      <c r="F10" s="47">
        <v>62.697099999999999</v>
      </c>
      <c r="G10" s="47">
        <v>5.0320999999999998</v>
      </c>
      <c r="H10" s="47">
        <v>9.2311999999999994</v>
      </c>
      <c r="I10" s="47"/>
      <c r="J10" s="47"/>
      <c r="K10" s="47">
        <v>2.1802000000000001</v>
      </c>
      <c r="L10" s="47">
        <v>31.681100000000001</v>
      </c>
      <c r="M10" s="47">
        <v>0.53129999999999999</v>
      </c>
      <c r="N10" s="47">
        <v>2.0987</v>
      </c>
      <c r="O10" s="47">
        <v>143.31530000000001</v>
      </c>
      <c r="P10" s="47">
        <v>74.315899999999999</v>
      </c>
      <c r="Q10" s="1"/>
    </row>
    <row r="11" spans="1:17" ht="14.25" x14ac:dyDescent="0.2">
      <c r="A11" s="70" t="s">
        <v>10</v>
      </c>
      <c r="B11" s="47">
        <v>0.4582</v>
      </c>
      <c r="C11" s="47"/>
      <c r="D11" s="47"/>
      <c r="E11" s="47"/>
      <c r="F11" s="47">
        <v>75.087999999999994</v>
      </c>
      <c r="G11" s="47">
        <v>6.1786000000000003</v>
      </c>
      <c r="H11" s="47">
        <v>2.7818999999999998</v>
      </c>
      <c r="I11" s="47"/>
      <c r="J11" s="47"/>
      <c r="K11" s="47">
        <v>1.9724999999999999</v>
      </c>
      <c r="L11" s="47">
        <v>36.292700000000004</v>
      </c>
      <c r="M11" s="47">
        <v>1.3444</v>
      </c>
      <c r="N11" s="47">
        <v>0.37819999999999998</v>
      </c>
      <c r="O11" s="47">
        <v>234.16669999999999</v>
      </c>
      <c r="P11" s="47">
        <v>155.40170000000001</v>
      </c>
      <c r="Q11" s="1"/>
    </row>
    <row r="12" spans="1:17" ht="14.25" x14ac:dyDescent="0.2">
      <c r="A12" s="71" t="s">
        <v>11</v>
      </c>
      <c r="B12" s="51">
        <v>0.49070000000000003</v>
      </c>
      <c r="C12" s="51"/>
      <c r="D12" s="51">
        <v>0.1908</v>
      </c>
      <c r="E12" s="51"/>
      <c r="F12" s="51">
        <v>164.27879999999999</v>
      </c>
      <c r="G12" s="51">
        <v>11.3665</v>
      </c>
      <c r="H12" s="51">
        <v>16.084800000000001</v>
      </c>
      <c r="I12" s="51"/>
      <c r="J12" s="51"/>
      <c r="K12" s="51">
        <v>4.7397</v>
      </c>
      <c r="L12" s="51">
        <v>73.485799999999998</v>
      </c>
      <c r="M12" s="51">
        <v>2.0045999999999999</v>
      </c>
      <c r="N12" s="51">
        <v>3.7789999999999999</v>
      </c>
      <c r="O12" s="51">
        <v>448.20460000000003</v>
      </c>
      <c r="P12" s="51">
        <v>268.45909999999998</v>
      </c>
      <c r="Q12" s="1"/>
    </row>
    <row r="13" spans="1:17" ht="14.25" x14ac:dyDescent="0.2">
      <c r="A13" s="72" t="s">
        <v>12</v>
      </c>
      <c r="B13" s="54">
        <v>46.517199999999995</v>
      </c>
      <c r="C13" s="54">
        <v>66.834299999999999</v>
      </c>
      <c r="D13" s="54"/>
      <c r="E13" s="54"/>
      <c r="F13" s="54">
        <v>92.798599999999993</v>
      </c>
      <c r="G13" s="54"/>
      <c r="H13" s="54">
        <v>66.1584</v>
      </c>
      <c r="I13" s="54"/>
      <c r="J13" s="54"/>
      <c r="K13" s="54">
        <v>11.363099999999999</v>
      </c>
      <c r="L13" s="54">
        <v>85.759900000000002</v>
      </c>
      <c r="M13" s="54">
        <v>16.1812</v>
      </c>
      <c r="N13" s="54">
        <v>8.6859999999999999</v>
      </c>
      <c r="O13" s="54">
        <v>266.83479999999997</v>
      </c>
      <c r="P13" s="54">
        <v>238.48400000000001</v>
      </c>
      <c r="Q13" s="1"/>
    </row>
    <row r="14" spans="1:17" ht="14.25" x14ac:dyDescent="0.2">
      <c r="A14" s="72" t="s">
        <v>13</v>
      </c>
      <c r="B14" s="54">
        <v>0.811222</v>
      </c>
      <c r="C14" s="54">
        <v>16.505851</v>
      </c>
      <c r="D14" s="54">
        <v>0.59632799999999997</v>
      </c>
      <c r="E14" s="54"/>
      <c r="F14" s="54">
        <v>12.031687</v>
      </c>
      <c r="G14" s="54"/>
      <c r="H14" s="54">
        <v>4.0328359999999996</v>
      </c>
      <c r="I14" s="54">
        <v>5.4726900000000001</v>
      </c>
      <c r="J14" s="54">
        <v>11.642231000000001</v>
      </c>
      <c r="K14" s="54">
        <v>1.0321359999999999</v>
      </c>
      <c r="L14" s="54">
        <v>62.115473000000001</v>
      </c>
      <c r="M14" s="54">
        <v>10.487095999999999</v>
      </c>
      <c r="N14" s="54">
        <v>0.26706299999999999</v>
      </c>
      <c r="O14" s="54">
        <v>175.890523</v>
      </c>
      <c r="P14" s="54">
        <v>96.864692000000005</v>
      </c>
      <c r="Q14" s="1"/>
    </row>
    <row r="15" spans="1:17" ht="14.25" x14ac:dyDescent="0.2">
      <c r="A15" s="70" t="s">
        <v>14</v>
      </c>
      <c r="B15" s="47">
        <v>0.41410000000000002</v>
      </c>
      <c r="C15" s="47">
        <v>1.8482000000000001</v>
      </c>
      <c r="D15" s="47">
        <v>0.1449</v>
      </c>
      <c r="E15" s="47"/>
      <c r="F15" s="47">
        <v>25.386600000000001</v>
      </c>
      <c r="G15" s="47"/>
      <c r="H15" s="47">
        <v>10.3771</v>
      </c>
      <c r="I15" s="47">
        <v>0.98870000000000002</v>
      </c>
      <c r="J15" s="47">
        <v>1.4782</v>
      </c>
      <c r="K15" s="47">
        <v>1.3665</v>
      </c>
      <c r="L15" s="47">
        <v>41.955599999999997</v>
      </c>
      <c r="M15" s="47">
        <v>6.5191999999999997</v>
      </c>
      <c r="N15" s="47">
        <v>3.6141999999999999</v>
      </c>
      <c r="O15" s="47">
        <v>90.627300000000005</v>
      </c>
      <c r="P15" s="47">
        <v>7.3541999999999996</v>
      </c>
      <c r="Q15" s="1"/>
    </row>
    <row r="16" spans="1:17" ht="14.25" x14ac:dyDescent="0.2">
      <c r="A16" s="70" t="s">
        <v>15</v>
      </c>
      <c r="B16" s="47">
        <v>1.0301</v>
      </c>
      <c r="C16" s="47"/>
      <c r="D16" s="47"/>
      <c r="E16" s="47">
        <v>1.3001</v>
      </c>
      <c r="F16" s="47">
        <v>24.3856</v>
      </c>
      <c r="G16" s="47"/>
      <c r="H16" s="47">
        <v>9.3958999999999993</v>
      </c>
      <c r="I16" s="47">
        <v>5.1398000000000001</v>
      </c>
      <c r="J16" s="47">
        <v>4.3929</v>
      </c>
      <c r="K16" s="47">
        <v>13.8178</v>
      </c>
      <c r="L16" s="47">
        <v>58.838299999999997</v>
      </c>
      <c r="M16" s="47">
        <v>10.607900000000001</v>
      </c>
      <c r="N16" s="47">
        <v>2.1198999999999999</v>
      </c>
      <c r="O16" s="47">
        <v>183.97810000000001</v>
      </c>
      <c r="P16" s="47">
        <v>36.260899999999999</v>
      </c>
      <c r="Q16" s="1"/>
    </row>
    <row r="17" spans="1:17" ht="14.25" x14ac:dyDescent="0.2">
      <c r="A17" s="70" t="s">
        <v>16</v>
      </c>
      <c r="B17" s="47"/>
      <c r="C17" s="47">
        <v>1.9152</v>
      </c>
      <c r="D17" s="47"/>
      <c r="E17" s="47"/>
      <c r="F17" s="47">
        <v>8.0596999999999994</v>
      </c>
      <c r="G17" s="47">
        <v>0.28510000000000002</v>
      </c>
      <c r="H17" s="47">
        <v>5.6574</v>
      </c>
      <c r="I17" s="47">
        <v>2.0876999999999999</v>
      </c>
      <c r="J17" s="47">
        <v>2.6038000000000001</v>
      </c>
      <c r="K17" s="47">
        <v>6.3822000000000001</v>
      </c>
      <c r="L17" s="47">
        <v>30.404299999999999</v>
      </c>
      <c r="M17" s="47">
        <v>6.1254999999999997</v>
      </c>
      <c r="N17" s="47">
        <v>1.1405000000000001</v>
      </c>
      <c r="O17" s="47">
        <v>254.31649999999999</v>
      </c>
      <c r="P17" s="47">
        <v>24.7943</v>
      </c>
      <c r="Q17" s="1"/>
    </row>
    <row r="18" spans="1:17" ht="14.25" x14ac:dyDescent="0.2">
      <c r="A18" s="71" t="s">
        <v>17</v>
      </c>
      <c r="B18" s="51">
        <v>1.4441999999999999</v>
      </c>
      <c r="C18" s="51">
        <v>3.7633999999999999</v>
      </c>
      <c r="D18" s="51">
        <v>0.1449</v>
      </c>
      <c r="E18" s="51">
        <v>1.3001</v>
      </c>
      <c r="F18" s="51">
        <v>57.831899999999997</v>
      </c>
      <c r="G18" s="51">
        <v>0.28510000000000002</v>
      </c>
      <c r="H18" s="51">
        <v>25.430399999999999</v>
      </c>
      <c r="I18" s="51">
        <v>8.2162000000000006</v>
      </c>
      <c r="J18" s="51">
        <v>8.4748999999999999</v>
      </c>
      <c r="K18" s="51">
        <v>21.566500000000001</v>
      </c>
      <c r="L18" s="51">
        <v>131.19820000000001</v>
      </c>
      <c r="M18" s="51">
        <v>23.252600000000001</v>
      </c>
      <c r="N18" s="51">
        <v>6.8746</v>
      </c>
      <c r="O18" s="51">
        <v>528.92190000000005</v>
      </c>
      <c r="P18" s="51">
        <v>68.409400000000005</v>
      </c>
      <c r="Q18" s="1"/>
    </row>
    <row r="19" spans="1:17" ht="14.25" x14ac:dyDescent="0.2">
      <c r="A19" s="70" t="s">
        <v>18</v>
      </c>
      <c r="B19" s="47">
        <v>1.3028999999999999</v>
      </c>
      <c r="C19" s="47"/>
      <c r="D19" s="47"/>
      <c r="E19" s="47"/>
      <c r="F19" s="47">
        <v>0.66779999999999995</v>
      </c>
      <c r="G19" s="47"/>
      <c r="H19" s="47">
        <v>21.7425</v>
      </c>
      <c r="I19" s="47"/>
      <c r="J19" s="47"/>
      <c r="K19" s="47">
        <v>17.859400000000001</v>
      </c>
      <c r="L19" s="47">
        <v>28.281600000000001</v>
      </c>
      <c r="M19" s="47"/>
      <c r="N19" s="47">
        <v>3.6597</v>
      </c>
      <c r="O19" s="47">
        <v>181.6003</v>
      </c>
      <c r="P19" s="47">
        <v>26.889299999999999</v>
      </c>
      <c r="Q19" s="1"/>
    </row>
    <row r="20" spans="1:17" ht="14.25" x14ac:dyDescent="0.2">
      <c r="A20" s="70" t="s">
        <v>19</v>
      </c>
      <c r="B20" s="47">
        <v>5.7302</v>
      </c>
      <c r="C20" s="47"/>
      <c r="D20" s="47"/>
      <c r="E20" s="47"/>
      <c r="F20" s="47">
        <v>43.029299999999999</v>
      </c>
      <c r="G20" s="47"/>
      <c r="H20" s="47"/>
      <c r="I20" s="47"/>
      <c r="J20" s="47">
        <v>0.78090000000000004</v>
      </c>
      <c r="K20" s="47">
        <v>9.6456999999999997</v>
      </c>
      <c r="L20" s="47">
        <v>4.8544</v>
      </c>
      <c r="M20" s="47">
        <v>3.1440999999999999</v>
      </c>
      <c r="N20" s="47">
        <v>1.7908999999999999</v>
      </c>
      <c r="O20" s="47">
        <v>169.9486</v>
      </c>
      <c r="P20" s="47">
        <v>4.6081000000000003</v>
      </c>
      <c r="Q20" s="1"/>
    </row>
    <row r="21" spans="1:17" ht="14.25" x14ac:dyDescent="0.2">
      <c r="A21" s="70" t="s">
        <v>20</v>
      </c>
      <c r="B21" s="47"/>
      <c r="C21" s="47"/>
      <c r="D21" s="47">
        <v>2.7361</v>
      </c>
      <c r="E21" s="47"/>
      <c r="F21" s="47">
        <v>26.4832</v>
      </c>
      <c r="G21" s="47"/>
      <c r="H21" s="47">
        <v>17.655799999999999</v>
      </c>
      <c r="I21" s="47"/>
      <c r="J21" s="47">
        <v>0.63680000000000003</v>
      </c>
      <c r="K21" s="47">
        <v>0.50780000000000003</v>
      </c>
      <c r="L21" s="47">
        <v>4.3952999999999998</v>
      </c>
      <c r="M21" s="47">
        <v>0.28039999999999998</v>
      </c>
      <c r="N21" s="47">
        <v>4.0349000000000004</v>
      </c>
      <c r="O21" s="47">
        <v>135.64449999999999</v>
      </c>
      <c r="P21" s="47">
        <v>5.2073</v>
      </c>
      <c r="Q21" s="1"/>
    </row>
    <row r="22" spans="1:17" ht="14.25" x14ac:dyDescent="0.2">
      <c r="A22" s="70" t="s">
        <v>21</v>
      </c>
      <c r="B22" s="47">
        <v>0.59819999999999995</v>
      </c>
      <c r="C22" s="47"/>
      <c r="D22" s="47"/>
      <c r="E22" s="47"/>
      <c r="F22" s="47">
        <v>8.4824999999999999</v>
      </c>
      <c r="G22" s="47"/>
      <c r="H22" s="47">
        <v>1.1123000000000001</v>
      </c>
      <c r="I22" s="47">
        <v>4.8693</v>
      </c>
      <c r="J22" s="47">
        <v>6.4057000000000004</v>
      </c>
      <c r="K22" s="47">
        <v>5.6509</v>
      </c>
      <c r="L22" s="47">
        <v>14.408899999999999</v>
      </c>
      <c r="M22" s="47"/>
      <c r="N22" s="47">
        <v>7.7637999999999998</v>
      </c>
      <c r="O22" s="47">
        <v>145.2604</v>
      </c>
      <c r="P22" s="47">
        <v>27.5749</v>
      </c>
      <c r="Q22" s="1"/>
    </row>
    <row r="23" spans="1:17" ht="14.25" x14ac:dyDescent="0.2">
      <c r="A23" s="71" t="s">
        <v>22</v>
      </c>
      <c r="B23" s="51">
        <v>7.6313000000000004</v>
      </c>
      <c r="C23" s="51"/>
      <c r="D23" s="51">
        <v>2.7361</v>
      </c>
      <c r="E23" s="51"/>
      <c r="F23" s="51">
        <v>78.662800000000004</v>
      </c>
      <c r="G23" s="51"/>
      <c r="H23" s="51">
        <v>40.510599999999997</v>
      </c>
      <c r="I23" s="51">
        <v>4.8693</v>
      </c>
      <c r="J23" s="51">
        <v>7.8234000000000004</v>
      </c>
      <c r="K23" s="51">
        <v>33.663800000000002</v>
      </c>
      <c r="L23" s="51">
        <v>51.940199999999997</v>
      </c>
      <c r="M23" s="51">
        <v>3.4245000000000001</v>
      </c>
      <c r="N23" s="51">
        <v>17.249300000000002</v>
      </c>
      <c r="O23" s="51">
        <v>632.4538</v>
      </c>
      <c r="P23" s="51">
        <v>64.279600000000002</v>
      </c>
      <c r="Q23" s="1"/>
    </row>
    <row r="24" spans="1:17" ht="14.25" x14ac:dyDescent="0.2">
      <c r="A24" s="72" t="s">
        <v>23</v>
      </c>
      <c r="B24" s="54"/>
      <c r="C24" s="54"/>
      <c r="D24" s="54"/>
      <c r="E24" s="54"/>
      <c r="F24" s="54">
        <v>9.9284999999999997</v>
      </c>
      <c r="G24" s="54"/>
      <c r="H24" s="54"/>
      <c r="I24" s="54">
        <v>9.8933999999999997</v>
      </c>
      <c r="J24" s="54">
        <v>26.4026</v>
      </c>
      <c r="K24" s="54">
        <v>2.0695999999999999</v>
      </c>
      <c r="L24" s="54">
        <v>4.9584999999999999</v>
      </c>
      <c r="M24" s="54"/>
      <c r="N24" s="54"/>
      <c r="O24" s="54">
        <v>98.902299999999997</v>
      </c>
      <c r="P24" s="54">
        <v>7.2485999999999997</v>
      </c>
      <c r="Q24" s="1"/>
    </row>
    <row r="25" spans="1:17" ht="14.25" x14ac:dyDescent="0.2">
      <c r="A25" s="70" t="s">
        <v>24</v>
      </c>
      <c r="B25" s="47"/>
      <c r="C25" s="47"/>
      <c r="D25" s="47"/>
      <c r="E25" s="47"/>
      <c r="F25" s="47">
        <v>21.947900000000001</v>
      </c>
      <c r="G25" s="47"/>
      <c r="H25" s="47"/>
      <c r="I25" s="47">
        <v>4.2649999999999997</v>
      </c>
      <c r="J25" s="47">
        <v>4.9466000000000001</v>
      </c>
      <c r="K25" s="47">
        <v>3.4843000000000002</v>
      </c>
      <c r="L25" s="47">
        <v>20.096299999999999</v>
      </c>
      <c r="M25" s="47">
        <v>6.3410000000000002</v>
      </c>
      <c r="N25" s="47">
        <v>3.2212000000000001</v>
      </c>
      <c r="O25" s="47">
        <v>72.057199999999995</v>
      </c>
      <c r="P25" s="47">
        <v>47.656700000000001</v>
      </c>
      <c r="Q25" s="1"/>
    </row>
    <row r="26" spans="1:17" ht="14.25" x14ac:dyDescent="0.2">
      <c r="A26" s="70" t="s">
        <v>25</v>
      </c>
      <c r="B26" s="47">
        <v>1.0489999999999999</v>
      </c>
      <c r="C26" s="47"/>
      <c r="D26" s="47"/>
      <c r="E26" s="47"/>
      <c r="F26" s="47">
        <v>6.3041</v>
      </c>
      <c r="G26" s="47"/>
      <c r="H26" s="47"/>
      <c r="I26" s="47"/>
      <c r="J26" s="47"/>
      <c r="K26" s="47"/>
      <c r="L26" s="47">
        <v>8.1051000000000002</v>
      </c>
      <c r="M26" s="47"/>
      <c r="N26" s="47"/>
      <c r="O26" s="47">
        <v>28.690300000000001</v>
      </c>
      <c r="P26" s="47">
        <v>9.1885999999999992</v>
      </c>
      <c r="Q26" s="1"/>
    </row>
    <row r="27" spans="1:17" ht="14.25" x14ac:dyDescent="0.2">
      <c r="A27" s="70" t="s">
        <v>26</v>
      </c>
      <c r="B27" s="47">
        <v>40.2667</v>
      </c>
      <c r="C27" s="47"/>
      <c r="D27" s="47"/>
      <c r="E27" s="47"/>
      <c r="F27" s="47">
        <v>43.668500000000002</v>
      </c>
      <c r="G27" s="47"/>
      <c r="H27" s="47">
        <v>1.5833999999999999</v>
      </c>
      <c r="I27" s="47">
        <v>7.4292999999999996</v>
      </c>
      <c r="J27" s="47">
        <v>3.4293999999999998</v>
      </c>
      <c r="K27" s="47">
        <v>14.666499999999999</v>
      </c>
      <c r="L27" s="47">
        <v>31.426600000000001</v>
      </c>
      <c r="M27" s="47">
        <v>1.1772</v>
      </c>
      <c r="N27" s="47"/>
      <c r="O27" s="47">
        <v>133.32390000000001</v>
      </c>
      <c r="P27" s="47">
        <v>137.43369999999999</v>
      </c>
      <c r="Q27" s="1"/>
    </row>
    <row r="28" spans="1:17" ht="14.25" x14ac:dyDescent="0.2">
      <c r="A28" s="70" t="s">
        <v>27</v>
      </c>
      <c r="B28" s="47">
        <v>0.21429999999999999</v>
      </c>
      <c r="C28" s="47"/>
      <c r="D28" s="47"/>
      <c r="E28" s="47">
        <v>0.21429999999999999</v>
      </c>
      <c r="F28" s="47">
        <v>6.1262999999999996</v>
      </c>
      <c r="G28" s="47"/>
      <c r="H28" s="47">
        <v>3.8022</v>
      </c>
      <c r="I28" s="47"/>
      <c r="J28" s="47"/>
      <c r="K28" s="47"/>
      <c r="L28" s="47">
        <v>5.8711000000000002</v>
      </c>
      <c r="M28" s="47"/>
      <c r="N28" s="47"/>
      <c r="O28" s="47">
        <v>20.5825</v>
      </c>
      <c r="P28" s="47">
        <v>2.5287000000000002</v>
      </c>
      <c r="Q28" s="1"/>
    </row>
    <row r="29" spans="1:17" ht="14.25" x14ac:dyDescent="0.2">
      <c r="A29" s="70" t="s">
        <v>28</v>
      </c>
      <c r="B29" s="47">
        <v>21.737200000000001</v>
      </c>
      <c r="C29" s="47"/>
      <c r="D29" s="47"/>
      <c r="E29" s="47"/>
      <c r="F29" s="47">
        <v>6.5570000000000004</v>
      </c>
      <c r="G29" s="47"/>
      <c r="H29" s="47"/>
      <c r="I29" s="47"/>
      <c r="J29" s="47">
        <v>10.443899999999999</v>
      </c>
      <c r="K29" s="47"/>
      <c r="L29" s="47">
        <v>11.1806</v>
      </c>
      <c r="M29" s="47"/>
      <c r="N29" s="47"/>
      <c r="O29" s="47">
        <v>50.971299999999999</v>
      </c>
      <c r="P29" s="47">
        <v>15.221</v>
      </c>
      <c r="Q29" s="1"/>
    </row>
    <row r="30" spans="1:17" ht="14.25" x14ac:dyDescent="0.2">
      <c r="A30" s="70" t="s">
        <v>29</v>
      </c>
      <c r="B30" s="47">
        <v>1.8207</v>
      </c>
      <c r="C30" s="47"/>
      <c r="D30" s="47"/>
      <c r="E30" s="47"/>
      <c r="F30" s="47">
        <v>1.0258</v>
      </c>
      <c r="G30" s="47"/>
      <c r="H30" s="47">
        <v>1.0258</v>
      </c>
      <c r="I30" s="47">
        <v>32.455500000000001</v>
      </c>
      <c r="J30" s="47">
        <v>18.335599999999999</v>
      </c>
      <c r="K30" s="47"/>
      <c r="L30" s="47">
        <v>6.8002000000000002</v>
      </c>
      <c r="M30" s="47"/>
      <c r="N30" s="47">
        <v>0.48130000000000001</v>
      </c>
      <c r="O30" s="47">
        <v>45.384900000000002</v>
      </c>
      <c r="P30" s="47">
        <v>6.7857000000000003</v>
      </c>
      <c r="Q30" s="1"/>
    </row>
    <row r="31" spans="1:17" ht="14.25" x14ac:dyDescent="0.2">
      <c r="A31" s="70" t="s">
        <v>30</v>
      </c>
      <c r="B31" s="47"/>
      <c r="C31" s="47"/>
      <c r="D31" s="47"/>
      <c r="E31" s="47"/>
      <c r="F31" s="47">
        <v>27.693200000000001</v>
      </c>
      <c r="G31" s="47"/>
      <c r="H31" s="47">
        <v>1.5672999999999999</v>
      </c>
      <c r="I31" s="47"/>
      <c r="J31" s="47"/>
      <c r="K31" s="47"/>
      <c r="L31" s="47">
        <v>27.874500000000001</v>
      </c>
      <c r="M31" s="47"/>
      <c r="N31" s="47"/>
      <c r="O31" s="47">
        <v>35.921399999999998</v>
      </c>
      <c r="P31" s="47">
        <v>2.7231000000000001</v>
      </c>
      <c r="Q31" s="1"/>
    </row>
    <row r="32" spans="1:17" ht="14.25" x14ac:dyDescent="0.2">
      <c r="A32" s="70" t="s">
        <v>31</v>
      </c>
      <c r="B32" s="47">
        <v>0.15970000000000001</v>
      </c>
      <c r="C32" s="47">
        <v>1.7904</v>
      </c>
      <c r="D32" s="47"/>
      <c r="E32" s="47"/>
      <c r="F32" s="47">
        <v>1.6607000000000001</v>
      </c>
      <c r="G32" s="47"/>
      <c r="H32" s="47"/>
      <c r="I32" s="47">
        <v>3.4062000000000001</v>
      </c>
      <c r="J32" s="47"/>
      <c r="K32" s="47"/>
      <c r="L32" s="47">
        <v>7.9865000000000004</v>
      </c>
      <c r="M32" s="47"/>
      <c r="N32" s="47"/>
      <c r="O32" s="47">
        <v>29.1418</v>
      </c>
      <c r="P32" s="47">
        <v>28.591799999999999</v>
      </c>
      <c r="Q32" s="1"/>
    </row>
    <row r="33" spans="1:17" ht="14.25" x14ac:dyDescent="0.2">
      <c r="A33" s="70" t="s">
        <v>32</v>
      </c>
      <c r="B33" s="47">
        <v>1.8633999999999999</v>
      </c>
      <c r="C33" s="47"/>
      <c r="D33" s="47"/>
      <c r="E33" s="47"/>
      <c r="F33" s="47">
        <v>51.704999999999998</v>
      </c>
      <c r="G33" s="47"/>
      <c r="H33" s="47">
        <v>4.7558999999999996</v>
      </c>
      <c r="I33" s="47">
        <v>10.079499999999999</v>
      </c>
      <c r="J33" s="47">
        <v>22.507300000000001</v>
      </c>
      <c r="K33" s="47">
        <v>23.224599999999999</v>
      </c>
      <c r="L33" s="47">
        <v>24.313300000000002</v>
      </c>
      <c r="M33" s="47">
        <v>2.6623000000000001</v>
      </c>
      <c r="N33" s="47">
        <v>7.5979000000000001</v>
      </c>
      <c r="O33" s="47">
        <v>81.667400000000001</v>
      </c>
      <c r="P33" s="47">
        <v>9.4484999999999992</v>
      </c>
      <c r="Q33" s="1"/>
    </row>
    <row r="34" spans="1:17" ht="14.25" x14ac:dyDescent="0.2">
      <c r="A34" s="71" t="s">
        <v>33</v>
      </c>
      <c r="B34" s="51">
        <v>67.111000000000004</v>
      </c>
      <c r="C34" s="51">
        <v>1.7904</v>
      </c>
      <c r="D34" s="51"/>
      <c r="E34" s="51">
        <v>0.21429999999999999</v>
      </c>
      <c r="F34" s="51">
        <v>166.6885</v>
      </c>
      <c r="G34" s="51"/>
      <c r="H34" s="51">
        <v>12.7346</v>
      </c>
      <c r="I34" s="51">
        <v>57.6355</v>
      </c>
      <c r="J34" s="51">
        <v>59.662799999999997</v>
      </c>
      <c r="K34" s="51">
        <v>41.375399999999999</v>
      </c>
      <c r="L34" s="51">
        <v>143.6542</v>
      </c>
      <c r="M34" s="51">
        <v>10.1805</v>
      </c>
      <c r="N34" s="51">
        <v>11.3004</v>
      </c>
      <c r="O34" s="51">
        <v>497.7407</v>
      </c>
      <c r="P34" s="51">
        <v>259.57780000000002</v>
      </c>
      <c r="Q34" s="1"/>
    </row>
    <row r="35" spans="1:17" ht="14.25" x14ac:dyDescent="0.2">
      <c r="A35" s="72" t="s">
        <v>34</v>
      </c>
      <c r="B35" s="54"/>
      <c r="C35" s="54"/>
      <c r="D35" s="54"/>
      <c r="E35" s="54"/>
      <c r="F35" s="54">
        <v>7.1878000000000002</v>
      </c>
      <c r="G35" s="54"/>
      <c r="H35" s="54"/>
      <c r="I35" s="54">
        <v>5.7811000000000003</v>
      </c>
      <c r="J35" s="54"/>
      <c r="K35" s="54"/>
      <c r="L35" s="54">
        <v>47.336799999999997</v>
      </c>
      <c r="M35" s="54"/>
      <c r="N35" s="54"/>
      <c r="O35" s="54">
        <v>73.0595</v>
      </c>
      <c r="P35" s="54">
        <v>17.514800000000001</v>
      </c>
      <c r="Q35" s="1"/>
    </row>
    <row r="36" spans="1:17" ht="14.25" x14ac:dyDescent="0.2">
      <c r="A36" s="70" t="s">
        <v>35</v>
      </c>
      <c r="B36" s="47"/>
      <c r="C36" s="47">
        <v>3.0670999999999999</v>
      </c>
      <c r="D36" s="47"/>
      <c r="E36" s="47"/>
      <c r="F36" s="47"/>
      <c r="G36" s="47"/>
      <c r="H36" s="47"/>
      <c r="I36" s="47">
        <v>0.24110000000000001</v>
      </c>
      <c r="J36" s="47">
        <v>100.4594</v>
      </c>
      <c r="K36" s="47">
        <v>0.22359999999999999</v>
      </c>
      <c r="L36" s="47">
        <v>2.4624000000000001</v>
      </c>
      <c r="M36" s="47">
        <v>10.624700000000001</v>
      </c>
      <c r="N36" s="47">
        <v>0.3044</v>
      </c>
      <c r="O36" s="47">
        <v>135.81530000000001</v>
      </c>
      <c r="P36" s="47">
        <v>12.406599999999999</v>
      </c>
      <c r="Q36" s="1"/>
    </row>
    <row r="37" spans="1:17" ht="14.25" x14ac:dyDescent="0.2">
      <c r="A37" s="70" t="s">
        <v>36</v>
      </c>
      <c r="B37" s="47"/>
      <c r="C37" s="47"/>
      <c r="D37" s="47"/>
      <c r="E37" s="47"/>
      <c r="F37" s="47">
        <v>9.7913999999999994</v>
      </c>
      <c r="G37" s="47"/>
      <c r="H37" s="47">
        <v>1.5487</v>
      </c>
      <c r="I37" s="47">
        <v>22.658999999999999</v>
      </c>
      <c r="J37" s="47">
        <v>30.84</v>
      </c>
      <c r="K37" s="47">
        <v>0.66259999999999997</v>
      </c>
      <c r="L37" s="47">
        <v>13.9998</v>
      </c>
      <c r="M37" s="47">
        <v>6.7169999999999996</v>
      </c>
      <c r="N37" s="47">
        <v>4.1501000000000001</v>
      </c>
      <c r="O37" s="47">
        <v>133.5848</v>
      </c>
      <c r="P37" s="47">
        <v>29.000599999999999</v>
      </c>
      <c r="Q37" s="1"/>
    </row>
    <row r="38" spans="1:17" ht="14.25" x14ac:dyDescent="0.2">
      <c r="A38" s="70" t="s">
        <v>37</v>
      </c>
      <c r="B38" s="47"/>
      <c r="C38" s="47">
        <v>10.0504</v>
      </c>
      <c r="D38" s="47"/>
      <c r="E38" s="47"/>
      <c r="F38" s="47"/>
      <c r="G38" s="47"/>
      <c r="H38" s="47"/>
      <c r="I38" s="47"/>
      <c r="J38" s="47"/>
      <c r="K38" s="47">
        <v>2.0796999999999999</v>
      </c>
      <c r="L38" s="47">
        <v>22.732299999999999</v>
      </c>
      <c r="M38" s="47">
        <v>12.289199999999999</v>
      </c>
      <c r="N38" s="47"/>
      <c r="O38" s="47">
        <v>75.1417</v>
      </c>
      <c r="P38" s="47">
        <v>6.4527000000000001</v>
      </c>
      <c r="Q38" s="1"/>
    </row>
    <row r="39" spans="1:17" ht="14.25" x14ac:dyDescent="0.2">
      <c r="A39" s="70" t="s">
        <v>38</v>
      </c>
      <c r="B39" s="47"/>
      <c r="C39" s="47">
        <v>43.764800000000001</v>
      </c>
      <c r="D39" s="47"/>
      <c r="E39" s="47">
        <v>14.661899999999999</v>
      </c>
      <c r="F39" s="47"/>
      <c r="G39" s="47"/>
      <c r="H39" s="47">
        <v>1.1262000000000001</v>
      </c>
      <c r="I39" s="47">
        <v>0.3352</v>
      </c>
      <c r="J39" s="47"/>
      <c r="K39" s="47"/>
      <c r="L39" s="47">
        <v>58.992699999999999</v>
      </c>
      <c r="M39" s="47">
        <v>25.451000000000001</v>
      </c>
      <c r="N39" s="47"/>
      <c r="O39" s="47">
        <v>93.242500000000007</v>
      </c>
      <c r="P39" s="47">
        <v>15.4674</v>
      </c>
      <c r="Q39" s="1"/>
    </row>
    <row r="40" spans="1:17" ht="14.25" x14ac:dyDescent="0.2">
      <c r="A40" s="70" t="s">
        <v>39</v>
      </c>
      <c r="B40" s="47"/>
      <c r="C40" s="47">
        <v>2.3258999999999999</v>
      </c>
      <c r="D40" s="47"/>
      <c r="E40" s="47"/>
      <c r="F40" s="47">
        <v>41.221200000000003</v>
      </c>
      <c r="G40" s="47"/>
      <c r="H40" s="47">
        <v>0.49349999999999999</v>
      </c>
      <c r="I40" s="47">
        <v>28.8279</v>
      </c>
      <c r="J40" s="47">
        <v>35.566200000000002</v>
      </c>
      <c r="K40" s="47">
        <v>5.0637999999999996</v>
      </c>
      <c r="L40" s="47">
        <v>19.5199</v>
      </c>
      <c r="M40" s="47">
        <v>23.9254</v>
      </c>
      <c r="N40" s="47"/>
      <c r="O40" s="47">
        <v>145.43940000000001</v>
      </c>
      <c r="P40" s="47">
        <v>41.7119</v>
      </c>
      <c r="Q40" s="1"/>
    </row>
    <row r="41" spans="1:17" ht="14.25" x14ac:dyDescent="0.2">
      <c r="A41" s="71" t="s">
        <v>269</v>
      </c>
      <c r="B41" s="51"/>
      <c r="C41" s="51">
        <v>59.208199999999998</v>
      </c>
      <c r="D41" s="51"/>
      <c r="E41" s="51">
        <v>14.661899999999999</v>
      </c>
      <c r="F41" s="51">
        <v>51.012599999999999</v>
      </c>
      <c r="G41" s="51"/>
      <c r="H41" s="51">
        <v>3.1684000000000001</v>
      </c>
      <c r="I41" s="51">
        <v>52.063200000000002</v>
      </c>
      <c r="J41" s="51">
        <v>166.8656</v>
      </c>
      <c r="K41" s="51">
        <v>8.0297000000000001</v>
      </c>
      <c r="L41" s="51">
        <v>117.7071</v>
      </c>
      <c r="M41" s="51">
        <v>79.007300000000001</v>
      </c>
      <c r="N41" s="51">
        <v>4.4545000000000003</v>
      </c>
      <c r="O41" s="51">
        <v>583.22370000000001</v>
      </c>
      <c r="P41" s="51">
        <v>105.03919999999999</v>
      </c>
      <c r="Q41" s="1"/>
    </row>
    <row r="42" spans="1:17" ht="14.25" x14ac:dyDescent="0.2">
      <c r="A42" s="70" t="s">
        <v>40</v>
      </c>
      <c r="B42" s="47">
        <v>7.7794540000000003</v>
      </c>
      <c r="C42" s="47"/>
      <c r="D42" s="47"/>
      <c r="E42" s="47"/>
      <c r="F42" s="47">
        <v>14.933842</v>
      </c>
      <c r="G42" s="47"/>
      <c r="H42" s="47">
        <v>0.31423699999999999</v>
      </c>
      <c r="I42" s="47">
        <v>5.2511219999999996</v>
      </c>
      <c r="J42" s="47">
        <v>1.062894</v>
      </c>
      <c r="K42" s="47">
        <v>36.354605999999997</v>
      </c>
      <c r="L42" s="47">
        <v>22.266846999999999</v>
      </c>
      <c r="M42" s="47">
        <v>6.8277210000000004</v>
      </c>
      <c r="N42" s="47">
        <v>9.2212359999999993</v>
      </c>
      <c r="O42" s="47">
        <v>97.371776999999994</v>
      </c>
      <c r="P42" s="47">
        <v>12.737787000000001</v>
      </c>
      <c r="Q42" s="1"/>
    </row>
    <row r="43" spans="1:17" ht="14.25" x14ac:dyDescent="0.2">
      <c r="A43" s="70" t="s">
        <v>41</v>
      </c>
      <c r="B43" s="47">
        <v>1.9493</v>
      </c>
      <c r="C43" s="47"/>
      <c r="D43" s="47"/>
      <c r="E43" s="47"/>
      <c r="F43" s="47">
        <v>3.218</v>
      </c>
      <c r="G43" s="47"/>
      <c r="H43" s="47">
        <v>8.7499999999999994E-2</v>
      </c>
      <c r="I43" s="47">
        <v>13.0152</v>
      </c>
      <c r="J43" s="47">
        <v>24.7042</v>
      </c>
      <c r="K43" s="47">
        <v>9.7759999999999998</v>
      </c>
      <c r="L43" s="47">
        <v>17.652899999999999</v>
      </c>
      <c r="M43" s="47">
        <v>1.7722</v>
      </c>
      <c r="N43" s="47">
        <v>4.1322999999999999</v>
      </c>
      <c r="O43" s="47">
        <v>189.01939999999999</v>
      </c>
      <c r="P43" s="47">
        <v>15.145899999999999</v>
      </c>
      <c r="Q43" s="1"/>
    </row>
    <row r="44" spans="1:17" ht="14.25" x14ac:dyDescent="0.2">
      <c r="A44" s="70" t="s">
        <v>42</v>
      </c>
      <c r="B44" s="47">
        <v>0.72719999999999996</v>
      </c>
      <c r="C44" s="47">
        <v>0.84909999999999997</v>
      </c>
      <c r="D44" s="47"/>
      <c r="E44" s="47"/>
      <c r="F44" s="47">
        <v>8.0726999999999993</v>
      </c>
      <c r="G44" s="47"/>
      <c r="H44" s="47">
        <v>0.78620000000000001</v>
      </c>
      <c r="I44" s="47">
        <v>36.0974</v>
      </c>
      <c r="J44" s="47">
        <v>16.527100000000001</v>
      </c>
      <c r="K44" s="47">
        <v>118.40860000000001</v>
      </c>
      <c r="L44" s="47">
        <v>39.514499999999998</v>
      </c>
      <c r="M44" s="47">
        <v>1.7735000000000001</v>
      </c>
      <c r="N44" s="47">
        <v>18.125499999999999</v>
      </c>
      <c r="O44" s="47">
        <v>253.8877</v>
      </c>
      <c r="P44" s="47">
        <v>57.4039</v>
      </c>
      <c r="Q44" s="1"/>
    </row>
    <row r="45" spans="1:17" ht="14.25" x14ac:dyDescent="0.2">
      <c r="A45" s="71" t="s">
        <v>43</v>
      </c>
      <c r="B45" s="51">
        <v>10.455954</v>
      </c>
      <c r="C45" s="51">
        <v>0.84909999999999997</v>
      </c>
      <c r="D45" s="51"/>
      <c r="E45" s="51"/>
      <c r="F45" s="51">
        <v>26.224542</v>
      </c>
      <c r="G45" s="51"/>
      <c r="H45" s="51">
        <v>1.187937</v>
      </c>
      <c r="I45" s="51">
        <v>54.363722000000003</v>
      </c>
      <c r="J45" s="51">
        <v>42.294193999999997</v>
      </c>
      <c r="K45" s="51">
        <v>164.53920600000001</v>
      </c>
      <c r="L45" s="51">
        <v>79.434246999999999</v>
      </c>
      <c r="M45" s="51">
        <v>10.373421</v>
      </c>
      <c r="N45" s="51">
        <v>31.479036000000001</v>
      </c>
      <c r="O45" s="51">
        <v>540.27887699999997</v>
      </c>
      <c r="P45" s="51">
        <v>85.287587000000002</v>
      </c>
      <c r="Q45" s="1"/>
    </row>
    <row r="46" spans="1:17" ht="14.25" x14ac:dyDescent="0.2">
      <c r="A46" s="72" t="s">
        <v>44</v>
      </c>
      <c r="B46" s="54">
        <v>0.31706400000000001</v>
      </c>
      <c r="C46" s="54"/>
      <c r="D46" s="54"/>
      <c r="E46" s="54"/>
      <c r="F46" s="54">
        <v>2.2856999999999998</v>
      </c>
      <c r="G46" s="54"/>
      <c r="H46" s="54"/>
      <c r="I46" s="54"/>
      <c r="J46" s="54">
        <v>4.3970549999999999</v>
      </c>
      <c r="K46" s="54">
        <v>2.1136569999999999</v>
      </c>
      <c r="L46" s="54">
        <v>7.3777330000000001</v>
      </c>
      <c r="M46" s="54"/>
      <c r="N46" s="54">
        <v>1.788286</v>
      </c>
      <c r="O46" s="54">
        <v>54.832275000000003</v>
      </c>
      <c r="P46" s="54">
        <v>21.241955000000001</v>
      </c>
      <c r="Q46" s="1"/>
    </row>
    <row r="47" spans="1:17" ht="14.25" x14ac:dyDescent="0.2">
      <c r="A47" s="70" t="s">
        <v>45</v>
      </c>
      <c r="B47" s="47">
        <v>9.8092569999999988</v>
      </c>
      <c r="C47" s="47"/>
      <c r="D47" s="47"/>
      <c r="E47" s="47"/>
      <c r="F47" s="47">
        <v>10.97936</v>
      </c>
      <c r="G47" s="47"/>
      <c r="H47" s="47"/>
      <c r="I47" s="47">
        <v>21.663450000000001</v>
      </c>
      <c r="J47" s="47">
        <v>32.446852</v>
      </c>
      <c r="K47" s="47">
        <v>2.112133</v>
      </c>
      <c r="L47" s="47">
        <v>10.935447999999999</v>
      </c>
      <c r="M47" s="47">
        <v>1.233608</v>
      </c>
      <c r="N47" s="47">
        <v>8.4117010000000008</v>
      </c>
      <c r="O47" s="47">
        <v>205.018934</v>
      </c>
      <c r="P47" s="47">
        <v>18.373417</v>
      </c>
      <c r="Q47" s="1"/>
    </row>
    <row r="48" spans="1:17" ht="14.25" x14ac:dyDescent="0.2">
      <c r="A48" s="70" t="s">
        <v>46</v>
      </c>
      <c r="B48" s="47">
        <v>2.3662000000000001</v>
      </c>
      <c r="C48" s="47"/>
      <c r="D48" s="47"/>
      <c r="E48" s="47"/>
      <c r="F48" s="47">
        <v>3.8841999999999999</v>
      </c>
      <c r="G48" s="47"/>
      <c r="H48" s="47"/>
      <c r="I48" s="47">
        <v>136.3818</v>
      </c>
      <c r="J48" s="47">
        <v>103.4067</v>
      </c>
      <c r="K48" s="47">
        <v>26.457100000000001</v>
      </c>
      <c r="L48" s="47">
        <v>14.860200000000001</v>
      </c>
      <c r="M48" s="47">
        <v>1.9823</v>
      </c>
      <c r="N48" s="47">
        <v>5.2835999999999999</v>
      </c>
      <c r="O48" s="47">
        <v>141.09110000000001</v>
      </c>
      <c r="P48" s="47">
        <v>86.674899999999994</v>
      </c>
      <c r="Q48" s="1"/>
    </row>
    <row r="49" spans="1:17" ht="14.25" x14ac:dyDescent="0.2">
      <c r="A49" s="71" t="s">
        <v>47</v>
      </c>
      <c r="B49" s="51">
        <v>12.175457</v>
      </c>
      <c r="C49" s="51"/>
      <c r="D49" s="51"/>
      <c r="E49" s="51"/>
      <c r="F49" s="51">
        <v>14.86356</v>
      </c>
      <c r="G49" s="51"/>
      <c r="H49" s="51"/>
      <c r="I49" s="51">
        <v>158.04525000000001</v>
      </c>
      <c r="J49" s="51">
        <v>135.85355200000001</v>
      </c>
      <c r="K49" s="51">
        <v>28.569233000000001</v>
      </c>
      <c r="L49" s="51">
        <v>25.795648</v>
      </c>
      <c r="M49" s="51">
        <v>3.2159080000000002</v>
      </c>
      <c r="N49" s="51">
        <v>13.695301000000001</v>
      </c>
      <c r="O49" s="51">
        <v>346.11003399999998</v>
      </c>
      <c r="P49" s="51">
        <v>105.048317</v>
      </c>
      <c r="Q49" s="1"/>
    </row>
    <row r="50" spans="1:17" ht="14.25" x14ac:dyDescent="0.2">
      <c r="A50" s="70" t="s">
        <v>48</v>
      </c>
      <c r="B50" s="47"/>
      <c r="C50" s="47"/>
      <c r="D50" s="47"/>
      <c r="E50" s="47"/>
      <c r="F50" s="47"/>
      <c r="G50" s="47"/>
      <c r="H50" s="47"/>
      <c r="I50" s="47"/>
      <c r="J50" s="47"/>
      <c r="K50" s="47"/>
      <c r="L50" s="47"/>
      <c r="M50" s="47"/>
      <c r="N50" s="47"/>
      <c r="O50" s="47">
        <v>2.6910189999999998</v>
      </c>
      <c r="P50" s="47">
        <v>3.0865809999999998</v>
      </c>
      <c r="Q50" s="1"/>
    </row>
    <row r="51" spans="1:17" ht="14.25" x14ac:dyDescent="0.2">
      <c r="A51" s="70" t="s">
        <v>49</v>
      </c>
      <c r="B51" s="47">
        <v>14.271000000000001</v>
      </c>
      <c r="C51" s="47">
        <v>0.19900000000000001</v>
      </c>
      <c r="D51" s="47">
        <v>9.7250999999999994</v>
      </c>
      <c r="E51" s="47"/>
      <c r="F51" s="47">
        <v>1.3747</v>
      </c>
      <c r="G51" s="47"/>
      <c r="H51" s="47">
        <v>9.9396000000000004</v>
      </c>
      <c r="I51" s="47">
        <v>20.6572</v>
      </c>
      <c r="J51" s="47">
        <v>43.662599999999998</v>
      </c>
      <c r="K51" s="47">
        <v>26.012</v>
      </c>
      <c r="L51" s="47">
        <v>15.9587</v>
      </c>
      <c r="M51" s="47">
        <v>21.4651</v>
      </c>
      <c r="N51" s="47">
        <v>11.739599999999999</v>
      </c>
      <c r="O51" s="47">
        <v>137.88980000000001</v>
      </c>
      <c r="P51" s="47">
        <v>66.482299999999995</v>
      </c>
      <c r="Q51" s="1"/>
    </row>
    <row r="52" spans="1:17" ht="14.25" x14ac:dyDescent="0.2">
      <c r="A52" s="70" t="s">
        <v>50</v>
      </c>
      <c r="B52" s="47"/>
      <c r="C52" s="47"/>
      <c r="D52" s="47"/>
      <c r="E52" s="47"/>
      <c r="F52" s="47">
        <v>0.72440700000000002</v>
      </c>
      <c r="G52" s="47"/>
      <c r="H52" s="47">
        <v>0.79563700000000004</v>
      </c>
      <c r="I52" s="47">
        <v>8.6552190000000007</v>
      </c>
      <c r="J52" s="47">
        <v>17.652471999999999</v>
      </c>
      <c r="K52" s="47">
        <v>2.1327739999999999</v>
      </c>
      <c r="L52" s="47">
        <v>21.893349000000001</v>
      </c>
      <c r="M52" s="47">
        <v>15.895960000000001</v>
      </c>
      <c r="N52" s="47">
        <v>13.951537999999999</v>
      </c>
      <c r="O52" s="47">
        <v>197.74133</v>
      </c>
      <c r="P52" s="47">
        <v>25.778748</v>
      </c>
      <c r="Q52" s="1"/>
    </row>
    <row r="53" spans="1:17" ht="14.25" x14ac:dyDescent="0.2">
      <c r="A53" s="70" t="s">
        <v>51</v>
      </c>
      <c r="B53" s="47">
        <v>66.901862000000008</v>
      </c>
      <c r="C53" s="47">
        <v>8.3478519999999996</v>
      </c>
      <c r="D53" s="47"/>
      <c r="E53" s="47"/>
      <c r="F53" s="47">
        <v>2.8762479999999999</v>
      </c>
      <c r="G53" s="47"/>
      <c r="H53" s="47"/>
      <c r="I53" s="47">
        <v>5.6015309999999996</v>
      </c>
      <c r="J53" s="47">
        <v>2.6351100000000001</v>
      </c>
      <c r="K53" s="47">
        <v>2.5142389999999999</v>
      </c>
      <c r="L53" s="47">
        <v>27.901985</v>
      </c>
      <c r="M53" s="47">
        <v>3.5164309999999999</v>
      </c>
      <c r="N53" s="47">
        <v>31.446596</v>
      </c>
      <c r="O53" s="47">
        <v>323.22150499999998</v>
      </c>
      <c r="P53" s="47">
        <v>90.854755999999995</v>
      </c>
      <c r="Q53" s="1"/>
    </row>
    <row r="54" spans="1:17" ht="14.25" x14ac:dyDescent="0.2">
      <c r="A54" s="70" t="s">
        <v>52</v>
      </c>
      <c r="B54" s="47"/>
      <c r="C54" s="47"/>
      <c r="D54" s="47"/>
      <c r="E54" s="47"/>
      <c r="F54" s="47">
        <v>3.3951530000000001</v>
      </c>
      <c r="G54" s="47"/>
      <c r="H54" s="47"/>
      <c r="I54" s="47">
        <v>14.752267</v>
      </c>
      <c r="J54" s="47">
        <v>12.830361999999999</v>
      </c>
      <c r="K54" s="47">
        <v>6.7127879999999998</v>
      </c>
      <c r="L54" s="47"/>
      <c r="M54" s="47">
        <v>1.542489</v>
      </c>
      <c r="N54" s="47">
        <v>4.2141400000000004</v>
      </c>
      <c r="O54" s="47">
        <v>44.176960000000001</v>
      </c>
      <c r="P54" s="47">
        <v>26.875577</v>
      </c>
      <c r="Q54" s="1"/>
    </row>
    <row r="55" spans="1:17" ht="14.25" x14ac:dyDescent="0.2">
      <c r="A55" s="70" t="s">
        <v>53</v>
      </c>
      <c r="B55" s="47"/>
      <c r="C55" s="47"/>
      <c r="D55" s="47"/>
      <c r="E55" s="47"/>
      <c r="F55" s="47">
        <v>2.8315999999999999</v>
      </c>
      <c r="G55" s="47"/>
      <c r="H55" s="47"/>
      <c r="I55" s="47">
        <v>5.9562999999999997</v>
      </c>
      <c r="J55" s="47"/>
      <c r="K55" s="47"/>
      <c r="L55" s="47">
        <v>17.819800000000001</v>
      </c>
      <c r="M55" s="47">
        <v>6.6565000000000003</v>
      </c>
      <c r="N55" s="47">
        <v>17.948</v>
      </c>
      <c r="O55" s="47">
        <v>90.276399999999995</v>
      </c>
      <c r="P55" s="47">
        <v>38.972700000000003</v>
      </c>
      <c r="Q55" s="1"/>
    </row>
    <row r="56" spans="1:17" ht="14.25" x14ac:dyDescent="0.2">
      <c r="A56" s="70" t="s">
        <v>54</v>
      </c>
      <c r="B56" s="47">
        <v>0.95772400000000002</v>
      </c>
      <c r="C56" s="47">
        <v>1.45743</v>
      </c>
      <c r="D56" s="47"/>
      <c r="E56" s="47"/>
      <c r="F56" s="47">
        <v>0.74694700000000003</v>
      </c>
      <c r="G56" s="47"/>
      <c r="H56" s="47"/>
      <c r="I56" s="47"/>
      <c r="J56" s="47">
        <v>26.167807</v>
      </c>
      <c r="K56" s="47">
        <v>0.95772400000000002</v>
      </c>
      <c r="L56" s="47">
        <v>3.4111189999999998</v>
      </c>
      <c r="M56" s="47"/>
      <c r="N56" s="47">
        <v>3.3792140000000002</v>
      </c>
      <c r="O56" s="47">
        <v>44.879489999999997</v>
      </c>
      <c r="P56" s="47">
        <v>39.779043000000001</v>
      </c>
      <c r="Q56" s="1"/>
    </row>
    <row r="57" spans="1:17" ht="14.25" x14ac:dyDescent="0.2">
      <c r="A57" s="70" t="s">
        <v>55</v>
      </c>
      <c r="B57" s="47"/>
      <c r="C57" s="47">
        <v>1.4377549999999999</v>
      </c>
      <c r="D57" s="47"/>
      <c r="E57" s="47"/>
      <c r="F57" s="47">
        <v>2.7797130000000001</v>
      </c>
      <c r="G57" s="47"/>
      <c r="H57" s="47">
        <v>0.64486299999999996</v>
      </c>
      <c r="I57" s="47">
        <v>0.91113200000000005</v>
      </c>
      <c r="J57" s="47">
        <v>0.36012699999999997</v>
      </c>
      <c r="K57" s="47">
        <v>2.3987750000000001</v>
      </c>
      <c r="L57" s="47">
        <v>3.0777109999999999</v>
      </c>
      <c r="M57" s="47">
        <v>0.247804</v>
      </c>
      <c r="N57" s="47">
        <v>2.9749780000000001</v>
      </c>
      <c r="O57" s="47">
        <v>68.339814000000004</v>
      </c>
      <c r="P57" s="47">
        <v>20.695381999999999</v>
      </c>
      <c r="Q57" s="1"/>
    </row>
    <row r="58" spans="1:17" ht="14.25" x14ac:dyDescent="0.2">
      <c r="A58" s="71" t="s">
        <v>56</v>
      </c>
      <c r="B58" s="51">
        <v>82.130586000000008</v>
      </c>
      <c r="C58" s="51">
        <v>11.442036999999999</v>
      </c>
      <c r="D58" s="51">
        <v>9.7250999999999994</v>
      </c>
      <c r="E58" s="51"/>
      <c r="F58" s="51">
        <v>14.728768000000001</v>
      </c>
      <c r="G58" s="51"/>
      <c r="H58" s="51">
        <v>11.380100000000001</v>
      </c>
      <c r="I58" s="51">
        <v>56.533648999999997</v>
      </c>
      <c r="J58" s="51">
        <v>103.30847799999999</v>
      </c>
      <c r="K58" s="51">
        <v>40.728299999999997</v>
      </c>
      <c r="L58" s="51">
        <v>90.062663999999998</v>
      </c>
      <c r="M58" s="51">
        <v>49.324283999999999</v>
      </c>
      <c r="N58" s="51">
        <v>85.654066</v>
      </c>
      <c r="O58" s="51">
        <v>909.216318</v>
      </c>
      <c r="P58" s="51">
        <v>312.52508699999998</v>
      </c>
      <c r="Q58" s="1"/>
    </row>
    <row r="59" spans="1:17" ht="14.25" x14ac:dyDescent="0.2">
      <c r="A59" s="70" t="s">
        <v>57</v>
      </c>
      <c r="B59" s="47">
        <v>18.339600000000001</v>
      </c>
      <c r="C59" s="47"/>
      <c r="D59" s="47"/>
      <c r="E59" s="47"/>
      <c r="F59" s="47">
        <v>0.31559999999999999</v>
      </c>
      <c r="G59" s="47"/>
      <c r="H59" s="47">
        <v>28.029800000000002</v>
      </c>
      <c r="I59" s="47">
        <v>10.2546</v>
      </c>
      <c r="J59" s="47">
        <v>0.77949999999999997</v>
      </c>
      <c r="K59" s="47">
        <v>39.1006</v>
      </c>
      <c r="L59" s="47">
        <v>23.094000000000001</v>
      </c>
      <c r="M59" s="47"/>
      <c r="N59" s="47">
        <v>1.3361000000000001</v>
      </c>
      <c r="O59" s="47">
        <v>81.289000000000001</v>
      </c>
      <c r="P59" s="47">
        <v>6.3333000000000004</v>
      </c>
      <c r="Q59" s="1"/>
    </row>
    <row r="60" spans="1:17" ht="14.25" x14ac:dyDescent="0.2">
      <c r="A60" s="70" t="s">
        <v>58</v>
      </c>
      <c r="B60" s="47">
        <v>6.0918999999999999</v>
      </c>
      <c r="C60" s="47"/>
      <c r="D60" s="47"/>
      <c r="E60" s="47"/>
      <c r="F60" s="47">
        <v>24.230599999999999</v>
      </c>
      <c r="G60" s="47"/>
      <c r="H60" s="47">
        <v>0.44369999999999998</v>
      </c>
      <c r="I60" s="47"/>
      <c r="J60" s="47"/>
      <c r="K60" s="47">
        <v>52.107900000000001</v>
      </c>
      <c r="L60" s="47">
        <v>3.6566000000000001</v>
      </c>
      <c r="M60" s="47"/>
      <c r="N60" s="47"/>
      <c r="O60" s="47">
        <v>2.9961000000000002</v>
      </c>
      <c r="P60" s="47">
        <v>1.8335999999999999</v>
      </c>
      <c r="Q60" s="1"/>
    </row>
    <row r="61" spans="1:17" ht="14.25" x14ac:dyDescent="0.2">
      <c r="A61" s="73" t="s">
        <v>59</v>
      </c>
      <c r="B61" s="51">
        <v>24.4315</v>
      </c>
      <c r="C61" s="51"/>
      <c r="D61" s="51"/>
      <c r="E61" s="51"/>
      <c r="F61" s="51">
        <v>24.546199999999999</v>
      </c>
      <c r="G61" s="51"/>
      <c r="H61" s="51">
        <v>28.473500000000001</v>
      </c>
      <c r="I61" s="51">
        <v>10.2546</v>
      </c>
      <c r="J61" s="51">
        <v>0.77949999999999997</v>
      </c>
      <c r="K61" s="51">
        <v>91.208500000000001</v>
      </c>
      <c r="L61" s="51">
        <v>26.750599999999999</v>
      </c>
      <c r="M61" s="51"/>
      <c r="N61" s="51">
        <v>1.3361000000000001</v>
      </c>
      <c r="O61" s="51">
        <v>84.2851</v>
      </c>
      <c r="P61" s="51">
        <v>8.1669</v>
      </c>
      <c r="Q61" s="1"/>
    </row>
    <row r="62" spans="1:17" ht="15" customHeight="1" x14ac:dyDescent="0.2">
      <c r="A62" s="74" t="s">
        <v>210</v>
      </c>
      <c r="B62" s="59">
        <v>606.43899699999997</v>
      </c>
      <c r="C62" s="59">
        <v>160.39328800000001</v>
      </c>
      <c r="D62" s="59">
        <v>13.393228000000001</v>
      </c>
      <c r="E62" s="59">
        <v>16.176300000000001</v>
      </c>
      <c r="F62" s="59">
        <v>1001.963845</v>
      </c>
      <c r="G62" s="59">
        <v>11.6516</v>
      </c>
      <c r="H62" s="59">
        <v>259.25969900000001</v>
      </c>
      <c r="I62" s="59">
        <v>423.47636599999998</v>
      </c>
      <c r="J62" s="59">
        <v>568.12611800000002</v>
      </c>
      <c r="K62" s="59">
        <v>589.61550699999998</v>
      </c>
      <c r="L62" s="59">
        <v>1037.9266720000001</v>
      </c>
      <c r="M62" s="59">
        <v>207.63297499999999</v>
      </c>
      <c r="N62" s="59">
        <v>187.032352</v>
      </c>
      <c r="O62" s="59">
        <v>5820.68858</v>
      </c>
      <c r="P62" s="59">
        <v>2137.4061820000002</v>
      </c>
      <c r="Q62" s="1"/>
    </row>
    <row r="63" spans="1:17" x14ac:dyDescent="0.2">
      <c r="B63" s="39"/>
      <c r="C63" s="39"/>
      <c r="D63" s="39"/>
      <c r="E63" s="39"/>
      <c r="F63" s="39"/>
      <c r="G63" s="39"/>
      <c r="H63" s="1"/>
      <c r="I63" s="39"/>
      <c r="J63" s="39"/>
      <c r="K63" s="39"/>
      <c r="L63" s="39"/>
      <c r="M63" s="39"/>
      <c r="N63" s="39"/>
      <c r="O63" s="39"/>
      <c r="P63" s="1"/>
    </row>
    <row r="64" spans="1:17" x14ac:dyDescent="0.2">
      <c r="A64" s="6" t="s">
        <v>186</v>
      </c>
      <c r="H64" s="1"/>
      <c r="P64"/>
    </row>
    <row r="65" spans="16:16" x14ac:dyDescent="0.2">
      <c r="P65"/>
    </row>
    <row r="66" spans="16:16" x14ac:dyDescent="0.2">
      <c r="P66"/>
    </row>
    <row r="67" spans="16:16" x14ac:dyDescent="0.2">
      <c r="P67"/>
    </row>
    <row r="68" spans="16:16" x14ac:dyDescent="0.2">
      <c r="P68"/>
    </row>
    <row r="69" spans="16:16" x14ac:dyDescent="0.2">
      <c r="P69"/>
    </row>
    <row r="70" spans="16:16" x14ac:dyDescent="0.2">
      <c r="P70"/>
    </row>
    <row r="71" spans="16:16" x14ac:dyDescent="0.2">
      <c r="P71"/>
    </row>
    <row r="72" spans="16:16" x14ac:dyDescent="0.2">
      <c r="P72"/>
    </row>
    <row r="73" spans="16:16" x14ac:dyDescent="0.2">
      <c r="P73"/>
    </row>
    <row r="74" spans="16:16" x14ac:dyDescent="0.2">
      <c r="P74"/>
    </row>
    <row r="75" spans="16:16" x14ac:dyDescent="0.2">
      <c r="P75"/>
    </row>
    <row r="76" spans="16:16" x14ac:dyDescent="0.2">
      <c r="P76"/>
    </row>
    <row r="77" spans="16:16" x14ac:dyDescent="0.2">
      <c r="P77"/>
    </row>
    <row r="78" spans="16:16" x14ac:dyDescent="0.2">
      <c r="P78"/>
    </row>
    <row r="79" spans="16:16" x14ac:dyDescent="0.2">
      <c r="P79"/>
    </row>
    <row r="80" spans="16:16" x14ac:dyDescent="0.2">
      <c r="P80"/>
    </row>
    <row r="81" spans="16:16" x14ac:dyDescent="0.2">
      <c r="P81"/>
    </row>
    <row r="82" spans="16:16" x14ac:dyDescent="0.2">
      <c r="P82"/>
    </row>
    <row r="83" spans="16:16" x14ac:dyDescent="0.2">
      <c r="P83"/>
    </row>
    <row r="84" spans="16:16" x14ac:dyDescent="0.2">
      <c r="P84"/>
    </row>
    <row r="85" spans="16:16" x14ac:dyDescent="0.2">
      <c r="P85"/>
    </row>
    <row r="86" spans="16:16" x14ac:dyDescent="0.2">
      <c r="P86"/>
    </row>
    <row r="87" spans="16:16" x14ac:dyDescent="0.2">
      <c r="P87"/>
    </row>
    <row r="88" spans="16:16" x14ac:dyDescent="0.2">
      <c r="P88"/>
    </row>
    <row r="89" spans="16:16" x14ac:dyDescent="0.2">
      <c r="P89"/>
    </row>
    <row r="90" spans="16:16" x14ac:dyDescent="0.2">
      <c r="P90"/>
    </row>
    <row r="91" spans="16:16" x14ac:dyDescent="0.2">
      <c r="P91"/>
    </row>
    <row r="92" spans="16:16" x14ac:dyDescent="0.2">
      <c r="P92"/>
    </row>
    <row r="93" spans="16:16" x14ac:dyDescent="0.2">
      <c r="P93"/>
    </row>
    <row r="94" spans="16:16" x14ac:dyDescent="0.2">
      <c r="P94"/>
    </row>
    <row r="95" spans="16:16" x14ac:dyDescent="0.2">
      <c r="P95"/>
    </row>
    <row r="96" spans="16:16" x14ac:dyDescent="0.2">
      <c r="P96"/>
    </row>
    <row r="97" spans="16:16" x14ac:dyDescent="0.2">
      <c r="P97"/>
    </row>
    <row r="98" spans="16:16" x14ac:dyDescent="0.2">
      <c r="P98"/>
    </row>
    <row r="99" spans="16:16" x14ac:dyDescent="0.2">
      <c r="P99"/>
    </row>
    <row r="100" spans="16:16" x14ac:dyDescent="0.2">
      <c r="P100"/>
    </row>
    <row r="101" spans="16:16" x14ac:dyDescent="0.2">
      <c r="P101"/>
    </row>
    <row r="102" spans="16:16" x14ac:dyDescent="0.2">
      <c r="P102"/>
    </row>
    <row r="103" spans="16:16" x14ac:dyDescent="0.2">
      <c r="P103"/>
    </row>
    <row r="104" spans="16:16" x14ac:dyDescent="0.2">
      <c r="P104"/>
    </row>
    <row r="105" spans="16:16" x14ac:dyDescent="0.2">
      <c r="P105"/>
    </row>
    <row r="106" spans="16:16" x14ac:dyDescent="0.2">
      <c r="P106"/>
    </row>
    <row r="107" spans="16:16" x14ac:dyDescent="0.2">
      <c r="P107"/>
    </row>
    <row r="108" spans="16:16" x14ac:dyDescent="0.2">
      <c r="P108"/>
    </row>
    <row r="109" spans="16:16" x14ac:dyDescent="0.2">
      <c r="P109"/>
    </row>
    <row r="110" spans="16:16" x14ac:dyDescent="0.2">
      <c r="P110"/>
    </row>
    <row r="111" spans="16:16" x14ac:dyDescent="0.2">
      <c r="P111"/>
    </row>
    <row r="112" spans="16:16" x14ac:dyDescent="0.2">
      <c r="P112"/>
    </row>
    <row r="113" spans="16:16" x14ac:dyDescent="0.2">
      <c r="P113"/>
    </row>
    <row r="114" spans="16:16" x14ac:dyDescent="0.2">
      <c r="P114"/>
    </row>
    <row r="115" spans="16:16" x14ac:dyDescent="0.2">
      <c r="P115"/>
    </row>
    <row r="116" spans="16:16" x14ac:dyDescent="0.2">
      <c r="P116"/>
    </row>
    <row r="117" spans="16:16" x14ac:dyDescent="0.2">
      <c r="P117"/>
    </row>
    <row r="118" spans="16:16" x14ac:dyDescent="0.2">
      <c r="P118"/>
    </row>
    <row r="119" spans="16:16" x14ac:dyDescent="0.2">
      <c r="P119"/>
    </row>
    <row r="120" spans="16:16" x14ac:dyDescent="0.2">
      <c r="P120"/>
    </row>
    <row r="121" spans="16:16" x14ac:dyDescent="0.2">
      <c r="P121"/>
    </row>
    <row r="122" spans="16:16" x14ac:dyDescent="0.2">
      <c r="P122"/>
    </row>
    <row r="123" spans="16:16" x14ac:dyDescent="0.2">
      <c r="P123"/>
    </row>
    <row r="124" spans="16:16" x14ac:dyDescent="0.2">
      <c r="P124"/>
    </row>
    <row r="125" spans="16:16" x14ac:dyDescent="0.2">
      <c r="P125"/>
    </row>
    <row r="126" spans="16:16" x14ac:dyDescent="0.2">
      <c r="P126"/>
    </row>
    <row r="127" spans="16:16" x14ac:dyDescent="0.2">
      <c r="P127"/>
    </row>
    <row r="128" spans="16:16" x14ac:dyDescent="0.2">
      <c r="P128"/>
    </row>
    <row r="129" spans="16:16" x14ac:dyDescent="0.2">
      <c r="P129"/>
    </row>
    <row r="130" spans="16:16" x14ac:dyDescent="0.2">
      <c r="P130"/>
    </row>
    <row r="131" spans="16:16" x14ac:dyDescent="0.2">
      <c r="P131"/>
    </row>
    <row r="132" spans="16:16" x14ac:dyDescent="0.2">
      <c r="P132"/>
    </row>
    <row r="133" spans="16:16" x14ac:dyDescent="0.2">
      <c r="P133"/>
    </row>
    <row r="134" spans="16:16" x14ac:dyDescent="0.2">
      <c r="P134"/>
    </row>
    <row r="135" spans="16:16" x14ac:dyDescent="0.2">
      <c r="P135"/>
    </row>
    <row r="136" spans="16:16" x14ac:dyDescent="0.2">
      <c r="P136"/>
    </row>
    <row r="137" spans="16:16" x14ac:dyDescent="0.2">
      <c r="P137"/>
    </row>
    <row r="138" spans="16:16" x14ac:dyDescent="0.2">
      <c r="P138"/>
    </row>
    <row r="139" spans="16:16" x14ac:dyDescent="0.2">
      <c r="P139"/>
    </row>
    <row r="140" spans="16:16" x14ac:dyDescent="0.2">
      <c r="P140"/>
    </row>
    <row r="141" spans="16:16" x14ac:dyDescent="0.2">
      <c r="P141"/>
    </row>
    <row r="142" spans="16:16" x14ac:dyDescent="0.2">
      <c r="P142"/>
    </row>
    <row r="143" spans="16:16" x14ac:dyDescent="0.2">
      <c r="P143"/>
    </row>
    <row r="144" spans="16:16" x14ac:dyDescent="0.2">
      <c r="P144"/>
    </row>
    <row r="145" spans="16:16" x14ac:dyDescent="0.2">
      <c r="P145"/>
    </row>
    <row r="146" spans="16:16" x14ac:dyDescent="0.2">
      <c r="P146"/>
    </row>
    <row r="147" spans="16:16" x14ac:dyDescent="0.2">
      <c r="P147"/>
    </row>
    <row r="148" spans="16:16" x14ac:dyDescent="0.2">
      <c r="P148"/>
    </row>
    <row r="149" spans="16:16" x14ac:dyDescent="0.2">
      <c r="P149"/>
    </row>
    <row r="150" spans="16:16" x14ac:dyDescent="0.2">
      <c r="P150"/>
    </row>
    <row r="151" spans="16:16" x14ac:dyDescent="0.2">
      <c r="P151"/>
    </row>
    <row r="152" spans="16:16" x14ac:dyDescent="0.2">
      <c r="P152"/>
    </row>
    <row r="153" spans="16:16" x14ac:dyDescent="0.2">
      <c r="P153"/>
    </row>
    <row r="154" spans="16:16" x14ac:dyDescent="0.2">
      <c r="P154"/>
    </row>
    <row r="155" spans="16:16" x14ac:dyDescent="0.2">
      <c r="P155"/>
    </row>
    <row r="156" spans="16:16" x14ac:dyDescent="0.2">
      <c r="P156"/>
    </row>
    <row r="157" spans="16:16" x14ac:dyDescent="0.2">
      <c r="P157"/>
    </row>
    <row r="158" spans="16:16" x14ac:dyDescent="0.2">
      <c r="P158"/>
    </row>
    <row r="159" spans="16:16" x14ac:dyDescent="0.2">
      <c r="P159"/>
    </row>
    <row r="160" spans="16:16" x14ac:dyDescent="0.2">
      <c r="P160"/>
    </row>
    <row r="161" spans="16:16" x14ac:dyDescent="0.2">
      <c r="P161"/>
    </row>
    <row r="162" spans="16:16" x14ac:dyDescent="0.2">
      <c r="P162"/>
    </row>
    <row r="163" spans="16:16" x14ac:dyDescent="0.2">
      <c r="P163"/>
    </row>
    <row r="164" spans="16:16" x14ac:dyDescent="0.2">
      <c r="P164"/>
    </row>
    <row r="165" spans="16:16" x14ac:dyDescent="0.2">
      <c r="P165"/>
    </row>
    <row r="166" spans="16:16" x14ac:dyDescent="0.2">
      <c r="P166"/>
    </row>
    <row r="167" spans="16:16" x14ac:dyDescent="0.2">
      <c r="P167"/>
    </row>
    <row r="168" spans="16:16" x14ac:dyDescent="0.2">
      <c r="P168"/>
    </row>
    <row r="169" spans="16:16" x14ac:dyDescent="0.2">
      <c r="P169"/>
    </row>
    <row r="170" spans="16:16" x14ac:dyDescent="0.2">
      <c r="P170"/>
    </row>
    <row r="171" spans="16:16" x14ac:dyDescent="0.2">
      <c r="P171"/>
    </row>
    <row r="172" spans="16:16" x14ac:dyDescent="0.2">
      <c r="P172"/>
    </row>
    <row r="173" spans="16:16" x14ac:dyDescent="0.2">
      <c r="P173"/>
    </row>
    <row r="174" spans="16:16" x14ac:dyDescent="0.2">
      <c r="P174"/>
    </row>
    <row r="175" spans="16:16" x14ac:dyDescent="0.2">
      <c r="P175"/>
    </row>
    <row r="176" spans="16:16" x14ac:dyDescent="0.2">
      <c r="P176"/>
    </row>
    <row r="177" spans="16:16" x14ac:dyDescent="0.2">
      <c r="P177"/>
    </row>
    <row r="178" spans="16:16" x14ac:dyDescent="0.2">
      <c r="P178"/>
    </row>
    <row r="179" spans="16:16" x14ac:dyDescent="0.2">
      <c r="P179"/>
    </row>
    <row r="180" spans="16:16" x14ac:dyDescent="0.2">
      <c r="P180"/>
    </row>
    <row r="181" spans="16:16" x14ac:dyDescent="0.2">
      <c r="P181"/>
    </row>
    <row r="182" spans="16:16" x14ac:dyDescent="0.2">
      <c r="P182"/>
    </row>
    <row r="183" spans="16:16" x14ac:dyDescent="0.2">
      <c r="P183"/>
    </row>
    <row r="184" spans="16:16" x14ac:dyDescent="0.2">
      <c r="P184"/>
    </row>
    <row r="185" spans="16:16" x14ac:dyDescent="0.2">
      <c r="P185"/>
    </row>
    <row r="186" spans="16:16" x14ac:dyDescent="0.2">
      <c r="P186"/>
    </row>
    <row r="187" spans="16:16" x14ac:dyDescent="0.2">
      <c r="P187"/>
    </row>
    <row r="188" spans="16:16" x14ac:dyDescent="0.2">
      <c r="P188"/>
    </row>
    <row r="189" spans="16:16" x14ac:dyDescent="0.2">
      <c r="P189"/>
    </row>
    <row r="190" spans="16:16" x14ac:dyDescent="0.2">
      <c r="P190"/>
    </row>
    <row r="191" spans="16:16" x14ac:dyDescent="0.2">
      <c r="P191"/>
    </row>
    <row r="192" spans="16:16" x14ac:dyDescent="0.2">
      <c r="P192"/>
    </row>
    <row r="193" spans="16:16" x14ac:dyDescent="0.2">
      <c r="P193"/>
    </row>
    <row r="194" spans="16:16" x14ac:dyDescent="0.2">
      <c r="P194"/>
    </row>
    <row r="195" spans="16:16" x14ac:dyDescent="0.2">
      <c r="P195"/>
    </row>
    <row r="196" spans="16:16" x14ac:dyDescent="0.2">
      <c r="P196"/>
    </row>
    <row r="197" spans="16:16" x14ac:dyDescent="0.2">
      <c r="P197"/>
    </row>
    <row r="198" spans="16:16" x14ac:dyDescent="0.2">
      <c r="P198"/>
    </row>
    <row r="199" spans="16:16" x14ac:dyDescent="0.2">
      <c r="P199"/>
    </row>
    <row r="200" spans="16:16" x14ac:dyDescent="0.2">
      <c r="P200"/>
    </row>
    <row r="201" spans="16:16" x14ac:dyDescent="0.2">
      <c r="P201"/>
    </row>
    <row r="202" spans="16:16" x14ac:dyDescent="0.2">
      <c r="P202"/>
    </row>
    <row r="203" spans="16:16" x14ac:dyDescent="0.2">
      <c r="P203"/>
    </row>
    <row r="204" spans="16:16" x14ac:dyDescent="0.2">
      <c r="P204"/>
    </row>
    <row r="205" spans="16:16" x14ac:dyDescent="0.2">
      <c r="P205"/>
    </row>
    <row r="206" spans="16:16" x14ac:dyDescent="0.2">
      <c r="P206"/>
    </row>
    <row r="207" spans="16:16" x14ac:dyDescent="0.2">
      <c r="P207"/>
    </row>
    <row r="208" spans="16:16" x14ac:dyDescent="0.2">
      <c r="P208"/>
    </row>
    <row r="209" spans="16:16" x14ac:dyDescent="0.2">
      <c r="P209"/>
    </row>
    <row r="210" spans="16:16" x14ac:dyDescent="0.2">
      <c r="P210"/>
    </row>
    <row r="211" spans="16:16" x14ac:dyDescent="0.2">
      <c r="P211"/>
    </row>
    <row r="212" spans="16:16" x14ac:dyDescent="0.2">
      <c r="P212"/>
    </row>
    <row r="213" spans="16:16" x14ac:dyDescent="0.2">
      <c r="P213"/>
    </row>
    <row r="214" spans="16:16" x14ac:dyDescent="0.2">
      <c r="P214"/>
    </row>
    <row r="215" spans="16:16" x14ac:dyDescent="0.2">
      <c r="P215"/>
    </row>
    <row r="216" spans="16:16" x14ac:dyDescent="0.2">
      <c r="P216"/>
    </row>
    <row r="217" spans="16:16" x14ac:dyDescent="0.2">
      <c r="P217"/>
    </row>
    <row r="218" spans="16:16" x14ac:dyDescent="0.2">
      <c r="P218"/>
    </row>
    <row r="219" spans="16:16" x14ac:dyDescent="0.2">
      <c r="P219"/>
    </row>
    <row r="220" spans="16:16" x14ac:dyDescent="0.2">
      <c r="P220"/>
    </row>
    <row r="221" spans="16:16" x14ac:dyDescent="0.2">
      <c r="P221"/>
    </row>
    <row r="222" spans="16:16" x14ac:dyDescent="0.2">
      <c r="P222"/>
    </row>
    <row r="223" spans="16:16" x14ac:dyDescent="0.2">
      <c r="P223"/>
    </row>
    <row r="224" spans="16:16" x14ac:dyDescent="0.2">
      <c r="P224"/>
    </row>
    <row r="225" spans="16:16" x14ac:dyDescent="0.2">
      <c r="P225"/>
    </row>
    <row r="226" spans="16:16" x14ac:dyDescent="0.2">
      <c r="P226"/>
    </row>
    <row r="227" spans="16:16" x14ac:dyDescent="0.2">
      <c r="P227"/>
    </row>
    <row r="228" spans="16:16" x14ac:dyDescent="0.2">
      <c r="P228"/>
    </row>
    <row r="229" spans="16:16" x14ac:dyDescent="0.2">
      <c r="P229"/>
    </row>
    <row r="230" spans="16:16" x14ac:dyDescent="0.2">
      <c r="P230"/>
    </row>
    <row r="231" spans="16:16" x14ac:dyDescent="0.2">
      <c r="P231"/>
    </row>
    <row r="232" spans="16:16" x14ac:dyDescent="0.2">
      <c r="P232"/>
    </row>
    <row r="233" spans="16:16" x14ac:dyDescent="0.2">
      <c r="P233"/>
    </row>
    <row r="234" spans="16:16" x14ac:dyDescent="0.2">
      <c r="P234"/>
    </row>
    <row r="235" spans="16:16" x14ac:dyDescent="0.2">
      <c r="P235"/>
    </row>
    <row r="236" spans="16:16" x14ac:dyDescent="0.2">
      <c r="P236"/>
    </row>
    <row r="237" spans="16:16" x14ac:dyDescent="0.2">
      <c r="P237"/>
    </row>
    <row r="238" spans="16:16" x14ac:dyDescent="0.2">
      <c r="P238"/>
    </row>
    <row r="239" spans="16:16" x14ac:dyDescent="0.2">
      <c r="P239"/>
    </row>
    <row r="240" spans="16:16" x14ac:dyDescent="0.2">
      <c r="P240"/>
    </row>
    <row r="241" spans="16:16" x14ac:dyDescent="0.2">
      <c r="P241"/>
    </row>
    <row r="242" spans="16:16" x14ac:dyDescent="0.2">
      <c r="P242"/>
    </row>
    <row r="243" spans="16:16" x14ac:dyDescent="0.2">
      <c r="P243"/>
    </row>
    <row r="244" spans="16:16" x14ac:dyDescent="0.2">
      <c r="P244"/>
    </row>
    <row r="245" spans="16:16" x14ac:dyDescent="0.2">
      <c r="P245"/>
    </row>
    <row r="246" spans="16:16" x14ac:dyDescent="0.2">
      <c r="P246"/>
    </row>
    <row r="247" spans="16:16" x14ac:dyDescent="0.2">
      <c r="P247"/>
    </row>
    <row r="248" spans="16:16" x14ac:dyDescent="0.2">
      <c r="P248"/>
    </row>
    <row r="249" spans="16:16" x14ac:dyDescent="0.2">
      <c r="P249"/>
    </row>
    <row r="250" spans="16:16" x14ac:dyDescent="0.2">
      <c r="P250"/>
    </row>
    <row r="251" spans="16:16" x14ac:dyDescent="0.2">
      <c r="P251"/>
    </row>
    <row r="252" spans="16:16" x14ac:dyDescent="0.2">
      <c r="P252"/>
    </row>
    <row r="253" spans="16:16" x14ac:dyDescent="0.2">
      <c r="P253"/>
    </row>
    <row r="254" spans="16:16" x14ac:dyDescent="0.2">
      <c r="P254"/>
    </row>
    <row r="255" spans="16:16" x14ac:dyDescent="0.2">
      <c r="P255"/>
    </row>
    <row r="256" spans="16:16" x14ac:dyDescent="0.2">
      <c r="P256"/>
    </row>
    <row r="257" spans="16:16" x14ac:dyDescent="0.2">
      <c r="P257"/>
    </row>
    <row r="258" spans="16:16" x14ac:dyDescent="0.2">
      <c r="P258"/>
    </row>
    <row r="259" spans="16:16" x14ac:dyDescent="0.2">
      <c r="P259"/>
    </row>
    <row r="260" spans="16:16" x14ac:dyDescent="0.2">
      <c r="P260"/>
    </row>
    <row r="261" spans="16:16" x14ac:dyDescent="0.2">
      <c r="P261"/>
    </row>
    <row r="262" spans="16:16" x14ac:dyDescent="0.2">
      <c r="P262"/>
    </row>
    <row r="263" spans="16:16" x14ac:dyDescent="0.2">
      <c r="P263"/>
    </row>
    <row r="264" spans="16:16" x14ac:dyDescent="0.2">
      <c r="P264"/>
    </row>
    <row r="265" spans="16:16" x14ac:dyDescent="0.2">
      <c r="P265"/>
    </row>
    <row r="266" spans="16:16" x14ac:dyDescent="0.2">
      <c r="P266"/>
    </row>
    <row r="267" spans="16:16" x14ac:dyDescent="0.2">
      <c r="P267"/>
    </row>
    <row r="268" spans="16:16" x14ac:dyDescent="0.2">
      <c r="P268"/>
    </row>
    <row r="269" spans="16:16" x14ac:dyDescent="0.2">
      <c r="P269"/>
    </row>
    <row r="270" spans="16:16" x14ac:dyDescent="0.2">
      <c r="P270"/>
    </row>
    <row r="271" spans="16:16" x14ac:dyDescent="0.2">
      <c r="P271"/>
    </row>
    <row r="272" spans="16:16" x14ac:dyDescent="0.2">
      <c r="P272"/>
    </row>
    <row r="273" spans="16:16" x14ac:dyDescent="0.2">
      <c r="P273"/>
    </row>
    <row r="274" spans="16:16" x14ac:dyDescent="0.2">
      <c r="P274"/>
    </row>
    <row r="275" spans="16:16" x14ac:dyDescent="0.2">
      <c r="P275"/>
    </row>
    <row r="276" spans="16:16" x14ac:dyDescent="0.2">
      <c r="P276"/>
    </row>
    <row r="277" spans="16:16" x14ac:dyDescent="0.2">
      <c r="P277"/>
    </row>
    <row r="278" spans="16:16" x14ac:dyDescent="0.2">
      <c r="P278"/>
    </row>
    <row r="279" spans="16:16" x14ac:dyDescent="0.2">
      <c r="P279"/>
    </row>
    <row r="280" spans="16:16" x14ac:dyDescent="0.2">
      <c r="P280"/>
    </row>
    <row r="281" spans="16:16" x14ac:dyDescent="0.2">
      <c r="P281"/>
    </row>
    <row r="282" spans="16:16" x14ac:dyDescent="0.2">
      <c r="P282"/>
    </row>
    <row r="283" spans="16:16" x14ac:dyDescent="0.2">
      <c r="P283"/>
    </row>
    <row r="284" spans="16:16" x14ac:dyDescent="0.2">
      <c r="P284"/>
    </row>
    <row r="285" spans="16:16" x14ac:dyDescent="0.2">
      <c r="P285"/>
    </row>
    <row r="286" spans="16:16" x14ac:dyDescent="0.2">
      <c r="P286"/>
    </row>
    <row r="287" spans="16:16" x14ac:dyDescent="0.2">
      <c r="P287"/>
    </row>
    <row r="288" spans="16:16" x14ac:dyDescent="0.2">
      <c r="P288"/>
    </row>
    <row r="289" spans="16:16" x14ac:dyDescent="0.2">
      <c r="P289"/>
    </row>
    <row r="290" spans="16:16" x14ac:dyDescent="0.2">
      <c r="P290"/>
    </row>
    <row r="291" spans="16:16" x14ac:dyDescent="0.2">
      <c r="P291"/>
    </row>
    <row r="292" spans="16:16" x14ac:dyDescent="0.2">
      <c r="P292"/>
    </row>
    <row r="293" spans="16:16" x14ac:dyDescent="0.2">
      <c r="P293"/>
    </row>
    <row r="294" spans="16:16" x14ac:dyDescent="0.2">
      <c r="P294"/>
    </row>
    <row r="295" spans="16:16" x14ac:dyDescent="0.2">
      <c r="P295"/>
    </row>
    <row r="296" spans="16:16" x14ac:dyDescent="0.2">
      <c r="P296"/>
    </row>
    <row r="297" spans="16:16" x14ac:dyDescent="0.2">
      <c r="P297"/>
    </row>
    <row r="298" spans="16:16" x14ac:dyDescent="0.2">
      <c r="P298"/>
    </row>
    <row r="299" spans="16:16" x14ac:dyDescent="0.2">
      <c r="P299"/>
    </row>
    <row r="300" spans="16:16" x14ac:dyDescent="0.2">
      <c r="P300"/>
    </row>
    <row r="301" spans="16:16" x14ac:dyDescent="0.2">
      <c r="P301"/>
    </row>
    <row r="302" spans="16:16" x14ac:dyDescent="0.2">
      <c r="P302"/>
    </row>
    <row r="303" spans="16:16" x14ac:dyDescent="0.2">
      <c r="P303"/>
    </row>
    <row r="304" spans="16:16" x14ac:dyDescent="0.2">
      <c r="P304"/>
    </row>
    <row r="305" spans="16:16" x14ac:dyDescent="0.2">
      <c r="P305"/>
    </row>
    <row r="306" spans="16:16" x14ac:dyDescent="0.2">
      <c r="P306"/>
    </row>
    <row r="307" spans="16:16" x14ac:dyDescent="0.2">
      <c r="P307"/>
    </row>
    <row r="308" spans="16:16" x14ac:dyDescent="0.2">
      <c r="P308"/>
    </row>
    <row r="309" spans="16:16" x14ac:dyDescent="0.2">
      <c r="P309"/>
    </row>
    <row r="310" spans="16:16" x14ac:dyDescent="0.2">
      <c r="P310"/>
    </row>
    <row r="311" spans="16:16" x14ac:dyDescent="0.2">
      <c r="P311"/>
    </row>
    <row r="312" spans="16:16" x14ac:dyDescent="0.2">
      <c r="P312"/>
    </row>
    <row r="313" spans="16:16" x14ac:dyDescent="0.2">
      <c r="P313"/>
    </row>
    <row r="314" spans="16:16" x14ac:dyDescent="0.2">
      <c r="P314"/>
    </row>
    <row r="315" spans="16:16" x14ac:dyDescent="0.2">
      <c r="P315"/>
    </row>
    <row r="316" spans="16:16" x14ac:dyDescent="0.2">
      <c r="P316"/>
    </row>
    <row r="317" spans="16:16" x14ac:dyDescent="0.2">
      <c r="P317"/>
    </row>
    <row r="318" spans="16:16" x14ac:dyDescent="0.2">
      <c r="P318"/>
    </row>
    <row r="319" spans="16:16" x14ac:dyDescent="0.2">
      <c r="P319"/>
    </row>
    <row r="320" spans="16:16" x14ac:dyDescent="0.2">
      <c r="P320"/>
    </row>
    <row r="321" spans="16:16" x14ac:dyDescent="0.2">
      <c r="P321"/>
    </row>
    <row r="322" spans="16:16" x14ac:dyDescent="0.2">
      <c r="P322"/>
    </row>
    <row r="323" spans="16:16" x14ac:dyDescent="0.2">
      <c r="P323"/>
    </row>
    <row r="324" spans="16:16" x14ac:dyDescent="0.2">
      <c r="P324"/>
    </row>
    <row r="325" spans="16:16" x14ac:dyDescent="0.2">
      <c r="P325"/>
    </row>
    <row r="326" spans="16:16" x14ac:dyDescent="0.2">
      <c r="P326"/>
    </row>
    <row r="327" spans="16:16" x14ac:dyDescent="0.2">
      <c r="P327"/>
    </row>
    <row r="328" spans="16:16" x14ac:dyDescent="0.2">
      <c r="P328"/>
    </row>
    <row r="329" spans="16:16" x14ac:dyDescent="0.2">
      <c r="P329"/>
    </row>
    <row r="330" spans="16:16" x14ac:dyDescent="0.2">
      <c r="P330"/>
    </row>
    <row r="331" spans="16:16" x14ac:dyDescent="0.2">
      <c r="P331"/>
    </row>
    <row r="332" spans="16:16" x14ac:dyDescent="0.2">
      <c r="P332"/>
    </row>
    <row r="333" spans="16:16" x14ac:dyDescent="0.2">
      <c r="P333"/>
    </row>
    <row r="334" spans="16:16" x14ac:dyDescent="0.2">
      <c r="P334"/>
    </row>
    <row r="335" spans="16:16" x14ac:dyDescent="0.2">
      <c r="P335"/>
    </row>
    <row r="336" spans="16:16" x14ac:dyDescent="0.2">
      <c r="P336"/>
    </row>
    <row r="337" spans="16:16" x14ac:dyDescent="0.2">
      <c r="P337"/>
    </row>
    <row r="338" spans="16:16" x14ac:dyDescent="0.2">
      <c r="P338"/>
    </row>
    <row r="339" spans="16:16" x14ac:dyDescent="0.2">
      <c r="P339"/>
    </row>
    <row r="340" spans="16:16" x14ac:dyDescent="0.2">
      <c r="P340"/>
    </row>
    <row r="341" spans="16:16" x14ac:dyDescent="0.2">
      <c r="P341"/>
    </row>
    <row r="342" spans="16:16" x14ac:dyDescent="0.2">
      <c r="P342"/>
    </row>
    <row r="343" spans="16:16" x14ac:dyDescent="0.2">
      <c r="P343"/>
    </row>
    <row r="344" spans="16:16" x14ac:dyDescent="0.2">
      <c r="P344"/>
    </row>
    <row r="345" spans="16:16" x14ac:dyDescent="0.2">
      <c r="P345"/>
    </row>
    <row r="346" spans="16:16" x14ac:dyDescent="0.2">
      <c r="P346"/>
    </row>
    <row r="347" spans="16:16" x14ac:dyDescent="0.2">
      <c r="P347"/>
    </row>
    <row r="348" spans="16:16" x14ac:dyDescent="0.2">
      <c r="P348"/>
    </row>
    <row r="349" spans="16:16" x14ac:dyDescent="0.2">
      <c r="P349"/>
    </row>
    <row r="350" spans="16:16" x14ac:dyDescent="0.2">
      <c r="P350"/>
    </row>
    <row r="351" spans="16:16" x14ac:dyDescent="0.2">
      <c r="P351"/>
    </row>
    <row r="352" spans="16:16" x14ac:dyDescent="0.2">
      <c r="P352"/>
    </row>
    <row r="353" spans="16:16" x14ac:dyDescent="0.2">
      <c r="P353"/>
    </row>
    <row r="354" spans="16:16" x14ac:dyDescent="0.2">
      <c r="P354"/>
    </row>
    <row r="355" spans="16:16" x14ac:dyDescent="0.2">
      <c r="P355"/>
    </row>
    <row r="356" spans="16:16" x14ac:dyDescent="0.2">
      <c r="P356"/>
    </row>
    <row r="357" spans="16:16" x14ac:dyDescent="0.2">
      <c r="P357"/>
    </row>
    <row r="358" spans="16:16" x14ac:dyDescent="0.2">
      <c r="P358"/>
    </row>
    <row r="359" spans="16:16" x14ac:dyDescent="0.2">
      <c r="P359"/>
    </row>
    <row r="360" spans="16:16" x14ac:dyDescent="0.2">
      <c r="P360"/>
    </row>
    <row r="361" spans="16:16" x14ac:dyDescent="0.2">
      <c r="P361"/>
    </row>
    <row r="362" spans="16:16" x14ac:dyDescent="0.2">
      <c r="P362"/>
    </row>
    <row r="363" spans="16:16" x14ac:dyDescent="0.2">
      <c r="P363"/>
    </row>
    <row r="364" spans="16:16" x14ac:dyDescent="0.2">
      <c r="P364"/>
    </row>
    <row r="365" spans="16:16" x14ac:dyDescent="0.2">
      <c r="P365"/>
    </row>
    <row r="366" spans="16:16" x14ac:dyDescent="0.2">
      <c r="P366"/>
    </row>
    <row r="367" spans="16:16" x14ac:dyDescent="0.2">
      <c r="P367"/>
    </row>
    <row r="368" spans="16:16" x14ac:dyDescent="0.2">
      <c r="P368"/>
    </row>
    <row r="369" spans="16:16" x14ac:dyDescent="0.2">
      <c r="P369"/>
    </row>
    <row r="370" spans="16:16" x14ac:dyDescent="0.2">
      <c r="P370"/>
    </row>
    <row r="371" spans="16:16" x14ac:dyDescent="0.2">
      <c r="P371"/>
    </row>
    <row r="372" spans="16:16" x14ac:dyDescent="0.2">
      <c r="P372"/>
    </row>
    <row r="373" spans="16:16" x14ac:dyDescent="0.2">
      <c r="P373"/>
    </row>
    <row r="374" spans="16:16" x14ac:dyDescent="0.2">
      <c r="P374"/>
    </row>
    <row r="375" spans="16:16" x14ac:dyDescent="0.2">
      <c r="P375"/>
    </row>
    <row r="376" spans="16:16" x14ac:dyDescent="0.2">
      <c r="P376"/>
    </row>
    <row r="377" spans="16:16" x14ac:dyDescent="0.2">
      <c r="P377"/>
    </row>
    <row r="378" spans="16:16" x14ac:dyDescent="0.2">
      <c r="P378"/>
    </row>
    <row r="379" spans="16:16" x14ac:dyDescent="0.2">
      <c r="P379"/>
    </row>
    <row r="380" spans="16:16" x14ac:dyDescent="0.2">
      <c r="P380"/>
    </row>
    <row r="381" spans="16:16" x14ac:dyDescent="0.2">
      <c r="P381"/>
    </row>
    <row r="382" spans="16:16" x14ac:dyDescent="0.2">
      <c r="P382"/>
    </row>
    <row r="383" spans="16:16" x14ac:dyDescent="0.2">
      <c r="P383"/>
    </row>
    <row r="384" spans="16:16" x14ac:dyDescent="0.2">
      <c r="P384"/>
    </row>
    <row r="385" spans="16:16" x14ac:dyDescent="0.2">
      <c r="P385"/>
    </row>
    <row r="386" spans="16:16" x14ac:dyDescent="0.2">
      <c r="P386"/>
    </row>
    <row r="387" spans="16:16" x14ac:dyDescent="0.2">
      <c r="P387"/>
    </row>
    <row r="388" spans="16:16" x14ac:dyDescent="0.2">
      <c r="P388"/>
    </row>
    <row r="389" spans="16:16" x14ac:dyDescent="0.2">
      <c r="P389"/>
    </row>
    <row r="390" spans="16:16" x14ac:dyDescent="0.2">
      <c r="P390"/>
    </row>
    <row r="391" spans="16:16" x14ac:dyDescent="0.2">
      <c r="P391"/>
    </row>
    <row r="392" spans="16:16" x14ac:dyDescent="0.2">
      <c r="P392"/>
    </row>
    <row r="393" spans="16:16" x14ac:dyDescent="0.2">
      <c r="P393"/>
    </row>
    <row r="394" spans="16:16" x14ac:dyDescent="0.2">
      <c r="P394"/>
    </row>
    <row r="395" spans="16:16" x14ac:dyDescent="0.2">
      <c r="P395"/>
    </row>
    <row r="396" spans="16:16" x14ac:dyDescent="0.2">
      <c r="P396"/>
    </row>
    <row r="397" spans="16:16" x14ac:dyDescent="0.2">
      <c r="P397"/>
    </row>
    <row r="398" spans="16:16" x14ac:dyDescent="0.2">
      <c r="P398"/>
    </row>
    <row r="399" spans="16:16" x14ac:dyDescent="0.2">
      <c r="P399"/>
    </row>
    <row r="400" spans="16:16" x14ac:dyDescent="0.2">
      <c r="P400"/>
    </row>
    <row r="401" spans="16:16" x14ac:dyDescent="0.2">
      <c r="P401"/>
    </row>
    <row r="402" spans="16:16" x14ac:dyDescent="0.2">
      <c r="P402"/>
    </row>
    <row r="403" spans="16:16" x14ac:dyDescent="0.2">
      <c r="P403"/>
    </row>
    <row r="404" spans="16:16" x14ac:dyDescent="0.2">
      <c r="P404"/>
    </row>
    <row r="405" spans="16:16" x14ac:dyDescent="0.2">
      <c r="P405"/>
    </row>
    <row r="406" spans="16:16" x14ac:dyDescent="0.2">
      <c r="P406"/>
    </row>
    <row r="407" spans="16:16" x14ac:dyDescent="0.2">
      <c r="P407"/>
    </row>
    <row r="408" spans="16:16" x14ac:dyDescent="0.2">
      <c r="P408"/>
    </row>
    <row r="409" spans="16:16" x14ac:dyDescent="0.2">
      <c r="P409"/>
    </row>
    <row r="410" spans="16:16" x14ac:dyDescent="0.2">
      <c r="P410"/>
    </row>
    <row r="411" spans="16:16" x14ac:dyDescent="0.2">
      <c r="P411"/>
    </row>
    <row r="412" spans="16:16" x14ac:dyDescent="0.2">
      <c r="P412"/>
    </row>
    <row r="413" spans="16:16" x14ac:dyDescent="0.2">
      <c r="P413"/>
    </row>
    <row r="414" spans="16:16" x14ac:dyDescent="0.2">
      <c r="P414"/>
    </row>
    <row r="415" spans="16:16" x14ac:dyDescent="0.2">
      <c r="P415"/>
    </row>
    <row r="416" spans="16:16" x14ac:dyDescent="0.2">
      <c r="P416"/>
    </row>
    <row r="417" spans="16:16" x14ac:dyDescent="0.2">
      <c r="P417"/>
    </row>
    <row r="418" spans="16:16" x14ac:dyDescent="0.2">
      <c r="P418"/>
    </row>
    <row r="419" spans="16:16" x14ac:dyDescent="0.2">
      <c r="P419"/>
    </row>
    <row r="420" spans="16:16" x14ac:dyDescent="0.2">
      <c r="P420"/>
    </row>
    <row r="421" spans="16:16" x14ac:dyDescent="0.2">
      <c r="P421"/>
    </row>
    <row r="422" spans="16:16" x14ac:dyDescent="0.2">
      <c r="P422"/>
    </row>
    <row r="423" spans="16:16" x14ac:dyDescent="0.2">
      <c r="P423"/>
    </row>
    <row r="424" spans="16:16" x14ac:dyDescent="0.2">
      <c r="P424"/>
    </row>
    <row r="425" spans="16:16" x14ac:dyDescent="0.2">
      <c r="P425"/>
    </row>
    <row r="426" spans="16:16" x14ac:dyDescent="0.2">
      <c r="P426"/>
    </row>
    <row r="427" spans="16:16" x14ac:dyDescent="0.2">
      <c r="P427"/>
    </row>
    <row r="428" spans="16:16" x14ac:dyDescent="0.2">
      <c r="P428"/>
    </row>
    <row r="429" spans="16:16" x14ac:dyDescent="0.2">
      <c r="P429"/>
    </row>
    <row r="430" spans="16:16" x14ac:dyDescent="0.2">
      <c r="P430"/>
    </row>
    <row r="431" spans="16:16" x14ac:dyDescent="0.2">
      <c r="P431"/>
    </row>
    <row r="432" spans="16:16" x14ac:dyDescent="0.2">
      <c r="P432"/>
    </row>
    <row r="433" spans="16:16" x14ac:dyDescent="0.2">
      <c r="P433"/>
    </row>
    <row r="434" spans="16:16" x14ac:dyDescent="0.2">
      <c r="P434"/>
    </row>
    <row r="435" spans="16:16" x14ac:dyDescent="0.2">
      <c r="P435"/>
    </row>
    <row r="436" spans="16:16" x14ac:dyDescent="0.2">
      <c r="P436"/>
    </row>
    <row r="437" spans="16:16" x14ac:dyDescent="0.2">
      <c r="P437"/>
    </row>
    <row r="438" spans="16:16" x14ac:dyDescent="0.2">
      <c r="P438"/>
    </row>
    <row r="439" spans="16:16" x14ac:dyDescent="0.2">
      <c r="P439"/>
    </row>
    <row r="440" spans="16:16" x14ac:dyDescent="0.2">
      <c r="P440"/>
    </row>
    <row r="441" spans="16:16" x14ac:dyDescent="0.2">
      <c r="P441"/>
    </row>
    <row r="442" spans="16:16" x14ac:dyDescent="0.2">
      <c r="P442"/>
    </row>
    <row r="443" spans="16:16" x14ac:dyDescent="0.2">
      <c r="P443"/>
    </row>
    <row r="444" spans="16:16" x14ac:dyDescent="0.2">
      <c r="P444"/>
    </row>
    <row r="445" spans="16:16" x14ac:dyDescent="0.2">
      <c r="P445"/>
    </row>
    <row r="446" spans="16:16" x14ac:dyDescent="0.2">
      <c r="P446"/>
    </row>
    <row r="447" spans="16:16" x14ac:dyDescent="0.2">
      <c r="P447"/>
    </row>
    <row r="448" spans="16:16" x14ac:dyDescent="0.2">
      <c r="P448"/>
    </row>
    <row r="449" spans="16:16" x14ac:dyDescent="0.2">
      <c r="P449"/>
    </row>
    <row r="450" spans="16:16" x14ac:dyDescent="0.2">
      <c r="P450"/>
    </row>
    <row r="451" spans="16:16" x14ac:dyDescent="0.2">
      <c r="P451"/>
    </row>
    <row r="452" spans="16:16" x14ac:dyDescent="0.2">
      <c r="P452"/>
    </row>
    <row r="453" spans="16:16" x14ac:dyDescent="0.2">
      <c r="P453"/>
    </row>
    <row r="454" spans="16:16" x14ac:dyDescent="0.2">
      <c r="P454"/>
    </row>
    <row r="455" spans="16:16" x14ac:dyDescent="0.2">
      <c r="P455"/>
    </row>
    <row r="456" spans="16:16" x14ac:dyDescent="0.2">
      <c r="P456"/>
    </row>
    <row r="457" spans="16:16" x14ac:dyDescent="0.2">
      <c r="P457"/>
    </row>
    <row r="458" spans="16:16" x14ac:dyDescent="0.2">
      <c r="P458"/>
    </row>
    <row r="459" spans="16:16" x14ac:dyDescent="0.2">
      <c r="P459"/>
    </row>
    <row r="460" spans="16:16" x14ac:dyDescent="0.2">
      <c r="P460"/>
    </row>
    <row r="461" spans="16:16" x14ac:dyDescent="0.2">
      <c r="P461"/>
    </row>
    <row r="462" spans="16:16" x14ac:dyDescent="0.2">
      <c r="P462"/>
    </row>
    <row r="463" spans="16:16" x14ac:dyDescent="0.2">
      <c r="P463"/>
    </row>
    <row r="464" spans="16:16" x14ac:dyDescent="0.2">
      <c r="P464"/>
    </row>
    <row r="465" spans="16:16" x14ac:dyDescent="0.2">
      <c r="P465"/>
    </row>
    <row r="466" spans="16:16" x14ac:dyDescent="0.2">
      <c r="P466"/>
    </row>
    <row r="467" spans="16:16" x14ac:dyDescent="0.2">
      <c r="P467"/>
    </row>
    <row r="468" spans="16:16" x14ac:dyDescent="0.2">
      <c r="P468"/>
    </row>
    <row r="469" spans="16:16" x14ac:dyDescent="0.2">
      <c r="P469"/>
    </row>
    <row r="470" spans="16:16" x14ac:dyDescent="0.2">
      <c r="P470"/>
    </row>
    <row r="471" spans="16:16" x14ac:dyDescent="0.2">
      <c r="P471"/>
    </row>
    <row r="472" spans="16:16" x14ac:dyDescent="0.2">
      <c r="P472"/>
    </row>
    <row r="473" spans="16:16" x14ac:dyDescent="0.2">
      <c r="P473"/>
    </row>
    <row r="474" spans="16:16" x14ac:dyDescent="0.2">
      <c r="P474"/>
    </row>
    <row r="475" spans="16:16" x14ac:dyDescent="0.2">
      <c r="P475"/>
    </row>
    <row r="476" spans="16:16" x14ac:dyDescent="0.2">
      <c r="P476"/>
    </row>
    <row r="477" spans="16:16" x14ac:dyDescent="0.2">
      <c r="P477"/>
    </row>
    <row r="478" spans="16:16" x14ac:dyDescent="0.2">
      <c r="P478"/>
    </row>
    <row r="479" spans="16:16" x14ac:dyDescent="0.2">
      <c r="P479"/>
    </row>
    <row r="480" spans="16:16" x14ac:dyDescent="0.2">
      <c r="P480"/>
    </row>
    <row r="481" spans="16:16" x14ac:dyDescent="0.2">
      <c r="P481"/>
    </row>
    <row r="482" spans="16:16" x14ac:dyDescent="0.2">
      <c r="P482"/>
    </row>
    <row r="483" spans="16:16" x14ac:dyDescent="0.2">
      <c r="P483"/>
    </row>
    <row r="484" spans="16:16" x14ac:dyDescent="0.2">
      <c r="P484"/>
    </row>
    <row r="485" spans="16:16" x14ac:dyDescent="0.2">
      <c r="P485"/>
    </row>
    <row r="486" spans="16:16" x14ac:dyDescent="0.2">
      <c r="P486"/>
    </row>
    <row r="487" spans="16:16" x14ac:dyDescent="0.2">
      <c r="P487"/>
    </row>
    <row r="488" spans="16:16" x14ac:dyDescent="0.2">
      <c r="P488"/>
    </row>
    <row r="489" spans="16:16" x14ac:dyDescent="0.2">
      <c r="P489"/>
    </row>
    <row r="490" spans="16:16" x14ac:dyDescent="0.2">
      <c r="P490"/>
    </row>
    <row r="491" spans="16:16" x14ac:dyDescent="0.2">
      <c r="P491"/>
    </row>
    <row r="492" spans="16:16" x14ac:dyDescent="0.2">
      <c r="P492"/>
    </row>
    <row r="493" spans="16:16" x14ac:dyDescent="0.2">
      <c r="P493"/>
    </row>
    <row r="494" spans="16:16" x14ac:dyDescent="0.2">
      <c r="P494"/>
    </row>
    <row r="495" spans="16:16" x14ac:dyDescent="0.2">
      <c r="P495"/>
    </row>
    <row r="496" spans="16:16" x14ac:dyDescent="0.2">
      <c r="P496"/>
    </row>
    <row r="497" spans="16:16" x14ac:dyDescent="0.2">
      <c r="P497"/>
    </row>
    <row r="498" spans="16:16" x14ac:dyDescent="0.2">
      <c r="P498"/>
    </row>
    <row r="499" spans="16:16" x14ac:dyDescent="0.2">
      <c r="P499"/>
    </row>
    <row r="500" spans="16:16" x14ac:dyDescent="0.2">
      <c r="P500"/>
    </row>
    <row r="501" spans="16:16" x14ac:dyDescent="0.2">
      <c r="P501"/>
    </row>
    <row r="502" spans="16:16" x14ac:dyDescent="0.2">
      <c r="P502"/>
    </row>
    <row r="503" spans="16:16" x14ac:dyDescent="0.2">
      <c r="P503"/>
    </row>
    <row r="504" spans="16:16" x14ac:dyDescent="0.2">
      <c r="P504"/>
    </row>
    <row r="505" spans="16:16" x14ac:dyDescent="0.2">
      <c r="P505"/>
    </row>
    <row r="506" spans="16:16" x14ac:dyDescent="0.2">
      <c r="P506"/>
    </row>
    <row r="507" spans="16:16" x14ac:dyDescent="0.2">
      <c r="P507"/>
    </row>
    <row r="508" spans="16:16" x14ac:dyDescent="0.2">
      <c r="P508"/>
    </row>
    <row r="509" spans="16:16" x14ac:dyDescent="0.2">
      <c r="P509"/>
    </row>
    <row r="510" spans="16:16" x14ac:dyDescent="0.2">
      <c r="P510"/>
    </row>
    <row r="511" spans="16:16" x14ac:dyDescent="0.2">
      <c r="P511"/>
    </row>
    <row r="512" spans="16:16" x14ac:dyDescent="0.2">
      <c r="P512"/>
    </row>
    <row r="513" spans="16:16" x14ac:dyDescent="0.2">
      <c r="P513"/>
    </row>
    <row r="514" spans="16:16" x14ac:dyDescent="0.2">
      <c r="P514"/>
    </row>
    <row r="515" spans="16:16" x14ac:dyDescent="0.2">
      <c r="P515"/>
    </row>
    <row r="516" spans="16:16" x14ac:dyDescent="0.2">
      <c r="P516"/>
    </row>
    <row r="517" spans="16:16" x14ac:dyDescent="0.2">
      <c r="P517"/>
    </row>
    <row r="518" spans="16:16" x14ac:dyDescent="0.2">
      <c r="P518"/>
    </row>
    <row r="519" spans="16:16" x14ac:dyDescent="0.2">
      <c r="P519"/>
    </row>
    <row r="520" spans="16:16" x14ac:dyDescent="0.2">
      <c r="P520"/>
    </row>
    <row r="521" spans="16:16" x14ac:dyDescent="0.2">
      <c r="P521"/>
    </row>
    <row r="522" spans="16:16" x14ac:dyDescent="0.2">
      <c r="P522"/>
    </row>
    <row r="523" spans="16:16" x14ac:dyDescent="0.2">
      <c r="P523"/>
    </row>
    <row r="524" spans="16:16" x14ac:dyDescent="0.2">
      <c r="P524"/>
    </row>
    <row r="525" spans="16:16" x14ac:dyDescent="0.2">
      <c r="P525"/>
    </row>
    <row r="526" spans="16:16" x14ac:dyDescent="0.2">
      <c r="P526"/>
    </row>
    <row r="527" spans="16:16" x14ac:dyDescent="0.2">
      <c r="P527"/>
    </row>
    <row r="528" spans="16:16" x14ac:dyDescent="0.2">
      <c r="P528"/>
    </row>
    <row r="529" spans="16:16" x14ac:dyDescent="0.2">
      <c r="P529"/>
    </row>
    <row r="530" spans="16:16" x14ac:dyDescent="0.2">
      <c r="P530"/>
    </row>
    <row r="531" spans="16:16" x14ac:dyDescent="0.2">
      <c r="P531"/>
    </row>
    <row r="532" spans="16:16" x14ac:dyDescent="0.2">
      <c r="P532"/>
    </row>
    <row r="533" spans="16:16" x14ac:dyDescent="0.2">
      <c r="P533"/>
    </row>
    <row r="534" spans="16:16" x14ac:dyDescent="0.2">
      <c r="P534"/>
    </row>
    <row r="535" spans="16:16" x14ac:dyDescent="0.2">
      <c r="P535"/>
    </row>
    <row r="536" spans="16:16" x14ac:dyDescent="0.2">
      <c r="P536"/>
    </row>
    <row r="537" spans="16:16" x14ac:dyDescent="0.2">
      <c r="P537"/>
    </row>
    <row r="538" spans="16:16" x14ac:dyDescent="0.2">
      <c r="P538"/>
    </row>
    <row r="539" spans="16:16" x14ac:dyDescent="0.2">
      <c r="P539"/>
    </row>
    <row r="540" spans="16:16" x14ac:dyDescent="0.2">
      <c r="P540"/>
    </row>
    <row r="541" spans="16:16" x14ac:dyDescent="0.2">
      <c r="P541"/>
    </row>
    <row r="542" spans="16:16" x14ac:dyDescent="0.2">
      <c r="P542"/>
    </row>
    <row r="543" spans="16:16" x14ac:dyDescent="0.2">
      <c r="P543"/>
    </row>
    <row r="544" spans="16:16" x14ac:dyDescent="0.2">
      <c r="P544"/>
    </row>
    <row r="545" spans="16:16" x14ac:dyDescent="0.2">
      <c r="P545"/>
    </row>
    <row r="546" spans="16:16" x14ac:dyDescent="0.2">
      <c r="P546"/>
    </row>
    <row r="547" spans="16:16" x14ac:dyDescent="0.2">
      <c r="P547"/>
    </row>
    <row r="548" spans="16:16" x14ac:dyDescent="0.2">
      <c r="P548"/>
    </row>
    <row r="549" spans="16:16" x14ac:dyDescent="0.2">
      <c r="P549"/>
    </row>
    <row r="550" spans="16:16" x14ac:dyDescent="0.2">
      <c r="P550"/>
    </row>
    <row r="551" spans="16:16" x14ac:dyDescent="0.2">
      <c r="P551"/>
    </row>
    <row r="552" spans="16:16" x14ac:dyDescent="0.2">
      <c r="P552"/>
    </row>
    <row r="553" spans="16:16" x14ac:dyDescent="0.2">
      <c r="P553"/>
    </row>
    <row r="554" spans="16:16" x14ac:dyDescent="0.2">
      <c r="P554"/>
    </row>
    <row r="555" spans="16:16" x14ac:dyDescent="0.2">
      <c r="P555"/>
    </row>
    <row r="556" spans="16:16" x14ac:dyDescent="0.2">
      <c r="P556"/>
    </row>
    <row r="557" spans="16:16" x14ac:dyDescent="0.2">
      <c r="P557"/>
    </row>
    <row r="558" spans="16:16" x14ac:dyDescent="0.2">
      <c r="P558"/>
    </row>
    <row r="559" spans="16:16" x14ac:dyDescent="0.2">
      <c r="P559"/>
    </row>
    <row r="560" spans="16:16" x14ac:dyDescent="0.2">
      <c r="P560"/>
    </row>
    <row r="561" spans="16:16" x14ac:dyDescent="0.2">
      <c r="P561"/>
    </row>
    <row r="562" spans="16:16" x14ac:dyDescent="0.2">
      <c r="P562"/>
    </row>
    <row r="563" spans="16:16" x14ac:dyDescent="0.2">
      <c r="P563"/>
    </row>
    <row r="564" spans="16:16" x14ac:dyDescent="0.2">
      <c r="P564"/>
    </row>
    <row r="565" spans="16:16" x14ac:dyDescent="0.2">
      <c r="P565"/>
    </row>
    <row r="566" spans="16:16" x14ac:dyDescent="0.2">
      <c r="P566"/>
    </row>
    <row r="567" spans="16:16" x14ac:dyDescent="0.2">
      <c r="P567"/>
    </row>
    <row r="568" spans="16:16" x14ac:dyDescent="0.2">
      <c r="P568"/>
    </row>
    <row r="569" spans="16:16" x14ac:dyDescent="0.2">
      <c r="P569"/>
    </row>
    <row r="570" spans="16:16" x14ac:dyDescent="0.2">
      <c r="P570"/>
    </row>
    <row r="571" spans="16:16" x14ac:dyDescent="0.2">
      <c r="P571"/>
    </row>
    <row r="572" spans="16:16" x14ac:dyDescent="0.2">
      <c r="P572"/>
    </row>
    <row r="573" spans="16:16" x14ac:dyDescent="0.2">
      <c r="P573"/>
    </row>
    <row r="574" spans="16:16" x14ac:dyDescent="0.2">
      <c r="P574"/>
    </row>
    <row r="575" spans="16:16" x14ac:dyDescent="0.2">
      <c r="P575"/>
    </row>
    <row r="576" spans="16:16" x14ac:dyDescent="0.2">
      <c r="P576"/>
    </row>
    <row r="577" spans="16:16" x14ac:dyDescent="0.2">
      <c r="P577"/>
    </row>
    <row r="578" spans="16:16" x14ac:dyDescent="0.2">
      <c r="P578"/>
    </row>
    <row r="579" spans="16:16" x14ac:dyDescent="0.2">
      <c r="P579"/>
    </row>
    <row r="580" spans="16:16" x14ac:dyDescent="0.2">
      <c r="P580"/>
    </row>
    <row r="581" spans="16:16" x14ac:dyDescent="0.2">
      <c r="P581"/>
    </row>
    <row r="582" spans="16:16" x14ac:dyDescent="0.2">
      <c r="P582"/>
    </row>
    <row r="583" spans="16:16" x14ac:dyDescent="0.2">
      <c r="P583"/>
    </row>
    <row r="584" spans="16:16" x14ac:dyDescent="0.2">
      <c r="P584"/>
    </row>
    <row r="585" spans="16:16" x14ac:dyDescent="0.2">
      <c r="P585"/>
    </row>
    <row r="586" spans="16:16" x14ac:dyDescent="0.2">
      <c r="P586"/>
    </row>
    <row r="587" spans="16:16" x14ac:dyDescent="0.2">
      <c r="P587"/>
    </row>
    <row r="588" spans="16:16" x14ac:dyDescent="0.2">
      <c r="P588"/>
    </row>
    <row r="589" spans="16:16" x14ac:dyDescent="0.2">
      <c r="P589"/>
    </row>
    <row r="590" spans="16:16" x14ac:dyDescent="0.2">
      <c r="P590"/>
    </row>
    <row r="591" spans="16:16" x14ac:dyDescent="0.2">
      <c r="P591"/>
    </row>
    <row r="592" spans="16:16" x14ac:dyDescent="0.2">
      <c r="P592"/>
    </row>
    <row r="593" spans="16:16" x14ac:dyDescent="0.2">
      <c r="P593"/>
    </row>
    <row r="594" spans="16:16" x14ac:dyDescent="0.2">
      <c r="P594"/>
    </row>
    <row r="595" spans="16:16" x14ac:dyDescent="0.2">
      <c r="P595"/>
    </row>
    <row r="596" spans="16:16" x14ac:dyDescent="0.2">
      <c r="P596"/>
    </row>
    <row r="597" spans="16:16" x14ac:dyDescent="0.2">
      <c r="P597"/>
    </row>
    <row r="598" spans="16:16" x14ac:dyDescent="0.2">
      <c r="P598"/>
    </row>
    <row r="599" spans="16:16" x14ac:dyDescent="0.2">
      <c r="P599"/>
    </row>
    <row r="600" spans="16:16" x14ac:dyDescent="0.2">
      <c r="P600"/>
    </row>
    <row r="601" spans="16:16" x14ac:dyDescent="0.2">
      <c r="P601"/>
    </row>
    <row r="602" spans="16:16" x14ac:dyDescent="0.2">
      <c r="P602"/>
    </row>
    <row r="603" spans="16:16" x14ac:dyDescent="0.2">
      <c r="P603"/>
    </row>
    <row r="604" spans="16:16" x14ac:dyDescent="0.2">
      <c r="P604"/>
    </row>
    <row r="605" spans="16:16" x14ac:dyDescent="0.2">
      <c r="P605"/>
    </row>
    <row r="606" spans="16:16" x14ac:dyDescent="0.2">
      <c r="P606"/>
    </row>
    <row r="607" spans="16:16" x14ac:dyDescent="0.2">
      <c r="P607"/>
    </row>
    <row r="608" spans="16:16" x14ac:dyDescent="0.2">
      <c r="P608"/>
    </row>
    <row r="609" spans="16:16" x14ac:dyDescent="0.2">
      <c r="P609"/>
    </row>
    <row r="610" spans="16:16" x14ac:dyDescent="0.2">
      <c r="P610"/>
    </row>
    <row r="611" spans="16:16" x14ac:dyDescent="0.2">
      <c r="P611"/>
    </row>
    <row r="612" spans="16:16" x14ac:dyDescent="0.2">
      <c r="P612"/>
    </row>
    <row r="613" spans="16:16" x14ac:dyDescent="0.2">
      <c r="P613"/>
    </row>
    <row r="614" spans="16:16" x14ac:dyDescent="0.2">
      <c r="P614"/>
    </row>
    <row r="615" spans="16:16" x14ac:dyDescent="0.2">
      <c r="P615"/>
    </row>
    <row r="616" spans="16:16" x14ac:dyDescent="0.2">
      <c r="P616"/>
    </row>
    <row r="617" spans="16:16" x14ac:dyDescent="0.2">
      <c r="P617"/>
    </row>
    <row r="618" spans="16:16" x14ac:dyDescent="0.2">
      <c r="P618"/>
    </row>
    <row r="619" spans="16:16" x14ac:dyDescent="0.2">
      <c r="P619"/>
    </row>
    <row r="620" spans="16:16" x14ac:dyDescent="0.2">
      <c r="P620"/>
    </row>
    <row r="621" spans="16:16" x14ac:dyDescent="0.2">
      <c r="P621"/>
    </row>
    <row r="622" spans="16:16" x14ac:dyDescent="0.2">
      <c r="P622"/>
    </row>
    <row r="623" spans="16:16" x14ac:dyDescent="0.2">
      <c r="P623"/>
    </row>
    <row r="624" spans="16:16" x14ac:dyDescent="0.2">
      <c r="P624"/>
    </row>
    <row r="625" spans="16:16" x14ac:dyDescent="0.2">
      <c r="P625"/>
    </row>
    <row r="626" spans="16:16" x14ac:dyDescent="0.2">
      <c r="P626"/>
    </row>
    <row r="627" spans="16:16" x14ac:dyDescent="0.2">
      <c r="P627"/>
    </row>
    <row r="628" spans="16:16" x14ac:dyDescent="0.2">
      <c r="P628"/>
    </row>
    <row r="629" spans="16:16" x14ac:dyDescent="0.2">
      <c r="P629"/>
    </row>
    <row r="630" spans="16:16" x14ac:dyDescent="0.2">
      <c r="P630"/>
    </row>
    <row r="631" spans="16:16" x14ac:dyDescent="0.2">
      <c r="P631"/>
    </row>
    <row r="632" spans="16:16" x14ac:dyDescent="0.2">
      <c r="P632"/>
    </row>
    <row r="633" spans="16:16" x14ac:dyDescent="0.2">
      <c r="P633"/>
    </row>
    <row r="634" spans="16:16" x14ac:dyDescent="0.2">
      <c r="P634"/>
    </row>
    <row r="635" spans="16:16" x14ac:dyDescent="0.2">
      <c r="P635"/>
    </row>
    <row r="636" spans="16:16" x14ac:dyDescent="0.2">
      <c r="P636"/>
    </row>
    <row r="637" spans="16:16" x14ac:dyDescent="0.2">
      <c r="P637"/>
    </row>
    <row r="638" spans="16:16" x14ac:dyDescent="0.2">
      <c r="P638"/>
    </row>
    <row r="639" spans="16:16" x14ac:dyDescent="0.2">
      <c r="P639"/>
    </row>
    <row r="640" spans="16:16" x14ac:dyDescent="0.2">
      <c r="P640"/>
    </row>
    <row r="641" spans="16:16" x14ac:dyDescent="0.2">
      <c r="P641"/>
    </row>
    <row r="642" spans="16:16" x14ac:dyDescent="0.2">
      <c r="P642"/>
    </row>
    <row r="643" spans="16:16" x14ac:dyDescent="0.2">
      <c r="P643"/>
    </row>
    <row r="644" spans="16:16" x14ac:dyDescent="0.2">
      <c r="P644"/>
    </row>
    <row r="645" spans="16:16" x14ac:dyDescent="0.2">
      <c r="P645"/>
    </row>
    <row r="646" spans="16:16" x14ac:dyDescent="0.2">
      <c r="P646"/>
    </row>
    <row r="647" spans="16:16" x14ac:dyDescent="0.2">
      <c r="P647"/>
    </row>
    <row r="648" spans="16:16" x14ac:dyDescent="0.2">
      <c r="P648"/>
    </row>
    <row r="649" spans="16:16" x14ac:dyDescent="0.2">
      <c r="P649"/>
    </row>
    <row r="650" spans="16:16" x14ac:dyDescent="0.2">
      <c r="P650"/>
    </row>
    <row r="651" spans="16:16" x14ac:dyDescent="0.2">
      <c r="P651"/>
    </row>
    <row r="652" spans="16:16" x14ac:dyDescent="0.2">
      <c r="P652"/>
    </row>
    <row r="653" spans="16:16" x14ac:dyDescent="0.2">
      <c r="P653"/>
    </row>
    <row r="654" spans="16:16" x14ac:dyDescent="0.2">
      <c r="P654"/>
    </row>
    <row r="655" spans="16:16" x14ac:dyDescent="0.2">
      <c r="P655"/>
    </row>
    <row r="656" spans="16:16" x14ac:dyDescent="0.2">
      <c r="P656"/>
    </row>
    <row r="657" spans="16:16" x14ac:dyDescent="0.2">
      <c r="P657"/>
    </row>
    <row r="658" spans="16:16" x14ac:dyDescent="0.2">
      <c r="P658"/>
    </row>
    <row r="659" spans="16:16" x14ac:dyDescent="0.2">
      <c r="P659"/>
    </row>
    <row r="660" spans="16:16" x14ac:dyDescent="0.2">
      <c r="P660"/>
    </row>
    <row r="661" spans="16:16" x14ac:dyDescent="0.2">
      <c r="P661"/>
    </row>
    <row r="662" spans="16:16" x14ac:dyDescent="0.2">
      <c r="P662"/>
    </row>
    <row r="663" spans="16:16" x14ac:dyDescent="0.2">
      <c r="P663"/>
    </row>
    <row r="664" spans="16:16" x14ac:dyDescent="0.2">
      <c r="P664"/>
    </row>
    <row r="665" spans="16:16" x14ac:dyDescent="0.2">
      <c r="P665"/>
    </row>
    <row r="666" spans="16:16" x14ac:dyDescent="0.2">
      <c r="P666"/>
    </row>
    <row r="667" spans="16:16" x14ac:dyDescent="0.2">
      <c r="P667"/>
    </row>
    <row r="668" spans="16:16" x14ac:dyDescent="0.2">
      <c r="P668"/>
    </row>
    <row r="669" spans="16:16" x14ac:dyDescent="0.2">
      <c r="P669"/>
    </row>
    <row r="670" spans="16:16" x14ac:dyDescent="0.2">
      <c r="P670"/>
    </row>
    <row r="671" spans="16:16" x14ac:dyDescent="0.2">
      <c r="P671"/>
    </row>
    <row r="672" spans="16:16" x14ac:dyDescent="0.2">
      <c r="P672"/>
    </row>
    <row r="673" spans="16:16" x14ac:dyDescent="0.2">
      <c r="P673"/>
    </row>
    <row r="674" spans="16:16" x14ac:dyDescent="0.2">
      <c r="P674"/>
    </row>
    <row r="675" spans="16:16" x14ac:dyDescent="0.2">
      <c r="P675"/>
    </row>
    <row r="676" spans="16:16" x14ac:dyDescent="0.2">
      <c r="P676"/>
    </row>
    <row r="677" spans="16:16" x14ac:dyDescent="0.2">
      <c r="P677"/>
    </row>
    <row r="678" spans="16:16" x14ac:dyDescent="0.2">
      <c r="P678"/>
    </row>
    <row r="679" spans="16:16" x14ac:dyDescent="0.2">
      <c r="P679"/>
    </row>
    <row r="680" spans="16:16" x14ac:dyDescent="0.2">
      <c r="P680"/>
    </row>
    <row r="681" spans="16:16" x14ac:dyDescent="0.2">
      <c r="P681"/>
    </row>
    <row r="682" spans="16:16" x14ac:dyDescent="0.2">
      <c r="P682"/>
    </row>
    <row r="683" spans="16:16" x14ac:dyDescent="0.2">
      <c r="P683"/>
    </row>
    <row r="684" spans="16:16" x14ac:dyDescent="0.2">
      <c r="P684"/>
    </row>
    <row r="685" spans="16:16" x14ac:dyDescent="0.2">
      <c r="P685"/>
    </row>
    <row r="686" spans="16:16" x14ac:dyDescent="0.2">
      <c r="P686"/>
    </row>
    <row r="687" spans="16:16" x14ac:dyDescent="0.2">
      <c r="P687"/>
    </row>
    <row r="688" spans="16:16" x14ac:dyDescent="0.2">
      <c r="P688"/>
    </row>
    <row r="689" spans="16:16" x14ac:dyDescent="0.2">
      <c r="P689"/>
    </row>
    <row r="690" spans="16:16" x14ac:dyDescent="0.2">
      <c r="P690"/>
    </row>
    <row r="691" spans="16:16" x14ac:dyDescent="0.2">
      <c r="P691"/>
    </row>
    <row r="692" spans="16:16" x14ac:dyDescent="0.2">
      <c r="P692"/>
    </row>
    <row r="693" spans="16:16" x14ac:dyDescent="0.2">
      <c r="P693"/>
    </row>
    <row r="694" spans="16:16" x14ac:dyDescent="0.2">
      <c r="P694"/>
    </row>
    <row r="695" spans="16:16" x14ac:dyDescent="0.2">
      <c r="P695"/>
    </row>
    <row r="696" spans="16:16" x14ac:dyDescent="0.2">
      <c r="P696"/>
    </row>
    <row r="697" spans="16:16" x14ac:dyDescent="0.2">
      <c r="P697"/>
    </row>
    <row r="698" spans="16:16" x14ac:dyDescent="0.2">
      <c r="P698"/>
    </row>
    <row r="699" spans="16:16" x14ac:dyDescent="0.2">
      <c r="P699"/>
    </row>
    <row r="700" spans="16:16" x14ac:dyDescent="0.2">
      <c r="P700"/>
    </row>
    <row r="701" spans="16:16" x14ac:dyDescent="0.2">
      <c r="P701"/>
    </row>
    <row r="702" spans="16:16" x14ac:dyDescent="0.2">
      <c r="P702"/>
    </row>
    <row r="703" spans="16:16" x14ac:dyDescent="0.2">
      <c r="P703"/>
    </row>
    <row r="704" spans="16:16" x14ac:dyDescent="0.2">
      <c r="P704"/>
    </row>
    <row r="705" spans="16:16" x14ac:dyDescent="0.2">
      <c r="P705"/>
    </row>
    <row r="706" spans="16:16" x14ac:dyDescent="0.2">
      <c r="P706"/>
    </row>
    <row r="707" spans="16:16" x14ac:dyDescent="0.2">
      <c r="P707"/>
    </row>
    <row r="708" spans="16:16" x14ac:dyDescent="0.2">
      <c r="P708"/>
    </row>
    <row r="709" spans="16:16" x14ac:dyDescent="0.2">
      <c r="P709"/>
    </row>
    <row r="710" spans="16:16" x14ac:dyDescent="0.2">
      <c r="P710"/>
    </row>
    <row r="711" spans="16:16" x14ac:dyDescent="0.2">
      <c r="P711"/>
    </row>
    <row r="712" spans="16:16" x14ac:dyDescent="0.2">
      <c r="P712"/>
    </row>
    <row r="713" spans="16:16" x14ac:dyDescent="0.2">
      <c r="P713"/>
    </row>
    <row r="714" spans="16:16" x14ac:dyDescent="0.2">
      <c r="P714"/>
    </row>
    <row r="715" spans="16:16" x14ac:dyDescent="0.2">
      <c r="P715"/>
    </row>
    <row r="716" spans="16:16" x14ac:dyDescent="0.2">
      <c r="P716"/>
    </row>
    <row r="717" spans="16:16" x14ac:dyDescent="0.2">
      <c r="P717"/>
    </row>
    <row r="718" spans="16:16" x14ac:dyDescent="0.2">
      <c r="P718"/>
    </row>
    <row r="719" spans="16:16" x14ac:dyDescent="0.2">
      <c r="P719"/>
    </row>
    <row r="720" spans="16:16" x14ac:dyDescent="0.2">
      <c r="P720"/>
    </row>
    <row r="721" spans="16:16" x14ac:dyDescent="0.2">
      <c r="P721"/>
    </row>
    <row r="722" spans="16:16" x14ac:dyDescent="0.2">
      <c r="P722"/>
    </row>
    <row r="723" spans="16:16" x14ac:dyDescent="0.2">
      <c r="P723"/>
    </row>
    <row r="724" spans="16:16" x14ac:dyDescent="0.2">
      <c r="P724"/>
    </row>
    <row r="725" spans="16:16" x14ac:dyDescent="0.2">
      <c r="P725"/>
    </row>
    <row r="726" spans="16:16" x14ac:dyDescent="0.2">
      <c r="P726"/>
    </row>
    <row r="727" spans="16:16" x14ac:dyDescent="0.2">
      <c r="P727"/>
    </row>
    <row r="728" spans="16:16" x14ac:dyDescent="0.2">
      <c r="P728"/>
    </row>
    <row r="729" spans="16:16" x14ac:dyDescent="0.2">
      <c r="P729"/>
    </row>
    <row r="730" spans="16:16" x14ac:dyDescent="0.2">
      <c r="P730"/>
    </row>
    <row r="731" spans="16:16" x14ac:dyDescent="0.2">
      <c r="P731"/>
    </row>
    <row r="732" spans="16:16" x14ac:dyDescent="0.2">
      <c r="P732"/>
    </row>
    <row r="733" spans="16:16" x14ac:dyDescent="0.2">
      <c r="P733"/>
    </row>
    <row r="734" spans="16:16" x14ac:dyDescent="0.2">
      <c r="P734"/>
    </row>
    <row r="735" spans="16:16" x14ac:dyDescent="0.2">
      <c r="P735"/>
    </row>
    <row r="736" spans="16:16" x14ac:dyDescent="0.2">
      <c r="P736"/>
    </row>
    <row r="737" spans="16:16" x14ac:dyDescent="0.2">
      <c r="P737"/>
    </row>
    <row r="738" spans="16:16" x14ac:dyDescent="0.2">
      <c r="P738"/>
    </row>
    <row r="739" spans="16:16" x14ac:dyDescent="0.2">
      <c r="P739"/>
    </row>
    <row r="740" spans="16:16" x14ac:dyDescent="0.2">
      <c r="P740"/>
    </row>
    <row r="741" spans="16:16" x14ac:dyDescent="0.2">
      <c r="P741"/>
    </row>
    <row r="742" spans="16:16" x14ac:dyDescent="0.2">
      <c r="P742"/>
    </row>
    <row r="743" spans="16:16" x14ac:dyDescent="0.2">
      <c r="P743"/>
    </row>
    <row r="744" spans="16:16" x14ac:dyDescent="0.2">
      <c r="P744"/>
    </row>
    <row r="745" spans="16:16" x14ac:dyDescent="0.2">
      <c r="P745"/>
    </row>
    <row r="746" spans="16:16" x14ac:dyDescent="0.2">
      <c r="P746"/>
    </row>
    <row r="747" spans="16:16" x14ac:dyDescent="0.2">
      <c r="P747"/>
    </row>
    <row r="748" spans="16:16" x14ac:dyDescent="0.2">
      <c r="P748"/>
    </row>
    <row r="749" spans="16:16" x14ac:dyDescent="0.2">
      <c r="P749"/>
    </row>
    <row r="750" spans="16:16" x14ac:dyDescent="0.2">
      <c r="P750"/>
    </row>
    <row r="751" spans="16:16" x14ac:dyDescent="0.2">
      <c r="P751"/>
    </row>
    <row r="752" spans="16:16" x14ac:dyDescent="0.2">
      <c r="P752"/>
    </row>
    <row r="753" spans="16:16" x14ac:dyDescent="0.2">
      <c r="P753"/>
    </row>
    <row r="754" spans="16:16" x14ac:dyDescent="0.2">
      <c r="P754"/>
    </row>
    <row r="755" spans="16:16" x14ac:dyDescent="0.2">
      <c r="P755"/>
    </row>
    <row r="756" spans="16:16" x14ac:dyDescent="0.2">
      <c r="P756"/>
    </row>
    <row r="757" spans="16:16" x14ac:dyDescent="0.2">
      <c r="P757"/>
    </row>
    <row r="758" spans="16:16" x14ac:dyDescent="0.2">
      <c r="P758"/>
    </row>
    <row r="759" spans="16:16" x14ac:dyDescent="0.2">
      <c r="P759"/>
    </row>
    <row r="760" spans="16:16" x14ac:dyDescent="0.2">
      <c r="P760"/>
    </row>
    <row r="761" spans="16:16" x14ac:dyDescent="0.2">
      <c r="P761"/>
    </row>
    <row r="762" spans="16:16" x14ac:dyDescent="0.2">
      <c r="P762"/>
    </row>
    <row r="763" spans="16:16" x14ac:dyDescent="0.2">
      <c r="P763"/>
    </row>
    <row r="764" spans="16:16" x14ac:dyDescent="0.2">
      <c r="P764"/>
    </row>
    <row r="765" spans="16:16" x14ac:dyDescent="0.2">
      <c r="P765"/>
    </row>
    <row r="766" spans="16:16" x14ac:dyDescent="0.2">
      <c r="P766"/>
    </row>
    <row r="767" spans="16:16" x14ac:dyDescent="0.2">
      <c r="P767"/>
    </row>
    <row r="768" spans="16:16" x14ac:dyDescent="0.2">
      <c r="P768"/>
    </row>
    <row r="769" spans="16:16" x14ac:dyDescent="0.2">
      <c r="P769"/>
    </row>
    <row r="770" spans="16:16" x14ac:dyDescent="0.2">
      <c r="P770"/>
    </row>
    <row r="771" spans="16:16" x14ac:dyDescent="0.2">
      <c r="P771"/>
    </row>
    <row r="772" spans="16:16" x14ac:dyDescent="0.2">
      <c r="P772"/>
    </row>
    <row r="773" spans="16:16" x14ac:dyDescent="0.2">
      <c r="P773"/>
    </row>
    <row r="774" spans="16:16" x14ac:dyDescent="0.2">
      <c r="P774"/>
    </row>
    <row r="775" spans="16:16" x14ac:dyDescent="0.2">
      <c r="P775"/>
    </row>
    <row r="776" spans="16:16" x14ac:dyDescent="0.2">
      <c r="P776"/>
    </row>
    <row r="777" spans="16:16" x14ac:dyDescent="0.2">
      <c r="P777"/>
    </row>
    <row r="778" spans="16:16" x14ac:dyDescent="0.2">
      <c r="P778"/>
    </row>
    <row r="779" spans="16:16" x14ac:dyDescent="0.2">
      <c r="P779"/>
    </row>
    <row r="780" spans="16:16" x14ac:dyDescent="0.2">
      <c r="P780"/>
    </row>
    <row r="781" spans="16:16" x14ac:dyDescent="0.2">
      <c r="P781"/>
    </row>
    <row r="782" spans="16:16" x14ac:dyDescent="0.2">
      <c r="P782"/>
    </row>
    <row r="783" spans="16:16" x14ac:dyDescent="0.2">
      <c r="P783"/>
    </row>
    <row r="784" spans="16:16" x14ac:dyDescent="0.2">
      <c r="P784"/>
    </row>
    <row r="785" spans="16:16" x14ac:dyDescent="0.2">
      <c r="P785"/>
    </row>
    <row r="786" spans="16:16" x14ac:dyDescent="0.2">
      <c r="P786"/>
    </row>
    <row r="787" spans="16:16" x14ac:dyDescent="0.2">
      <c r="P787"/>
    </row>
    <row r="788" spans="16:16" x14ac:dyDescent="0.2">
      <c r="P788"/>
    </row>
    <row r="789" spans="16:16" x14ac:dyDescent="0.2">
      <c r="P789"/>
    </row>
    <row r="790" spans="16:16" x14ac:dyDescent="0.2">
      <c r="P790"/>
    </row>
    <row r="791" spans="16:16" x14ac:dyDescent="0.2">
      <c r="P791"/>
    </row>
    <row r="792" spans="16:16" x14ac:dyDescent="0.2">
      <c r="P792"/>
    </row>
    <row r="793" spans="16:16" x14ac:dyDescent="0.2">
      <c r="P793"/>
    </row>
    <row r="794" spans="16:16" x14ac:dyDescent="0.2">
      <c r="P794"/>
    </row>
    <row r="795" spans="16:16" x14ac:dyDescent="0.2">
      <c r="P795"/>
    </row>
    <row r="796" spans="16:16" x14ac:dyDescent="0.2">
      <c r="P796"/>
    </row>
    <row r="797" spans="16:16" x14ac:dyDescent="0.2">
      <c r="P797"/>
    </row>
    <row r="798" spans="16:16" x14ac:dyDescent="0.2">
      <c r="P798"/>
    </row>
    <row r="799" spans="16:16" x14ac:dyDescent="0.2">
      <c r="P799"/>
    </row>
    <row r="800" spans="16:16" x14ac:dyDescent="0.2">
      <c r="P800"/>
    </row>
    <row r="801" spans="16:16" x14ac:dyDescent="0.2">
      <c r="P801"/>
    </row>
    <row r="802" spans="16:16" x14ac:dyDescent="0.2">
      <c r="P802"/>
    </row>
    <row r="803" spans="16:16" x14ac:dyDescent="0.2">
      <c r="P803"/>
    </row>
    <row r="804" spans="16:16" x14ac:dyDescent="0.2">
      <c r="P804"/>
    </row>
    <row r="805" spans="16:16" x14ac:dyDescent="0.2">
      <c r="P805"/>
    </row>
    <row r="806" spans="16:16" x14ac:dyDescent="0.2">
      <c r="P806"/>
    </row>
    <row r="807" spans="16:16" x14ac:dyDescent="0.2">
      <c r="P807"/>
    </row>
    <row r="808" spans="16:16" x14ac:dyDescent="0.2">
      <c r="P808"/>
    </row>
    <row r="809" spans="16:16" x14ac:dyDescent="0.2">
      <c r="P809"/>
    </row>
    <row r="810" spans="16:16" x14ac:dyDescent="0.2">
      <c r="P810"/>
    </row>
    <row r="811" spans="16:16" x14ac:dyDescent="0.2">
      <c r="P811"/>
    </row>
    <row r="812" spans="16:16" x14ac:dyDescent="0.2">
      <c r="P812"/>
    </row>
    <row r="813" spans="16:16" x14ac:dyDescent="0.2">
      <c r="P813"/>
    </row>
    <row r="814" spans="16:16" x14ac:dyDescent="0.2">
      <c r="P814"/>
    </row>
    <row r="815" spans="16:16" x14ac:dyDescent="0.2">
      <c r="P815"/>
    </row>
    <row r="816" spans="16:16" x14ac:dyDescent="0.2">
      <c r="P816"/>
    </row>
    <row r="817" spans="16:16" x14ac:dyDescent="0.2">
      <c r="P817"/>
    </row>
    <row r="818" spans="16:16" x14ac:dyDescent="0.2">
      <c r="P818"/>
    </row>
    <row r="819" spans="16:16" x14ac:dyDescent="0.2">
      <c r="P819"/>
    </row>
    <row r="820" spans="16:16" x14ac:dyDescent="0.2">
      <c r="P820"/>
    </row>
    <row r="821" spans="16:16" x14ac:dyDescent="0.2">
      <c r="P821"/>
    </row>
    <row r="822" spans="16:16" x14ac:dyDescent="0.2">
      <c r="P822"/>
    </row>
    <row r="823" spans="16:16" x14ac:dyDescent="0.2">
      <c r="P823"/>
    </row>
    <row r="824" spans="16:16" x14ac:dyDescent="0.2">
      <c r="P824"/>
    </row>
    <row r="825" spans="16:16" x14ac:dyDescent="0.2">
      <c r="P825"/>
    </row>
    <row r="826" spans="16:16" x14ac:dyDescent="0.2">
      <c r="P826"/>
    </row>
    <row r="827" spans="16:16" x14ac:dyDescent="0.2">
      <c r="P827"/>
    </row>
    <row r="828" spans="16:16" x14ac:dyDescent="0.2">
      <c r="P828"/>
    </row>
    <row r="829" spans="16:16" x14ac:dyDescent="0.2">
      <c r="P829"/>
    </row>
    <row r="830" spans="16:16" x14ac:dyDescent="0.2">
      <c r="P830"/>
    </row>
    <row r="831" spans="16:16" x14ac:dyDescent="0.2">
      <c r="P831"/>
    </row>
    <row r="832" spans="16:16" x14ac:dyDescent="0.2">
      <c r="P832"/>
    </row>
    <row r="833" spans="16:16" x14ac:dyDescent="0.2">
      <c r="P833"/>
    </row>
    <row r="834" spans="16:16" x14ac:dyDescent="0.2">
      <c r="P834"/>
    </row>
    <row r="835" spans="16:16" x14ac:dyDescent="0.2">
      <c r="P835"/>
    </row>
    <row r="836" spans="16:16" x14ac:dyDescent="0.2">
      <c r="P836"/>
    </row>
    <row r="837" spans="16:16" x14ac:dyDescent="0.2">
      <c r="P837"/>
    </row>
    <row r="838" spans="16:16" x14ac:dyDescent="0.2">
      <c r="P838"/>
    </row>
    <row r="839" spans="16:16" x14ac:dyDescent="0.2">
      <c r="P839"/>
    </row>
    <row r="840" spans="16:16" x14ac:dyDescent="0.2">
      <c r="P840"/>
    </row>
    <row r="841" spans="16:16" x14ac:dyDescent="0.2">
      <c r="P841"/>
    </row>
    <row r="842" spans="16:16" x14ac:dyDescent="0.2">
      <c r="P842"/>
    </row>
    <row r="843" spans="16:16" x14ac:dyDescent="0.2">
      <c r="P843"/>
    </row>
    <row r="844" spans="16:16" x14ac:dyDescent="0.2">
      <c r="P844"/>
    </row>
    <row r="845" spans="16:16" x14ac:dyDescent="0.2">
      <c r="P845"/>
    </row>
    <row r="846" spans="16:16" x14ac:dyDescent="0.2">
      <c r="P846"/>
    </row>
    <row r="847" spans="16:16" x14ac:dyDescent="0.2">
      <c r="P847"/>
    </row>
    <row r="848" spans="16:16" x14ac:dyDescent="0.2">
      <c r="P848"/>
    </row>
    <row r="849" spans="16:16" x14ac:dyDescent="0.2">
      <c r="P849"/>
    </row>
    <row r="850" spans="16:16" x14ac:dyDescent="0.2">
      <c r="P850"/>
    </row>
    <row r="851" spans="16:16" x14ac:dyDescent="0.2">
      <c r="P851"/>
    </row>
    <row r="852" spans="16:16" x14ac:dyDescent="0.2">
      <c r="P852"/>
    </row>
    <row r="853" spans="16:16" x14ac:dyDescent="0.2">
      <c r="P853"/>
    </row>
    <row r="854" spans="16:16" x14ac:dyDescent="0.2">
      <c r="P854"/>
    </row>
    <row r="855" spans="16:16" x14ac:dyDescent="0.2">
      <c r="P855"/>
    </row>
    <row r="856" spans="16:16" x14ac:dyDescent="0.2">
      <c r="P856"/>
    </row>
    <row r="857" spans="16:16" x14ac:dyDescent="0.2">
      <c r="P857"/>
    </row>
    <row r="858" spans="16:16" x14ac:dyDescent="0.2">
      <c r="P858"/>
    </row>
    <row r="859" spans="16:16" x14ac:dyDescent="0.2">
      <c r="P859"/>
    </row>
    <row r="860" spans="16:16" x14ac:dyDescent="0.2">
      <c r="P860"/>
    </row>
    <row r="861" spans="16:16" x14ac:dyDescent="0.2">
      <c r="P861"/>
    </row>
    <row r="862" spans="16:16" x14ac:dyDescent="0.2">
      <c r="P862"/>
    </row>
    <row r="863" spans="16:16" x14ac:dyDescent="0.2">
      <c r="P863"/>
    </row>
    <row r="864" spans="16:16" x14ac:dyDescent="0.2">
      <c r="P864"/>
    </row>
    <row r="865" spans="16:16" x14ac:dyDescent="0.2">
      <c r="P865"/>
    </row>
    <row r="866" spans="16:16" x14ac:dyDescent="0.2">
      <c r="P866"/>
    </row>
    <row r="867" spans="16:16" x14ac:dyDescent="0.2">
      <c r="P867"/>
    </row>
    <row r="868" spans="16:16" x14ac:dyDescent="0.2">
      <c r="P868"/>
    </row>
    <row r="869" spans="16:16" x14ac:dyDescent="0.2">
      <c r="P869"/>
    </row>
    <row r="870" spans="16:16" x14ac:dyDescent="0.2">
      <c r="P870"/>
    </row>
    <row r="871" spans="16:16" x14ac:dyDescent="0.2">
      <c r="P871"/>
    </row>
    <row r="872" spans="16:16" x14ac:dyDescent="0.2">
      <c r="P872"/>
    </row>
    <row r="873" spans="16:16" x14ac:dyDescent="0.2">
      <c r="P873"/>
    </row>
    <row r="874" spans="16:16" x14ac:dyDescent="0.2">
      <c r="P874"/>
    </row>
    <row r="875" spans="16:16" x14ac:dyDescent="0.2">
      <c r="P875"/>
    </row>
    <row r="876" spans="16:16" x14ac:dyDescent="0.2">
      <c r="P876"/>
    </row>
    <row r="877" spans="16:16" x14ac:dyDescent="0.2">
      <c r="P877"/>
    </row>
    <row r="878" spans="16:16" x14ac:dyDescent="0.2">
      <c r="P878"/>
    </row>
    <row r="879" spans="16:16" x14ac:dyDescent="0.2">
      <c r="P879"/>
    </row>
    <row r="880" spans="16:16" x14ac:dyDescent="0.2">
      <c r="P880"/>
    </row>
    <row r="881" spans="16:16" x14ac:dyDescent="0.2">
      <c r="P881"/>
    </row>
    <row r="882" spans="16:16" x14ac:dyDescent="0.2">
      <c r="P882"/>
    </row>
    <row r="883" spans="16:16" x14ac:dyDescent="0.2">
      <c r="P883"/>
    </row>
    <row r="884" spans="16:16" x14ac:dyDescent="0.2">
      <c r="P884"/>
    </row>
    <row r="885" spans="16:16" x14ac:dyDescent="0.2">
      <c r="P885"/>
    </row>
    <row r="886" spans="16:16" x14ac:dyDescent="0.2">
      <c r="P886"/>
    </row>
    <row r="887" spans="16:16" x14ac:dyDescent="0.2">
      <c r="P887"/>
    </row>
    <row r="888" spans="16:16" x14ac:dyDescent="0.2">
      <c r="P888"/>
    </row>
    <row r="889" spans="16:16" x14ac:dyDescent="0.2">
      <c r="P889"/>
    </row>
    <row r="890" spans="16:16" x14ac:dyDescent="0.2">
      <c r="P890"/>
    </row>
    <row r="891" spans="16:16" x14ac:dyDescent="0.2">
      <c r="P891"/>
    </row>
    <row r="892" spans="16:16" x14ac:dyDescent="0.2">
      <c r="P892"/>
    </row>
    <row r="893" spans="16:16" x14ac:dyDescent="0.2">
      <c r="P893"/>
    </row>
    <row r="894" spans="16:16" x14ac:dyDescent="0.2">
      <c r="P894"/>
    </row>
    <row r="895" spans="16:16" x14ac:dyDescent="0.2">
      <c r="P895"/>
    </row>
    <row r="896" spans="16:16" x14ac:dyDescent="0.2">
      <c r="P896"/>
    </row>
    <row r="897" spans="16:16" x14ac:dyDescent="0.2">
      <c r="P897"/>
    </row>
    <row r="898" spans="16:16" x14ac:dyDescent="0.2">
      <c r="P898"/>
    </row>
    <row r="899" spans="16:16" x14ac:dyDescent="0.2">
      <c r="P899"/>
    </row>
    <row r="900" spans="16:16" x14ac:dyDescent="0.2">
      <c r="P900"/>
    </row>
    <row r="901" spans="16:16" x14ac:dyDescent="0.2">
      <c r="P901"/>
    </row>
    <row r="902" spans="16:16" x14ac:dyDescent="0.2">
      <c r="P902"/>
    </row>
    <row r="903" spans="16:16" x14ac:dyDescent="0.2">
      <c r="P903"/>
    </row>
    <row r="904" spans="16:16" x14ac:dyDescent="0.2">
      <c r="P904"/>
    </row>
    <row r="905" spans="16:16" x14ac:dyDescent="0.2">
      <c r="P905"/>
    </row>
    <row r="906" spans="16:16" x14ac:dyDescent="0.2">
      <c r="P906"/>
    </row>
    <row r="907" spans="16:16" x14ac:dyDescent="0.2">
      <c r="P907"/>
    </row>
    <row r="908" spans="16:16" x14ac:dyDescent="0.2">
      <c r="P908"/>
    </row>
    <row r="909" spans="16:16" x14ac:dyDescent="0.2">
      <c r="P909"/>
    </row>
    <row r="910" spans="16:16" x14ac:dyDescent="0.2">
      <c r="P910"/>
    </row>
    <row r="911" spans="16:16" x14ac:dyDescent="0.2">
      <c r="P911"/>
    </row>
    <row r="912" spans="16:16" x14ac:dyDescent="0.2">
      <c r="P912"/>
    </row>
    <row r="913" spans="16:16" x14ac:dyDescent="0.2">
      <c r="P913"/>
    </row>
    <row r="914" spans="16:16" x14ac:dyDescent="0.2">
      <c r="P914"/>
    </row>
    <row r="915" spans="16:16" x14ac:dyDescent="0.2">
      <c r="P915"/>
    </row>
    <row r="916" spans="16:16" x14ac:dyDescent="0.2">
      <c r="P916"/>
    </row>
    <row r="917" spans="16:16" x14ac:dyDescent="0.2">
      <c r="P917"/>
    </row>
    <row r="918" spans="16:16" x14ac:dyDescent="0.2">
      <c r="P918"/>
    </row>
    <row r="919" spans="16:16" x14ac:dyDescent="0.2">
      <c r="P919"/>
    </row>
    <row r="920" spans="16:16" x14ac:dyDescent="0.2">
      <c r="P920"/>
    </row>
    <row r="921" spans="16:16" x14ac:dyDescent="0.2">
      <c r="P921"/>
    </row>
    <row r="922" spans="16:16" x14ac:dyDescent="0.2">
      <c r="P922"/>
    </row>
    <row r="923" spans="16:16" x14ac:dyDescent="0.2">
      <c r="P923"/>
    </row>
    <row r="924" spans="16:16" x14ac:dyDescent="0.2">
      <c r="P924"/>
    </row>
    <row r="925" spans="16:16" x14ac:dyDescent="0.2">
      <c r="P925"/>
    </row>
    <row r="926" spans="16:16" x14ac:dyDescent="0.2">
      <c r="P926"/>
    </row>
    <row r="927" spans="16:16" x14ac:dyDescent="0.2">
      <c r="P927"/>
    </row>
    <row r="928" spans="16:16" x14ac:dyDescent="0.2">
      <c r="P928"/>
    </row>
    <row r="929" spans="16:16" x14ac:dyDescent="0.2">
      <c r="P929"/>
    </row>
    <row r="930" spans="16:16" x14ac:dyDescent="0.2">
      <c r="P930"/>
    </row>
    <row r="931" spans="16:16" x14ac:dyDescent="0.2">
      <c r="P931"/>
    </row>
    <row r="932" spans="16:16" x14ac:dyDescent="0.2">
      <c r="P932"/>
    </row>
    <row r="933" spans="16:16" x14ac:dyDescent="0.2">
      <c r="P933"/>
    </row>
    <row r="934" spans="16:16" x14ac:dyDescent="0.2">
      <c r="P934"/>
    </row>
    <row r="935" spans="16:16" x14ac:dyDescent="0.2">
      <c r="P935"/>
    </row>
    <row r="936" spans="16:16" x14ac:dyDescent="0.2">
      <c r="P936"/>
    </row>
    <row r="937" spans="16:16" x14ac:dyDescent="0.2">
      <c r="P937"/>
    </row>
    <row r="938" spans="16:16" x14ac:dyDescent="0.2">
      <c r="P938"/>
    </row>
    <row r="939" spans="16:16" x14ac:dyDescent="0.2">
      <c r="P939"/>
    </row>
    <row r="940" spans="16:16" x14ac:dyDescent="0.2">
      <c r="P940"/>
    </row>
    <row r="941" spans="16:16" x14ac:dyDescent="0.2">
      <c r="P941"/>
    </row>
    <row r="942" spans="16:16" x14ac:dyDescent="0.2">
      <c r="P942"/>
    </row>
    <row r="943" spans="16:16" x14ac:dyDescent="0.2">
      <c r="P943"/>
    </row>
    <row r="944" spans="16:16" x14ac:dyDescent="0.2">
      <c r="P944"/>
    </row>
    <row r="945" spans="16:16" x14ac:dyDescent="0.2">
      <c r="P945"/>
    </row>
    <row r="946" spans="16:16" x14ac:dyDescent="0.2">
      <c r="P946"/>
    </row>
    <row r="947" spans="16:16" x14ac:dyDescent="0.2">
      <c r="P947"/>
    </row>
    <row r="948" spans="16:16" x14ac:dyDescent="0.2">
      <c r="P948"/>
    </row>
    <row r="949" spans="16:16" x14ac:dyDescent="0.2">
      <c r="P949"/>
    </row>
    <row r="950" spans="16:16" x14ac:dyDescent="0.2">
      <c r="P950"/>
    </row>
    <row r="951" spans="16:16" x14ac:dyDescent="0.2">
      <c r="P951"/>
    </row>
    <row r="952" spans="16:16" x14ac:dyDescent="0.2">
      <c r="P952"/>
    </row>
    <row r="953" spans="16:16" x14ac:dyDescent="0.2">
      <c r="P953"/>
    </row>
    <row r="954" spans="16:16" x14ac:dyDescent="0.2">
      <c r="P954"/>
    </row>
    <row r="955" spans="16:16" x14ac:dyDescent="0.2">
      <c r="P955"/>
    </row>
    <row r="956" spans="16:16" x14ac:dyDescent="0.2">
      <c r="P956"/>
    </row>
    <row r="957" spans="16:16" x14ac:dyDescent="0.2">
      <c r="P957"/>
    </row>
    <row r="958" spans="16:16" x14ac:dyDescent="0.2">
      <c r="P958"/>
    </row>
    <row r="959" spans="16:16" x14ac:dyDescent="0.2">
      <c r="P959"/>
    </row>
    <row r="960" spans="16:16" x14ac:dyDescent="0.2">
      <c r="P960"/>
    </row>
    <row r="961" spans="16:16" x14ac:dyDescent="0.2">
      <c r="P961"/>
    </row>
    <row r="962" spans="16:16" x14ac:dyDescent="0.2">
      <c r="P962"/>
    </row>
    <row r="963" spans="16:16" x14ac:dyDescent="0.2">
      <c r="P963"/>
    </row>
    <row r="964" spans="16:16" x14ac:dyDescent="0.2">
      <c r="P964"/>
    </row>
    <row r="965" spans="16:16" x14ac:dyDescent="0.2">
      <c r="P965"/>
    </row>
    <row r="966" spans="16:16" x14ac:dyDescent="0.2">
      <c r="P966"/>
    </row>
    <row r="967" spans="16:16" x14ac:dyDescent="0.2">
      <c r="P967"/>
    </row>
    <row r="968" spans="16:16" x14ac:dyDescent="0.2">
      <c r="P968"/>
    </row>
    <row r="969" spans="16:16" x14ac:dyDescent="0.2">
      <c r="P969"/>
    </row>
    <row r="970" spans="16:16" x14ac:dyDescent="0.2">
      <c r="P970"/>
    </row>
    <row r="971" spans="16:16" x14ac:dyDescent="0.2">
      <c r="P971"/>
    </row>
    <row r="972" spans="16:16" x14ac:dyDescent="0.2">
      <c r="P972"/>
    </row>
    <row r="973" spans="16:16" x14ac:dyDescent="0.2">
      <c r="P973"/>
    </row>
    <row r="974" spans="16:16" x14ac:dyDescent="0.2">
      <c r="P974"/>
    </row>
    <row r="975" spans="16:16" x14ac:dyDescent="0.2">
      <c r="P975"/>
    </row>
    <row r="976" spans="16:16" x14ac:dyDescent="0.2">
      <c r="P976"/>
    </row>
    <row r="977" spans="16:16" x14ac:dyDescent="0.2">
      <c r="P977"/>
    </row>
    <row r="978" spans="16:16" x14ac:dyDescent="0.2">
      <c r="P978"/>
    </row>
    <row r="979" spans="16:16" x14ac:dyDescent="0.2">
      <c r="P979"/>
    </row>
    <row r="980" spans="16:16" x14ac:dyDescent="0.2">
      <c r="P980"/>
    </row>
    <row r="981" spans="16:16" x14ac:dyDescent="0.2">
      <c r="P981"/>
    </row>
    <row r="982" spans="16:16" x14ac:dyDescent="0.2">
      <c r="P982"/>
    </row>
    <row r="983" spans="16:16" x14ac:dyDescent="0.2">
      <c r="P983"/>
    </row>
    <row r="984" spans="16:16" x14ac:dyDescent="0.2">
      <c r="P984"/>
    </row>
    <row r="985" spans="16:16" x14ac:dyDescent="0.2">
      <c r="P985"/>
    </row>
    <row r="986" spans="16:16" x14ac:dyDescent="0.2">
      <c r="P986"/>
    </row>
    <row r="987" spans="16:16" x14ac:dyDescent="0.2">
      <c r="P987"/>
    </row>
    <row r="988" spans="16:16" x14ac:dyDescent="0.2">
      <c r="P988"/>
    </row>
    <row r="989" spans="16:16" x14ac:dyDescent="0.2">
      <c r="P989"/>
    </row>
    <row r="990" spans="16:16" x14ac:dyDescent="0.2">
      <c r="P990"/>
    </row>
    <row r="991" spans="16:16" x14ac:dyDescent="0.2">
      <c r="P991"/>
    </row>
    <row r="992" spans="16:16" x14ac:dyDescent="0.2">
      <c r="P992"/>
    </row>
    <row r="993" spans="16:16" x14ac:dyDescent="0.2">
      <c r="P993"/>
    </row>
    <row r="994" spans="16:16" x14ac:dyDescent="0.2">
      <c r="P994"/>
    </row>
    <row r="995" spans="16:16" x14ac:dyDescent="0.2">
      <c r="P995"/>
    </row>
    <row r="996" spans="16:16" x14ac:dyDescent="0.2">
      <c r="P996"/>
    </row>
    <row r="997" spans="16:16" x14ac:dyDescent="0.2">
      <c r="P997"/>
    </row>
    <row r="998" spans="16:16" x14ac:dyDescent="0.2">
      <c r="P998"/>
    </row>
    <row r="999" spans="16:16" x14ac:dyDescent="0.2">
      <c r="P999"/>
    </row>
    <row r="1000" spans="16:16" x14ac:dyDescent="0.2">
      <c r="P1000"/>
    </row>
    <row r="1001" spans="16:16" x14ac:dyDescent="0.2">
      <c r="P1001"/>
    </row>
    <row r="1002" spans="16:16" x14ac:dyDescent="0.2">
      <c r="P1002"/>
    </row>
    <row r="1003" spans="16:16" x14ac:dyDescent="0.2">
      <c r="P1003"/>
    </row>
    <row r="1004" spans="16:16" x14ac:dyDescent="0.2">
      <c r="P1004"/>
    </row>
    <row r="1005" spans="16:16" x14ac:dyDescent="0.2">
      <c r="P1005"/>
    </row>
    <row r="1006" spans="16:16" x14ac:dyDescent="0.2">
      <c r="P1006"/>
    </row>
    <row r="1007" spans="16:16" x14ac:dyDescent="0.2">
      <c r="P1007"/>
    </row>
    <row r="1008" spans="16:16" x14ac:dyDescent="0.2">
      <c r="P1008"/>
    </row>
    <row r="1009" spans="16:16" x14ac:dyDescent="0.2">
      <c r="P1009"/>
    </row>
    <row r="1010" spans="16:16" x14ac:dyDescent="0.2">
      <c r="P1010"/>
    </row>
    <row r="1011" spans="16:16" x14ac:dyDescent="0.2">
      <c r="P1011"/>
    </row>
    <row r="1012" spans="16:16" x14ac:dyDescent="0.2">
      <c r="P1012"/>
    </row>
    <row r="1013" spans="16:16" x14ac:dyDescent="0.2">
      <c r="P1013"/>
    </row>
    <row r="1014" spans="16:16" x14ac:dyDescent="0.2">
      <c r="P1014"/>
    </row>
    <row r="1015" spans="16:16" x14ac:dyDescent="0.2">
      <c r="P1015"/>
    </row>
    <row r="1016" spans="16:16" x14ac:dyDescent="0.2">
      <c r="P1016"/>
    </row>
    <row r="1017" spans="16:16" x14ac:dyDescent="0.2">
      <c r="P1017"/>
    </row>
    <row r="1018" spans="16:16" x14ac:dyDescent="0.2">
      <c r="P1018"/>
    </row>
    <row r="1019" spans="16:16" x14ac:dyDescent="0.2">
      <c r="P1019"/>
    </row>
    <row r="1020" spans="16:16" x14ac:dyDescent="0.2">
      <c r="P1020"/>
    </row>
    <row r="1021" spans="16:16" x14ac:dyDescent="0.2">
      <c r="P1021"/>
    </row>
    <row r="1022" spans="16:16" x14ac:dyDescent="0.2">
      <c r="P1022"/>
    </row>
    <row r="1023" spans="16:16" x14ac:dyDescent="0.2">
      <c r="P1023"/>
    </row>
    <row r="1024" spans="16:16" x14ac:dyDescent="0.2">
      <c r="P1024"/>
    </row>
    <row r="1025" spans="16:16" x14ac:dyDescent="0.2">
      <c r="P1025"/>
    </row>
    <row r="1026" spans="16:16" x14ac:dyDescent="0.2">
      <c r="P1026"/>
    </row>
    <row r="1027" spans="16:16" x14ac:dyDescent="0.2">
      <c r="P1027"/>
    </row>
    <row r="1028" spans="16:16" x14ac:dyDescent="0.2">
      <c r="P1028"/>
    </row>
    <row r="1029" spans="16:16" x14ac:dyDescent="0.2">
      <c r="P1029"/>
    </row>
    <row r="1030" spans="16:16" x14ac:dyDescent="0.2">
      <c r="P1030"/>
    </row>
    <row r="1031" spans="16:16" x14ac:dyDescent="0.2">
      <c r="P1031"/>
    </row>
    <row r="1032" spans="16:16" x14ac:dyDescent="0.2">
      <c r="P1032"/>
    </row>
    <row r="1033" spans="16:16" x14ac:dyDescent="0.2">
      <c r="P1033"/>
    </row>
    <row r="1034" spans="16:16" x14ac:dyDescent="0.2">
      <c r="P1034"/>
    </row>
    <row r="1035" spans="16:16" x14ac:dyDescent="0.2">
      <c r="P1035"/>
    </row>
    <row r="1036" spans="16:16" x14ac:dyDescent="0.2">
      <c r="P1036"/>
    </row>
    <row r="1037" spans="16:16" x14ac:dyDescent="0.2">
      <c r="P1037"/>
    </row>
    <row r="1038" spans="16:16" x14ac:dyDescent="0.2">
      <c r="P1038"/>
    </row>
    <row r="1039" spans="16:16" x14ac:dyDescent="0.2">
      <c r="P1039"/>
    </row>
    <row r="1040" spans="16:16" x14ac:dyDescent="0.2">
      <c r="P1040"/>
    </row>
    <row r="1041" spans="16:16" x14ac:dyDescent="0.2">
      <c r="P1041"/>
    </row>
    <row r="1042" spans="16:16" x14ac:dyDescent="0.2">
      <c r="P1042"/>
    </row>
    <row r="1043" spans="16:16" x14ac:dyDescent="0.2">
      <c r="P1043"/>
    </row>
    <row r="1044" spans="16:16" x14ac:dyDescent="0.2">
      <c r="P1044"/>
    </row>
    <row r="1045" spans="16:16" x14ac:dyDescent="0.2">
      <c r="P1045"/>
    </row>
    <row r="1046" spans="16:16" x14ac:dyDescent="0.2">
      <c r="P1046"/>
    </row>
    <row r="1047" spans="16:16" x14ac:dyDescent="0.2">
      <c r="P1047"/>
    </row>
    <row r="1048" spans="16:16" x14ac:dyDescent="0.2">
      <c r="P1048"/>
    </row>
    <row r="1049" spans="16:16" x14ac:dyDescent="0.2">
      <c r="P1049"/>
    </row>
    <row r="1050" spans="16:16" x14ac:dyDescent="0.2">
      <c r="P1050"/>
    </row>
    <row r="1051" spans="16:16" x14ac:dyDescent="0.2">
      <c r="P1051"/>
    </row>
    <row r="1052" spans="16:16" x14ac:dyDescent="0.2">
      <c r="P1052"/>
    </row>
    <row r="1053" spans="16:16" x14ac:dyDescent="0.2">
      <c r="P1053"/>
    </row>
    <row r="1054" spans="16:16" x14ac:dyDescent="0.2">
      <c r="P1054"/>
    </row>
    <row r="1055" spans="16:16" x14ac:dyDescent="0.2">
      <c r="P1055"/>
    </row>
    <row r="1056" spans="16:16" x14ac:dyDescent="0.2">
      <c r="P1056"/>
    </row>
    <row r="1057" spans="16:16" x14ac:dyDescent="0.2">
      <c r="P1057"/>
    </row>
    <row r="1058" spans="16:16" x14ac:dyDescent="0.2">
      <c r="P1058"/>
    </row>
    <row r="1059" spans="16:16" x14ac:dyDescent="0.2">
      <c r="P1059"/>
    </row>
    <row r="1060" spans="16:16" x14ac:dyDescent="0.2">
      <c r="P1060"/>
    </row>
    <row r="1061" spans="16:16" x14ac:dyDescent="0.2">
      <c r="P1061"/>
    </row>
    <row r="1062" spans="16:16" x14ac:dyDescent="0.2">
      <c r="P1062"/>
    </row>
    <row r="1063" spans="16:16" x14ac:dyDescent="0.2">
      <c r="P1063"/>
    </row>
    <row r="1064" spans="16:16" x14ac:dyDescent="0.2">
      <c r="P1064"/>
    </row>
    <row r="1065" spans="16:16" x14ac:dyDescent="0.2">
      <c r="P1065"/>
    </row>
    <row r="1066" spans="16:16" x14ac:dyDescent="0.2">
      <c r="P1066"/>
    </row>
    <row r="1067" spans="16:16" x14ac:dyDescent="0.2">
      <c r="P1067"/>
    </row>
    <row r="1068" spans="16:16" x14ac:dyDescent="0.2">
      <c r="P1068"/>
    </row>
    <row r="1069" spans="16:16" x14ac:dyDescent="0.2">
      <c r="P1069"/>
    </row>
    <row r="1070" spans="16:16" x14ac:dyDescent="0.2">
      <c r="P1070"/>
    </row>
    <row r="1071" spans="16:16" x14ac:dyDescent="0.2">
      <c r="P1071"/>
    </row>
    <row r="1072" spans="16:16" x14ac:dyDescent="0.2">
      <c r="P1072"/>
    </row>
    <row r="1073" spans="16:16" x14ac:dyDescent="0.2">
      <c r="P1073"/>
    </row>
    <row r="1074" spans="16:16" x14ac:dyDescent="0.2">
      <c r="P1074"/>
    </row>
    <row r="1075" spans="16:16" x14ac:dyDescent="0.2">
      <c r="P1075"/>
    </row>
    <row r="1076" spans="16:16" x14ac:dyDescent="0.2">
      <c r="P1076"/>
    </row>
    <row r="1077" spans="16:16" x14ac:dyDescent="0.2">
      <c r="P1077"/>
    </row>
    <row r="1078" spans="16:16" x14ac:dyDescent="0.2">
      <c r="P1078"/>
    </row>
    <row r="1079" spans="16:16" x14ac:dyDescent="0.2">
      <c r="P1079"/>
    </row>
    <row r="1080" spans="16:16" x14ac:dyDescent="0.2">
      <c r="P1080"/>
    </row>
    <row r="1081" spans="16:16" x14ac:dyDescent="0.2">
      <c r="P1081"/>
    </row>
    <row r="1082" spans="16:16" x14ac:dyDescent="0.2">
      <c r="P1082"/>
    </row>
    <row r="1083" spans="16:16" x14ac:dyDescent="0.2">
      <c r="P1083"/>
    </row>
    <row r="1084" spans="16:16" x14ac:dyDescent="0.2">
      <c r="P1084"/>
    </row>
    <row r="1085" spans="16:16" x14ac:dyDescent="0.2">
      <c r="P1085"/>
    </row>
    <row r="1086" spans="16:16" x14ac:dyDescent="0.2">
      <c r="P1086"/>
    </row>
    <row r="1087" spans="16:16" x14ac:dyDescent="0.2">
      <c r="P1087"/>
    </row>
    <row r="1088" spans="16:16" x14ac:dyDescent="0.2">
      <c r="P1088"/>
    </row>
    <row r="1089" spans="16:16" x14ac:dyDescent="0.2">
      <c r="P1089"/>
    </row>
    <row r="1090" spans="16:16" x14ac:dyDescent="0.2">
      <c r="P1090"/>
    </row>
    <row r="1091" spans="16:16" x14ac:dyDescent="0.2">
      <c r="P1091"/>
    </row>
    <row r="1092" spans="16:16" x14ac:dyDescent="0.2">
      <c r="P1092"/>
    </row>
    <row r="1093" spans="16:16" x14ac:dyDescent="0.2">
      <c r="P1093"/>
    </row>
    <row r="1094" spans="16:16" x14ac:dyDescent="0.2">
      <c r="P1094"/>
    </row>
    <row r="1095" spans="16:16" x14ac:dyDescent="0.2">
      <c r="P1095"/>
    </row>
    <row r="1096" spans="16:16" x14ac:dyDescent="0.2">
      <c r="P1096"/>
    </row>
    <row r="1097" spans="16:16" x14ac:dyDescent="0.2">
      <c r="P1097"/>
    </row>
    <row r="1098" spans="16:16" x14ac:dyDescent="0.2">
      <c r="P1098"/>
    </row>
    <row r="1099" spans="16:16" x14ac:dyDescent="0.2">
      <c r="P1099"/>
    </row>
    <row r="1100" spans="16:16" x14ac:dyDescent="0.2">
      <c r="P1100"/>
    </row>
    <row r="1101" spans="16:16" x14ac:dyDescent="0.2">
      <c r="P1101"/>
    </row>
    <row r="1102" spans="16:16" x14ac:dyDescent="0.2">
      <c r="P1102"/>
    </row>
    <row r="1103" spans="16:16" x14ac:dyDescent="0.2">
      <c r="P1103"/>
    </row>
    <row r="1104" spans="16:16" x14ac:dyDescent="0.2">
      <c r="P1104"/>
    </row>
    <row r="1105" spans="16:16" x14ac:dyDescent="0.2">
      <c r="P1105"/>
    </row>
    <row r="1106" spans="16:16" x14ac:dyDescent="0.2">
      <c r="P1106"/>
    </row>
    <row r="1107" spans="16:16" x14ac:dyDescent="0.2">
      <c r="P1107"/>
    </row>
    <row r="1108" spans="16:16" x14ac:dyDescent="0.2">
      <c r="P1108"/>
    </row>
    <row r="1109" spans="16:16" x14ac:dyDescent="0.2">
      <c r="P1109"/>
    </row>
    <row r="1110" spans="16:16" x14ac:dyDescent="0.2">
      <c r="P1110"/>
    </row>
    <row r="1111" spans="16:16" x14ac:dyDescent="0.2">
      <c r="P1111"/>
    </row>
    <row r="1112" spans="16:16" x14ac:dyDescent="0.2">
      <c r="P1112"/>
    </row>
    <row r="1113" spans="16:16" x14ac:dyDescent="0.2">
      <c r="P1113"/>
    </row>
    <row r="1114" spans="16:16" x14ac:dyDescent="0.2">
      <c r="P1114"/>
    </row>
    <row r="1115" spans="16:16" x14ac:dyDescent="0.2">
      <c r="P1115"/>
    </row>
    <row r="1116" spans="16:16" x14ac:dyDescent="0.2">
      <c r="P1116"/>
    </row>
    <row r="1117" spans="16:16" x14ac:dyDescent="0.2">
      <c r="P1117"/>
    </row>
    <row r="1118" spans="16:16" x14ac:dyDescent="0.2">
      <c r="P1118"/>
    </row>
    <row r="1119" spans="16:16" x14ac:dyDescent="0.2">
      <c r="P1119"/>
    </row>
    <row r="1120" spans="16:16" x14ac:dyDescent="0.2">
      <c r="P1120"/>
    </row>
    <row r="1121" spans="16:16" x14ac:dyDescent="0.2">
      <c r="P1121"/>
    </row>
    <row r="1122" spans="16:16" x14ac:dyDescent="0.2">
      <c r="P1122"/>
    </row>
    <row r="1123" spans="16:16" x14ac:dyDescent="0.2">
      <c r="P1123"/>
    </row>
    <row r="1124" spans="16:16" x14ac:dyDescent="0.2">
      <c r="P1124"/>
    </row>
    <row r="1125" spans="16:16" x14ac:dyDescent="0.2">
      <c r="P1125"/>
    </row>
    <row r="1126" spans="16:16" x14ac:dyDescent="0.2">
      <c r="P1126"/>
    </row>
    <row r="1127" spans="16:16" x14ac:dyDescent="0.2">
      <c r="P1127"/>
    </row>
    <row r="1128" spans="16:16" x14ac:dyDescent="0.2">
      <c r="P1128"/>
    </row>
    <row r="1129" spans="16:16" x14ac:dyDescent="0.2">
      <c r="P1129"/>
    </row>
    <row r="1130" spans="16:16" x14ac:dyDescent="0.2">
      <c r="P1130"/>
    </row>
    <row r="1131" spans="16:16" x14ac:dyDescent="0.2">
      <c r="P1131"/>
    </row>
    <row r="1132" spans="16:16" x14ac:dyDescent="0.2">
      <c r="P1132"/>
    </row>
    <row r="1133" spans="16:16" x14ac:dyDescent="0.2">
      <c r="P1133"/>
    </row>
    <row r="1134" spans="16:16" x14ac:dyDescent="0.2">
      <c r="P1134"/>
    </row>
    <row r="1135" spans="16:16" x14ac:dyDescent="0.2">
      <c r="P1135"/>
    </row>
    <row r="1136" spans="16:16" x14ac:dyDescent="0.2">
      <c r="P1136"/>
    </row>
    <row r="1137" spans="16:16" x14ac:dyDescent="0.2">
      <c r="P1137"/>
    </row>
    <row r="1138" spans="16:16" x14ac:dyDescent="0.2">
      <c r="P1138"/>
    </row>
    <row r="1139" spans="16:16" x14ac:dyDescent="0.2">
      <c r="P1139"/>
    </row>
    <row r="1140" spans="16:16" x14ac:dyDescent="0.2">
      <c r="P1140"/>
    </row>
    <row r="1141" spans="16:16" x14ac:dyDescent="0.2">
      <c r="P1141"/>
    </row>
    <row r="1142" spans="16:16" x14ac:dyDescent="0.2">
      <c r="P1142"/>
    </row>
    <row r="1143" spans="16:16" x14ac:dyDescent="0.2">
      <c r="P1143"/>
    </row>
    <row r="1144" spans="16:16" x14ac:dyDescent="0.2">
      <c r="P1144"/>
    </row>
    <row r="1145" spans="16:16" x14ac:dyDescent="0.2">
      <c r="P1145"/>
    </row>
    <row r="1146" spans="16:16" x14ac:dyDescent="0.2">
      <c r="P1146"/>
    </row>
    <row r="1147" spans="16:16" x14ac:dyDescent="0.2">
      <c r="P1147"/>
    </row>
    <row r="1148" spans="16:16" x14ac:dyDescent="0.2">
      <c r="P1148"/>
    </row>
    <row r="1149" spans="16:16" x14ac:dyDescent="0.2">
      <c r="P1149"/>
    </row>
    <row r="1150" spans="16:16" x14ac:dyDescent="0.2">
      <c r="P1150"/>
    </row>
    <row r="1151" spans="16:16" x14ac:dyDescent="0.2">
      <c r="P1151"/>
    </row>
    <row r="1152" spans="16:16" x14ac:dyDescent="0.2">
      <c r="P1152"/>
    </row>
    <row r="1153" spans="16:16" x14ac:dyDescent="0.2">
      <c r="P1153"/>
    </row>
    <row r="1154" spans="16:16" x14ac:dyDescent="0.2">
      <c r="P1154"/>
    </row>
    <row r="1155" spans="16:16" x14ac:dyDescent="0.2">
      <c r="P1155"/>
    </row>
    <row r="1156" spans="16:16" x14ac:dyDescent="0.2">
      <c r="P1156"/>
    </row>
    <row r="1157" spans="16:16" x14ac:dyDescent="0.2">
      <c r="P1157"/>
    </row>
    <row r="1158" spans="16:16" x14ac:dyDescent="0.2">
      <c r="P1158"/>
    </row>
    <row r="1159" spans="16:16" x14ac:dyDescent="0.2">
      <c r="P1159"/>
    </row>
    <row r="1160" spans="16:16" x14ac:dyDescent="0.2">
      <c r="P1160"/>
    </row>
    <row r="1161" spans="16:16" x14ac:dyDescent="0.2">
      <c r="P1161"/>
    </row>
    <row r="1162" spans="16:16" x14ac:dyDescent="0.2">
      <c r="P1162"/>
    </row>
    <row r="1163" spans="16:16" x14ac:dyDescent="0.2">
      <c r="P1163"/>
    </row>
    <row r="1164" spans="16:16" x14ac:dyDescent="0.2">
      <c r="P1164"/>
    </row>
    <row r="1165" spans="16:16" x14ac:dyDescent="0.2">
      <c r="P1165"/>
    </row>
    <row r="1166" spans="16:16" x14ac:dyDescent="0.2">
      <c r="P1166"/>
    </row>
    <row r="1167" spans="16:16" x14ac:dyDescent="0.2">
      <c r="P1167"/>
    </row>
    <row r="1168" spans="16:16" x14ac:dyDescent="0.2">
      <c r="P1168"/>
    </row>
    <row r="1169" spans="16:16" x14ac:dyDescent="0.2">
      <c r="P1169"/>
    </row>
    <row r="1170" spans="16:16" x14ac:dyDescent="0.2">
      <c r="P1170"/>
    </row>
    <row r="1171" spans="16:16" x14ac:dyDescent="0.2">
      <c r="P1171"/>
    </row>
    <row r="1172" spans="16:16" x14ac:dyDescent="0.2">
      <c r="P1172"/>
    </row>
    <row r="1173" spans="16:16" x14ac:dyDescent="0.2">
      <c r="P1173"/>
    </row>
    <row r="1174" spans="16:16" x14ac:dyDescent="0.2">
      <c r="P1174"/>
    </row>
    <row r="1175" spans="16:16" x14ac:dyDescent="0.2">
      <c r="P1175"/>
    </row>
    <row r="1176" spans="16:16" x14ac:dyDescent="0.2">
      <c r="P1176"/>
    </row>
    <row r="1177" spans="16:16" x14ac:dyDescent="0.2">
      <c r="P1177"/>
    </row>
    <row r="1178" spans="16:16" x14ac:dyDescent="0.2">
      <c r="P1178"/>
    </row>
    <row r="1179" spans="16:16" x14ac:dyDescent="0.2">
      <c r="P1179"/>
    </row>
    <row r="1180" spans="16:16" x14ac:dyDescent="0.2">
      <c r="P1180"/>
    </row>
    <row r="1181" spans="16:16" x14ac:dyDescent="0.2">
      <c r="P1181"/>
    </row>
    <row r="1182" spans="16:16" x14ac:dyDescent="0.2">
      <c r="P1182"/>
    </row>
    <row r="1183" spans="16:16" x14ac:dyDescent="0.2">
      <c r="P1183"/>
    </row>
    <row r="1184" spans="16:16" x14ac:dyDescent="0.2">
      <c r="P1184"/>
    </row>
    <row r="1185" spans="16:16" x14ac:dyDescent="0.2">
      <c r="P1185"/>
    </row>
    <row r="1186" spans="16:16" x14ac:dyDescent="0.2">
      <c r="P1186"/>
    </row>
    <row r="1187" spans="16:16" x14ac:dyDescent="0.2">
      <c r="P1187"/>
    </row>
    <row r="1188" spans="16:16" x14ac:dyDescent="0.2">
      <c r="P1188"/>
    </row>
    <row r="1189" spans="16:16" x14ac:dyDescent="0.2">
      <c r="P1189"/>
    </row>
    <row r="1190" spans="16:16" x14ac:dyDescent="0.2">
      <c r="P1190"/>
    </row>
    <row r="1191" spans="16:16" x14ac:dyDescent="0.2">
      <c r="P1191"/>
    </row>
    <row r="1192" spans="16:16" x14ac:dyDescent="0.2">
      <c r="P1192"/>
    </row>
    <row r="1193" spans="16:16" x14ac:dyDescent="0.2">
      <c r="P1193"/>
    </row>
    <row r="1194" spans="16:16" x14ac:dyDescent="0.2">
      <c r="P1194"/>
    </row>
    <row r="1195" spans="16:16" x14ac:dyDescent="0.2">
      <c r="P1195"/>
    </row>
    <row r="1196" spans="16:16" x14ac:dyDescent="0.2">
      <c r="P1196"/>
    </row>
    <row r="1197" spans="16:16" x14ac:dyDescent="0.2">
      <c r="P1197"/>
    </row>
    <row r="1198" spans="16:16" x14ac:dyDescent="0.2">
      <c r="P1198"/>
    </row>
    <row r="1199" spans="16:16" x14ac:dyDescent="0.2">
      <c r="P1199"/>
    </row>
    <row r="1200" spans="16:16" x14ac:dyDescent="0.2">
      <c r="P1200"/>
    </row>
    <row r="1201" spans="16:16" x14ac:dyDescent="0.2">
      <c r="P1201"/>
    </row>
    <row r="1202" spans="16:16" x14ac:dyDescent="0.2">
      <c r="P1202"/>
    </row>
    <row r="1203" spans="16:16" x14ac:dyDescent="0.2">
      <c r="P1203"/>
    </row>
    <row r="1204" spans="16:16" x14ac:dyDescent="0.2">
      <c r="P1204"/>
    </row>
    <row r="1205" spans="16:16" x14ac:dyDescent="0.2">
      <c r="P1205"/>
    </row>
    <row r="1206" spans="16:16" x14ac:dyDescent="0.2">
      <c r="P1206"/>
    </row>
    <row r="1207" spans="16:16" x14ac:dyDescent="0.2">
      <c r="P1207"/>
    </row>
    <row r="1208" spans="16:16" x14ac:dyDescent="0.2">
      <c r="P1208"/>
    </row>
    <row r="1209" spans="16:16" x14ac:dyDescent="0.2">
      <c r="P1209"/>
    </row>
    <row r="1210" spans="16:16" x14ac:dyDescent="0.2">
      <c r="P1210"/>
    </row>
    <row r="1211" spans="16:16" x14ac:dyDescent="0.2">
      <c r="P1211"/>
    </row>
    <row r="1212" spans="16:16" x14ac:dyDescent="0.2">
      <c r="P1212"/>
    </row>
    <row r="1213" spans="16:16" x14ac:dyDescent="0.2">
      <c r="P1213"/>
    </row>
    <row r="1214" spans="16:16" x14ac:dyDescent="0.2">
      <c r="P1214"/>
    </row>
    <row r="1215" spans="16:16" x14ac:dyDescent="0.2">
      <c r="P1215"/>
    </row>
    <row r="1216" spans="16:16" x14ac:dyDescent="0.2">
      <c r="P1216"/>
    </row>
    <row r="1217" spans="16:16" x14ac:dyDescent="0.2">
      <c r="P1217"/>
    </row>
    <row r="1218" spans="16:16" x14ac:dyDescent="0.2">
      <c r="P1218"/>
    </row>
    <row r="1219" spans="16:16" x14ac:dyDescent="0.2">
      <c r="P1219"/>
    </row>
    <row r="1220" spans="16:16" x14ac:dyDescent="0.2">
      <c r="P1220"/>
    </row>
    <row r="1221" spans="16:16" x14ac:dyDescent="0.2">
      <c r="P1221"/>
    </row>
    <row r="1222" spans="16:16" x14ac:dyDescent="0.2">
      <c r="P1222"/>
    </row>
    <row r="1223" spans="16:16" x14ac:dyDescent="0.2">
      <c r="P1223"/>
    </row>
    <row r="1224" spans="16:16" x14ac:dyDescent="0.2">
      <c r="P1224"/>
    </row>
    <row r="1225" spans="16:16" x14ac:dyDescent="0.2">
      <c r="P1225"/>
    </row>
    <row r="1226" spans="16:16" x14ac:dyDescent="0.2">
      <c r="P1226"/>
    </row>
    <row r="1227" spans="16:16" x14ac:dyDescent="0.2">
      <c r="P1227"/>
    </row>
    <row r="1228" spans="16:16" x14ac:dyDescent="0.2">
      <c r="P1228"/>
    </row>
    <row r="1229" spans="16:16" x14ac:dyDescent="0.2">
      <c r="P1229"/>
    </row>
    <row r="1230" spans="16:16" x14ac:dyDescent="0.2">
      <c r="P1230"/>
    </row>
    <row r="1231" spans="16:16" x14ac:dyDescent="0.2">
      <c r="P1231"/>
    </row>
    <row r="1232" spans="16:16" x14ac:dyDescent="0.2">
      <c r="P1232"/>
    </row>
    <row r="1233" spans="16:16" x14ac:dyDescent="0.2">
      <c r="P1233"/>
    </row>
    <row r="1234" spans="16:16" x14ac:dyDescent="0.2">
      <c r="P1234"/>
    </row>
    <row r="1235" spans="16:16" x14ac:dyDescent="0.2">
      <c r="P1235"/>
    </row>
    <row r="1236" spans="16:16" x14ac:dyDescent="0.2">
      <c r="P1236"/>
    </row>
    <row r="1237" spans="16:16" x14ac:dyDescent="0.2">
      <c r="P1237"/>
    </row>
    <row r="1238" spans="16:16" x14ac:dyDescent="0.2">
      <c r="P1238"/>
    </row>
    <row r="1239" spans="16:16" x14ac:dyDescent="0.2">
      <c r="P1239"/>
    </row>
    <row r="1240" spans="16:16" x14ac:dyDescent="0.2">
      <c r="P1240"/>
    </row>
    <row r="1241" spans="16:16" x14ac:dyDescent="0.2">
      <c r="P1241"/>
    </row>
    <row r="1242" spans="16:16" x14ac:dyDescent="0.2">
      <c r="P1242"/>
    </row>
    <row r="1243" spans="16:16" x14ac:dyDescent="0.2">
      <c r="P1243"/>
    </row>
    <row r="1244" spans="16:16" x14ac:dyDescent="0.2">
      <c r="P1244"/>
    </row>
    <row r="1245" spans="16:16" x14ac:dyDescent="0.2">
      <c r="P1245"/>
    </row>
    <row r="1246" spans="16:16" x14ac:dyDescent="0.2">
      <c r="P1246"/>
    </row>
    <row r="1247" spans="16:16" x14ac:dyDescent="0.2">
      <c r="P1247"/>
    </row>
    <row r="1248" spans="16:16" x14ac:dyDescent="0.2">
      <c r="P1248"/>
    </row>
    <row r="1249" spans="16:16" x14ac:dyDescent="0.2">
      <c r="P1249"/>
    </row>
    <row r="1250" spans="16:16" x14ac:dyDescent="0.2">
      <c r="P1250"/>
    </row>
    <row r="1251" spans="16:16" x14ac:dyDescent="0.2">
      <c r="P1251"/>
    </row>
    <row r="1252" spans="16:16" x14ac:dyDescent="0.2">
      <c r="P1252"/>
    </row>
    <row r="1253" spans="16:16" x14ac:dyDescent="0.2">
      <c r="P1253"/>
    </row>
    <row r="1254" spans="16:16" x14ac:dyDescent="0.2">
      <c r="P1254"/>
    </row>
    <row r="1255" spans="16:16" x14ac:dyDescent="0.2">
      <c r="P1255"/>
    </row>
    <row r="1256" spans="16:16" x14ac:dyDescent="0.2">
      <c r="P1256"/>
    </row>
    <row r="1257" spans="16:16" x14ac:dyDescent="0.2">
      <c r="P1257"/>
    </row>
    <row r="1258" spans="16:16" x14ac:dyDescent="0.2">
      <c r="P1258"/>
    </row>
    <row r="1259" spans="16:16" x14ac:dyDescent="0.2">
      <c r="P1259"/>
    </row>
    <row r="1260" spans="16:16" x14ac:dyDescent="0.2">
      <c r="P1260"/>
    </row>
    <row r="1261" spans="16:16" x14ac:dyDescent="0.2">
      <c r="P1261"/>
    </row>
    <row r="1262" spans="16:16" x14ac:dyDescent="0.2">
      <c r="P1262"/>
    </row>
    <row r="1263" spans="16:16" x14ac:dyDescent="0.2">
      <c r="P1263"/>
    </row>
    <row r="1264" spans="16:16" x14ac:dyDescent="0.2">
      <c r="P1264"/>
    </row>
    <row r="1265" spans="16:16" x14ac:dyDescent="0.2">
      <c r="P1265"/>
    </row>
    <row r="1266" spans="16:16" x14ac:dyDescent="0.2">
      <c r="P1266"/>
    </row>
    <row r="1267" spans="16:16" x14ac:dyDescent="0.2">
      <c r="P1267"/>
    </row>
    <row r="1268" spans="16:16" x14ac:dyDescent="0.2">
      <c r="P1268"/>
    </row>
    <row r="1269" spans="16:16" x14ac:dyDescent="0.2">
      <c r="P1269"/>
    </row>
    <row r="1270" spans="16:16" x14ac:dyDescent="0.2">
      <c r="P1270"/>
    </row>
    <row r="1271" spans="16:16" x14ac:dyDescent="0.2">
      <c r="P1271"/>
    </row>
    <row r="1272" spans="16:16" x14ac:dyDescent="0.2">
      <c r="P1272"/>
    </row>
    <row r="1273" spans="16:16" x14ac:dyDescent="0.2">
      <c r="P1273"/>
    </row>
    <row r="1274" spans="16:16" x14ac:dyDescent="0.2">
      <c r="P1274"/>
    </row>
    <row r="1275" spans="16:16" x14ac:dyDescent="0.2">
      <c r="P1275"/>
    </row>
    <row r="1276" spans="16:16" x14ac:dyDescent="0.2">
      <c r="P1276"/>
    </row>
    <row r="1277" spans="16:16" x14ac:dyDescent="0.2">
      <c r="P1277"/>
    </row>
    <row r="1278" spans="16:16" x14ac:dyDescent="0.2">
      <c r="P1278"/>
    </row>
    <row r="1279" spans="16:16" x14ac:dyDescent="0.2">
      <c r="P1279"/>
    </row>
    <row r="1280" spans="16:16" x14ac:dyDescent="0.2">
      <c r="P1280"/>
    </row>
    <row r="1281" spans="16:16" x14ac:dyDescent="0.2">
      <c r="P1281"/>
    </row>
    <row r="1282" spans="16:16" x14ac:dyDescent="0.2">
      <c r="P1282"/>
    </row>
    <row r="1283" spans="16:16" x14ac:dyDescent="0.2">
      <c r="P1283"/>
    </row>
    <row r="1284" spans="16:16" x14ac:dyDescent="0.2">
      <c r="P1284"/>
    </row>
    <row r="1285" spans="16:16" x14ac:dyDescent="0.2">
      <c r="P1285"/>
    </row>
    <row r="1286" spans="16:16" x14ac:dyDescent="0.2">
      <c r="P1286"/>
    </row>
    <row r="1287" spans="16:16" x14ac:dyDescent="0.2">
      <c r="P1287"/>
    </row>
    <row r="1288" spans="16:16" x14ac:dyDescent="0.2">
      <c r="P1288"/>
    </row>
    <row r="1289" spans="16:16" x14ac:dyDescent="0.2">
      <c r="P1289"/>
    </row>
    <row r="1290" spans="16:16" x14ac:dyDescent="0.2">
      <c r="P1290"/>
    </row>
    <row r="1291" spans="16:16" x14ac:dyDescent="0.2">
      <c r="P1291"/>
    </row>
    <row r="1292" spans="16:16" x14ac:dyDescent="0.2">
      <c r="P1292"/>
    </row>
    <row r="1293" spans="16:16" x14ac:dyDescent="0.2">
      <c r="P1293"/>
    </row>
    <row r="1294" spans="16:16" x14ac:dyDescent="0.2">
      <c r="P1294"/>
    </row>
    <row r="1295" spans="16:16" x14ac:dyDescent="0.2">
      <c r="P1295"/>
    </row>
    <row r="1296" spans="16:16" x14ac:dyDescent="0.2">
      <c r="P1296"/>
    </row>
    <row r="1297" spans="16:16" x14ac:dyDescent="0.2">
      <c r="P1297"/>
    </row>
    <row r="1298" spans="16:16" x14ac:dyDescent="0.2">
      <c r="P1298"/>
    </row>
    <row r="1299" spans="16:16" x14ac:dyDescent="0.2">
      <c r="P1299"/>
    </row>
    <row r="1300" spans="16:16" x14ac:dyDescent="0.2">
      <c r="P1300"/>
    </row>
    <row r="1301" spans="16:16" x14ac:dyDescent="0.2">
      <c r="P1301"/>
    </row>
    <row r="1302" spans="16:16" x14ac:dyDescent="0.2">
      <c r="P1302"/>
    </row>
    <row r="1303" spans="16:16" x14ac:dyDescent="0.2">
      <c r="P1303"/>
    </row>
    <row r="1304" spans="16:16" x14ac:dyDescent="0.2">
      <c r="P1304"/>
    </row>
    <row r="1305" spans="16:16" x14ac:dyDescent="0.2">
      <c r="P1305"/>
    </row>
    <row r="1306" spans="16:16" x14ac:dyDescent="0.2">
      <c r="P1306"/>
    </row>
    <row r="1307" spans="16:16" x14ac:dyDescent="0.2">
      <c r="P1307"/>
    </row>
    <row r="1308" spans="16:16" x14ac:dyDescent="0.2">
      <c r="P1308"/>
    </row>
    <row r="1309" spans="16:16" x14ac:dyDescent="0.2">
      <c r="P1309"/>
    </row>
    <row r="1310" spans="16:16" x14ac:dyDescent="0.2">
      <c r="P1310"/>
    </row>
    <row r="1311" spans="16:16" x14ac:dyDescent="0.2">
      <c r="P1311"/>
    </row>
    <row r="1312" spans="16:16" x14ac:dyDescent="0.2">
      <c r="P1312"/>
    </row>
    <row r="1313" spans="16:16" x14ac:dyDescent="0.2">
      <c r="P1313"/>
    </row>
    <row r="1314" spans="16:16" x14ac:dyDescent="0.2">
      <c r="P1314"/>
    </row>
    <row r="1315" spans="16:16" x14ac:dyDescent="0.2">
      <c r="P1315"/>
    </row>
    <row r="1316" spans="16:16" x14ac:dyDescent="0.2">
      <c r="P1316"/>
    </row>
    <row r="1317" spans="16:16" x14ac:dyDescent="0.2">
      <c r="P1317"/>
    </row>
    <row r="1318" spans="16:16" x14ac:dyDescent="0.2">
      <c r="P1318"/>
    </row>
    <row r="1319" spans="16:16" x14ac:dyDescent="0.2">
      <c r="P1319"/>
    </row>
    <row r="1320" spans="16:16" x14ac:dyDescent="0.2">
      <c r="P1320"/>
    </row>
    <row r="1321" spans="16:16" x14ac:dyDescent="0.2">
      <c r="P1321"/>
    </row>
    <row r="1322" spans="16:16" x14ac:dyDescent="0.2">
      <c r="P1322"/>
    </row>
    <row r="1323" spans="16:16" x14ac:dyDescent="0.2">
      <c r="P1323"/>
    </row>
    <row r="1324" spans="16:16" x14ac:dyDescent="0.2">
      <c r="P1324"/>
    </row>
    <row r="1325" spans="16:16" x14ac:dyDescent="0.2">
      <c r="P1325"/>
    </row>
    <row r="1326" spans="16:16" x14ac:dyDescent="0.2">
      <c r="P1326"/>
    </row>
    <row r="1327" spans="16:16" x14ac:dyDescent="0.2">
      <c r="P1327"/>
    </row>
    <row r="1328" spans="16:16" x14ac:dyDescent="0.2">
      <c r="P1328"/>
    </row>
    <row r="1329" spans="16:16" x14ac:dyDescent="0.2">
      <c r="P1329"/>
    </row>
    <row r="1330" spans="16:16" x14ac:dyDescent="0.2">
      <c r="P1330"/>
    </row>
    <row r="1331" spans="16:16" x14ac:dyDescent="0.2">
      <c r="P1331"/>
    </row>
    <row r="1332" spans="16:16" x14ac:dyDescent="0.2">
      <c r="P1332"/>
    </row>
    <row r="1333" spans="16:16" x14ac:dyDescent="0.2">
      <c r="P1333"/>
    </row>
    <row r="1334" spans="16:16" x14ac:dyDescent="0.2">
      <c r="P1334"/>
    </row>
    <row r="1335" spans="16:16" x14ac:dyDescent="0.2">
      <c r="P1335"/>
    </row>
    <row r="1336" spans="16:16" x14ac:dyDescent="0.2">
      <c r="P1336"/>
    </row>
    <row r="1337" spans="16:16" x14ac:dyDescent="0.2">
      <c r="P1337"/>
    </row>
    <row r="1338" spans="16:16" x14ac:dyDescent="0.2">
      <c r="P1338"/>
    </row>
    <row r="1339" spans="16:16" x14ac:dyDescent="0.2">
      <c r="P1339"/>
    </row>
    <row r="1340" spans="16:16" x14ac:dyDescent="0.2">
      <c r="P1340"/>
    </row>
    <row r="1341" spans="16:16" x14ac:dyDescent="0.2">
      <c r="P1341"/>
    </row>
    <row r="1342" spans="16:16" x14ac:dyDescent="0.2">
      <c r="P1342"/>
    </row>
    <row r="1343" spans="16:16" x14ac:dyDescent="0.2">
      <c r="P1343"/>
    </row>
    <row r="1344" spans="16:16" x14ac:dyDescent="0.2">
      <c r="P1344"/>
    </row>
    <row r="1345" spans="16:16" x14ac:dyDescent="0.2">
      <c r="P1345"/>
    </row>
    <row r="1346" spans="16:16" x14ac:dyDescent="0.2">
      <c r="P1346"/>
    </row>
    <row r="1347" spans="16:16" x14ac:dyDescent="0.2">
      <c r="P1347"/>
    </row>
    <row r="1348" spans="16:16" x14ac:dyDescent="0.2">
      <c r="P1348"/>
    </row>
    <row r="1349" spans="16:16" x14ac:dyDescent="0.2">
      <c r="P1349"/>
    </row>
    <row r="1350" spans="16:16" x14ac:dyDescent="0.2">
      <c r="P1350"/>
    </row>
    <row r="1351" spans="16:16" x14ac:dyDescent="0.2">
      <c r="P1351"/>
    </row>
    <row r="1352" spans="16:16" x14ac:dyDescent="0.2">
      <c r="P1352"/>
    </row>
    <row r="1353" spans="16:16" x14ac:dyDescent="0.2">
      <c r="P1353"/>
    </row>
    <row r="1354" spans="16:16" x14ac:dyDescent="0.2">
      <c r="P1354"/>
    </row>
    <row r="1355" spans="16:16" x14ac:dyDescent="0.2">
      <c r="P1355"/>
    </row>
    <row r="1356" spans="16:16" x14ac:dyDescent="0.2">
      <c r="P1356"/>
    </row>
    <row r="1357" spans="16:16" x14ac:dyDescent="0.2">
      <c r="P1357"/>
    </row>
    <row r="1358" spans="16:16" x14ac:dyDescent="0.2">
      <c r="P1358"/>
    </row>
    <row r="1359" spans="16:16" x14ac:dyDescent="0.2">
      <c r="P1359"/>
    </row>
    <row r="1360" spans="16:16" x14ac:dyDescent="0.2">
      <c r="P1360"/>
    </row>
    <row r="1361" spans="16:16" x14ac:dyDescent="0.2">
      <c r="P1361"/>
    </row>
    <row r="1362" spans="16:16" x14ac:dyDescent="0.2">
      <c r="P1362"/>
    </row>
    <row r="1363" spans="16:16" x14ac:dyDescent="0.2">
      <c r="P1363"/>
    </row>
    <row r="1364" spans="16:16" x14ac:dyDescent="0.2">
      <c r="P1364"/>
    </row>
    <row r="1365" spans="16:16" x14ac:dyDescent="0.2">
      <c r="P1365"/>
    </row>
    <row r="1366" spans="16:16" x14ac:dyDescent="0.2">
      <c r="P1366"/>
    </row>
    <row r="1367" spans="16:16" x14ac:dyDescent="0.2">
      <c r="P1367"/>
    </row>
    <row r="1368" spans="16:16" x14ac:dyDescent="0.2">
      <c r="P1368"/>
    </row>
    <row r="1369" spans="16:16" x14ac:dyDescent="0.2">
      <c r="P1369"/>
    </row>
    <row r="1370" spans="16:16" x14ac:dyDescent="0.2">
      <c r="P1370"/>
    </row>
    <row r="1371" spans="16:16" x14ac:dyDescent="0.2">
      <c r="P1371"/>
    </row>
    <row r="1372" spans="16:16" x14ac:dyDescent="0.2">
      <c r="P1372"/>
    </row>
    <row r="1373" spans="16:16" x14ac:dyDescent="0.2">
      <c r="P1373"/>
    </row>
    <row r="1374" spans="16:16" x14ac:dyDescent="0.2">
      <c r="P1374"/>
    </row>
    <row r="1375" spans="16:16" x14ac:dyDescent="0.2">
      <c r="P1375"/>
    </row>
    <row r="1376" spans="16:16" x14ac:dyDescent="0.2">
      <c r="P1376"/>
    </row>
    <row r="1377" spans="16:16" x14ac:dyDescent="0.2">
      <c r="P1377"/>
    </row>
    <row r="1378" spans="16:16" x14ac:dyDescent="0.2">
      <c r="P1378"/>
    </row>
    <row r="1379" spans="16:16" x14ac:dyDescent="0.2">
      <c r="P1379"/>
    </row>
    <row r="1380" spans="16:16" x14ac:dyDescent="0.2">
      <c r="P1380"/>
    </row>
    <row r="1381" spans="16:16" x14ac:dyDescent="0.2">
      <c r="P1381"/>
    </row>
    <row r="1382" spans="16:16" x14ac:dyDescent="0.2">
      <c r="P1382"/>
    </row>
    <row r="1383" spans="16:16" x14ac:dyDescent="0.2">
      <c r="P1383"/>
    </row>
    <row r="1384" spans="16:16" x14ac:dyDescent="0.2">
      <c r="P1384"/>
    </row>
    <row r="1385" spans="16:16" x14ac:dyDescent="0.2">
      <c r="P1385"/>
    </row>
    <row r="1386" spans="16:16" x14ac:dyDescent="0.2">
      <c r="P1386"/>
    </row>
    <row r="1387" spans="16:16" x14ac:dyDescent="0.2">
      <c r="P1387"/>
    </row>
    <row r="1388" spans="16:16" x14ac:dyDescent="0.2">
      <c r="P1388"/>
    </row>
    <row r="1389" spans="16:16" x14ac:dyDescent="0.2">
      <c r="P1389"/>
    </row>
    <row r="1390" spans="16:16" x14ac:dyDescent="0.2">
      <c r="P1390"/>
    </row>
    <row r="1391" spans="16:16" x14ac:dyDescent="0.2">
      <c r="P1391"/>
    </row>
    <row r="1392" spans="16:16" x14ac:dyDescent="0.2">
      <c r="P1392"/>
    </row>
    <row r="1393" spans="16:16" x14ac:dyDescent="0.2">
      <c r="P1393"/>
    </row>
    <row r="1394" spans="16:16" x14ac:dyDescent="0.2">
      <c r="P1394"/>
    </row>
    <row r="1395" spans="16:16" x14ac:dyDescent="0.2">
      <c r="P1395"/>
    </row>
    <row r="1396" spans="16:16" x14ac:dyDescent="0.2">
      <c r="P1396"/>
    </row>
    <row r="1397" spans="16:16" x14ac:dyDescent="0.2">
      <c r="P1397"/>
    </row>
    <row r="1398" spans="16:16" x14ac:dyDescent="0.2">
      <c r="P1398"/>
    </row>
    <row r="1399" spans="16:16" x14ac:dyDescent="0.2">
      <c r="P1399"/>
    </row>
    <row r="1400" spans="16:16" x14ac:dyDescent="0.2">
      <c r="P1400"/>
    </row>
    <row r="1401" spans="16:16" x14ac:dyDescent="0.2">
      <c r="P1401"/>
    </row>
    <row r="1402" spans="16:16" x14ac:dyDescent="0.2">
      <c r="P1402"/>
    </row>
    <row r="1403" spans="16:16" x14ac:dyDescent="0.2">
      <c r="P1403"/>
    </row>
    <row r="1404" spans="16:16" x14ac:dyDescent="0.2">
      <c r="P1404"/>
    </row>
    <row r="1405" spans="16:16" x14ac:dyDescent="0.2">
      <c r="P1405"/>
    </row>
    <row r="1406" spans="16:16" x14ac:dyDescent="0.2">
      <c r="P1406"/>
    </row>
    <row r="1407" spans="16:16" x14ac:dyDescent="0.2">
      <c r="P1407"/>
    </row>
    <row r="1408" spans="16:16" x14ac:dyDescent="0.2">
      <c r="P1408"/>
    </row>
    <row r="1409" spans="16:16" x14ac:dyDescent="0.2">
      <c r="P1409"/>
    </row>
    <row r="1410" spans="16:16" x14ac:dyDescent="0.2">
      <c r="P1410"/>
    </row>
    <row r="1411" spans="16:16" x14ac:dyDescent="0.2">
      <c r="P1411"/>
    </row>
    <row r="1412" spans="16:16" x14ac:dyDescent="0.2">
      <c r="P1412"/>
    </row>
    <row r="1413" spans="16:16" x14ac:dyDescent="0.2">
      <c r="P1413"/>
    </row>
    <row r="1414" spans="16:16" x14ac:dyDescent="0.2">
      <c r="P1414"/>
    </row>
    <row r="1415" spans="16:16" x14ac:dyDescent="0.2">
      <c r="P1415"/>
    </row>
    <row r="1416" spans="16:16" x14ac:dyDescent="0.2">
      <c r="P1416"/>
    </row>
    <row r="1417" spans="16:16" x14ac:dyDescent="0.2">
      <c r="P1417"/>
    </row>
    <row r="1418" spans="16:16" x14ac:dyDescent="0.2">
      <c r="P1418"/>
    </row>
    <row r="1419" spans="16:16" x14ac:dyDescent="0.2">
      <c r="P1419"/>
    </row>
    <row r="1420" spans="16:16" x14ac:dyDescent="0.2">
      <c r="P1420"/>
    </row>
    <row r="1421" spans="16:16" x14ac:dyDescent="0.2">
      <c r="P1421"/>
    </row>
    <row r="1422" spans="16:16" x14ac:dyDescent="0.2">
      <c r="P1422"/>
    </row>
    <row r="1423" spans="16:16" x14ac:dyDescent="0.2">
      <c r="P1423"/>
    </row>
    <row r="1424" spans="16:16" x14ac:dyDescent="0.2">
      <c r="P1424"/>
    </row>
    <row r="1425" spans="16:16" x14ac:dyDescent="0.2">
      <c r="P1425"/>
    </row>
    <row r="1426" spans="16:16" x14ac:dyDescent="0.2">
      <c r="P1426"/>
    </row>
    <row r="1427" spans="16:16" x14ac:dyDescent="0.2">
      <c r="P1427"/>
    </row>
    <row r="1428" spans="16:16" x14ac:dyDescent="0.2">
      <c r="P1428"/>
    </row>
    <row r="1429" spans="16:16" x14ac:dyDescent="0.2">
      <c r="P1429"/>
    </row>
    <row r="1430" spans="16:16" x14ac:dyDescent="0.2">
      <c r="P1430"/>
    </row>
    <row r="1431" spans="16:16" x14ac:dyDescent="0.2">
      <c r="P1431"/>
    </row>
    <row r="1432" spans="16:16" x14ac:dyDescent="0.2">
      <c r="P1432"/>
    </row>
    <row r="1433" spans="16:16" x14ac:dyDescent="0.2">
      <c r="P1433"/>
    </row>
    <row r="1434" spans="16:16" x14ac:dyDescent="0.2">
      <c r="P1434"/>
    </row>
    <row r="1435" spans="16:16" x14ac:dyDescent="0.2">
      <c r="P1435"/>
    </row>
    <row r="1436" spans="16:16" x14ac:dyDescent="0.2">
      <c r="P1436"/>
    </row>
    <row r="1437" spans="16:16" x14ac:dyDescent="0.2">
      <c r="P1437"/>
    </row>
    <row r="1438" spans="16:16" x14ac:dyDescent="0.2">
      <c r="P1438"/>
    </row>
    <row r="1439" spans="16:16" x14ac:dyDescent="0.2">
      <c r="P1439"/>
    </row>
    <row r="1440" spans="16:16" x14ac:dyDescent="0.2">
      <c r="P1440"/>
    </row>
    <row r="1441" spans="16:16" x14ac:dyDescent="0.2">
      <c r="P1441"/>
    </row>
    <row r="1442" spans="16:16" x14ac:dyDescent="0.2">
      <c r="P1442"/>
    </row>
    <row r="1443" spans="16:16" x14ac:dyDescent="0.2">
      <c r="P1443"/>
    </row>
    <row r="1444" spans="16:16" x14ac:dyDescent="0.2">
      <c r="P1444"/>
    </row>
    <row r="1445" spans="16:16" x14ac:dyDescent="0.2">
      <c r="P1445"/>
    </row>
    <row r="1446" spans="16:16" x14ac:dyDescent="0.2">
      <c r="P1446"/>
    </row>
    <row r="1447" spans="16:16" x14ac:dyDescent="0.2">
      <c r="P1447"/>
    </row>
    <row r="1448" spans="16:16" x14ac:dyDescent="0.2">
      <c r="P1448"/>
    </row>
    <row r="1449" spans="16:16" x14ac:dyDescent="0.2">
      <c r="P1449"/>
    </row>
    <row r="1450" spans="16:16" x14ac:dyDescent="0.2">
      <c r="P1450"/>
    </row>
    <row r="1451" spans="16:16" x14ac:dyDescent="0.2">
      <c r="P1451"/>
    </row>
    <row r="1452" spans="16:16" x14ac:dyDescent="0.2">
      <c r="P1452"/>
    </row>
    <row r="1453" spans="16:16" x14ac:dyDescent="0.2">
      <c r="P1453"/>
    </row>
    <row r="1454" spans="16:16" x14ac:dyDescent="0.2">
      <c r="P1454"/>
    </row>
    <row r="1455" spans="16:16" x14ac:dyDescent="0.2">
      <c r="P1455"/>
    </row>
    <row r="1456" spans="16:16" x14ac:dyDescent="0.2">
      <c r="P1456"/>
    </row>
    <row r="1457" spans="16:16" x14ac:dyDescent="0.2">
      <c r="P1457"/>
    </row>
    <row r="1458" spans="16:16" x14ac:dyDescent="0.2">
      <c r="P1458"/>
    </row>
    <row r="1459" spans="16:16" x14ac:dyDescent="0.2">
      <c r="P1459"/>
    </row>
    <row r="1460" spans="16:16" x14ac:dyDescent="0.2">
      <c r="P1460"/>
    </row>
    <row r="1461" spans="16:16" x14ac:dyDescent="0.2">
      <c r="P1461"/>
    </row>
    <row r="1462" spans="16:16" x14ac:dyDescent="0.2">
      <c r="P1462"/>
    </row>
    <row r="1463" spans="16:16" x14ac:dyDescent="0.2">
      <c r="P1463"/>
    </row>
    <row r="1464" spans="16:16" x14ac:dyDescent="0.2">
      <c r="P1464"/>
    </row>
    <row r="1465" spans="16:16" x14ac:dyDescent="0.2">
      <c r="P1465"/>
    </row>
    <row r="1466" spans="16:16" x14ac:dyDescent="0.2">
      <c r="P1466"/>
    </row>
    <row r="1467" spans="16:16" x14ac:dyDescent="0.2">
      <c r="P1467"/>
    </row>
    <row r="1468" spans="16:16" x14ac:dyDescent="0.2">
      <c r="P1468"/>
    </row>
    <row r="1469" spans="16:16" x14ac:dyDescent="0.2">
      <c r="P1469"/>
    </row>
    <row r="1470" spans="16:16" x14ac:dyDescent="0.2">
      <c r="P1470"/>
    </row>
    <row r="1471" spans="16:16" x14ac:dyDescent="0.2">
      <c r="P1471"/>
    </row>
    <row r="1472" spans="16:16" x14ac:dyDescent="0.2">
      <c r="P1472"/>
    </row>
    <row r="1473" spans="16:16" x14ac:dyDescent="0.2">
      <c r="P1473"/>
    </row>
    <row r="1474" spans="16:16" x14ac:dyDescent="0.2">
      <c r="P1474"/>
    </row>
    <row r="1475" spans="16:16" x14ac:dyDescent="0.2">
      <c r="P1475"/>
    </row>
    <row r="1476" spans="16:16" x14ac:dyDescent="0.2">
      <c r="P1476"/>
    </row>
    <row r="1477" spans="16:16" x14ac:dyDescent="0.2">
      <c r="P1477"/>
    </row>
    <row r="1478" spans="16:16" x14ac:dyDescent="0.2">
      <c r="P1478"/>
    </row>
    <row r="1479" spans="16:16" x14ac:dyDescent="0.2">
      <c r="P1479"/>
    </row>
    <row r="1480" spans="16:16" x14ac:dyDescent="0.2">
      <c r="P1480"/>
    </row>
    <row r="1481" spans="16:16" x14ac:dyDescent="0.2">
      <c r="P1481"/>
    </row>
    <row r="1482" spans="16:16" x14ac:dyDescent="0.2">
      <c r="P1482"/>
    </row>
    <row r="1483" spans="16:16" x14ac:dyDescent="0.2">
      <c r="P1483"/>
    </row>
    <row r="1484" spans="16:16" x14ac:dyDescent="0.2">
      <c r="P1484"/>
    </row>
    <row r="1485" spans="16:16" x14ac:dyDescent="0.2">
      <c r="P1485"/>
    </row>
    <row r="1486" spans="16:16" x14ac:dyDescent="0.2">
      <c r="P1486"/>
    </row>
    <row r="1487" spans="16:16" x14ac:dyDescent="0.2">
      <c r="P1487"/>
    </row>
    <row r="1488" spans="16:16" x14ac:dyDescent="0.2">
      <c r="P1488"/>
    </row>
    <row r="1489" spans="16:16" x14ac:dyDescent="0.2">
      <c r="P1489"/>
    </row>
    <row r="1490" spans="16:16" x14ac:dyDescent="0.2">
      <c r="P1490"/>
    </row>
    <row r="1491" spans="16:16" x14ac:dyDescent="0.2">
      <c r="P1491"/>
    </row>
    <row r="1492" spans="16:16" x14ac:dyDescent="0.2">
      <c r="P1492"/>
    </row>
    <row r="1493" spans="16:16" x14ac:dyDescent="0.2">
      <c r="P1493"/>
    </row>
    <row r="1494" spans="16:16" x14ac:dyDescent="0.2">
      <c r="P1494"/>
    </row>
    <row r="1495" spans="16:16" x14ac:dyDescent="0.2">
      <c r="P1495"/>
    </row>
    <row r="1496" spans="16:16" x14ac:dyDescent="0.2">
      <c r="P1496"/>
    </row>
    <row r="1497" spans="16:16" x14ac:dyDescent="0.2">
      <c r="P1497"/>
    </row>
    <row r="1498" spans="16:16" x14ac:dyDescent="0.2">
      <c r="P1498"/>
    </row>
    <row r="1499" spans="16:16" x14ac:dyDescent="0.2">
      <c r="P1499"/>
    </row>
    <row r="1500" spans="16:16" x14ac:dyDescent="0.2">
      <c r="P1500"/>
    </row>
    <row r="1501" spans="16:16" x14ac:dyDescent="0.2">
      <c r="P1501"/>
    </row>
    <row r="1502" spans="16:16" x14ac:dyDescent="0.2">
      <c r="P1502"/>
    </row>
    <row r="1503" spans="16:16" x14ac:dyDescent="0.2">
      <c r="P1503"/>
    </row>
    <row r="1504" spans="16:16" x14ac:dyDescent="0.2">
      <c r="P1504"/>
    </row>
    <row r="1505" spans="16:16" x14ac:dyDescent="0.2">
      <c r="P1505"/>
    </row>
    <row r="1506" spans="16:16" x14ac:dyDescent="0.2">
      <c r="P1506"/>
    </row>
    <row r="1507" spans="16:16" x14ac:dyDescent="0.2">
      <c r="P1507"/>
    </row>
    <row r="1508" spans="16:16" x14ac:dyDescent="0.2">
      <c r="P1508"/>
    </row>
    <row r="1509" spans="16:16" x14ac:dyDescent="0.2">
      <c r="P1509"/>
    </row>
    <row r="1510" spans="16:16" x14ac:dyDescent="0.2">
      <c r="P1510"/>
    </row>
    <row r="1511" spans="16:16" x14ac:dyDescent="0.2">
      <c r="P1511"/>
    </row>
    <row r="1512" spans="16:16" x14ac:dyDescent="0.2">
      <c r="P1512"/>
    </row>
    <row r="1513" spans="16:16" x14ac:dyDescent="0.2">
      <c r="P1513"/>
    </row>
    <row r="1514" spans="16:16" x14ac:dyDescent="0.2">
      <c r="P1514"/>
    </row>
    <row r="1515" spans="16:16" x14ac:dyDescent="0.2">
      <c r="P1515"/>
    </row>
    <row r="1516" spans="16:16" x14ac:dyDescent="0.2">
      <c r="P1516"/>
    </row>
    <row r="1517" spans="16:16" x14ac:dyDescent="0.2">
      <c r="P1517"/>
    </row>
    <row r="1518" spans="16:16" x14ac:dyDescent="0.2">
      <c r="P1518"/>
    </row>
    <row r="1519" spans="16:16" x14ac:dyDescent="0.2">
      <c r="P1519"/>
    </row>
    <row r="1520" spans="16:16" x14ac:dyDescent="0.2">
      <c r="P1520"/>
    </row>
    <row r="1521" spans="16:16" x14ac:dyDescent="0.2">
      <c r="P1521"/>
    </row>
    <row r="1522" spans="16:16" x14ac:dyDescent="0.2">
      <c r="P1522"/>
    </row>
    <row r="1523" spans="16:16" x14ac:dyDescent="0.2">
      <c r="P1523"/>
    </row>
    <row r="1524" spans="16:16" x14ac:dyDescent="0.2">
      <c r="P1524"/>
    </row>
    <row r="1525" spans="16:16" x14ac:dyDescent="0.2">
      <c r="P1525"/>
    </row>
    <row r="1526" spans="16:16" x14ac:dyDescent="0.2">
      <c r="P1526"/>
    </row>
    <row r="1527" spans="16:16" x14ac:dyDescent="0.2">
      <c r="P1527"/>
    </row>
    <row r="1528" spans="16:16" x14ac:dyDescent="0.2">
      <c r="P1528"/>
    </row>
    <row r="1529" spans="16:16" x14ac:dyDescent="0.2">
      <c r="P1529"/>
    </row>
    <row r="1530" spans="16:16" x14ac:dyDescent="0.2">
      <c r="P1530"/>
    </row>
    <row r="1531" spans="16:16" x14ac:dyDescent="0.2">
      <c r="P1531"/>
    </row>
    <row r="1532" spans="16:16" x14ac:dyDescent="0.2">
      <c r="P1532"/>
    </row>
    <row r="1533" spans="16:16" x14ac:dyDescent="0.2">
      <c r="P1533"/>
    </row>
    <row r="1534" spans="16:16" x14ac:dyDescent="0.2">
      <c r="P1534"/>
    </row>
    <row r="1535" spans="16:16" x14ac:dyDescent="0.2">
      <c r="P1535"/>
    </row>
    <row r="1536" spans="16:16" x14ac:dyDescent="0.2">
      <c r="P1536"/>
    </row>
    <row r="1537" spans="16:16" x14ac:dyDescent="0.2">
      <c r="P1537"/>
    </row>
    <row r="1538" spans="16:16" x14ac:dyDescent="0.2">
      <c r="P1538"/>
    </row>
    <row r="1539" spans="16:16" x14ac:dyDescent="0.2">
      <c r="P1539"/>
    </row>
    <row r="1540" spans="16:16" x14ac:dyDescent="0.2">
      <c r="P1540"/>
    </row>
    <row r="1541" spans="16:16" x14ac:dyDescent="0.2">
      <c r="P1541"/>
    </row>
    <row r="1542" spans="16:16" x14ac:dyDescent="0.2">
      <c r="P1542"/>
    </row>
    <row r="1543" spans="16:16" x14ac:dyDescent="0.2">
      <c r="P1543"/>
    </row>
    <row r="1544" spans="16:16" x14ac:dyDescent="0.2">
      <c r="P1544"/>
    </row>
    <row r="1545" spans="16:16" x14ac:dyDescent="0.2">
      <c r="P1545"/>
    </row>
    <row r="1546" spans="16:16" x14ac:dyDescent="0.2">
      <c r="P1546"/>
    </row>
    <row r="1547" spans="16:16" x14ac:dyDescent="0.2">
      <c r="P1547"/>
    </row>
    <row r="1548" spans="16:16" x14ac:dyDescent="0.2">
      <c r="P1548"/>
    </row>
    <row r="1549" spans="16:16" x14ac:dyDescent="0.2">
      <c r="P1549"/>
    </row>
    <row r="1550" spans="16:16" x14ac:dyDescent="0.2">
      <c r="P1550"/>
    </row>
    <row r="1551" spans="16:16" x14ac:dyDescent="0.2">
      <c r="P1551"/>
    </row>
    <row r="1552" spans="16:16" x14ac:dyDescent="0.2">
      <c r="P1552"/>
    </row>
    <row r="1553" spans="16:16" x14ac:dyDescent="0.2">
      <c r="P1553"/>
    </row>
    <row r="1554" spans="16:16" x14ac:dyDescent="0.2">
      <c r="P1554"/>
    </row>
    <row r="1555" spans="16:16" x14ac:dyDescent="0.2">
      <c r="P1555"/>
    </row>
    <row r="1556" spans="16:16" x14ac:dyDescent="0.2">
      <c r="P1556"/>
    </row>
    <row r="1557" spans="16:16" x14ac:dyDescent="0.2">
      <c r="P1557"/>
    </row>
    <row r="1558" spans="16:16" x14ac:dyDescent="0.2">
      <c r="P1558"/>
    </row>
    <row r="1559" spans="16:16" x14ac:dyDescent="0.2">
      <c r="P1559"/>
    </row>
    <row r="1560" spans="16:16" x14ac:dyDescent="0.2">
      <c r="P1560"/>
    </row>
    <row r="1561" spans="16:16" x14ac:dyDescent="0.2">
      <c r="P1561"/>
    </row>
    <row r="1562" spans="16:16" x14ac:dyDescent="0.2">
      <c r="P1562"/>
    </row>
    <row r="1563" spans="16:16" x14ac:dyDescent="0.2">
      <c r="P1563"/>
    </row>
    <row r="1564" spans="16:16" x14ac:dyDescent="0.2">
      <c r="P1564"/>
    </row>
    <row r="1565" spans="16:16" x14ac:dyDescent="0.2">
      <c r="P1565"/>
    </row>
    <row r="1566" spans="16:16" x14ac:dyDescent="0.2">
      <c r="P1566"/>
    </row>
    <row r="1567" spans="16:16" x14ac:dyDescent="0.2">
      <c r="P1567"/>
    </row>
    <row r="1568" spans="16:16" x14ac:dyDescent="0.2">
      <c r="P1568"/>
    </row>
    <row r="1569" spans="16:16" x14ac:dyDescent="0.2">
      <c r="P1569"/>
    </row>
    <row r="1570" spans="16:16" x14ac:dyDescent="0.2">
      <c r="P1570"/>
    </row>
    <row r="1571" spans="16:16" x14ac:dyDescent="0.2">
      <c r="P1571"/>
    </row>
    <row r="1572" spans="16:16" x14ac:dyDescent="0.2">
      <c r="P1572"/>
    </row>
    <row r="1573" spans="16:16" x14ac:dyDescent="0.2">
      <c r="P1573"/>
    </row>
    <row r="1574" spans="16:16" x14ac:dyDescent="0.2">
      <c r="P1574"/>
    </row>
    <row r="1575" spans="16:16" x14ac:dyDescent="0.2">
      <c r="P1575"/>
    </row>
    <row r="1576" spans="16:16" x14ac:dyDescent="0.2">
      <c r="P1576"/>
    </row>
    <row r="1577" spans="16:16" x14ac:dyDescent="0.2">
      <c r="P1577"/>
    </row>
    <row r="1578" spans="16:16" x14ac:dyDescent="0.2">
      <c r="P1578"/>
    </row>
    <row r="1579" spans="16:16" x14ac:dyDescent="0.2">
      <c r="P1579"/>
    </row>
    <row r="1580" spans="16:16" x14ac:dyDescent="0.2">
      <c r="P1580"/>
    </row>
    <row r="1581" spans="16:16" x14ac:dyDescent="0.2">
      <c r="P1581"/>
    </row>
    <row r="1582" spans="16:16" x14ac:dyDescent="0.2">
      <c r="P1582"/>
    </row>
    <row r="1583" spans="16:16" x14ac:dyDescent="0.2">
      <c r="P1583"/>
    </row>
    <row r="1584" spans="16:16" x14ac:dyDescent="0.2">
      <c r="P1584"/>
    </row>
    <row r="1585" spans="16:16" x14ac:dyDescent="0.2">
      <c r="P1585"/>
    </row>
    <row r="1586" spans="16:16" x14ac:dyDescent="0.2">
      <c r="P1586"/>
    </row>
    <row r="1587" spans="16:16" x14ac:dyDescent="0.2">
      <c r="P1587"/>
    </row>
    <row r="1588" spans="16:16" x14ac:dyDescent="0.2">
      <c r="P1588"/>
    </row>
    <row r="1589" spans="16:16" x14ac:dyDescent="0.2">
      <c r="P1589"/>
    </row>
    <row r="1590" spans="16:16" x14ac:dyDescent="0.2">
      <c r="P1590"/>
    </row>
    <row r="1591" spans="16:16" x14ac:dyDescent="0.2">
      <c r="P1591"/>
    </row>
    <row r="1592" spans="16:16" x14ac:dyDescent="0.2">
      <c r="P1592"/>
    </row>
    <row r="1593" spans="16:16" x14ac:dyDescent="0.2">
      <c r="P1593"/>
    </row>
    <row r="1594" spans="16:16" x14ac:dyDescent="0.2">
      <c r="P1594"/>
    </row>
    <row r="1595" spans="16:16" x14ac:dyDescent="0.2">
      <c r="P1595"/>
    </row>
    <row r="1596" spans="16:16" x14ac:dyDescent="0.2">
      <c r="P1596"/>
    </row>
    <row r="1597" spans="16:16" x14ac:dyDescent="0.2">
      <c r="P1597"/>
    </row>
    <row r="1598" spans="16:16" x14ac:dyDescent="0.2">
      <c r="P1598"/>
    </row>
    <row r="1599" spans="16:16" x14ac:dyDescent="0.2">
      <c r="P1599"/>
    </row>
    <row r="1600" spans="16:16" x14ac:dyDescent="0.2">
      <c r="P1600"/>
    </row>
    <row r="1601" spans="16:16" x14ac:dyDescent="0.2">
      <c r="P1601"/>
    </row>
    <row r="1602" spans="16:16" x14ac:dyDescent="0.2">
      <c r="P1602"/>
    </row>
    <row r="1603" spans="16:16" x14ac:dyDescent="0.2">
      <c r="P1603"/>
    </row>
    <row r="1604" spans="16:16" x14ac:dyDescent="0.2">
      <c r="P1604"/>
    </row>
    <row r="1605" spans="16:16" x14ac:dyDescent="0.2">
      <c r="P1605"/>
    </row>
    <row r="1606" spans="16:16" x14ac:dyDescent="0.2">
      <c r="P1606"/>
    </row>
    <row r="1607" spans="16:16" x14ac:dyDescent="0.2">
      <c r="P1607"/>
    </row>
    <row r="1608" spans="16:16" x14ac:dyDescent="0.2">
      <c r="P1608"/>
    </row>
    <row r="1609" spans="16:16" x14ac:dyDescent="0.2">
      <c r="P1609"/>
    </row>
    <row r="1610" spans="16:16" x14ac:dyDescent="0.2">
      <c r="P1610"/>
    </row>
    <row r="1611" spans="16:16" x14ac:dyDescent="0.2">
      <c r="P1611"/>
    </row>
    <row r="1612" spans="16:16" x14ac:dyDescent="0.2">
      <c r="P1612"/>
    </row>
    <row r="1613" spans="16:16" x14ac:dyDescent="0.2">
      <c r="P1613"/>
    </row>
    <row r="1614" spans="16:16" x14ac:dyDescent="0.2">
      <c r="P1614"/>
    </row>
    <row r="1615" spans="16:16" x14ac:dyDescent="0.2">
      <c r="P1615"/>
    </row>
    <row r="1616" spans="16:16" x14ac:dyDescent="0.2">
      <c r="P1616"/>
    </row>
    <row r="1617" spans="16:16" x14ac:dyDescent="0.2">
      <c r="P1617"/>
    </row>
    <row r="1618" spans="16:16" x14ac:dyDescent="0.2">
      <c r="P1618"/>
    </row>
    <row r="1619" spans="16:16" x14ac:dyDescent="0.2">
      <c r="P1619"/>
    </row>
    <row r="1620" spans="16:16" x14ac:dyDescent="0.2">
      <c r="P1620"/>
    </row>
    <row r="1621" spans="16:16" x14ac:dyDescent="0.2">
      <c r="P1621"/>
    </row>
    <row r="1622" spans="16:16" x14ac:dyDescent="0.2">
      <c r="P1622"/>
    </row>
    <row r="1623" spans="16:16" x14ac:dyDescent="0.2">
      <c r="P1623"/>
    </row>
    <row r="1624" spans="16:16" x14ac:dyDescent="0.2">
      <c r="P1624"/>
    </row>
    <row r="1625" spans="16:16" x14ac:dyDescent="0.2">
      <c r="P1625"/>
    </row>
    <row r="1626" spans="16:16" x14ac:dyDescent="0.2">
      <c r="P1626"/>
    </row>
    <row r="1627" spans="16:16" x14ac:dyDescent="0.2">
      <c r="P1627"/>
    </row>
    <row r="1628" spans="16:16" x14ac:dyDescent="0.2">
      <c r="P1628"/>
    </row>
    <row r="1629" spans="16:16" x14ac:dyDescent="0.2">
      <c r="P1629"/>
    </row>
    <row r="1630" spans="16:16" x14ac:dyDescent="0.2">
      <c r="P1630"/>
    </row>
    <row r="1631" spans="16:16" x14ac:dyDescent="0.2">
      <c r="P1631"/>
    </row>
    <row r="1632" spans="16:16" x14ac:dyDescent="0.2">
      <c r="P1632"/>
    </row>
    <row r="1633" spans="16:16" x14ac:dyDescent="0.2">
      <c r="P1633"/>
    </row>
    <row r="1634" spans="16:16" x14ac:dyDescent="0.2">
      <c r="P1634"/>
    </row>
    <row r="1635" spans="16:16" x14ac:dyDescent="0.2">
      <c r="P1635"/>
    </row>
    <row r="1636" spans="16:16" x14ac:dyDescent="0.2">
      <c r="P1636"/>
    </row>
    <row r="1637" spans="16:16" x14ac:dyDescent="0.2">
      <c r="P1637"/>
    </row>
    <row r="1638" spans="16:16" x14ac:dyDescent="0.2">
      <c r="P1638"/>
    </row>
    <row r="1639" spans="16:16" x14ac:dyDescent="0.2">
      <c r="P1639"/>
    </row>
    <row r="1640" spans="16:16" x14ac:dyDescent="0.2">
      <c r="P1640"/>
    </row>
    <row r="1641" spans="16:16" x14ac:dyDescent="0.2">
      <c r="P1641"/>
    </row>
    <row r="1642" spans="16:16" x14ac:dyDescent="0.2">
      <c r="P1642"/>
    </row>
    <row r="1643" spans="16:16" x14ac:dyDescent="0.2">
      <c r="P1643"/>
    </row>
    <row r="1644" spans="16:16" x14ac:dyDescent="0.2">
      <c r="P1644"/>
    </row>
    <row r="1645" spans="16:16" x14ac:dyDescent="0.2">
      <c r="P1645"/>
    </row>
    <row r="1646" spans="16:16" x14ac:dyDescent="0.2">
      <c r="P1646"/>
    </row>
    <row r="1647" spans="16:16" x14ac:dyDescent="0.2">
      <c r="P1647"/>
    </row>
    <row r="1648" spans="16:16" x14ac:dyDescent="0.2">
      <c r="P1648"/>
    </row>
    <row r="1649" spans="16:16" x14ac:dyDescent="0.2">
      <c r="P1649"/>
    </row>
    <row r="1650" spans="16:16" x14ac:dyDescent="0.2">
      <c r="P1650"/>
    </row>
    <row r="1651" spans="16:16" x14ac:dyDescent="0.2">
      <c r="P1651"/>
    </row>
    <row r="1652" spans="16:16" x14ac:dyDescent="0.2">
      <c r="P1652"/>
    </row>
    <row r="1653" spans="16:16" x14ac:dyDescent="0.2">
      <c r="P1653"/>
    </row>
    <row r="1654" spans="16:16" x14ac:dyDescent="0.2">
      <c r="P1654"/>
    </row>
    <row r="1655" spans="16:16" x14ac:dyDescent="0.2">
      <c r="P1655"/>
    </row>
    <row r="1656" spans="16:16" x14ac:dyDescent="0.2">
      <c r="P1656"/>
    </row>
    <row r="1657" spans="16:16" x14ac:dyDescent="0.2">
      <c r="P1657"/>
    </row>
    <row r="1658" spans="16:16" x14ac:dyDescent="0.2">
      <c r="P1658"/>
    </row>
    <row r="1659" spans="16:16" x14ac:dyDescent="0.2">
      <c r="P1659"/>
    </row>
    <row r="1660" spans="16:16" x14ac:dyDescent="0.2">
      <c r="P1660"/>
    </row>
    <row r="1661" spans="16:16" x14ac:dyDescent="0.2">
      <c r="P1661"/>
    </row>
    <row r="1662" spans="16:16" x14ac:dyDescent="0.2">
      <c r="P1662"/>
    </row>
    <row r="1663" spans="16:16" x14ac:dyDescent="0.2">
      <c r="P1663"/>
    </row>
    <row r="1664" spans="16:16" x14ac:dyDescent="0.2">
      <c r="P1664"/>
    </row>
    <row r="1665" spans="16:16" x14ac:dyDescent="0.2">
      <c r="P1665"/>
    </row>
    <row r="1666" spans="16:16" x14ac:dyDescent="0.2">
      <c r="P1666"/>
    </row>
    <row r="1667" spans="16:16" x14ac:dyDescent="0.2">
      <c r="P1667"/>
    </row>
    <row r="1668" spans="16:16" x14ac:dyDescent="0.2">
      <c r="P1668"/>
    </row>
    <row r="1669" spans="16:16" x14ac:dyDescent="0.2">
      <c r="P1669"/>
    </row>
    <row r="1670" spans="16:16" x14ac:dyDescent="0.2">
      <c r="P1670"/>
    </row>
    <row r="1671" spans="16:16" x14ac:dyDescent="0.2">
      <c r="P1671"/>
    </row>
    <row r="1672" spans="16:16" x14ac:dyDescent="0.2">
      <c r="P1672"/>
    </row>
    <row r="1673" spans="16:16" x14ac:dyDescent="0.2">
      <c r="P1673"/>
    </row>
    <row r="1674" spans="16:16" x14ac:dyDescent="0.2">
      <c r="P1674"/>
    </row>
    <row r="1675" spans="16:16" x14ac:dyDescent="0.2">
      <c r="P1675"/>
    </row>
    <row r="1676" spans="16:16" x14ac:dyDescent="0.2">
      <c r="P1676"/>
    </row>
    <row r="1677" spans="16:16" x14ac:dyDescent="0.2">
      <c r="P1677"/>
    </row>
    <row r="1678" spans="16:16" x14ac:dyDescent="0.2">
      <c r="P1678"/>
    </row>
    <row r="1679" spans="16:16" x14ac:dyDescent="0.2">
      <c r="P1679"/>
    </row>
    <row r="1680" spans="16:16" x14ac:dyDescent="0.2">
      <c r="P1680"/>
    </row>
    <row r="1681" spans="16:16" x14ac:dyDescent="0.2">
      <c r="P1681"/>
    </row>
    <row r="1682" spans="16:16" x14ac:dyDescent="0.2">
      <c r="P1682"/>
    </row>
    <row r="1683" spans="16:16" x14ac:dyDescent="0.2">
      <c r="P1683"/>
    </row>
    <row r="1684" spans="16:16" x14ac:dyDescent="0.2">
      <c r="P1684"/>
    </row>
    <row r="1685" spans="16:16" x14ac:dyDescent="0.2">
      <c r="P1685"/>
    </row>
    <row r="1686" spans="16:16" x14ac:dyDescent="0.2">
      <c r="P1686"/>
    </row>
    <row r="1687" spans="16:16" x14ac:dyDescent="0.2">
      <c r="P1687"/>
    </row>
    <row r="1688" spans="16:16" x14ac:dyDescent="0.2">
      <c r="P1688"/>
    </row>
    <row r="1689" spans="16:16" x14ac:dyDescent="0.2">
      <c r="P1689"/>
    </row>
    <row r="1690" spans="16:16" x14ac:dyDescent="0.2">
      <c r="P1690"/>
    </row>
    <row r="1691" spans="16:16" x14ac:dyDescent="0.2">
      <c r="P1691"/>
    </row>
    <row r="1692" spans="16:16" x14ac:dyDescent="0.2">
      <c r="P1692"/>
    </row>
    <row r="1693" spans="16:16" x14ac:dyDescent="0.2">
      <c r="P1693"/>
    </row>
    <row r="1694" spans="16:16" x14ac:dyDescent="0.2">
      <c r="P1694"/>
    </row>
    <row r="1695" spans="16:16" x14ac:dyDescent="0.2">
      <c r="P1695"/>
    </row>
    <row r="1696" spans="16:16" x14ac:dyDescent="0.2">
      <c r="P1696"/>
    </row>
    <row r="1697" spans="16:16" x14ac:dyDescent="0.2">
      <c r="P1697"/>
    </row>
    <row r="1698" spans="16:16" x14ac:dyDescent="0.2">
      <c r="P1698"/>
    </row>
    <row r="1699" spans="16:16" x14ac:dyDescent="0.2">
      <c r="P1699"/>
    </row>
    <row r="1700" spans="16:16" x14ac:dyDescent="0.2">
      <c r="P1700"/>
    </row>
    <row r="1701" spans="16:16" x14ac:dyDescent="0.2">
      <c r="P1701"/>
    </row>
    <row r="1702" spans="16:16" x14ac:dyDescent="0.2">
      <c r="P1702"/>
    </row>
    <row r="1703" spans="16:16" x14ac:dyDescent="0.2">
      <c r="P1703"/>
    </row>
    <row r="1704" spans="16:16" x14ac:dyDescent="0.2">
      <c r="P1704"/>
    </row>
    <row r="1705" spans="16:16" x14ac:dyDescent="0.2">
      <c r="P1705"/>
    </row>
    <row r="1706" spans="16:16" x14ac:dyDescent="0.2">
      <c r="P1706"/>
    </row>
    <row r="1707" spans="16:16" x14ac:dyDescent="0.2">
      <c r="P1707"/>
    </row>
    <row r="1708" spans="16:16" x14ac:dyDescent="0.2">
      <c r="P1708"/>
    </row>
    <row r="1709" spans="16:16" x14ac:dyDescent="0.2">
      <c r="P1709"/>
    </row>
    <row r="1710" spans="16:16" x14ac:dyDescent="0.2">
      <c r="P1710"/>
    </row>
    <row r="1711" spans="16:16" x14ac:dyDescent="0.2">
      <c r="P1711"/>
    </row>
    <row r="1712" spans="16:16" x14ac:dyDescent="0.2">
      <c r="P1712"/>
    </row>
    <row r="1713" spans="16:16" x14ac:dyDescent="0.2">
      <c r="P1713"/>
    </row>
    <row r="1714" spans="16:16" x14ac:dyDescent="0.2">
      <c r="P1714"/>
    </row>
    <row r="1715" spans="16:16" x14ac:dyDescent="0.2">
      <c r="P1715"/>
    </row>
    <row r="1716" spans="16:16" x14ac:dyDescent="0.2">
      <c r="P1716"/>
    </row>
    <row r="1717" spans="16:16" x14ac:dyDescent="0.2">
      <c r="P1717"/>
    </row>
    <row r="1718" spans="16:16" x14ac:dyDescent="0.2">
      <c r="P1718"/>
    </row>
    <row r="1719" spans="16:16" x14ac:dyDescent="0.2">
      <c r="P1719"/>
    </row>
    <row r="1720" spans="16:16" x14ac:dyDescent="0.2">
      <c r="P1720"/>
    </row>
    <row r="1721" spans="16:16" x14ac:dyDescent="0.2">
      <c r="P1721"/>
    </row>
    <row r="1722" spans="16:16" x14ac:dyDescent="0.2">
      <c r="P1722"/>
    </row>
    <row r="1723" spans="16:16" x14ac:dyDescent="0.2">
      <c r="P1723"/>
    </row>
    <row r="1724" spans="16:16" x14ac:dyDescent="0.2">
      <c r="P1724"/>
    </row>
    <row r="1725" spans="16:16" x14ac:dyDescent="0.2">
      <c r="P1725"/>
    </row>
    <row r="1726" spans="16:16" x14ac:dyDescent="0.2">
      <c r="P1726"/>
    </row>
    <row r="1727" spans="16:16" x14ac:dyDescent="0.2">
      <c r="P1727"/>
    </row>
    <row r="1728" spans="16:16" x14ac:dyDescent="0.2">
      <c r="P1728"/>
    </row>
    <row r="1729" spans="16:16" x14ac:dyDescent="0.2">
      <c r="P1729"/>
    </row>
    <row r="1730" spans="16:16" x14ac:dyDescent="0.2">
      <c r="P1730"/>
    </row>
    <row r="1731" spans="16:16" x14ac:dyDescent="0.2">
      <c r="P1731"/>
    </row>
    <row r="1732" spans="16:16" x14ac:dyDescent="0.2">
      <c r="P1732"/>
    </row>
    <row r="1733" spans="16:16" x14ac:dyDescent="0.2">
      <c r="P1733"/>
    </row>
    <row r="1734" spans="16:16" x14ac:dyDescent="0.2">
      <c r="P1734"/>
    </row>
    <row r="1735" spans="16:16" x14ac:dyDescent="0.2">
      <c r="P1735"/>
    </row>
    <row r="1736" spans="16:16" x14ac:dyDescent="0.2">
      <c r="P1736"/>
    </row>
    <row r="1737" spans="16:16" x14ac:dyDescent="0.2">
      <c r="P1737"/>
    </row>
    <row r="1738" spans="16:16" x14ac:dyDescent="0.2">
      <c r="P1738"/>
    </row>
    <row r="1739" spans="16:16" x14ac:dyDescent="0.2">
      <c r="P1739"/>
    </row>
    <row r="1740" spans="16:16" x14ac:dyDescent="0.2">
      <c r="P1740"/>
    </row>
    <row r="1741" spans="16:16" x14ac:dyDescent="0.2">
      <c r="P1741"/>
    </row>
    <row r="1742" spans="16:16" x14ac:dyDescent="0.2">
      <c r="P1742"/>
    </row>
    <row r="1743" spans="16:16" x14ac:dyDescent="0.2">
      <c r="P1743"/>
    </row>
    <row r="1744" spans="16:16" x14ac:dyDescent="0.2">
      <c r="P1744"/>
    </row>
    <row r="1745" spans="16:16" x14ac:dyDescent="0.2">
      <c r="P1745"/>
    </row>
    <row r="1746" spans="16:16" x14ac:dyDescent="0.2">
      <c r="P1746"/>
    </row>
    <row r="1747" spans="16:16" x14ac:dyDescent="0.2">
      <c r="P1747"/>
    </row>
    <row r="1748" spans="16:16" x14ac:dyDescent="0.2">
      <c r="P1748"/>
    </row>
    <row r="1749" spans="16:16" x14ac:dyDescent="0.2">
      <c r="P1749"/>
    </row>
    <row r="1750" spans="16:16" x14ac:dyDescent="0.2">
      <c r="P1750"/>
    </row>
    <row r="1751" spans="16:16" x14ac:dyDescent="0.2">
      <c r="P1751"/>
    </row>
    <row r="1752" spans="16:16" x14ac:dyDescent="0.2">
      <c r="P1752"/>
    </row>
    <row r="1753" spans="16:16" x14ac:dyDescent="0.2">
      <c r="P1753"/>
    </row>
    <row r="1754" spans="16:16" x14ac:dyDescent="0.2">
      <c r="P1754"/>
    </row>
    <row r="1755" spans="16:16" x14ac:dyDescent="0.2">
      <c r="P1755"/>
    </row>
    <row r="1756" spans="16:16" x14ac:dyDescent="0.2">
      <c r="P1756"/>
    </row>
    <row r="1757" spans="16:16" x14ac:dyDescent="0.2">
      <c r="P1757"/>
    </row>
    <row r="1758" spans="16:16" x14ac:dyDescent="0.2">
      <c r="P1758"/>
    </row>
    <row r="1759" spans="16:16" x14ac:dyDescent="0.2">
      <c r="P1759"/>
    </row>
    <row r="1760" spans="16:16" x14ac:dyDescent="0.2">
      <c r="P1760"/>
    </row>
    <row r="1761" spans="16:16" x14ac:dyDescent="0.2">
      <c r="P1761"/>
    </row>
    <row r="1762" spans="16:16" x14ac:dyDescent="0.2">
      <c r="P1762"/>
    </row>
    <row r="1763" spans="16:16" x14ac:dyDescent="0.2">
      <c r="P1763"/>
    </row>
    <row r="1764" spans="16:16" x14ac:dyDescent="0.2">
      <c r="P1764"/>
    </row>
    <row r="1765" spans="16:16" x14ac:dyDescent="0.2">
      <c r="P1765"/>
    </row>
    <row r="1766" spans="16:16" x14ac:dyDescent="0.2">
      <c r="P1766"/>
    </row>
    <row r="1767" spans="16:16" x14ac:dyDescent="0.2">
      <c r="P1767"/>
    </row>
    <row r="1768" spans="16:16" x14ac:dyDescent="0.2">
      <c r="P1768"/>
    </row>
    <row r="1769" spans="16:16" x14ac:dyDescent="0.2">
      <c r="P1769"/>
    </row>
    <row r="1770" spans="16:16" x14ac:dyDescent="0.2">
      <c r="P1770"/>
    </row>
    <row r="1771" spans="16:16" x14ac:dyDescent="0.2">
      <c r="P1771"/>
    </row>
    <row r="1772" spans="16:16" x14ac:dyDescent="0.2">
      <c r="P1772"/>
    </row>
    <row r="1773" spans="16:16" x14ac:dyDescent="0.2">
      <c r="P1773"/>
    </row>
    <row r="1774" spans="16:16" x14ac:dyDescent="0.2">
      <c r="P1774"/>
    </row>
    <row r="1775" spans="16:16" x14ac:dyDescent="0.2">
      <c r="P1775"/>
    </row>
    <row r="1776" spans="16:16" x14ac:dyDescent="0.2">
      <c r="P1776"/>
    </row>
    <row r="1777" spans="16:16" x14ac:dyDescent="0.2">
      <c r="P1777"/>
    </row>
    <row r="1778" spans="16:16" x14ac:dyDescent="0.2">
      <c r="P1778"/>
    </row>
    <row r="1779" spans="16:16" x14ac:dyDescent="0.2">
      <c r="P1779"/>
    </row>
    <row r="1780" spans="16:16" x14ac:dyDescent="0.2">
      <c r="P1780"/>
    </row>
    <row r="1781" spans="16:16" x14ac:dyDescent="0.2">
      <c r="P1781"/>
    </row>
    <row r="1782" spans="16:16" x14ac:dyDescent="0.2">
      <c r="P1782"/>
    </row>
    <row r="1783" spans="16:16" x14ac:dyDescent="0.2">
      <c r="P1783"/>
    </row>
    <row r="1784" spans="16:16" x14ac:dyDescent="0.2">
      <c r="P1784"/>
    </row>
    <row r="1785" spans="16:16" x14ac:dyDescent="0.2">
      <c r="P1785"/>
    </row>
    <row r="1786" spans="16:16" x14ac:dyDescent="0.2">
      <c r="P1786"/>
    </row>
    <row r="1787" spans="16:16" x14ac:dyDescent="0.2">
      <c r="P1787"/>
    </row>
    <row r="1788" spans="16:16" x14ac:dyDescent="0.2">
      <c r="P1788"/>
    </row>
    <row r="1789" spans="16:16" x14ac:dyDescent="0.2">
      <c r="P1789"/>
    </row>
    <row r="1790" spans="16:16" x14ac:dyDescent="0.2">
      <c r="P1790"/>
    </row>
    <row r="1791" spans="16:16" x14ac:dyDescent="0.2">
      <c r="P1791"/>
    </row>
    <row r="1792" spans="16:16" x14ac:dyDescent="0.2">
      <c r="P1792"/>
    </row>
    <row r="1793" spans="16:16" x14ac:dyDescent="0.2">
      <c r="P1793"/>
    </row>
    <row r="1794" spans="16:16" x14ac:dyDescent="0.2">
      <c r="P1794"/>
    </row>
    <row r="1795" spans="16:16" x14ac:dyDescent="0.2">
      <c r="P1795"/>
    </row>
    <row r="1796" spans="16:16" x14ac:dyDescent="0.2">
      <c r="P1796"/>
    </row>
    <row r="1797" spans="16:16" x14ac:dyDescent="0.2">
      <c r="P1797"/>
    </row>
    <row r="1798" spans="16:16" x14ac:dyDescent="0.2">
      <c r="P1798"/>
    </row>
    <row r="1799" spans="16:16" x14ac:dyDescent="0.2">
      <c r="P1799"/>
    </row>
    <row r="1800" spans="16:16" x14ac:dyDescent="0.2">
      <c r="P1800"/>
    </row>
    <row r="1801" spans="16:16" x14ac:dyDescent="0.2">
      <c r="P1801"/>
    </row>
    <row r="1802" spans="16:16" x14ac:dyDescent="0.2">
      <c r="P1802"/>
    </row>
    <row r="1803" spans="16:16" x14ac:dyDescent="0.2">
      <c r="P1803"/>
    </row>
    <row r="1804" spans="16:16" x14ac:dyDescent="0.2">
      <c r="P1804"/>
    </row>
    <row r="1805" spans="16:16" x14ac:dyDescent="0.2">
      <c r="P1805"/>
    </row>
    <row r="1806" spans="16:16" x14ac:dyDescent="0.2">
      <c r="P1806"/>
    </row>
    <row r="1807" spans="16:16" x14ac:dyDescent="0.2">
      <c r="P1807"/>
    </row>
    <row r="1808" spans="16:16" x14ac:dyDescent="0.2">
      <c r="P1808"/>
    </row>
    <row r="1809" spans="16:16" x14ac:dyDescent="0.2">
      <c r="P1809"/>
    </row>
    <row r="1810" spans="16:16" x14ac:dyDescent="0.2">
      <c r="P1810"/>
    </row>
    <row r="1811" spans="16:16" x14ac:dyDescent="0.2">
      <c r="P1811"/>
    </row>
    <row r="1812" spans="16:16" x14ac:dyDescent="0.2">
      <c r="P1812"/>
    </row>
    <row r="1813" spans="16:16" x14ac:dyDescent="0.2">
      <c r="P1813"/>
    </row>
    <row r="1814" spans="16:16" x14ac:dyDescent="0.2">
      <c r="P1814"/>
    </row>
    <row r="1815" spans="16:16" x14ac:dyDescent="0.2">
      <c r="P1815"/>
    </row>
    <row r="1816" spans="16:16" x14ac:dyDescent="0.2">
      <c r="P1816"/>
    </row>
    <row r="1817" spans="16:16" x14ac:dyDescent="0.2">
      <c r="P1817"/>
    </row>
    <row r="1818" spans="16:16" x14ac:dyDescent="0.2">
      <c r="P1818"/>
    </row>
    <row r="1819" spans="16:16" x14ac:dyDescent="0.2">
      <c r="P1819"/>
    </row>
    <row r="1820" spans="16:16" x14ac:dyDescent="0.2">
      <c r="P1820"/>
    </row>
    <row r="1821" spans="16:16" x14ac:dyDescent="0.2">
      <c r="P1821"/>
    </row>
    <row r="1822" spans="16:16" x14ac:dyDescent="0.2">
      <c r="P1822"/>
    </row>
    <row r="1823" spans="16:16" x14ac:dyDescent="0.2">
      <c r="P1823"/>
    </row>
    <row r="1824" spans="16:16" x14ac:dyDescent="0.2">
      <c r="P1824"/>
    </row>
    <row r="1825" spans="16:16" x14ac:dyDescent="0.2">
      <c r="P1825"/>
    </row>
    <row r="1826" spans="16:16" x14ac:dyDescent="0.2">
      <c r="P1826"/>
    </row>
    <row r="1827" spans="16:16" x14ac:dyDescent="0.2">
      <c r="P1827"/>
    </row>
    <row r="1828" spans="16:16" x14ac:dyDescent="0.2">
      <c r="P1828"/>
    </row>
    <row r="1829" spans="16:16" x14ac:dyDescent="0.2">
      <c r="P1829"/>
    </row>
    <row r="1830" spans="16:16" x14ac:dyDescent="0.2">
      <c r="P1830"/>
    </row>
    <row r="1831" spans="16:16" x14ac:dyDescent="0.2">
      <c r="P1831"/>
    </row>
    <row r="1832" spans="16:16" x14ac:dyDescent="0.2">
      <c r="P1832"/>
    </row>
    <row r="1833" spans="16:16" x14ac:dyDescent="0.2">
      <c r="P1833"/>
    </row>
    <row r="1834" spans="16:16" x14ac:dyDescent="0.2">
      <c r="P1834"/>
    </row>
    <row r="1835" spans="16:16" x14ac:dyDescent="0.2">
      <c r="P1835"/>
    </row>
    <row r="1836" spans="16:16" x14ac:dyDescent="0.2">
      <c r="P1836"/>
    </row>
    <row r="1837" spans="16:16" x14ac:dyDescent="0.2">
      <c r="P1837"/>
    </row>
    <row r="1838" spans="16:16" x14ac:dyDescent="0.2">
      <c r="P1838"/>
    </row>
    <row r="1839" spans="16:16" x14ac:dyDescent="0.2">
      <c r="P1839"/>
    </row>
    <row r="1840" spans="16:16" x14ac:dyDescent="0.2">
      <c r="P1840"/>
    </row>
    <row r="1841" spans="16:16" x14ac:dyDescent="0.2">
      <c r="P1841"/>
    </row>
    <row r="1842" spans="16:16" x14ac:dyDescent="0.2">
      <c r="P1842"/>
    </row>
    <row r="1843" spans="16:16" x14ac:dyDescent="0.2">
      <c r="P1843"/>
    </row>
    <row r="1844" spans="16:16" x14ac:dyDescent="0.2">
      <c r="P1844"/>
    </row>
    <row r="1845" spans="16:16" x14ac:dyDescent="0.2">
      <c r="P1845"/>
    </row>
    <row r="1846" spans="16:16" x14ac:dyDescent="0.2">
      <c r="P1846"/>
    </row>
    <row r="1847" spans="16:16" x14ac:dyDescent="0.2">
      <c r="P1847"/>
    </row>
    <row r="1848" spans="16:16" x14ac:dyDescent="0.2">
      <c r="P1848"/>
    </row>
    <row r="1849" spans="16:16" x14ac:dyDescent="0.2">
      <c r="P1849"/>
    </row>
    <row r="1850" spans="16:16" x14ac:dyDescent="0.2">
      <c r="P1850"/>
    </row>
    <row r="1851" spans="16:16" x14ac:dyDescent="0.2">
      <c r="P1851"/>
    </row>
    <row r="1852" spans="16:16" x14ac:dyDescent="0.2">
      <c r="P1852"/>
    </row>
    <row r="1853" spans="16:16" x14ac:dyDescent="0.2">
      <c r="P1853"/>
    </row>
    <row r="1854" spans="16:16" x14ac:dyDescent="0.2">
      <c r="P1854"/>
    </row>
    <row r="1855" spans="16:16" x14ac:dyDescent="0.2">
      <c r="P1855"/>
    </row>
    <row r="1856" spans="16:16" x14ac:dyDescent="0.2">
      <c r="P1856"/>
    </row>
    <row r="1857" spans="16:16" x14ac:dyDescent="0.2">
      <c r="P1857"/>
    </row>
    <row r="1858" spans="16:16" x14ac:dyDescent="0.2">
      <c r="P1858"/>
    </row>
    <row r="1859" spans="16:16" x14ac:dyDescent="0.2">
      <c r="P1859"/>
    </row>
    <row r="1860" spans="16:16" x14ac:dyDescent="0.2">
      <c r="P1860"/>
    </row>
    <row r="1861" spans="16:16" x14ac:dyDescent="0.2">
      <c r="P1861"/>
    </row>
    <row r="1862" spans="16:16" x14ac:dyDescent="0.2">
      <c r="P1862"/>
    </row>
    <row r="1863" spans="16:16" x14ac:dyDescent="0.2">
      <c r="P1863"/>
    </row>
    <row r="1864" spans="16:16" x14ac:dyDescent="0.2">
      <c r="P1864"/>
    </row>
    <row r="1865" spans="16:16" x14ac:dyDescent="0.2">
      <c r="P1865"/>
    </row>
    <row r="1866" spans="16:16" x14ac:dyDescent="0.2">
      <c r="P1866"/>
    </row>
    <row r="1867" spans="16:16" x14ac:dyDescent="0.2">
      <c r="P1867"/>
    </row>
    <row r="1868" spans="16:16" x14ac:dyDescent="0.2">
      <c r="P1868"/>
    </row>
    <row r="1869" spans="16:16" x14ac:dyDescent="0.2">
      <c r="P1869"/>
    </row>
    <row r="1870" spans="16:16" x14ac:dyDescent="0.2">
      <c r="P1870"/>
    </row>
    <row r="1871" spans="16:16" x14ac:dyDescent="0.2">
      <c r="P1871"/>
    </row>
    <row r="1872" spans="16:16" x14ac:dyDescent="0.2">
      <c r="P1872"/>
    </row>
    <row r="1873" spans="16:16" x14ac:dyDescent="0.2">
      <c r="P1873"/>
    </row>
    <row r="1874" spans="16:16" x14ac:dyDescent="0.2">
      <c r="P1874"/>
    </row>
    <row r="1875" spans="16:16" x14ac:dyDescent="0.2">
      <c r="P1875"/>
    </row>
    <row r="1876" spans="16:16" x14ac:dyDescent="0.2">
      <c r="P1876"/>
    </row>
    <row r="1877" spans="16:16" x14ac:dyDescent="0.2">
      <c r="P1877"/>
    </row>
    <row r="1878" spans="16:16" x14ac:dyDescent="0.2">
      <c r="P1878"/>
    </row>
    <row r="1879" spans="16:16" x14ac:dyDescent="0.2">
      <c r="P1879"/>
    </row>
    <row r="1880" spans="16:16" x14ac:dyDescent="0.2">
      <c r="P1880"/>
    </row>
    <row r="1881" spans="16:16" x14ac:dyDescent="0.2">
      <c r="P1881"/>
    </row>
    <row r="1882" spans="16:16" x14ac:dyDescent="0.2">
      <c r="P1882"/>
    </row>
    <row r="1883" spans="16:16" x14ac:dyDescent="0.2">
      <c r="P1883"/>
    </row>
    <row r="1884" spans="16:16" x14ac:dyDescent="0.2">
      <c r="P1884"/>
    </row>
    <row r="1885" spans="16:16" x14ac:dyDescent="0.2">
      <c r="P1885"/>
    </row>
    <row r="1886" spans="16:16" x14ac:dyDescent="0.2">
      <c r="P1886"/>
    </row>
    <row r="1887" spans="16:16" x14ac:dyDescent="0.2">
      <c r="P1887"/>
    </row>
    <row r="1888" spans="16:16" x14ac:dyDescent="0.2">
      <c r="P1888"/>
    </row>
    <row r="1889" spans="16:16" x14ac:dyDescent="0.2">
      <c r="P1889"/>
    </row>
    <row r="1890" spans="16:16" x14ac:dyDescent="0.2">
      <c r="P1890"/>
    </row>
    <row r="1891" spans="16:16" x14ac:dyDescent="0.2">
      <c r="P1891"/>
    </row>
    <row r="1892" spans="16:16" x14ac:dyDescent="0.2">
      <c r="P1892"/>
    </row>
    <row r="1893" spans="16:16" x14ac:dyDescent="0.2">
      <c r="P1893"/>
    </row>
    <row r="1894" spans="16:16" x14ac:dyDescent="0.2">
      <c r="P1894"/>
    </row>
    <row r="1895" spans="16:16" x14ac:dyDescent="0.2">
      <c r="P1895"/>
    </row>
    <row r="1896" spans="16:16" x14ac:dyDescent="0.2">
      <c r="P1896"/>
    </row>
    <row r="1897" spans="16:16" x14ac:dyDescent="0.2">
      <c r="P1897"/>
    </row>
    <row r="1898" spans="16:16" x14ac:dyDescent="0.2">
      <c r="P1898"/>
    </row>
    <row r="1899" spans="16:16" x14ac:dyDescent="0.2">
      <c r="P1899"/>
    </row>
    <row r="1900" spans="16:16" x14ac:dyDescent="0.2">
      <c r="P1900"/>
    </row>
    <row r="1901" spans="16:16" x14ac:dyDescent="0.2">
      <c r="P1901"/>
    </row>
    <row r="1902" spans="16:16" x14ac:dyDescent="0.2">
      <c r="P1902"/>
    </row>
    <row r="1903" spans="16:16" x14ac:dyDescent="0.2">
      <c r="P1903"/>
    </row>
    <row r="1904" spans="16:16" x14ac:dyDescent="0.2">
      <c r="P1904"/>
    </row>
    <row r="1905" spans="16:16" x14ac:dyDescent="0.2">
      <c r="P1905"/>
    </row>
    <row r="1906" spans="16:16" x14ac:dyDescent="0.2">
      <c r="P1906"/>
    </row>
    <row r="1907" spans="16:16" x14ac:dyDescent="0.2">
      <c r="P1907"/>
    </row>
    <row r="1908" spans="16:16" x14ac:dyDescent="0.2">
      <c r="P1908"/>
    </row>
    <row r="1909" spans="16:16" x14ac:dyDescent="0.2">
      <c r="P1909"/>
    </row>
    <row r="1910" spans="16:16" x14ac:dyDescent="0.2">
      <c r="P1910"/>
    </row>
    <row r="1911" spans="16:16" x14ac:dyDescent="0.2">
      <c r="P1911"/>
    </row>
    <row r="1912" spans="16:16" x14ac:dyDescent="0.2">
      <c r="P1912"/>
    </row>
    <row r="1913" spans="16:16" x14ac:dyDescent="0.2">
      <c r="P1913"/>
    </row>
    <row r="1914" spans="16:16" x14ac:dyDescent="0.2">
      <c r="P1914"/>
    </row>
    <row r="1915" spans="16:16" x14ac:dyDescent="0.2">
      <c r="P1915"/>
    </row>
    <row r="1916" spans="16:16" x14ac:dyDescent="0.2">
      <c r="P1916"/>
    </row>
    <row r="1917" spans="16:16" x14ac:dyDescent="0.2">
      <c r="P1917"/>
    </row>
    <row r="1918" spans="16:16" x14ac:dyDescent="0.2">
      <c r="P1918"/>
    </row>
    <row r="1919" spans="16:16" x14ac:dyDescent="0.2">
      <c r="P1919"/>
    </row>
    <row r="1920" spans="16:16" x14ac:dyDescent="0.2">
      <c r="P1920"/>
    </row>
    <row r="1921" spans="16:16" x14ac:dyDescent="0.2">
      <c r="P1921"/>
    </row>
    <row r="1922" spans="16:16" x14ac:dyDescent="0.2">
      <c r="P1922"/>
    </row>
    <row r="1923" spans="16:16" x14ac:dyDescent="0.2">
      <c r="P1923"/>
    </row>
    <row r="1924" spans="16:16" x14ac:dyDescent="0.2">
      <c r="P1924"/>
    </row>
    <row r="1925" spans="16:16" x14ac:dyDescent="0.2">
      <c r="P1925"/>
    </row>
    <row r="1926" spans="16:16" x14ac:dyDescent="0.2">
      <c r="P1926"/>
    </row>
    <row r="1927" spans="16:16" x14ac:dyDescent="0.2">
      <c r="P1927"/>
    </row>
    <row r="1928" spans="16:16" x14ac:dyDescent="0.2">
      <c r="P1928"/>
    </row>
    <row r="1929" spans="16:16" x14ac:dyDescent="0.2">
      <c r="P1929"/>
    </row>
    <row r="1930" spans="16:16" x14ac:dyDescent="0.2">
      <c r="P1930"/>
    </row>
    <row r="1931" spans="16:16" x14ac:dyDescent="0.2">
      <c r="P1931"/>
    </row>
    <row r="1932" spans="16:16" x14ac:dyDescent="0.2">
      <c r="P1932"/>
    </row>
    <row r="1933" spans="16:16" x14ac:dyDescent="0.2">
      <c r="P1933"/>
    </row>
    <row r="1934" spans="16:16" x14ac:dyDescent="0.2">
      <c r="P1934"/>
    </row>
    <row r="1935" spans="16:16" x14ac:dyDescent="0.2">
      <c r="P1935"/>
    </row>
    <row r="1936" spans="16:16" x14ac:dyDescent="0.2">
      <c r="P1936"/>
    </row>
    <row r="1937" spans="16:16" x14ac:dyDescent="0.2">
      <c r="P1937"/>
    </row>
    <row r="1938" spans="16:16" x14ac:dyDescent="0.2">
      <c r="P1938"/>
    </row>
    <row r="1939" spans="16:16" x14ac:dyDescent="0.2">
      <c r="P1939"/>
    </row>
    <row r="1940" spans="16:16" x14ac:dyDescent="0.2">
      <c r="P1940"/>
    </row>
    <row r="1941" spans="16:16" x14ac:dyDescent="0.2">
      <c r="P1941"/>
    </row>
    <row r="1942" spans="16:16" x14ac:dyDescent="0.2">
      <c r="P1942"/>
    </row>
    <row r="1943" spans="16:16" x14ac:dyDescent="0.2">
      <c r="P1943"/>
    </row>
    <row r="1944" spans="16:16" x14ac:dyDescent="0.2">
      <c r="P1944"/>
    </row>
    <row r="1945" spans="16:16" x14ac:dyDescent="0.2">
      <c r="P1945"/>
    </row>
    <row r="1946" spans="16:16" x14ac:dyDescent="0.2">
      <c r="P1946"/>
    </row>
    <row r="1947" spans="16:16" x14ac:dyDescent="0.2">
      <c r="P1947"/>
    </row>
    <row r="1948" spans="16:16" x14ac:dyDescent="0.2">
      <c r="P1948"/>
    </row>
    <row r="1949" spans="16:16" x14ac:dyDescent="0.2">
      <c r="P1949"/>
    </row>
    <row r="1950" spans="16:16" x14ac:dyDescent="0.2">
      <c r="P1950"/>
    </row>
    <row r="1951" spans="16:16" x14ac:dyDescent="0.2">
      <c r="P1951"/>
    </row>
    <row r="1952" spans="16:16" x14ac:dyDescent="0.2">
      <c r="P1952"/>
    </row>
    <row r="1953" spans="16:16" x14ac:dyDescent="0.2">
      <c r="P1953"/>
    </row>
    <row r="1954" spans="16:16" x14ac:dyDescent="0.2">
      <c r="P1954"/>
    </row>
    <row r="1955" spans="16:16" x14ac:dyDescent="0.2">
      <c r="P1955"/>
    </row>
    <row r="1956" spans="16:16" x14ac:dyDescent="0.2">
      <c r="P1956"/>
    </row>
    <row r="1957" spans="16:16" x14ac:dyDescent="0.2">
      <c r="P1957"/>
    </row>
    <row r="1958" spans="16:16" x14ac:dyDescent="0.2">
      <c r="P1958"/>
    </row>
    <row r="1959" spans="16:16" x14ac:dyDescent="0.2">
      <c r="P1959"/>
    </row>
    <row r="1960" spans="16:16" x14ac:dyDescent="0.2">
      <c r="P1960"/>
    </row>
    <row r="1961" spans="16:16" x14ac:dyDescent="0.2">
      <c r="P1961"/>
    </row>
    <row r="1962" spans="16:16" x14ac:dyDescent="0.2">
      <c r="P1962"/>
    </row>
    <row r="1963" spans="16:16" x14ac:dyDescent="0.2">
      <c r="P1963"/>
    </row>
    <row r="1964" spans="16:16" x14ac:dyDescent="0.2">
      <c r="P1964"/>
    </row>
    <row r="1965" spans="16:16" x14ac:dyDescent="0.2">
      <c r="P1965"/>
    </row>
    <row r="1966" spans="16:16" x14ac:dyDescent="0.2">
      <c r="P1966"/>
    </row>
    <row r="1967" spans="16:16" x14ac:dyDescent="0.2">
      <c r="P1967"/>
    </row>
    <row r="1968" spans="16:16" x14ac:dyDescent="0.2">
      <c r="P1968"/>
    </row>
    <row r="1969" spans="16:16" x14ac:dyDescent="0.2">
      <c r="P1969"/>
    </row>
    <row r="1970" spans="16:16" x14ac:dyDescent="0.2">
      <c r="P1970"/>
    </row>
    <row r="1971" spans="16:16" x14ac:dyDescent="0.2">
      <c r="P1971"/>
    </row>
    <row r="1972" spans="16:16" x14ac:dyDescent="0.2">
      <c r="P1972"/>
    </row>
    <row r="1973" spans="16:16" x14ac:dyDescent="0.2">
      <c r="P1973"/>
    </row>
    <row r="1974" spans="16:16" x14ac:dyDescent="0.2">
      <c r="P1974"/>
    </row>
    <row r="1975" spans="16:16" x14ac:dyDescent="0.2">
      <c r="P1975"/>
    </row>
    <row r="1976" spans="16:16" x14ac:dyDescent="0.2">
      <c r="P1976"/>
    </row>
    <row r="1977" spans="16:16" x14ac:dyDescent="0.2">
      <c r="P1977"/>
    </row>
    <row r="1978" spans="16:16" x14ac:dyDescent="0.2">
      <c r="P1978"/>
    </row>
    <row r="1979" spans="16:16" x14ac:dyDescent="0.2">
      <c r="P1979"/>
    </row>
    <row r="1980" spans="16:16" x14ac:dyDescent="0.2">
      <c r="P1980"/>
    </row>
    <row r="1981" spans="16:16" x14ac:dyDescent="0.2">
      <c r="P1981"/>
    </row>
    <row r="1982" spans="16:16" x14ac:dyDescent="0.2">
      <c r="P1982"/>
    </row>
    <row r="1983" spans="16:16" x14ac:dyDescent="0.2">
      <c r="P1983"/>
    </row>
    <row r="1984" spans="16:16" x14ac:dyDescent="0.2">
      <c r="P1984"/>
    </row>
    <row r="1985" spans="16:16" x14ac:dyDescent="0.2">
      <c r="P1985"/>
    </row>
    <row r="1986" spans="16:16" x14ac:dyDescent="0.2">
      <c r="P1986"/>
    </row>
    <row r="1987" spans="16:16" x14ac:dyDescent="0.2">
      <c r="P1987"/>
    </row>
    <row r="1988" spans="16:16" x14ac:dyDescent="0.2">
      <c r="P1988"/>
    </row>
    <row r="1989" spans="16:16" x14ac:dyDescent="0.2">
      <c r="P1989"/>
    </row>
    <row r="1990" spans="16:16" x14ac:dyDescent="0.2">
      <c r="P1990"/>
    </row>
    <row r="1991" spans="16:16" x14ac:dyDescent="0.2">
      <c r="P1991"/>
    </row>
    <row r="1992" spans="16:16" x14ac:dyDescent="0.2">
      <c r="P1992"/>
    </row>
    <row r="1993" spans="16:16" x14ac:dyDescent="0.2">
      <c r="P1993"/>
    </row>
    <row r="1994" spans="16:16" x14ac:dyDescent="0.2">
      <c r="P1994"/>
    </row>
    <row r="1995" spans="16:16" x14ac:dyDescent="0.2">
      <c r="P1995"/>
    </row>
    <row r="1996" spans="16:16" x14ac:dyDescent="0.2">
      <c r="P1996"/>
    </row>
    <row r="1997" spans="16:16" x14ac:dyDescent="0.2">
      <c r="P1997"/>
    </row>
    <row r="1998" spans="16:16" x14ac:dyDescent="0.2">
      <c r="P1998"/>
    </row>
    <row r="1999" spans="16:16" x14ac:dyDescent="0.2">
      <c r="P1999"/>
    </row>
    <row r="2000" spans="16:16" x14ac:dyDescent="0.2">
      <c r="P2000"/>
    </row>
    <row r="2001" spans="16:16" x14ac:dyDescent="0.2">
      <c r="P2001"/>
    </row>
    <row r="2002" spans="16:16" x14ac:dyDescent="0.2">
      <c r="P2002"/>
    </row>
    <row r="2003" spans="16:16" x14ac:dyDescent="0.2">
      <c r="P2003"/>
    </row>
    <row r="2004" spans="16:16" x14ac:dyDescent="0.2">
      <c r="P2004"/>
    </row>
    <row r="2005" spans="16:16" x14ac:dyDescent="0.2">
      <c r="P2005"/>
    </row>
    <row r="2006" spans="16:16" x14ac:dyDescent="0.2">
      <c r="P2006"/>
    </row>
    <row r="2007" spans="16:16" x14ac:dyDescent="0.2">
      <c r="P2007"/>
    </row>
    <row r="2008" spans="16:16" x14ac:dyDescent="0.2">
      <c r="P2008"/>
    </row>
    <row r="2009" spans="16:16" x14ac:dyDescent="0.2">
      <c r="P2009"/>
    </row>
    <row r="2010" spans="16:16" x14ac:dyDescent="0.2">
      <c r="P2010"/>
    </row>
    <row r="2011" spans="16:16" x14ac:dyDescent="0.2">
      <c r="P2011"/>
    </row>
    <row r="2012" spans="16:16" x14ac:dyDescent="0.2">
      <c r="P2012"/>
    </row>
    <row r="2013" spans="16:16" x14ac:dyDescent="0.2">
      <c r="P2013"/>
    </row>
    <row r="2014" spans="16:16" x14ac:dyDescent="0.2">
      <c r="P2014"/>
    </row>
    <row r="2015" spans="16:16" x14ac:dyDescent="0.2">
      <c r="P2015"/>
    </row>
    <row r="2016" spans="16:16" x14ac:dyDescent="0.2">
      <c r="P2016"/>
    </row>
    <row r="2017" spans="16:16" x14ac:dyDescent="0.2">
      <c r="P2017"/>
    </row>
    <row r="2018" spans="16:16" x14ac:dyDescent="0.2">
      <c r="P2018"/>
    </row>
    <row r="2019" spans="16:16" x14ac:dyDescent="0.2">
      <c r="P2019"/>
    </row>
    <row r="2020" spans="16:16" x14ac:dyDescent="0.2">
      <c r="P2020"/>
    </row>
    <row r="2021" spans="16:16" x14ac:dyDescent="0.2">
      <c r="P2021"/>
    </row>
    <row r="2022" spans="16:16" x14ac:dyDescent="0.2">
      <c r="P2022"/>
    </row>
    <row r="2023" spans="16:16" x14ac:dyDescent="0.2">
      <c r="P2023"/>
    </row>
    <row r="2024" spans="16:16" x14ac:dyDescent="0.2">
      <c r="P2024"/>
    </row>
    <row r="2025" spans="16:16" x14ac:dyDescent="0.2">
      <c r="P2025"/>
    </row>
    <row r="2026" spans="16:16" x14ac:dyDescent="0.2">
      <c r="P2026"/>
    </row>
    <row r="2027" spans="16:16" x14ac:dyDescent="0.2">
      <c r="P2027"/>
    </row>
    <row r="2028" spans="16:16" x14ac:dyDescent="0.2">
      <c r="P2028"/>
    </row>
    <row r="2029" spans="16:16" x14ac:dyDescent="0.2">
      <c r="P2029"/>
    </row>
    <row r="2030" spans="16:16" x14ac:dyDescent="0.2">
      <c r="P2030"/>
    </row>
    <row r="2031" spans="16:16" x14ac:dyDescent="0.2">
      <c r="P2031"/>
    </row>
    <row r="2032" spans="16:16" x14ac:dyDescent="0.2">
      <c r="P2032"/>
    </row>
    <row r="2033" spans="16:16" x14ac:dyDescent="0.2">
      <c r="P2033"/>
    </row>
    <row r="2034" spans="16:16" x14ac:dyDescent="0.2">
      <c r="P2034"/>
    </row>
    <row r="2035" spans="16:16" x14ac:dyDescent="0.2">
      <c r="P2035"/>
    </row>
    <row r="2036" spans="16:16" x14ac:dyDescent="0.2">
      <c r="P2036"/>
    </row>
    <row r="2037" spans="16:16" x14ac:dyDescent="0.2">
      <c r="P2037"/>
    </row>
    <row r="2038" spans="16:16" x14ac:dyDescent="0.2">
      <c r="P2038"/>
    </row>
    <row r="2039" spans="16:16" x14ac:dyDescent="0.2">
      <c r="P2039"/>
    </row>
    <row r="2040" spans="16:16" x14ac:dyDescent="0.2">
      <c r="P2040"/>
    </row>
    <row r="2041" spans="16:16" x14ac:dyDescent="0.2">
      <c r="P2041"/>
    </row>
    <row r="2042" spans="16:16" x14ac:dyDescent="0.2">
      <c r="P2042"/>
    </row>
    <row r="2043" spans="16:16" x14ac:dyDescent="0.2">
      <c r="P2043"/>
    </row>
    <row r="2044" spans="16:16" x14ac:dyDescent="0.2">
      <c r="P2044"/>
    </row>
    <row r="2045" spans="16:16" x14ac:dyDescent="0.2">
      <c r="P2045"/>
    </row>
    <row r="2046" spans="16:16" x14ac:dyDescent="0.2">
      <c r="P2046"/>
    </row>
    <row r="2047" spans="16:16" x14ac:dyDescent="0.2">
      <c r="P2047"/>
    </row>
    <row r="2048" spans="16:16" x14ac:dyDescent="0.2">
      <c r="P2048"/>
    </row>
    <row r="2049" spans="16:16" x14ac:dyDescent="0.2">
      <c r="P2049"/>
    </row>
    <row r="2050" spans="16:16" x14ac:dyDescent="0.2">
      <c r="P2050"/>
    </row>
    <row r="2051" spans="16:16" x14ac:dyDescent="0.2">
      <c r="P2051"/>
    </row>
    <row r="2052" spans="16:16" x14ac:dyDescent="0.2">
      <c r="P2052"/>
    </row>
    <row r="2053" spans="16:16" x14ac:dyDescent="0.2">
      <c r="P2053"/>
    </row>
    <row r="2054" spans="16:16" x14ac:dyDescent="0.2">
      <c r="P2054"/>
    </row>
    <row r="2055" spans="16:16" x14ac:dyDescent="0.2">
      <c r="P2055"/>
    </row>
    <row r="2056" spans="16:16" x14ac:dyDescent="0.2">
      <c r="P2056"/>
    </row>
    <row r="2057" spans="16:16" x14ac:dyDescent="0.2">
      <c r="P2057"/>
    </row>
    <row r="2058" spans="16:16" x14ac:dyDescent="0.2">
      <c r="P2058"/>
    </row>
    <row r="2059" spans="16:16" x14ac:dyDescent="0.2">
      <c r="P2059"/>
    </row>
    <row r="2060" spans="16:16" x14ac:dyDescent="0.2">
      <c r="P2060"/>
    </row>
    <row r="2061" spans="16:16" x14ac:dyDescent="0.2">
      <c r="P2061"/>
    </row>
    <row r="2062" spans="16:16" x14ac:dyDescent="0.2">
      <c r="P2062"/>
    </row>
    <row r="2063" spans="16:16" x14ac:dyDescent="0.2">
      <c r="P2063"/>
    </row>
    <row r="2064" spans="16:16" x14ac:dyDescent="0.2">
      <c r="P2064"/>
    </row>
    <row r="2065" spans="16:16" x14ac:dyDescent="0.2">
      <c r="P2065"/>
    </row>
    <row r="2066" spans="16:16" x14ac:dyDescent="0.2">
      <c r="P2066"/>
    </row>
    <row r="2067" spans="16:16" x14ac:dyDescent="0.2">
      <c r="P2067"/>
    </row>
    <row r="2068" spans="16:16" x14ac:dyDescent="0.2">
      <c r="P2068"/>
    </row>
    <row r="2069" spans="16:16" x14ac:dyDescent="0.2">
      <c r="P2069"/>
    </row>
    <row r="2070" spans="16:16" x14ac:dyDescent="0.2">
      <c r="P2070"/>
    </row>
    <row r="2071" spans="16:16" x14ac:dyDescent="0.2">
      <c r="P2071"/>
    </row>
    <row r="2072" spans="16:16" x14ac:dyDescent="0.2">
      <c r="P2072"/>
    </row>
    <row r="2073" spans="16:16" x14ac:dyDescent="0.2">
      <c r="P2073"/>
    </row>
    <row r="2074" spans="16:16" x14ac:dyDescent="0.2">
      <c r="P2074"/>
    </row>
    <row r="2075" spans="16:16" x14ac:dyDescent="0.2">
      <c r="P2075"/>
    </row>
    <row r="2076" spans="16:16" x14ac:dyDescent="0.2">
      <c r="P2076"/>
    </row>
    <row r="2077" spans="16:16" x14ac:dyDescent="0.2">
      <c r="P2077"/>
    </row>
    <row r="2078" spans="16:16" x14ac:dyDescent="0.2">
      <c r="P2078"/>
    </row>
    <row r="2079" spans="16:16" x14ac:dyDescent="0.2">
      <c r="P2079"/>
    </row>
    <row r="2080" spans="16:16" x14ac:dyDescent="0.2">
      <c r="P2080"/>
    </row>
    <row r="2081" spans="16:16" x14ac:dyDescent="0.2">
      <c r="P2081"/>
    </row>
    <row r="2082" spans="16:16" x14ac:dyDescent="0.2">
      <c r="P2082"/>
    </row>
    <row r="2083" spans="16:16" x14ac:dyDescent="0.2">
      <c r="P2083"/>
    </row>
    <row r="2084" spans="16:16" x14ac:dyDescent="0.2">
      <c r="P2084"/>
    </row>
    <row r="2085" spans="16:16" x14ac:dyDescent="0.2">
      <c r="P2085"/>
    </row>
    <row r="2086" spans="16:16" x14ac:dyDescent="0.2">
      <c r="P2086"/>
    </row>
    <row r="2087" spans="16:16" x14ac:dyDescent="0.2">
      <c r="P2087"/>
    </row>
    <row r="2088" spans="16:16" x14ac:dyDescent="0.2">
      <c r="P2088"/>
    </row>
    <row r="2089" spans="16:16" x14ac:dyDescent="0.2">
      <c r="P2089"/>
    </row>
    <row r="2090" spans="16:16" x14ac:dyDescent="0.2">
      <c r="P2090"/>
    </row>
    <row r="2091" spans="16:16" x14ac:dyDescent="0.2">
      <c r="P2091"/>
    </row>
    <row r="2092" spans="16:16" x14ac:dyDescent="0.2">
      <c r="P2092"/>
    </row>
    <row r="2093" spans="16:16" x14ac:dyDescent="0.2">
      <c r="P2093"/>
    </row>
    <row r="2094" spans="16:16" x14ac:dyDescent="0.2">
      <c r="P2094"/>
    </row>
    <row r="2095" spans="16:16" x14ac:dyDescent="0.2">
      <c r="P2095"/>
    </row>
    <row r="2096" spans="16:16" x14ac:dyDescent="0.2">
      <c r="P2096"/>
    </row>
    <row r="2097" spans="16:16" x14ac:dyDescent="0.2">
      <c r="P2097"/>
    </row>
    <row r="2098" spans="16:16" x14ac:dyDescent="0.2">
      <c r="P2098"/>
    </row>
    <row r="2099" spans="16:16" x14ac:dyDescent="0.2">
      <c r="P2099"/>
    </row>
    <row r="2100" spans="16:16" x14ac:dyDescent="0.2">
      <c r="P2100"/>
    </row>
    <row r="2101" spans="16:16" x14ac:dyDescent="0.2">
      <c r="P2101"/>
    </row>
    <row r="2102" spans="16:16" x14ac:dyDescent="0.2">
      <c r="P2102"/>
    </row>
    <row r="2103" spans="16:16" x14ac:dyDescent="0.2">
      <c r="P2103"/>
    </row>
    <row r="2104" spans="16:16" x14ac:dyDescent="0.2">
      <c r="P2104"/>
    </row>
    <row r="2105" spans="16:16" x14ac:dyDescent="0.2">
      <c r="P2105"/>
    </row>
    <row r="2106" spans="16:16" x14ac:dyDescent="0.2">
      <c r="P2106"/>
    </row>
    <row r="2107" spans="16:16" x14ac:dyDescent="0.2">
      <c r="P2107"/>
    </row>
    <row r="2108" spans="16:16" x14ac:dyDescent="0.2">
      <c r="P2108"/>
    </row>
    <row r="2109" spans="16:16" x14ac:dyDescent="0.2">
      <c r="P2109"/>
    </row>
    <row r="2110" spans="16:16" x14ac:dyDescent="0.2">
      <c r="P2110"/>
    </row>
    <row r="2111" spans="16:16" x14ac:dyDescent="0.2">
      <c r="P2111"/>
    </row>
    <row r="2112" spans="16:16" x14ac:dyDescent="0.2">
      <c r="P2112"/>
    </row>
    <row r="2113" spans="16:16" x14ac:dyDescent="0.2">
      <c r="P2113"/>
    </row>
    <row r="2114" spans="16:16" x14ac:dyDescent="0.2">
      <c r="P2114"/>
    </row>
    <row r="2115" spans="16:16" x14ac:dyDescent="0.2">
      <c r="P2115"/>
    </row>
    <row r="2116" spans="16:16" x14ac:dyDescent="0.2">
      <c r="P2116"/>
    </row>
    <row r="2117" spans="16:16" x14ac:dyDescent="0.2">
      <c r="P2117"/>
    </row>
    <row r="2118" spans="16:16" x14ac:dyDescent="0.2">
      <c r="P2118"/>
    </row>
    <row r="2119" spans="16:16" x14ac:dyDescent="0.2">
      <c r="P2119"/>
    </row>
    <row r="2120" spans="16:16" x14ac:dyDescent="0.2">
      <c r="P2120"/>
    </row>
    <row r="2121" spans="16:16" x14ac:dyDescent="0.2">
      <c r="P2121"/>
    </row>
    <row r="2122" spans="16:16" x14ac:dyDescent="0.2">
      <c r="P2122"/>
    </row>
    <row r="2123" spans="16:16" x14ac:dyDescent="0.2">
      <c r="P2123"/>
    </row>
    <row r="2124" spans="16:16" x14ac:dyDescent="0.2">
      <c r="P2124"/>
    </row>
    <row r="2125" spans="16:16" x14ac:dyDescent="0.2">
      <c r="P2125"/>
    </row>
    <row r="2126" spans="16:16" x14ac:dyDescent="0.2">
      <c r="P2126"/>
    </row>
    <row r="2127" spans="16:16" x14ac:dyDescent="0.2">
      <c r="P2127"/>
    </row>
    <row r="2128" spans="16:16" x14ac:dyDescent="0.2">
      <c r="P2128"/>
    </row>
    <row r="2129" spans="16:16" x14ac:dyDescent="0.2">
      <c r="P2129"/>
    </row>
    <row r="2130" spans="16:16" x14ac:dyDescent="0.2">
      <c r="P2130"/>
    </row>
    <row r="2131" spans="16:16" x14ac:dyDescent="0.2">
      <c r="P2131"/>
    </row>
    <row r="2132" spans="16:16" x14ac:dyDescent="0.2">
      <c r="P2132"/>
    </row>
    <row r="2133" spans="16:16" x14ac:dyDescent="0.2">
      <c r="P2133"/>
    </row>
    <row r="2134" spans="16:16" x14ac:dyDescent="0.2">
      <c r="P2134"/>
    </row>
    <row r="2135" spans="16:16" x14ac:dyDescent="0.2">
      <c r="P2135"/>
    </row>
    <row r="2136" spans="16:16" x14ac:dyDescent="0.2">
      <c r="P2136"/>
    </row>
    <row r="2137" spans="16:16" x14ac:dyDescent="0.2">
      <c r="P2137"/>
    </row>
    <row r="2138" spans="16:16" x14ac:dyDescent="0.2">
      <c r="P2138"/>
    </row>
    <row r="2139" spans="16:16" x14ac:dyDescent="0.2">
      <c r="P2139"/>
    </row>
    <row r="2140" spans="16:16" x14ac:dyDescent="0.2">
      <c r="P2140"/>
    </row>
    <row r="2141" spans="16:16" x14ac:dyDescent="0.2">
      <c r="P2141"/>
    </row>
    <row r="2142" spans="16:16" x14ac:dyDescent="0.2">
      <c r="P2142"/>
    </row>
    <row r="2143" spans="16:16" x14ac:dyDescent="0.2">
      <c r="P2143"/>
    </row>
    <row r="2144" spans="16:16" x14ac:dyDescent="0.2">
      <c r="P2144"/>
    </row>
    <row r="2145" spans="16:16" x14ac:dyDescent="0.2">
      <c r="P2145"/>
    </row>
    <row r="2146" spans="16:16" x14ac:dyDescent="0.2">
      <c r="P2146"/>
    </row>
    <row r="2147" spans="16:16" x14ac:dyDescent="0.2">
      <c r="P2147"/>
    </row>
    <row r="2148" spans="16:16" x14ac:dyDescent="0.2">
      <c r="P2148"/>
    </row>
    <row r="2149" spans="16:16" x14ac:dyDescent="0.2">
      <c r="P2149"/>
    </row>
    <row r="2150" spans="16:16" x14ac:dyDescent="0.2">
      <c r="P2150"/>
    </row>
    <row r="2151" spans="16:16" x14ac:dyDescent="0.2">
      <c r="P2151"/>
    </row>
    <row r="2152" spans="16:16" x14ac:dyDescent="0.2">
      <c r="P2152"/>
    </row>
    <row r="2153" spans="16:16" x14ac:dyDescent="0.2">
      <c r="P2153"/>
    </row>
    <row r="2154" spans="16:16" x14ac:dyDescent="0.2">
      <c r="P2154"/>
    </row>
    <row r="2155" spans="16:16" x14ac:dyDescent="0.2">
      <c r="P2155"/>
    </row>
    <row r="2156" spans="16:16" x14ac:dyDescent="0.2">
      <c r="P2156"/>
    </row>
    <row r="2157" spans="16:16" x14ac:dyDescent="0.2">
      <c r="P2157"/>
    </row>
    <row r="2158" spans="16:16" x14ac:dyDescent="0.2">
      <c r="P2158"/>
    </row>
    <row r="2159" spans="16:16" x14ac:dyDescent="0.2">
      <c r="P2159"/>
    </row>
    <row r="2160" spans="16:16" x14ac:dyDescent="0.2">
      <c r="P2160"/>
    </row>
    <row r="2161" spans="16:16" x14ac:dyDescent="0.2">
      <c r="P2161"/>
    </row>
    <row r="2162" spans="16:16" x14ac:dyDescent="0.2">
      <c r="P2162"/>
    </row>
    <row r="2163" spans="16:16" x14ac:dyDescent="0.2">
      <c r="P2163"/>
    </row>
    <row r="2164" spans="16:16" x14ac:dyDescent="0.2">
      <c r="P2164"/>
    </row>
    <row r="2165" spans="16:16" x14ac:dyDescent="0.2">
      <c r="P2165"/>
    </row>
    <row r="2166" spans="16:16" x14ac:dyDescent="0.2">
      <c r="P2166"/>
    </row>
    <row r="2167" spans="16:16" x14ac:dyDescent="0.2">
      <c r="P2167"/>
    </row>
    <row r="2168" spans="16:16" x14ac:dyDescent="0.2">
      <c r="P2168"/>
    </row>
    <row r="2169" spans="16:16" x14ac:dyDescent="0.2">
      <c r="P2169"/>
    </row>
    <row r="2170" spans="16:16" x14ac:dyDescent="0.2">
      <c r="P2170"/>
    </row>
    <row r="2171" spans="16:16" x14ac:dyDescent="0.2">
      <c r="P2171"/>
    </row>
    <row r="2172" spans="16:16" x14ac:dyDescent="0.2">
      <c r="P2172"/>
    </row>
    <row r="2173" spans="16:16" x14ac:dyDescent="0.2">
      <c r="P2173"/>
    </row>
    <row r="2174" spans="16:16" x14ac:dyDescent="0.2">
      <c r="P2174"/>
    </row>
    <row r="2175" spans="16:16" x14ac:dyDescent="0.2">
      <c r="P2175"/>
    </row>
    <row r="2176" spans="16:16" x14ac:dyDescent="0.2">
      <c r="P2176"/>
    </row>
    <row r="2177" spans="16:16" x14ac:dyDescent="0.2">
      <c r="P2177"/>
    </row>
    <row r="2178" spans="16:16" x14ac:dyDescent="0.2">
      <c r="P2178"/>
    </row>
    <row r="2179" spans="16:16" x14ac:dyDescent="0.2">
      <c r="P2179"/>
    </row>
    <row r="2180" spans="16:16" x14ac:dyDescent="0.2">
      <c r="P2180"/>
    </row>
    <row r="2181" spans="16:16" x14ac:dyDescent="0.2">
      <c r="P2181"/>
    </row>
    <row r="2182" spans="16:16" x14ac:dyDescent="0.2">
      <c r="P2182"/>
    </row>
    <row r="2183" spans="16:16" x14ac:dyDescent="0.2">
      <c r="P2183"/>
    </row>
    <row r="2184" spans="16:16" x14ac:dyDescent="0.2">
      <c r="P2184"/>
    </row>
    <row r="2185" spans="16:16" x14ac:dyDescent="0.2">
      <c r="P2185"/>
    </row>
    <row r="2186" spans="16:16" x14ac:dyDescent="0.2">
      <c r="P2186"/>
    </row>
    <row r="2187" spans="16:16" x14ac:dyDescent="0.2">
      <c r="P2187"/>
    </row>
    <row r="2188" spans="16:16" x14ac:dyDescent="0.2">
      <c r="P2188"/>
    </row>
    <row r="2189" spans="16:16" x14ac:dyDescent="0.2">
      <c r="P2189"/>
    </row>
    <row r="2190" spans="16:16" x14ac:dyDescent="0.2">
      <c r="P2190"/>
    </row>
    <row r="2191" spans="16:16" x14ac:dyDescent="0.2">
      <c r="P2191"/>
    </row>
    <row r="2192" spans="16:16" x14ac:dyDescent="0.2">
      <c r="P2192"/>
    </row>
    <row r="2193" spans="16:16" x14ac:dyDescent="0.2">
      <c r="P2193"/>
    </row>
    <row r="2194" spans="16:16" x14ac:dyDescent="0.2">
      <c r="P2194"/>
    </row>
    <row r="2195" spans="16:16" x14ac:dyDescent="0.2">
      <c r="P2195"/>
    </row>
    <row r="2196" spans="16:16" x14ac:dyDescent="0.2">
      <c r="P2196"/>
    </row>
    <row r="2197" spans="16:16" x14ac:dyDescent="0.2">
      <c r="P2197"/>
    </row>
    <row r="2198" spans="16:16" x14ac:dyDescent="0.2">
      <c r="P2198"/>
    </row>
    <row r="2199" spans="16:16" x14ac:dyDescent="0.2">
      <c r="P2199"/>
    </row>
    <row r="2200" spans="16:16" x14ac:dyDescent="0.2">
      <c r="P2200"/>
    </row>
    <row r="2201" spans="16:16" x14ac:dyDescent="0.2">
      <c r="P2201"/>
    </row>
    <row r="2202" spans="16:16" x14ac:dyDescent="0.2">
      <c r="P2202"/>
    </row>
    <row r="2203" spans="16:16" x14ac:dyDescent="0.2">
      <c r="P2203"/>
    </row>
    <row r="2204" spans="16:16" x14ac:dyDescent="0.2">
      <c r="P2204"/>
    </row>
    <row r="2205" spans="16:16" x14ac:dyDescent="0.2">
      <c r="P2205"/>
    </row>
    <row r="2206" spans="16:16" x14ac:dyDescent="0.2">
      <c r="P2206"/>
    </row>
    <row r="2207" spans="16:16" x14ac:dyDescent="0.2">
      <c r="P2207"/>
    </row>
    <row r="2208" spans="16:16" x14ac:dyDescent="0.2">
      <c r="P2208"/>
    </row>
    <row r="2209" spans="16:16" x14ac:dyDescent="0.2">
      <c r="P2209"/>
    </row>
    <row r="2210" spans="16:16" x14ac:dyDescent="0.2">
      <c r="P2210"/>
    </row>
    <row r="2211" spans="16:16" x14ac:dyDescent="0.2">
      <c r="P2211"/>
    </row>
    <row r="2212" spans="16:16" x14ac:dyDescent="0.2">
      <c r="P2212"/>
    </row>
    <row r="2213" spans="16:16" x14ac:dyDescent="0.2">
      <c r="P2213"/>
    </row>
    <row r="2214" spans="16:16" x14ac:dyDescent="0.2">
      <c r="P2214"/>
    </row>
    <row r="2215" spans="16:16" x14ac:dyDescent="0.2">
      <c r="P2215"/>
    </row>
    <row r="2216" spans="16:16" x14ac:dyDescent="0.2">
      <c r="P2216"/>
    </row>
    <row r="2217" spans="16:16" x14ac:dyDescent="0.2">
      <c r="P2217"/>
    </row>
    <row r="2218" spans="16:16" x14ac:dyDescent="0.2">
      <c r="P2218"/>
    </row>
    <row r="2219" spans="16:16" x14ac:dyDescent="0.2">
      <c r="P2219"/>
    </row>
    <row r="2220" spans="16:16" x14ac:dyDescent="0.2">
      <c r="P2220"/>
    </row>
    <row r="2221" spans="16:16" x14ac:dyDescent="0.2">
      <c r="P2221"/>
    </row>
    <row r="2222" spans="16:16" x14ac:dyDescent="0.2">
      <c r="P2222"/>
    </row>
    <row r="2223" spans="16:16" x14ac:dyDescent="0.2">
      <c r="P2223"/>
    </row>
    <row r="2224" spans="16:16" x14ac:dyDescent="0.2">
      <c r="P2224"/>
    </row>
    <row r="2225" spans="16:16" x14ac:dyDescent="0.2">
      <c r="P2225"/>
    </row>
    <row r="2226" spans="16:16" x14ac:dyDescent="0.2">
      <c r="P2226"/>
    </row>
    <row r="2227" spans="16:16" x14ac:dyDescent="0.2">
      <c r="P2227"/>
    </row>
    <row r="2228" spans="16:16" x14ac:dyDescent="0.2">
      <c r="P2228"/>
    </row>
    <row r="2229" spans="16:16" x14ac:dyDescent="0.2">
      <c r="P2229"/>
    </row>
    <row r="2230" spans="16:16" x14ac:dyDescent="0.2">
      <c r="P2230"/>
    </row>
    <row r="2231" spans="16:16" x14ac:dyDescent="0.2">
      <c r="P2231"/>
    </row>
    <row r="2232" spans="16:16" x14ac:dyDescent="0.2">
      <c r="P2232"/>
    </row>
    <row r="2233" spans="16:16" x14ac:dyDescent="0.2">
      <c r="P2233"/>
    </row>
    <row r="2234" spans="16:16" x14ac:dyDescent="0.2">
      <c r="P2234"/>
    </row>
    <row r="2235" spans="16:16" x14ac:dyDescent="0.2">
      <c r="P2235"/>
    </row>
    <row r="2236" spans="16:16" x14ac:dyDescent="0.2">
      <c r="P2236"/>
    </row>
    <row r="2237" spans="16:16" x14ac:dyDescent="0.2">
      <c r="P2237"/>
    </row>
    <row r="2238" spans="16:16" x14ac:dyDescent="0.2">
      <c r="P2238"/>
    </row>
    <row r="2239" spans="16:16" x14ac:dyDescent="0.2">
      <c r="P2239"/>
    </row>
    <row r="2240" spans="16:16" x14ac:dyDescent="0.2">
      <c r="P2240"/>
    </row>
    <row r="2241" spans="16:16" x14ac:dyDescent="0.2">
      <c r="P2241"/>
    </row>
    <row r="2242" spans="16:16" x14ac:dyDescent="0.2">
      <c r="P2242"/>
    </row>
    <row r="2243" spans="16:16" x14ac:dyDescent="0.2">
      <c r="P2243"/>
    </row>
    <row r="2244" spans="16:16" x14ac:dyDescent="0.2">
      <c r="P2244"/>
    </row>
    <row r="2245" spans="16:16" x14ac:dyDescent="0.2">
      <c r="P2245"/>
    </row>
    <row r="2246" spans="16:16" x14ac:dyDescent="0.2">
      <c r="P2246"/>
    </row>
    <row r="2247" spans="16:16" x14ac:dyDescent="0.2">
      <c r="P2247"/>
    </row>
    <row r="2248" spans="16:16" x14ac:dyDescent="0.2">
      <c r="P2248"/>
    </row>
    <row r="2249" spans="16:16" x14ac:dyDescent="0.2">
      <c r="P2249"/>
    </row>
    <row r="2250" spans="16:16" x14ac:dyDescent="0.2">
      <c r="P2250"/>
    </row>
    <row r="2251" spans="16:16" x14ac:dyDescent="0.2">
      <c r="P2251"/>
    </row>
    <row r="2252" spans="16:16" x14ac:dyDescent="0.2">
      <c r="P2252"/>
    </row>
    <row r="2253" spans="16:16" x14ac:dyDescent="0.2">
      <c r="P2253"/>
    </row>
    <row r="2254" spans="16:16" x14ac:dyDescent="0.2">
      <c r="P2254"/>
    </row>
    <row r="2255" spans="16:16" x14ac:dyDescent="0.2">
      <c r="P2255"/>
    </row>
    <row r="2256" spans="16:16" x14ac:dyDescent="0.2">
      <c r="P2256"/>
    </row>
    <row r="2257" spans="16:16" x14ac:dyDescent="0.2">
      <c r="P2257"/>
    </row>
    <row r="2258" spans="16:16" x14ac:dyDescent="0.2">
      <c r="P2258"/>
    </row>
    <row r="2259" spans="16:16" x14ac:dyDescent="0.2">
      <c r="P2259"/>
    </row>
    <row r="2260" spans="16:16" x14ac:dyDescent="0.2">
      <c r="P2260"/>
    </row>
    <row r="2261" spans="16:16" x14ac:dyDescent="0.2">
      <c r="P2261"/>
    </row>
    <row r="2262" spans="16:16" x14ac:dyDescent="0.2">
      <c r="P2262"/>
    </row>
    <row r="2263" spans="16:16" x14ac:dyDescent="0.2">
      <c r="P2263"/>
    </row>
    <row r="2264" spans="16:16" x14ac:dyDescent="0.2">
      <c r="P2264"/>
    </row>
    <row r="2265" spans="16:16" x14ac:dyDescent="0.2">
      <c r="P2265"/>
    </row>
    <row r="2266" spans="16:16" x14ac:dyDescent="0.2">
      <c r="P2266"/>
    </row>
    <row r="2267" spans="16:16" x14ac:dyDescent="0.2">
      <c r="P2267"/>
    </row>
    <row r="2268" spans="16:16" x14ac:dyDescent="0.2">
      <c r="P2268"/>
    </row>
    <row r="2269" spans="16:16" x14ac:dyDescent="0.2">
      <c r="P2269"/>
    </row>
    <row r="2270" spans="16:16" x14ac:dyDescent="0.2">
      <c r="P2270"/>
    </row>
    <row r="2271" spans="16:16" x14ac:dyDescent="0.2">
      <c r="P2271"/>
    </row>
    <row r="2272" spans="16:16" x14ac:dyDescent="0.2">
      <c r="P2272"/>
    </row>
    <row r="2273" spans="16:16" x14ac:dyDescent="0.2">
      <c r="P2273"/>
    </row>
    <row r="2274" spans="16:16" x14ac:dyDescent="0.2">
      <c r="P2274"/>
    </row>
    <row r="2275" spans="16:16" x14ac:dyDescent="0.2">
      <c r="P2275"/>
    </row>
    <row r="2276" spans="16:16" x14ac:dyDescent="0.2">
      <c r="P2276"/>
    </row>
    <row r="2277" spans="16:16" x14ac:dyDescent="0.2">
      <c r="P2277"/>
    </row>
    <row r="2278" spans="16:16" x14ac:dyDescent="0.2">
      <c r="P2278"/>
    </row>
    <row r="2279" spans="16:16" x14ac:dyDescent="0.2">
      <c r="P2279"/>
    </row>
    <row r="2280" spans="16:16" x14ac:dyDescent="0.2">
      <c r="P2280"/>
    </row>
    <row r="2281" spans="16:16" x14ac:dyDescent="0.2">
      <c r="P2281"/>
    </row>
    <row r="2282" spans="16:16" x14ac:dyDescent="0.2">
      <c r="P2282"/>
    </row>
    <row r="2283" spans="16:16" x14ac:dyDescent="0.2">
      <c r="P2283"/>
    </row>
    <row r="2284" spans="16:16" x14ac:dyDescent="0.2">
      <c r="P2284"/>
    </row>
    <row r="2285" spans="16:16" x14ac:dyDescent="0.2">
      <c r="P2285"/>
    </row>
    <row r="2286" spans="16:16" x14ac:dyDescent="0.2">
      <c r="P2286"/>
    </row>
    <row r="2287" spans="16:16" x14ac:dyDescent="0.2">
      <c r="P2287"/>
    </row>
    <row r="2288" spans="16:16" x14ac:dyDescent="0.2">
      <c r="P2288"/>
    </row>
    <row r="2289" spans="16:16" x14ac:dyDescent="0.2">
      <c r="P2289"/>
    </row>
    <row r="2290" spans="16:16" x14ac:dyDescent="0.2">
      <c r="P2290"/>
    </row>
    <row r="2291" spans="16:16" x14ac:dyDescent="0.2">
      <c r="P2291"/>
    </row>
    <row r="2292" spans="16:16" x14ac:dyDescent="0.2">
      <c r="P2292"/>
    </row>
    <row r="2293" spans="16:16" x14ac:dyDescent="0.2">
      <c r="P2293"/>
    </row>
    <row r="2294" spans="16:16" x14ac:dyDescent="0.2">
      <c r="P2294"/>
    </row>
    <row r="2295" spans="16:16" x14ac:dyDescent="0.2">
      <c r="P2295"/>
    </row>
    <row r="2296" spans="16:16" x14ac:dyDescent="0.2">
      <c r="P2296"/>
    </row>
    <row r="2297" spans="16:16" x14ac:dyDescent="0.2">
      <c r="P2297"/>
    </row>
    <row r="2298" spans="16:16" x14ac:dyDescent="0.2">
      <c r="P2298"/>
    </row>
    <row r="2299" spans="16:16" x14ac:dyDescent="0.2">
      <c r="P2299"/>
    </row>
    <row r="2300" spans="16:16" x14ac:dyDescent="0.2">
      <c r="P2300"/>
    </row>
    <row r="2301" spans="16:16" x14ac:dyDescent="0.2">
      <c r="P2301"/>
    </row>
  </sheetData>
  <phoneticPr fontId="0" type="noConversion"/>
  <printOptions horizontalCentered="1"/>
  <pageMargins left="0.78740157480314965" right="0.78740157480314965" top="0.98425196850393704" bottom="0.78740157480314965" header="0.59055118110236227" footer="0.39370078740157483"/>
  <pageSetup paperSize="9" scale="54" orientation="portrait" r:id="rId1"/>
  <headerFooter alignWithMargins="0">
    <oddHeader>&amp;C&amp;"Arial,Negrita"&amp;K03+0003.3.9 CULTIVOS HORTICOLAS EN HUERTOS FAMILIARES. Superficie provincial (ha)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63"/>
  <sheetViews>
    <sheetView showZeros="0" tabSelected="1" workbookViewId="0">
      <pane xSplit="1" ySplit="1" topLeftCell="B37"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7109375" customWidth="1"/>
    <col min="2" max="2" width="7.7109375" customWidth="1"/>
    <col min="3" max="3" width="9.85546875" customWidth="1"/>
    <col min="4" max="4" width="6.5703125" customWidth="1"/>
    <col min="5" max="5" width="9.28515625" customWidth="1"/>
    <col min="6" max="6" width="11.5703125" bestFit="1" customWidth="1"/>
    <col min="7" max="7" width="7.28515625" customWidth="1"/>
    <col min="8" max="8" width="6.42578125" customWidth="1"/>
    <col min="9" max="9" width="9.5703125" bestFit="1" customWidth="1"/>
    <col min="10" max="10" width="7.28515625" customWidth="1"/>
    <col min="11" max="11" width="9.7109375" customWidth="1"/>
    <col min="12" max="12" width="8.7109375" customWidth="1"/>
    <col min="13" max="13" width="10.7109375" bestFit="1" customWidth="1"/>
    <col min="14" max="14" width="11.7109375" customWidth="1"/>
    <col min="15" max="15" width="10.28515625" customWidth="1"/>
    <col min="16" max="16" width="8.5703125" style="1" customWidth="1"/>
    <col min="17" max="17" width="10.42578125" customWidth="1"/>
    <col min="18" max="18" width="9.140625" customWidth="1"/>
  </cols>
  <sheetData>
    <row r="1" spans="1:23" s="2" customFormat="1" ht="42.75" customHeight="1" x14ac:dyDescent="0.2">
      <c r="A1" s="38" t="s">
        <v>192</v>
      </c>
      <c r="B1" s="20" t="s">
        <v>217</v>
      </c>
      <c r="C1" s="20" t="s">
        <v>116</v>
      </c>
      <c r="D1" s="20" t="s">
        <v>121</v>
      </c>
      <c r="E1" s="20" t="s">
        <v>122</v>
      </c>
      <c r="F1" s="20" t="s">
        <v>222</v>
      </c>
      <c r="G1" s="20" t="s">
        <v>227</v>
      </c>
      <c r="H1" s="20" t="s">
        <v>206</v>
      </c>
      <c r="I1" s="20" t="s">
        <v>216</v>
      </c>
      <c r="J1" s="20" t="s">
        <v>251</v>
      </c>
      <c r="K1" s="20" t="s">
        <v>106</v>
      </c>
      <c r="L1" s="20" t="s">
        <v>112</v>
      </c>
      <c r="M1" s="20" t="s">
        <v>218</v>
      </c>
      <c r="N1" s="20" t="s">
        <v>262</v>
      </c>
      <c r="O1" s="20" t="s">
        <v>231</v>
      </c>
      <c r="P1" s="20" t="s">
        <v>232</v>
      </c>
      <c r="Q1" s="20" t="s">
        <v>114</v>
      </c>
      <c r="R1" s="21" t="s">
        <v>0</v>
      </c>
    </row>
    <row r="2" spans="1:23" ht="15" customHeight="1" x14ac:dyDescent="0.2">
      <c r="A2" s="70" t="s">
        <v>1</v>
      </c>
      <c r="B2" s="47">
        <v>7.0039999999999996</v>
      </c>
      <c r="C2" s="47"/>
      <c r="D2" s="47">
        <v>5.9302000000000001</v>
      </c>
      <c r="E2" s="47">
        <v>134.3683</v>
      </c>
      <c r="F2" s="47"/>
      <c r="G2" s="47">
        <v>7.9439000000000002</v>
      </c>
      <c r="H2" s="47"/>
      <c r="I2" s="47">
        <v>135.65719999999999</v>
      </c>
      <c r="J2" s="47">
        <v>15.1205</v>
      </c>
      <c r="K2" s="47">
        <v>7.3788</v>
      </c>
      <c r="L2" s="47">
        <v>0.9899</v>
      </c>
      <c r="M2" s="47">
        <v>705.221</v>
      </c>
      <c r="N2" s="47"/>
      <c r="O2" s="47"/>
      <c r="P2" s="47">
        <v>20.7392</v>
      </c>
      <c r="Q2" s="47">
        <v>1.5052000000000001</v>
      </c>
      <c r="R2" s="49">
        <v>1472.2942</v>
      </c>
      <c r="S2" s="1"/>
      <c r="T2" s="1"/>
      <c r="U2" s="1"/>
      <c r="W2" s="1">
        <f>+U2-V2</f>
        <v>0</v>
      </c>
    </row>
    <row r="3" spans="1:23" ht="15" customHeight="1" x14ac:dyDescent="0.2">
      <c r="A3" s="70" t="s">
        <v>2</v>
      </c>
      <c r="B3" s="47">
        <v>3.7419060000000002</v>
      </c>
      <c r="C3" s="47"/>
      <c r="D3" s="47">
        <v>3.011285</v>
      </c>
      <c r="E3" s="47">
        <v>94.927885000000003</v>
      </c>
      <c r="F3" s="47">
        <v>0.46941899999999998</v>
      </c>
      <c r="G3" s="47">
        <v>8.7059250000000006</v>
      </c>
      <c r="H3" s="47">
        <v>6.5369440000000001</v>
      </c>
      <c r="I3" s="47">
        <v>121.506745</v>
      </c>
      <c r="J3" s="47">
        <v>77.291363000000004</v>
      </c>
      <c r="K3" s="47">
        <v>5.2007370000000002</v>
      </c>
      <c r="L3" s="47">
        <v>32.463459999999998</v>
      </c>
      <c r="M3" s="47">
        <v>539.97143900000003</v>
      </c>
      <c r="N3" s="47"/>
      <c r="O3" s="47"/>
      <c r="P3" s="47">
        <v>7.7283520000000001</v>
      </c>
      <c r="Q3" s="47">
        <v>0.47162700000000002</v>
      </c>
      <c r="R3" s="49">
        <v>1294.2862890000001</v>
      </c>
      <c r="S3" s="1"/>
      <c r="T3" s="1"/>
      <c r="U3" s="1"/>
      <c r="W3" s="1">
        <f t="shared" ref="W3:W62" si="0">+U3-V3</f>
        <v>0</v>
      </c>
    </row>
    <row r="4" spans="1:23" ht="15" customHeight="1" x14ac:dyDescent="0.2">
      <c r="A4" s="70" t="s">
        <v>3</v>
      </c>
      <c r="B4" s="47">
        <v>2.9903</v>
      </c>
      <c r="C4" s="47"/>
      <c r="D4" s="47">
        <v>7.4973999999999998</v>
      </c>
      <c r="E4" s="47">
        <v>119.9165</v>
      </c>
      <c r="F4" s="47">
        <v>0.10150000000000001</v>
      </c>
      <c r="G4" s="47">
        <v>8.8735999999999997</v>
      </c>
      <c r="H4" s="47">
        <v>0.1908</v>
      </c>
      <c r="I4" s="47">
        <v>95.646100000000004</v>
      </c>
      <c r="J4" s="47">
        <v>2.2616999999999998</v>
      </c>
      <c r="K4" s="47">
        <v>9.7609999999999992</v>
      </c>
      <c r="L4" s="47">
        <v>55.533099999999997</v>
      </c>
      <c r="M4" s="47">
        <v>584.58180000000004</v>
      </c>
      <c r="N4" s="47"/>
      <c r="O4" s="47"/>
      <c r="P4" s="47">
        <v>8.8335000000000008</v>
      </c>
      <c r="Q4" s="47">
        <v>1.6840999999999999</v>
      </c>
      <c r="R4" s="49">
        <v>1341.8008</v>
      </c>
      <c r="S4" s="1"/>
      <c r="T4" s="1"/>
      <c r="U4" s="1"/>
      <c r="W4" s="1">
        <f t="shared" si="0"/>
        <v>0</v>
      </c>
    </row>
    <row r="5" spans="1:23" ht="15" customHeight="1" x14ac:dyDescent="0.2">
      <c r="A5" s="70" t="s">
        <v>4</v>
      </c>
      <c r="B5" s="47">
        <v>2.7948400000000002</v>
      </c>
      <c r="C5" s="47"/>
      <c r="D5" s="47">
        <v>2.9774370000000001</v>
      </c>
      <c r="E5" s="47">
        <v>112.917024</v>
      </c>
      <c r="F5" s="47">
        <v>0.71528599999999998</v>
      </c>
      <c r="G5" s="47">
        <v>8.5789760000000008</v>
      </c>
      <c r="H5" s="47"/>
      <c r="I5" s="47">
        <v>129.43034900000001</v>
      </c>
      <c r="J5" s="47">
        <v>5.3966370000000001</v>
      </c>
      <c r="K5" s="47">
        <v>10.966848000000001</v>
      </c>
      <c r="L5" s="47">
        <v>6.4651560000000003</v>
      </c>
      <c r="M5" s="47">
        <v>694.83318599999996</v>
      </c>
      <c r="N5" s="47"/>
      <c r="O5" s="47"/>
      <c r="P5" s="47">
        <v>13.544216</v>
      </c>
      <c r="Q5" s="47">
        <v>1.356155</v>
      </c>
      <c r="R5" s="49">
        <v>1370.5025440000002</v>
      </c>
      <c r="S5" s="1"/>
      <c r="T5" s="1"/>
      <c r="U5" s="1"/>
      <c r="W5" s="1">
        <f t="shared" si="0"/>
        <v>0</v>
      </c>
    </row>
    <row r="6" spans="1:23" ht="15" customHeight="1" x14ac:dyDescent="0.2">
      <c r="A6" s="71" t="s">
        <v>5</v>
      </c>
      <c r="B6" s="51">
        <v>16.531046</v>
      </c>
      <c r="C6" s="51"/>
      <c r="D6" s="51">
        <v>19.416322000000001</v>
      </c>
      <c r="E6" s="51">
        <v>462.12970899999999</v>
      </c>
      <c r="F6" s="51">
        <v>1.286205</v>
      </c>
      <c r="G6" s="51">
        <v>34.102401</v>
      </c>
      <c r="H6" s="51">
        <v>6.7277440000000004</v>
      </c>
      <c r="I6" s="51">
        <v>482.24039399999998</v>
      </c>
      <c r="J6" s="51">
        <v>100.0702</v>
      </c>
      <c r="K6" s="51">
        <v>33.307384999999996</v>
      </c>
      <c r="L6" s="51">
        <v>95.451616000000001</v>
      </c>
      <c r="M6" s="51">
        <v>2524.6074250000001</v>
      </c>
      <c r="N6" s="51"/>
      <c r="O6" s="51"/>
      <c r="P6" s="51">
        <v>50.845267999999997</v>
      </c>
      <c r="Q6" s="51">
        <v>5.0170820000000003</v>
      </c>
      <c r="R6" s="53">
        <v>5478.8838330000008</v>
      </c>
      <c r="S6" s="1"/>
      <c r="T6" s="1"/>
      <c r="U6" s="1"/>
      <c r="W6" s="1">
        <f t="shared" si="0"/>
        <v>0</v>
      </c>
    </row>
    <row r="7" spans="1:23" ht="15" customHeight="1" x14ac:dyDescent="0.2">
      <c r="A7" s="72" t="s">
        <v>6</v>
      </c>
      <c r="B7" s="54">
        <v>6.0395000000000003</v>
      </c>
      <c r="C7" s="54">
        <v>6.2E-2</v>
      </c>
      <c r="D7" s="54">
        <v>4.1052999999999997</v>
      </c>
      <c r="E7" s="54">
        <v>120.51220000000001</v>
      </c>
      <c r="F7" s="54">
        <v>12.1967</v>
      </c>
      <c r="G7" s="54">
        <v>0.26669999999999999</v>
      </c>
      <c r="H7" s="54"/>
      <c r="I7" s="54">
        <v>24.196000000000002</v>
      </c>
      <c r="J7" s="54"/>
      <c r="K7" s="54">
        <v>1.7333000000000001</v>
      </c>
      <c r="L7" s="54"/>
      <c r="M7" s="54">
        <v>647.05560000000003</v>
      </c>
      <c r="N7" s="54"/>
      <c r="O7" s="54"/>
      <c r="P7" s="54">
        <v>4.4217000000000004</v>
      </c>
      <c r="Q7" s="54"/>
      <c r="R7" s="56">
        <v>1070.5315000000003</v>
      </c>
      <c r="S7" s="1"/>
      <c r="T7" s="1"/>
      <c r="U7" s="1"/>
      <c r="W7" s="1">
        <f t="shared" si="0"/>
        <v>0</v>
      </c>
    </row>
    <row r="8" spans="1:23" ht="15" customHeight="1" x14ac:dyDescent="0.2">
      <c r="A8" s="72" t="s">
        <v>7</v>
      </c>
      <c r="B8" s="54"/>
      <c r="C8" s="54"/>
      <c r="D8" s="54"/>
      <c r="E8" s="54">
        <v>0.64270000000000005</v>
      </c>
      <c r="F8" s="54"/>
      <c r="G8" s="54"/>
      <c r="H8" s="54"/>
      <c r="I8" s="54">
        <v>23.602399999999999</v>
      </c>
      <c r="J8" s="54"/>
      <c r="K8" s="54"/>
      <c r="L8" s="54">
        <v>1.3931</v>
      </c>
      <c r="M8" s="54">
        <v>2.2780999999999998</v>
      </c>
      <c r="N8" s="54"/>
      <c r="O8" s="54"/>
      <c r="P8" s="54"/>
      <c r="Q8" s="54"/>
      <c r="R8" s="56">
        <v>103.31700000000001</v>
      </c>
      <c r="S8" s="1"/>
      <c r="T8" s="1"/>
      <c r="U8" s="1"/>
      <c r="W8" s="1">
        <f t="shared" si="0"/>
        <v>0</v>
      </c>
    </row>
    <row r="9" spans="1:23" ht="15" customHeight="1" x14ac:dyDescent="0.2">
      <c r="A9" s="70" t="s">
        <v>8</v>
      </c>
      <c r="B9" s="47"/>
      <c r="C9" s="47"/>
      <c r="D9" s="47"/>
      <c r="E9" s="47">
        <v>22.750299999999999</v>
      </c>
      <c r="F9" s="47"/>
      <c r="G9" s="47">
        <v>3.5206</v>
      </c>
      <c r="H9" s="47"/>
      <c r="I9" s="47">
        <v>35.057000000000002</v>
      </c>
      <c r="J9" s="47"/>
      <c r="K9" s="47"/>
      <c r="L9" s="47"/>
      <c r="M9" s="47">
        <v>44.08</v>
      </c>
      <c r="N9" s="47"/>
      <c r="O9" s="47"/>
      <c r="P9" s="47">
        <v>6.4379</v>
      </c>
      <c r="Q9" s="47"/>
      <c r="R9" s="49">
        <v>259.56110000000001</v>
      </c>
      <c r="S9" s="1"/>
      <c r="T9" s="1"/>
      <c r="U9" s="1"/>
      <c r="W9" s="1">
        <f t="shared" si="0"/>
        <v>0</v>
      </c>
    </row>
    <row r="10" spans="1:23" ht="15" customHeight="1" x14ac:dyDescent="0.2">
      <c r="A10" s="70" t="s">
        <v>9</v>
      </c>
      <c r="B10" s="47">
        <v>0.19489999999999999</v>
      </c>
      <c r="C10" s="47"/>
      <c r="D10" s="47">
        <v>2.29E-2</v>
      </c>
      <c r="E10" s="47">
        <v>29.077400000000001</v>
      </c>
      <c r="F10" s="47"/>
      <c r="G10" s="47">
        <v>5.8284000000000002</v>
      </c>
      <c r="H10" s="47"/>
      <c r="I10" s="47">
        <v>31.167899999999999</v>
      </c>
      <c r="J10" s="47"/>
      <c r="K10" s="47"/>
      <c r="L10" s="47">
        <v>1.0718000000000001</v>
      </c>
      <c r="M10" s="47">
        <v>19.713999999999999</v>
      </c>
      <c r="N10" s="47"/>
      <c r="O10" s="47"/>
      <c r="P10" s="47">
        <v>14.130800000000001</v>
      </c>
      <c r="Q10" s="47"/>
      <c r="R10" s="49">
        <v>432.51429999999999</v>
      </c>
      <c r="S10" s="1"/>
      <c r="T10" s="1"/>
      <c r="U10" s="1"/>
      <c r="W10" s="1">
        <f t="shared" si="0"/>
        <v>0</v>
      </c>
    </row>
    <row r="11" spans="1:23" ht="15" customHeight="1" x14ac:dyDescent="0.2">
      <c r="A11" s="70" t="s">
        <v>10</v>
      </c>
      <c r="B11" s="47"/>
      <c r="C11" s="47"/>
      <c r="D11" s="47">
        <v>0.13170000000000001</v>
      </c>
      <c r="E11" s="47">
        <v>29.138200000000001</v>
      </c>
      <c r="F11" s="47"/>
      <c r="G11" s="47">
        <v>4.0694999999999997</v>
      </c>
      <c r="H11" s="47">
        <v>15.9437</v>
      </c>
      <c r="I11" s="47">
        <v>81.973399999999998</v>
      </c>
      <c r="J11" s="47"/>
      <c r="K11" s="47"/>
      <c r="L11" s="47"/>
      <c r="M11" s="47">
        <v>32.458300000000001</v>
      </c>
      <c r="N11" s="47"/>
      <c r="O11" s="47"/>
      <c r="P11" s="47">
        <v>15.557499999999999</v>
      </c>
      <c r="Q11" s="47"/>
      <c r="R11" s="49">
        <v>693.33519999999999</v>
      </c>
      <c r="S11" s="1"/>
      <c r="T11" s="1"/>
      <c r="U11" s="1"/>
      <c r="W11" s="1">
        <f t="shared" si="0"/>
        <v>0</v>
      </c>
    </row>
    <row r="12" spans="1:23" ht="15" customHeight="1" x14ac:dyDescent="0.2">
      <c r="A12" s="71" t="s">
        <v>11</v>
      </c>
      <c r="B12" s="51">
        <v>0.19489999999999999</v>
      </c>
      <c r="C12" s="51"/>
      <c r="D12" s="51">
        <v>0.15459999999999999</v>
      </c>
      <c r="E12" s="51">
        <v>80.965900000000005</v>
      </c>
      <c r="F12" s="51"/>
      <c r="G12" s="51">
        <v>13.4185</v>
      </c>
      <c r="H12" s="51">
        <v>15.9437</v>
      </c>
      <c r="I12" s="51">
        <v>148.19829999999999</v>
      </c>
      <c r="J12" s="51"/>
      <c r="K12" s="51"/>
      <c r="L12" s="51">
        <v>1.0718000000000001</v>
      </c>
      <c r="M12" s="51">
        <v>96.252300000000005</v>
      </c>
      <c r="N12" s="51"/>
      <c r="O12" s="51"/>
      <c r="P12" s="51">
        <v>36.126199999999997</v>
      </c>
      <c r="Q12" s="51"/>
      <c r="R12" s="53">
        <v>1385.4105999999999</v>
      </c>
      <c r="S12" s="1"/>
      <c r="T12" s="1"/>
      <c r="U12" s="1"/>
      <c r="W12" s="1">
        <f t="shared" si="0"/>
        <v>0</v>
      </c>
    </row>
    <row r="13" spans="1:23" ht="15" customHeight="1" x14ac:dyDescent="0.2">
      <c r="A13" s="72" t="s">
        <v>12</v>
      </c>
      <c r="B13" s="54">
        <v>0.70820000000000005</v>
      </c>
      <c r="C13" s="54">
        <v>34.982399999999998</v>
      </c>
      <c r="D13" s="54">
        <v>3.2044999999999999</v>
      </c>
      <c r="E13" s="54">
        <v>152.44839999999999</v>
      </c>
      <c r="F13" s="54"/>
      <c r="G13" s="54">
        <v>13.105600000000001</v>
      </c>
      <c r="H13" s="54">
        <v>10.557399999999999</v>
      </c>
      <c r="I13" s="54">
        <v>108.6187</v>
      </c>
      <c r="J13" s="54"/>
      <c r="K13" s="54">
        <v>0.94379999999999997</v>
      </c>
      <c r="L13" s="54">
        <v>23.228899999999999</v>
      </c>
      <c r="M13" s="54">
        <v>349.9418</v>
      </c>
      <c r="N13" s="54"/>
      <c r="O13" s="54"/>
      <c r="P13" s="54">
        <v>7.3310000000000004</v>
      </c>
      <c r="Q13" s="54">
        <v>7.8163999999999998</v>
      </c>
      <c r="R13" s="56">
        <v>1612.5046</v>
      </c>
      <c r="S13" s="1"/>
      <c r="T13" s="1"/>
      <c r="U13" s="1"/>
      <c r="W13" s="1">
        <f t="shared" si="0"/>
        <v>0</v>
      </c>
    </row>
    <row r="14" spans="1:23" ht="15" customHeight="1" x14ac:dyDescent="0.2">
      <c r="A14" s="72" t="s">
        <v>13</v>
      </c>
      <c r="B14" s="54">
        <v>0.66916299999999995</v>
      </c>
      <c r="C14" s="54">
        <v>30.601811999999999</v>
      </c>
      <c r="D14" s="54">
        <v>31.695048</v>
      </c>
      <c r="E14" s="54">
        <v>151.18426500000001</v>
      </c>
      <c r="F14" s="54"/>
      <c r="G14" s="54"/>
      <c r="H14" s="54">
        <v>2.6852800000000001</v>
      </c>
      <c r="I14" s="54">
        <v>103.11419100000001</v>
      </c>
      <c r="J14" s="54"/>
      <c r="K14" s="54">
        <v>0.218306</v>
      </c>
      <c r="L14" s="54">
        <v>1.198072</v>
      </c>
      <c r="M14" s="54">
        <v>299.02914099999998</v>
      </c>
      <c r="N14" s="54"/>
      <c r="O14" s="54"/>
      <c r="P14" s="54">
        <v>0.50112000000000001</v>
      </c>
      <c r="Q14" s="54">
        <v>2.250775</v>
      </c>
      <c r="R14" s="56">
        <v>1020.897001</v>
      </c>
      <c r="S14" s="1"/>
      <c r="T14" s="1"/>
      <c r="U14" s="1"/>
      <c r="W14" s="1">
        <f t="shared" si="0"/>
        <v>0</v>
      </c>
    </row>
    <row r="15" spans="1:23" ht="15" customHeight="1" x14ac:dyDescent="0.2">
      <c r="A15" s="70" t="s">
        <v>14</v>
      </c>
      <c r="B15" s="47">
        <v>0.4572</v>
      </c>
      <c r="C15" s="47">
        <v>0.61699999999999999</v>
      </c>
      <c r="D15" s="47">
        <v>5.5198999999999998</v>
      </c>
      <c r="E15" s="47">
        <v>29.397500000000001</v>
      </c>
      <c r="F15" s="47"/>
      <c r="G15" s="47"/>
      <c r="H15" s="47"/>
      <c r="I15" s="47">
        <v>33.701300000000003</v>
      </c>
      <c r="J15" s="47"/>
      <c r="K15" s="47">
        <v>0.1018</v>
      </c>
      <c r="L15" s="47">
        <v>1.5503</v>
      </c>
      <c r="M15" s="47">
        <v>72.706699999999998</v>
      </c>
      <c r="N15" s="47"/>
      <c r="O15" s="47"/>
      <c r="P15" s="47">
        <v>0.47089999999999999</v>
      </c>
      <c r="Q15" s="47">
        <v>0.41410000000000002</v>
      </c>
      <c r="R15" s="49">
        <v>337.01150000000001</v>
      </c>
      <c r="S15" s="1"/>
      <c r="T15" s="1"/>
      <c r="U15" s="1"/>
      <c r="W15" s="1">
        <f t="shared" si="0"/>
        <v>0</v>
      </c>
    </row>
    <row r="16" spans="1:23" ht="15" customHeight="1" x14ac:dyDescent="0.2">
      <c r="A16" s="70" t="s">
        <v>15</v>
      </c>
      <c r="B16" s="47">
        <v>0.15490000000000001</v>
      </c>
      <c r="C16" s="47">
        <v>6.3171999999999997</v>
      </c>
      <c r="D16" s="47">
        <v>9.5181000000000004</v>
      </c>
      <c r="E16" s="47">
        <v>71.684700000000007</v>
      </c>
      <c r="F16" s="47"/>
      <c r="G16" s="47"/>
      <c r="H16" s="47">
        <v>0.77329999999999999</v>
      </c>
      <c r="I16" s="47">
        <v>38.944000000000003</v>
      </c>
      <c r="J16" s="47"/>
      <c r="K16" s="47"/>
      <c r="L16" s="47">
        <v>4.0069999999999997</v>
      </c>
      <c r="M16" s="47">
        <v>73.199700000000007</v>
      </c>
      <c r="N16" s="47"/>
      <c r="O16" s="47">
        <v>0.84219999999999995</v>
      </c>
      <c r="P16" s="47">
        <v>1.0001</v>
      </c>
      <c r="Q16" s="47">
        <v>1.2587999999999999</v>
      </c>
      <c r="R16" s="49">
        <v>558.96730000000002</v>
      </c>
      <c r="S16" s="1"/>
      <c r="T16" s="1"/>
      <c r="U16" s="1"/>
      <c r="W16" s="1">
        <f t="shared" si="0"/>
        <v>0</v>
      </c>
    </row>
    <row r="17" spans="1:23" ht="15" customHeight="1" x14ac:dyDescent="0.2">
      <c r="A17" s="70" t="s">
        <v>16</v>
      </c>
      <c r="B17" s="47"/>
      <c r="C17" s="47">
        <v>14.960100000000001</v>
      </c>
      <c r="D17" s="47">
        <v>3.2399</v>
      </c>
      <c r="E17" s="47">
        <v>95.613500000000002</v>
      </c>
      <c r="F17" s="47"/>
      <c r="G17" s="47"/>
      <c r="H17" s="47">
        <v>0.78620000000000001</v>
      </c>
      <c r="I17" s="47">
        <v>42.814700000000002</v>
      </c>
      <c r="J17" s="47">
        <v>0.13869999999999999</v>
      </c>
      <c r="K17" s="47"/>
      <c r="L17" s="47">
        <v>5.2827000000000002</v>
      </c>
      <c r="M17" s="47">
        <v>581.5548</v>
      </c>
      <c r="N17" s="47"/>
      <c r="O17" s="47"/>
      <c r="P17" s="47">
        <v>0.66790000000000005</v>
      </c>
      <c r="Q17" s="47">
        <v>58.239199999999997</v>
      </c>
      <c r="R17" s="49">
        <v>1147.0699</v>
      </c>
      <c r="S17" s="1"/>
      <c r="T17" s="1"/>
      <c r="U17" s="1"/>
      <c r="W17" s="1">
        <f t="shared" si="0"/>
        <v>0</v>
      </c>
    </row>
    <row r="18" spans="1:23" ht="15" customHeight="1" x14ac:dyDescent="0.2">
      <c r="A18" s="71" t="s">
        <v>17</v>
      </c>
      <c r="B18" s="51">
        <v>0.61209999999999998</v>
      </c>
      <c r="C18" s="51">
        <v>21.894300000000001</v>
      </c>
      <c r="D18" s="51">
        <v>18.277899999999999</v>
      </c>
      <c r="E18" s="51">
        <v>196.69569999999999</v>
      </c>
      <c r="F18" s="51"/>
      <c r="G18" s="51"/>
      <c r="H18" s="51">
        <v>1.5595000000000001</v>
      </c>
      <c r="I18" s="51">
        <v>115.46</v>
      </c>
      <c r="J18" s="51">
        <v>0.13869999999999999</v>
      </c>
      <c r="K18" s="51">
        <v>0.1018</v>
      </c>
      <c r="L18" s="51">
        <v>10.84</v>
      </c>
      <c r="M18" s="51">
        <v>727.46119999999996</v>
      </c>
      <c r="N18" s="51"/>
      <c r="O18" s="51">
        <v>0.84219999999999995</v>
      </c>
      <c r="P18" s="51">
        <v>2.1389</v>
      </c>
      <c r="Q18" s="51">
        <v>59.912100000000002</v>
      </c>
      <c r="R18" s="53">
        <v>2043.0487000000001</v>
      </c>
      <c r="S18" s="1"/>
      <c r="T18" s="1"/>
      <c r="U18" s="1"/>
      <c r="W18" s="1">
        <f t="shared" si="0"/>
        <v>0</v>
      </c>
    </row>
    <row r="19" spans="1:23" ht="15" customHeight="1" x14ac:dyDescent="0.2">
      <c r="A19" s="70" t="s">
        <v>18</v>
      </c>
      <c r="B19" s="47"/>
      <c r="C19" s="47">
        <v>5.0865</v>
      </c>
      <c r="D19" s="47">
        <v>1.1006</v>
      </c>
      <c r="E19" s="47">
        <v>59.619799999999998</v>
      </c>
      <c r="F19" s="47"/>
      <c r="G19" s="47">
        <v>7.7217000000000002</v>
      </c>
      <c r="H19" s="47"/>
      <c r="I19" s="47">
        <v>36.892600000000002</v>
      </c>
      <c r="J19" s="47"/>
      <c r="K19" s="47">
        <v>3.7216</v>
      </c>
      <c r="L19" s="47">
        <v>3.7216</v>
      </c>
      <c r="M19" s="47">
        <v>1397.7988</v>
      </c>
      <c r="N19" s="47"/>
      <c r="O19" s="47"/>
      <c r="P19" s="47"/>
      <c r="Q19" s="47">
        <v>197.8682</v>
      </c>
      <c r="R19" s="49">
        <v>1995.5349000000001</v>
      </c>
      <c r="S19" s="1"/>
      <c r="T19" s="1"/>
      <c r="U19" s="1"/>
      <c r="W19" s="1">
        <f t="shared" si="0"/>
        <v>0</v>
      </c>
    </row>
    <row r="20" spans="1:23" ht="15" customHeight="1" x14ac:dyDescent="0.2">
      <c r="A20" s="70" t="s">
        <v>19</v>
      </c>
      <c r="B20" s="47"/>
      <c r="C20" s="47">
        <v>0.29449999999999998</v>
      </c>
      <c r="D20" s="47">
        <v>1.7238</v>
      </c>
      <c r="E20" s="47">
        <v>39.973799999999997</v>
      </c>
      <c r="F20" s="47"/>
      <c r="G20" s="47"/>
      <c r="H20" s="47"/>
      <c r="I20" s="47">
        <v>145.49029999999999</v>
      </c>
      <c r="J20" s="47"/>
      <c r="K20" s="47"/>
      <c r="L20" s="47">
        <v>0.64570000000000005</v>
      </c>
      <c r="M20" s="47">
        <v>183.8236</v>
      </c>
      <c r="N20" s="47"/>
      <c r="O20" s="47"/>
      <c r="P20" s="47"/>
      <c r="Q20" s="47">
        <v>52.5366</v>
      </c>
      <c r="R20" s="49">
        <v>668.02049999999997</v>
      </c>
      <c r="S20" s="1"/>
      <c r="T20" s="1"/>
      <c r="U20" s="1"/>
      <c r="W20" s="1">
        <f t="shared" si="0"/>
        <v>0</v>
      </c>
    </row>
    <row r="21" spans="1:23" ht="15" customHeight="1" x14ac:dyDescent="0.2">
      <c r="A21" s="70" t="s">
        <v>20</v>
      </c>
      <c r="B21" s="47"/>
      <c r="C21" s="47">
        <v>4.6143000000000001</v>
      </c>
      <c r="D21" s="47">
        <v>0.13650000000000001</v>
      </c>
      <c r="E21" s="47">
        <v>69.704800000000006</v>
      </c>
      <c r="F21" s="47"/>
      <c r="G21" s="47"/>
      <c r="H21" s="47"/>
      <c r="I21" s="47">
        <v>15.7422</v>
      </c>
      <c r="J21" s="47"/>
      <c r="K21" s="47">
        <v>1.6633</v>
      </c>
      <c r="L21" s="47">
        <v>10.2377</v>
      </c>
      <c r="M21" s="47">
        <v>268.61320000000001</v>
      </c>
      <c r="N21" s="47"/>
      <c r="O21" s="47"/>
      <c r="P21" s="47">
        <v>0.77400000000000002</v>
      </c>
      <c r="Q21" s="47"/>
      <c r="R21" s="49">
        <v>569.06810000000007</v>
      </c>
      <c r="S21" s="1"/>
      <c r="T21" s="1"/>
      <c r="U21" s="1"/>
      <c r="W21" s="1">
        <f t="shared" si="0"/>
        <v>0</v>
      </c>
    </row>
    <row r="22" spans="1:23" ht="15" customHeight="1" x14ac:dyDescent="0.2">
      <c r="A22" s="70" t="s">
        <v>21</v>
      </c>
      <c r="B22" s="47"/>
      <c r="C22" s="47">
        <v>6.3775000000000004</v>
      </c>
      <c r="D22" s="47"/>
      <c r="E22" s="47">
        <v>31.811800000000002</v>
      </c>
      <c r="F22" s="47"/>
      <c r="G22" s="47"/>
      <c r="H22" s="47">
        <v>2.4822000000000002</v>
      </c>
      <c r="I22" s="47">
        <v>36.171199999999999</v>
      </c>
      <c r="J22" s="47"/>
      <c r="K22" s="47"/>
      <c r="L22" s="47">
        <v>4.0873999999999997</v>
      </c>
      <c r="M22" s="47">
        <v>699.27560000000005</v>
      </c>
      <c r="N22" s="47"/>
      <c r="O22" s="47"/>
      <c r="P22" s="47"/>
      <c r="Q22" s="47">
        <v>7.3958000000000004</v>
      </c>
      <c r="R22" s="49">
        <v>1009.7284000000001</v>
      </c>
      <c r="S22" s="1"/>
      <c r="T22" s="1"/>
      <c r="U22" s="1"/>
      <c r="W22" s="1">
        <f t="shared" si="0"/>
        <v>0</v>
      </c>
    </row>
    <row r="23" spans="1:23" ht="15" customHeight="1" x14ac:dyDescent="0.2">
      <c r="A23" s="71" t="s">
        <v>22</v>
      </c>
      <c r="B23" s="51"/>
      <c r="C23" s="51">
        <v>16.372800000000002</v>
      </c>
      <c r="D23" s="51">
        <v>2.9609000000000001</v>
      </c>
      <c r="E23" s="51">
        <v>201.11019999999999</v>
      </c>
      <c r="F23" s="51"/>
      <c r="G23" s="51">
        <v>7.7217000000000002</v>
      </c>
      <c r="H23" s="51">
        <v>2.4822000000000002</v>
      </c>
      <c r="I23" s="51">
        <v>234.2963</v>
      </c>
      <c r="J23" s="51"/>
      <c r="K23" s="51">
        <v>5.3849</v>
      </c>
      <c r="L23" s="51">
        <v>18.692399999999999</v>
      </c>
      <c r="M23" s="51">
        <v>2549.5111999999999</v>
      </c>
      <c r="N23" s="51"/>
      <c r="O23" s="51"/>
      <c r="P23" s="51">
        <v>0.77400000000000002</v>
      </c>
      <c r="Q23" s="51">
        <v>257.80059999999997</v>
      </c>
      <c r="R23" s="53">
        <v>4242.3518999999997</v>
      </c>
      <c r="S23" s="1"/>
      <c r="T23" s="1"/>
      <c r="U23" s="1"/>
      <c r="W23" s="1">
        <f t="shared" si="0"/>
        <v>0</v>
      </c>
    </row>
    <row r="24" spans="1:23" ht="15" customHeight="1" x14ac:dyDescent="0.2">
      <c r="A24" s="72" t="s">
        <v>23</v>
      </c>
      <c r="B24" s="54"/>
      <c r="C24" s="54">
        <v>24.651499999999999</v>
      </c>
      <c r="D24" s="54"/>
      <c r="E24" s="54">
        <v>85.636499999999998</v>
      </c>
      <c r="F24" s="54"/>
      <c r="G24" s="54"/>
      <c r="H24" s="54"/>
      <c r="I24" s="54">
        <v>8.6574000000000009</v>
      </c>
      <c r="J24" s="54"/>
      <c r="K24" s="54"/>
      <c r="L24" s="54">
        <v>8.6180000000000003</v>
      </c>
      <c r="M24" s="54">
        <v>698.64689999999996</v>
      </c>
      <c r="N24" s="54"/>
      <c r="O24" s="54"/>
      <c r="P24" s="54"/>
      <c r="Q24" s="54">
        <v>3.1583000000000001</v>
      </c>
      <c r="R24" s="56">
        <v>988.77210000000002</v>
      </c>
      <c r="S24" s="1"/>
      <c r="T24" s="1"/>
      <c r="U24" s="1"/>
      <c r="W24" s="1">
        <f t="shared" si="0"/>
        <v>0</v>
      </c>
    </row>
    <row r="25" spans="1:23" ht="15" customHeight="1" x14ac:dyDescent="0.2">
      <c r="A25" s="70" t="s">
        <v>24</v>
      </c>
      <c r="B25" s="47"/>
      <c r="C25" s="47"/>
      <c r="D25" s="47"/>
      <c r="E25" s="47">
        <v>4.8967999999999998</v>
      </c>
      <c r="F25" s="47"/>
      <c r="G25" s="47"/>
      <c r="H25" s="47"/>
      <c r="I25" s="47">
        <v>11.3088</v>
      </c>
      <c r="J25" s="47"/>
      <c r="K25" s="47"/>
      <c r="L25" s="47"/>
      <c r="M25" s="47">
        <v>165.17580000000001</v>
      </c>
      <c r="N25" s="47"/>
      <c r="O25" s="47"/>
      <c r="P25" s="47"/>
      <c r="Q25" s="47"/>
      <c r="R25" s="49">
        <v>365.39760000000001</v>
      </c>
      <c r="S25" s="1"/>
      <c r="T25" s="1"/>
      <c r="U25" s="1"/>
      <c r="W25" s="1">
        <f t="shared" si="0"/>
        <v>0</v>
      </c>
    </row>
    <row r="26" spans="1:23" ht="15" customHeight="1" x14ac:dyDescent="0.2">
      <c r="A26" s="70" t="s">
        <v>25</v>
      </c>
      <c r="B26" s="47"/>
      <c r="C26" s="47"/>
      <c r="D26" s="47">
        <v>19.020399999999999</v>
      </c>
      <c r="E26" s="47">
        <v>30.434200000000001</v>
      </c>
      <c r="F26" s="47"/>
      <c r="G26" s="47"/>
      <c r="H26" s="47"/>
      <c r="I26" s="47">
        <v>10.822100000000001</v>
      </c>
      <c r="J26" s="47"/>
      <c r="K26" s="47"/>
      <c r="L26" s="47"/>
      <c r="M26" s="47">
        <v>100.2796</v>
      </c>
      <c r="N26" s="47"/>
      <c r="O26" s="47"/>
      <c r="P26" s="47"/>
      <c r="Q26" s="47">
        <v>4.5103</v>
      </c>
      <c r="R26" s="49">
        <v>218.40370000000001</v>
      </c>
      <c r="S26" s="1"/>
      <c r="T26" s="1"/>
      <c r="U26" s="1"/>
      <c r="W26" s="1">
        <f t="shared" si="0"/>
        <v>0</v>
      </c>
    </row>
    <row r="27" spans="1:23" ht="15" customHeight="1" x14ac:dyDescent="0.2">
      <c r="A27" s="70" t="s">
        <v>26</v>
      </c>
      <c r="B27" s="47">
        <v>2.7469999999999999</v>
      </c>
      <c r="C27" s="47">
        <v>0.69979999999999998</v>
      </c>
      <c r="D27" s="47">
        <v>29.735499999999998</v>
      </c>
      <c r="E27" s="47">
        <v>165.35120000000001</v>
      </c>
      <c r="F27" s="47"/>
      <c r="G27" s="47">
        <v>11.3322</v>
      </c>
      <c r="H27" s="47"/>
      <c r="I27" s="47">
        <v>51.408499999999997</v>
      </c>
      <c r="J27" s="47">
        <v>0.99570000000000003</v>
      </c>
      <c r="K27" s="47">
        <v>14.370100000000001</v>
      </c>
      <c r="L27" s="47">
        <v>9.9670000000000005</v>
      </c>
      <c r="M27" s="47">
        <v>927.88390000000004</v>
      </c>
      <c r="N27" s="47"/>
      <c r="O27" s="47"/>
      <c r="P27" s="47">
        <v>4.5355999999999996</v>
      </c>
      <c r="Q27" s="47">
        <v>7.2023000000000001</v>
      </c>
      <c r="R27" s="49">
        <v>1640.6339999999998</v>
      </c>
      <c r="S27" s="1"/>
      <c r="T27" s="1"/>
      <c r="U27" s="1"/>
      <c r="W27" s="1">
        <f t="shared" si="0"/>
        <v>0</v>
      </c>
    </row>
    <row r="28" spans="1:23" ht="15" customHeight="1" x14ac:dyDescent="0.2">
      <c r="A28" s="70" t="s">
        <v>27</v>
      </c>
      <c r="B28" s="47">
        <v>1.071</v>
      </c>
      <c r="C28" s="47"/>
      <c r="D28" s="47">
        <v>4.8226000000000004</v>
      </c>
      <c r="E28" s="47">
        <v>20.445399999999999</v>
      </c>
      <c r="F28" s="47"/>
      <c r="G28" s="47">
        <v>0.42859999999999998</v>
      </c>
      <c r="H28" s="47"/>
      <c r="I28" s="47">
        <v>4.2092000000000001</v>
      </c>
      <c r="J28" s="47"/>
      <c r="K28" s="47">
        <v>0.73029999999999995</v>
      </c>
      <c r="L28" s="47"/>
      <c r="M28" s="47">
        <v>7.8731</v>
      </c>
      <c r="N28" s="47"/>
      <c r="O28" s="47"/>
      <c r="P28" s="47"/>
      <c r="Q28" s="47">
        <v>24.209900000000001</v>
      </c>
      <c r="R28" s="49">
        <v>103.12949999999999</v>
      </c>
      <c r="S28" s="1"/>
      <c r="T28" s="1"/>
      <c r="U28" s="1"/>
      <c r="W28" s="1">
        <f t="shared" si="0"/>
        <v>0</v>
      </c>
    </row>
    <row r="29" spans="1:23" ht="15" customHeight="1" x14ac:dyDescent="0.2">
      <c r="A29" s="70" t="s">
        <v>28</v>
      </c>
      <c r="B29" s="47"/>
      <c r="C29" s="47"/>
      <c r="D29" s="47">
        <v>8.9492999999999991</v>
      </c>
      <c r="E29" s="47">
        <v>25.5517</v>
      </c>
      <c r="F29" s="47"/>
      <c r="G29" s="47"/>
      <c r="H29" s="47"/>
      <c r="I29" s="47">
        <v>21.1526</v>
      </c>
      <c r="J29" s="47"/>
      <c r="K29" s="47">
        <v>0.85750000000000004</v>
      </c>
      <c r="L29" s="47">
        <v>15.0122</v>
      </c>
      <c r="M29" s="47">
        <v>103.34739999999999</v>
      </c>
      <c r="N29" s="47"/>
      <c r="O29" s="47"/>
      <c r="P29" s="47"/>
      <c r="Q29" s="47"/>
      <c r="R29" s="49">
        <v>290.98169999999999</v>
      </c>
      <c r="S29" s="1"/>
      <c r="T29" s="1"/>
      <c r="U29" s="1"/>
      <c r="W29" s="1">
        <f t="shared" si="0"/>
        <v>0</v>
      </c>
    </row>
    <row r="30" spans="1:23" ht="15" customHeight="1" x14ac:dyDescent="0.2">
      <c r="A30" s="70" t="s">
        <v>29</v>
      </c>
      <c r="B30" s="47"/>
      <c r="C30" s="47"/>
      <c r="D30" s="47">
        <v>8.1176999999999992</v>
      </c>
      <c r="E30" s="47">
        <v>3.9876999999999998</v>
      </c>
      <c r="F30" s="47"/>
      <c r="G30" s="47"/>
      <c r="H30" s="47"/>
      <c r="I30" s="47">
        <v>10.0573</v>
      </c>
      <c r="J30" s="47"/>
      <c r="K30" s="47"/>
      <c r="L30" s="47">
        <v>2.8959000000000001</v>
      </c>
      <c r="M30" s="47">
        <v>21.119199999999999</v>
      </c>
      <c r="N30" s="47"/>
      <c r="O30" s="47"/>
      <c r="P30" s="47"/>
      <c r="Q30" s="47">
        <v>2.3788</v>
      </c>
      <c r="R30" s="49">
        <v>162.67210000000006</v>
      </c>
      <c r="S30" s="1"/>
      <c r="T30" s="1"/>
      <c r="U30" s="1"/>
      <c r="W30" s="1">
        <f t="shared" si="0"/>
        <v>0</v>
      </c>
    </row>
    <row r="31" spans="1:23" ht="15" customHeight="1" x14ac:dyDescent="0.2">
      <c r="A31" s="70" t="s">
        <v>30</v>
      </c>
      <c r="B31" s="47">
        <v>1.1709000000000001</v>
      </c>
      <c r="C31" s="47">
        <v>0.85519999999999996</v>
      </c>
      <c r="D31" s="47">
        <v>16.075399999999998</v>
      </c>
      <c r="E31" s="47">
        <v>39.135399999999997</v>
      </c>
      <c r="F31" s="47"/>
      <c r="G31" s="47"/>
      <c r="H31" s="47"/>
      <c r="I31" s="47">
        <v>47.022300000000001</v>
      </c>
      <c r="J31" s="47"/>
      <c r="K31" s="47"/>
      <c r="L31" s="47">
        <v>0.57010000000000005</v>
      </c>
      <c r="M31" s="47"/>
      <c r="N31" s="47"/>
      <c r="O31" s="47"/>
      <c r="P31" s="47"/>
      <c r="Q31" s="47">
        <v>4.5194999999999999</v>
      </c>
      <c r="R31" s="49">
        <v>205.1283</v>
      </c>
      <c r="S31" s="1"/>
      <c r="T31" s="1"/>
      <c r="U31" s="1"/>
      <c r="W31" s="1">
        <f t="shared" si="0"/>
        <v>0</v>
      </c>
    </row>
    <row r="32" spans="1:23" ht="15" customHeight="1" x14ac:dyDescent="0.2">
      <c r="A32" s="70" t="s">
        <v>31</v>
      </c>
      <c r="B32" s="47"/>
      <c r="C32" s="47"/>
      <c r="D32" s="47">
        <v>2.7120000000000002</v>
      </c>
      <c r="E32" s="47">
        <v>6.1626000000000003</v>
      </c>
      <c r="F32" s="47"/>
      <c r="G32" s="47"/>
      <c r="H32" s="47"/>
      <c r="I32" s="47">
        <v>0.68869999999999998</v>
      </c>
      <c r="J32" s="47"/>
      <c r="K32" s="47">
        <v>1.0008999999999999</v>
      </c>
      <c r="L32" s="47">
        <v>0.30220000000000002</v>
      </c>
      <c r="M32" s="47">
        <v>37.277200000000001</v>
      </c>
      <c r="N32" s="47"/>
      <c r="O32" s="47"/>
      <c r="P32" s="47"/>
      <c r="Q32" s="47"/>
      <c r="R32" s="49">
        <v>120.88069999999999</v>
      </c>
      <c r="S32" s="1"/>
      <c r="T32" s="1"/>
      <c r="U32" s="1"/>
      <c r="W32" s="1">
        <f t="shared" si="0"/>
        <v>0</v>
      </c>
    </row>
    <row r="33" spans="1:23" ht="15" customHeight="1" x14ac:dyDescent="0.2">
      <c r="A33" s="70" t="s">
        <v>32</v>
      </c>
      <c r="B33" s="47"/>
      <c r="C33" s="47"/>
      <c r="D33" s="47">
        <v>0.46360000000000001</v>
      </c>
      <c r="E33" s="47">
        <v>42.669899999999998</v>
      </c>
      <c r="F33" s="47"/>
      <c r="G33" s="47">
        <v>5.0689000000000002</v>
      </c>
      <c r="H33" s="47"/>
      <c r="I33" s="47">
        <v>3.2124000000000001</v>
      </c>
      <c r="J33" s="47"/>
      <c r="K33" s="47">
        <v>0.41870000000000002</v>
      </c>
      <c r="L33" s="47">
        <v>0.37880000000000003</v>
      </c>
      <c r="M33" s="47">
        <v>85.304400000000001</v>
      </c>
      <c r="N33" s="47"/>
      <c r="O33" s="47"/>
      <c r="P33" s="47">
        <v>2.9803999999999999</v>
      </c>
      <c r="Q33" s="47">
        <v>2.0344000000000002</v>
      </c>
      <c r="R33" s="49">
        <v>382.35659999999996</v>
      </c>
      <c r="S33" s="1"/>
      <c r="T33" s="1"/>
      <c r="U33" s="1"/>
      <c r="W33" s="1">
        <f t="shared" si="0"/>
        <v>0</v>
      </c>
    </row>
    <row r="34" spans="1:23" ht="15" customHeight="1" x14ac:dyDescent="0.2">
      <c r="A34" s="71" t="s">
        <v>33</v>
      </c>
      <c r="B34" s="51">
        <v>4.9889000000000001</v>
      </c>
      <c r="C34" s="51">
        <v>1.5549999999999999</v>
      </c>
      <c r="D34" s="51">
        <v>89.896500000000003</v>
      </c>
      <c r="E34" s="51">
        <v>338.63490000000002</v>
      </c>
      <c r="F34" s="51"/>
      <c r="G34" s="51">
        <v>16.829699999999999</v>
      </c>
      <c r="H34" s="51"/>
      <c r="I34" s="51">
        <v>159.8819</v>
      </c>
      <c r="J34" s="51">
        <v>0.99570000000000003</v>
      </c>
      <c r="K34" s="51">
        <v>17.377500000000001</v>
      </c>
      <c r="L34" s="51">
        <v>29.126200000000001</v>
      </c>
      <c r="M34" s="51">
        <v>1448.2606000000001</v>
      </c>
      <c r="N34" s="51"/>
      <c r="O34" s="51"/>
      <c r="P34" s="51">
        <v>7.516</v>
      </c>
      <c r="Q34" s="51">
        <v>44.855200000000004</v>
      </c>
      <c r="R34" s="53">
        <v>3489.5842000000007</v>
      </c>
      <c r="S34" s="1"/>
      <c r="T34" s="1"/>
      <c r="U34" s="1"/>
      <c r="W34" s="1">
        <f t="shared" si="0"/>
        <v>0</v>
      </c>
    </row>
    <row r="35" spans="1:23" ht="15" customHeight="1" x14ac:dyDescent="0.2">
      <c r="A35" s="72" t="s">
        <v>34</v>
      </c>
      <c r="B35" s="54"/>
      <c r="C35" s="54">
        <v>3.8334000000000001</v>
      </c>
      <c r="D35" s="54"/>
      <c r="E35" s="54">
        <v>6.9577</v>
      </c>
      <c r="F35" s="54"/>
      <c r="G35" s="54"/>
      <c r="H35" s="54"/>
      <c r="I35" s="54">
        <v>1.5033000000000001</v>
      </c>
      <c r="J35" s="54"/>
      <c r="K35" s="54"/>
      <c r="L35" s="54">
        <v>3.8334000000000001</v>
      </c>
      <c r="M35" s="54">
        <v>96.514600000000002</v>
      </c>
      <c r="N35" s="54"/>
      <c r="O35" s="54"/>
      <c r="P35" s="54"/>
      <c r="Q35" s="54">
        <v>27.362100000000002</v>
      </c>
      <c r="R35" s="56">
        <v>290.88450000000006</v>
      </c>
      <c r="S35" s="1"/>
      <c r="T35" s="1"/>
      <c r="U35" s="1"/>
      <c r="W35" s="1">
        <f t="shared" si="0"/>
        <v>0</v>
      </c>
    </row>
    <row r="36" spans="1:23" ht="15" customHeight="1" x14ac:dyDescent="0.2">
      <c r="A36" s="70" t="s">
        <v>35</v>
      </c>
      <c r="B36" s="47"/>
      <c r="C36" s="47"/>
      <c r="D36" s="47">
        <v>19.863399999999999</v>
      </c>
      <c r="E36" s="47">
        <v>0.6169</v>
      </c>
      <c r="F36" s="47"/>
      <c r="G36" s="47"/>
      <c r="H36" s="47"/>
      <c r="I36" s="47">
        <v>3.8313000000000001</v>
      </c>
      <c r="J36" s="47"/>
      <c r="K36" s="47"/>
      <c r="L36" s="47">
        <v>17.7714</v>
      </c>
      <c r="M36" s="47">
        <v>302.62889999999999</v>
      </c>
      <c r="N36" s="47"/>
      <c r="O36" s="47"/>
      <c r="P36" s="47"/>
      <c r="Q36" s="47">
        <v>65.636300000000006</v>
      </c>
      <c r="R36" s="49">
        <v>675.95280000000014</v>
      </c>
      <c r="S36" s="1"/>
      <c r="T36" s="1"/>
      <c r="U36" s="1"/>
      <c r="W36" s="1">
        <f t="shared" si="0"/>
        <v>0</v>
      </c>
    </row>
    <row r="37" spans="1:23" ht="15" customHeight="1" x14ac:dyDescent="0.2">
      <c r="A37" s="70" t="s">
        <v>36</v>
      </c>
      <c r="B37" s="47"/>
      <c r="C37" s="47"/>
      <c r="D37" s="47">
        <v>5.7102000000000004</v>
      </c>
      <c r="E37" s="47">
        <v>31.747</v>
      </c>
      <c r="F37" s="47"/>
      <c r="G37" s="47"/>
      <c r="H37" s="47"/>
      <c r="I37" s="47">
        <v>14.049200000000001</v>
      </c>
      <c r="J37" s="47"/>
      <c r="K37" s="47">
        <v>0.307</v>
      </c>
      <c r="L37" s="47">
        <v>4.8089000000000004</v>
      </c>
      <c r="M37" s="47">
        <v>82.935199999999995</v>
      </c>
      <c r="N37" s="47"/>
      <c r="O37" s="47"/>
      <c r="P37" s="47"/>
      <c r="Q37" s="47">
        <v>16.989599999999999</v>
      </c>
      <c r="R37" s="49">
        <v>409.50110000000001</v>
      </c>
      <c r="S37" s="1"/>
      <c r="T37" s="1"/>
      <c r="U37" s="1"/>
      <c r="W37" s="1">
        <f t="shared" si="0"/>
        <v>0</v>
      </c>
    </row>
    <row r="38" spans="1:23" ht="15" customHeight="1" x14ac:dyDescent="0.2">
      <c r="A38" s="70" t="s">
        <v>37</v>
      </c>
      <c r="B38" s="47"/>
      <c r="C38" s="47"/>
      <c r="D38" s="47">
        <v>1.6645000000000001</v>
      </c>
      <c r="E38" s="47">
        <v>10.250999999999999</v>
      </c>
      <c r="F38" s="47"/>
      <c r="G38" s="47"/>
      <c r="H38" s="47"/>
      <c r="I38" s="47"/>
      <c r="J38" s="47"/>
      <c r="K38" s="47"/>
      <c r="L38" s="47"/>
      <c r="M38" s="47">
        <v>33.852800000000002</v>
      </c>
      <c r="N38" s="47"/>
      <c r="O38" s="47"/>
      <c r="P38" s="47"/>
      <c r="Q38" s="47"/>
      <c r="R38" s="49">
        <v>174.51429999999999</v>
      </c>
      <c r="S38" s="1"/>
      <c r="T38" s="1"/>
      <c r="U38" s="1"/>
      <c r="W38" s="1">
        <f t="shared" si="0"/>
        <v>0</v>
      </c>
    </row>
    <row r="39" spans="1:23" ht="15" customHeight="1" x14ac:dyDescent="0.2">
      <c r="A39" s="70" t="s">
        <v>38</v>
      </c>
      <c r="B39" s="47"/>
      <c r="C39" s="47"/>
      <c r="D39" s="47">
        <v>45.221499999999999</v>
      </c>
      <c r="E39" s="47">
        <v>7.8954000000000004</v>
      </c>
      <c r="F39" s="47"/>
      <c r="G39" s="47"/>
      <c r="H39" s="47"/>
      <c r="I39" s="47">
        <v>35.951900000000002</v>
      </c>
      <c r="J39" s="47"/>
      <c r="K39" s="47"/>
      <c r="L39" s="47"/>
      <c r="M39" s="47">
        <v>3.3868</v>
      </c>
      <c r="N39" s="47"/>
      <c r="O39" s="47"/>
      <c r="P39" s="47"/>
      <c r="Q39" s="47">
        <v>25.1219</v>
      </c>
      <c r="R39" s="49">
        <v>370.61919999999998</v>
      </c>
      <c r="S39" s="1"/>
      <c r="T39" s="1"/>
      <c r="U39" s="1"/>
      <c r="W39" s="1">
        <f t="shared" si="0"/>
        <v>0</v>
      </c>
    </row>
    <row r="40" spans="1:23" ht="15" customHeight="1" x14ac:dyDescent="0.2">
      <c r="A40" s="70" t="s">
        <v>39</v>
      </c>
      <c r="B40" s="47"/>
      <c r="C40" s="47"/>
      <c r="D40" s="47">
        <v>0.83160000000000001</v>
      </c>
      <c r="E40" s="47">
        <v>49.529699999999998</v>
      </c>
      <c r="F40" s="47"/>
      <c r="G40" s="47"/>
      <c r="H40" s="47"/>
      <c r="I40" s="47">
        <v>8.9674999999999994</v>
      </c>
      <c r="J40" s="47"/>
      <c r="K40" s="47"/>
      <c r="L40" s="47"/>
      <c r="M40" s="47">
        <v>54.464500000000001</v>
      </c>
      <c r="N40" s="47"/>
      <c r="O40" s="47"/>
      <c r="P40" s="47">
        <v>0.88109999999999999</v>
      </c>
      <c r="Q40" s="47">
        <v>26.7805</v>
      </c>
      <c r="R40" s="49">
        <v>485.54999999999995</v>
      </c>
      <c r="S40" s="1"/>
      <c r="T40" s="1"/>
      <c r="U40" s="1"/>
      <c r="W40" s="1">
        <f t="shared" si="0"/>
        <v>0</v>
      </c>
    </row>
    <row r="41" spans="1:23" ht="15" customHeight="1" x14ac:dyDescent="0.2">
      <c r="A41" s="71" t="s">
        <v>269</v>
      </c>
      <c r="B41" s="51"/>
      <c r="C41" s="51"/>
      <c r="D41" s="51">
        <v>73.291200000000003</v>
      </c>
      <c r="E41" s="51">
        <v>100.04</v>
      </c>
      <c r="F41" s="51"/>
      <c r="G41" s="51"/>
      <c r="H41" s="51"/>
      <c r="I41" s="51">
        <v>62.799900000000001</v>
      </c>
      <c r="J41" s="51"/>
      <c r="K41" s="51">
        <v>0.307</v>
      </c>
      <c r="L41" s="51">
        <v>22.580300000000001</v>
      </c>
      <c r="M41" s="51">
        <v>477.26819999999998</v>
      </c>
      <c r="N41" s="51"/>
      <c r="O41" s="51"/>
      <c r="P41" s="51">
        <v>0.88109999999999999</v>
      </c>
      <c r="Q41" s="51">
        <v>134.5283</v>
      </c>
      <c r="R41" s="53">
        <v>2116.1374000000001</v>
      </c>
      <c r="S41" s="1"/>
      <c r="T41" s="1"/>
      <c r="U41" s="1"/>
      <c r="W41" s="1">
        <f t="shared" si="0"/>
        <v>0</v>
      </c>
    </row>
    <row r="42" spans="1:23" ht="15" customHeight="1" x14ac:dyDescent="0.2">
      <c r="A42" s="70" t="s">
        <v>40</v>
      </c>
      <c r="B42" s="47"/>
      <c r="C42" s="47">
        <v>21.319828000000001</v>
      </c>
      <c r="D42" s="47"/>
      <c r="E42" s="47">
        <v>34.338475000000003</v>
      </c>
      <c r="F42" s="47"/>
      <c r="G42" s="47"/>
      <c r="H42" s="47">
        <v>4.3915050000000004</v>
      </c>
      <c r="I42" s="47">
        <v>4.5624060000000002</v>
      </c>
      <c r="J42" s="47"/>
      <c r="K42" s="47">
        <v>0.34160200000000002</v>
      </c>
      <c r="L42" s="47">
        <v>11.737041</v>
      </c>
      <c r="M42" s="47">
        <v>223.874619</v>
      </c>
      <c r="N42" s="47"/>
      <c r="O42" s="47"/>
      <c r="P42" s="47">
        <v>2.9982350000000002</v>
      </c>
      <c r="Q42" s="47">
        <v>22.138348000000001</v>
      </c>
      <c r="R42" s="49">
        <v>539.82358199999999</v>
      </c>
      <c r="S42" s="1"/>
      <c r="T42" s="1"/>
      <c r="U42" s="1"/>
      <c r="W42" s="1">
        <f t="shared" si="0"/>
        <v>0</v>
      </c>
    </row>
    <row r="43" spans="1:23" ht="15" customHeight="1" x14ac:dyDescent="0.2">
      <c r="A43" s="70" t="s">
        <v>41</v>
      </c>
      <c r="B43" s="47">
        <v>0.9204</v>
      </c>
      <c r="C43" s="47">
        <v>4.8712999999999997</v>
      </c>
      <c r="D43" s="47">
        <v>0.64300000000000002</v>
      </c>
      <c r="E43" s="47">
        <v>32.210099999999997</v>
      </c>
      <c r="F43" s="47"/>
      <c r="G43" s="47"/>
      <c r="H43" s="47">
        <v>0.6653</v>
      </c>
      <c r="I43" s="47">
        <v>25.853200000000001</v>
      </c>
      <c r="J43" s="47"/>
      <c r="K43" s="47">
        <v>0.1133</v>
      </c>
      <c r="L43" s="47">
        <v>5.1052</v>
      </c>
      <c r="M43" s="47">
        <v>878.00729999999999</v>
      </c>
      <c r="N43" s="47"/>
      <c r="O43" s="47"/>
      <c r="P43" s="47"/>
      <c r="Q43" s="47">
        <v>81.879300000000001</v>
      </c>
      <c r="R43" s="49">
        <v>1310.7413000000001</v>
      </c>
      <c r="S43" s="1"/>
      <c r="T43" s="1"/>
      <c r="U43" s="1"/>
      <c r="W43" s="1">
        <f t="shared" si="0"/>
        <v>0</v>
      </c>
    </row>
    <row r="44" spans="1:23" ht="15" customHeight="1" x14ac:dyDescent="0.2">
      <c r="A44" s="70" t="s">
        <v>42</v>
      </c>
      <c r="B44" s="47">
        <v>0.4985</v>
      </c>
      <c r="C44" s="47">
        <v>33.242699999999999</v>
      </c>
      <c r="D44" s="47">
        <v>5.1083999999999996</v>
      </c>
      <c r="E44" s="47">
        <v>64.969399999999993</v>
      </c>
      <c r="F44" s="47"/>
      <c r="G44" s="47">
        <v>0.79759999999999998</v>
      </c>
      <c r="H44" s="47">
        <v>12.327400000000001</v>
      </c>
      <c r="I44" s="47">
        <v>26.4589</v>
      </c>
      <c r="J44" s="47"/>
      <c r="K44" s="47"/>
      <c r="L44" s="47">
        <v>7.1276999999999999</v>
      </c>
      <c r="M44" s="47">
        <v>1274.0107</v>
      </c>
      <c r="N44" s="47"/>
      <c r="O44" s="47">
        <v>4.1287000000000003</v>
      </c>
      <c r="P44" s="47"/>
      <c r="Q44" s="47">
        <v>9.1362000000000005</v>
      </c>
      <c r="R44" s="49">
        <v>1989.9795999999999</v>
      </c>
      <c r="S44" s="1"/>
      <c r="T44" s="1"/>
      <c r="U44" s="1"/>
      <c r="W44" s="1">
        <f t="shared" si="0"/>
        <v>0</v>
      </c>
    </row>
    <row r="45" spans="1:23" ht="15" customHeight="1" x14ac:dyDescent="0.2">
      <c r="A45" s="71" t="s">
        <v>43</v>
      </c>
      <c r="B45" s="51">
        <v>1.4189000000000001</v>
      </c>
      <c r="C45" s="51">
        <v>59.433827999999998</v>
      </c>
      <c r="D45" s="51">
        <v>5.7514000000000003</v>
      </c>
      <c r="E45" s="51">
        <v>131.51797500000001</v>
      </c>
      <c r="F45" s="51"/>
      <c r="G45" s="51">
        <v>0.79759999999999998</v>
      </c>
      <c r="H45" s="51">
        <v>17.384205000000001</v>
      </c>
      <c r="I45" s="51">
        <v>56.874505999999997</v>
      </c>
      <c r="J45" s="51"/>
      <c r="K45" s="51">
        <v>0.45490199999999997</v>
      </c>
      <c r="L45" s="51">
        <v>23.969940999999999</v>
      </c>
      <c r="M45" s="51">
        <v>2375.8926190000002</v>
      </c>
      <c r="N45" s="51"/>
      <c r="O45" s="51">
        <v>4.1287000000000003</v>
      </c>
      <c r="P45" s="51">
        <v>2.9982350000000002</v>
      </c>
      <c r="Q45" s="51">
        <v>113.153848</v>
      </c>
      <c r="R45" s="53">
        <v>3840.5444820000002</v>
      </c>
      <c r="S45" s="1"/>
      <c r="T45" s="1"/>
      <c r="U45" s="1"/>
      <c r="W45" s="1">
        <f t="shared" si="0"/>
        <v>0</v>
      </c>
    </row>
    <row r="46" spans="1:23" ht="15" customHeight="1" x14ac:dyDescent="0.2">
      <c r="A46" s="72" t="s">
        <v>44</v>
      </c>
      <c r="B46" s="54"/>
      <c r="C46" s="54">
        <v>8.3036010000000005</v>
      </c>
      <c r="D46" s="54"/>
      <c r="E46" s="54">
        <v>8.3952779999999994</v>
      </c>
      <c r="F46" s="54"/>
      <c r="G46" s="54"/>
      <c r="H46" s="54">
        <v>13.097685999999999</v>
      </c>
      <c r="I46" s="54"/>
      <c r="J46" s="54"/>
      <c r="K46" s="54"/>
      <c r="L46" s="54">
        <v>0.417547</v>
      </c>
      <c r="M46" s="54">
        <v>916.69156999999996</v>
      </c>
      <c r="N46" s="54"/>
      <c r="O46" s="54"/>
      <c r="P46" s="54"/>
      <c r="Q46" s="54"/>
      <c r="R46" s="56">
        <v>1041.259407</v>
      </c>
      <c r="S46" s="1"/>
      <c r="T46" s="1"/>
      <c r="U46" s="1"/>
      <c r="W46" s="1">
        <f t="shared" si="0"/>
        <v>0</v>
      </c>
    </row>
    <row r="47" spans="1:23" ht="15" customHeight="1" x14ac:dyDescent="0.2">
      <c r="A47" s="70" t="s">
        <v>45</v>
      </c>
      <c r="B47" s="47"/>
      <c r="C47" s="47"/>
      <c r="D47" s="47">
        <v>11.479818</v>
      </c>
      <c r="E47" s="47">
        <v>88.954807000000002</v>
      </c>
      <c r="F47" s="47"/>
      <c r="G47" s="47">
        <v>1.3861680000000001</v>
      </c>
      <c r="H47" s="47"/>
      <c r="I47" s="47"/>
      <c r="J47" s="47"/>
      <c r="K47" s="47"/>
      <c r="L47" s="47"/>
      <c r="M47" s="47">
        <v>386.185025</v>
      </c>
      <c r="N47" s="47"/>
      <c r="O47" s="47">
        <v>7.1360289999999997</v>
      </c>
      <c r="P47" s="47"/>
      <c r="Q47" s="47">
        <v>27.207194999999999</v>
      </c>
      <c r="R47" s="49">
        <v>843.33320200000003</v>
      </c>
      <c r="S47" s="1"/>
      <c r="T47" s="1"/>
      <c r="U47" s="1"/>
      <c r="W47" s="1">
        <f t="shared" si="0"/>
        <v>0</v>
      </c>
    </row>
    <row r="48" spans="1:23" ht="15" customHeight="1" x14ac:dyDescent="0.2">
      <c r="A48" s="70" t="s">
        <v>46</v>
      </c>
      <c r="B48" s="47"/>
      <c r="C48" s="47"/>
      <c r="D48" s="47">
        <v>39.204500000000003</v>
      </c>
      <c r="E48" s="47">
        <v>31.824400000000001</v>
      </c>
      <c r="F48" s="47">
        <v>0.95230000000000004</v>
      </c>
      <c r="G48" s="47"/>
      <c r="H48" s="47">
        <v>9.9027999999999992</v>
      </c>
      <c r="I48" s="47">
        <v>5.1318999999999999</v>
      </c>
      <c r="J48" s="47"/>
      <c r="K48" s="47"/>
      <c r="L48" s="47">
        <v>23.0883</v>
      </c>
      <c r="M48" s="47">
        <v>391.6739</v>
      </c>
      <c r="N48" s="47"/>
      <c r="O48" s="47"/>
      <c r="P48" s="47"/>
      <c r="Q48" s="47">
        <v>21.3141</v>
      </c>
      <c r="R48" s="49">
        <v>1045.4803000000002</v>
      </c>
      <c r="S48" s="1"/>
      <c r="T48" s="1"/>
      <c r="U48" s="1"/>
      <c r="W48" s="1">
        <f t="shared" si="0"/>
        <v>0</v>
      </c>
    </row>
    <row r="49" spans="1:23" ht="15" customHeight="1" x14ac:dyDescent="0.2">
      <c r="A49" s="71" t="s">
        <v>47</v>
      </c>
      <c r="B49" s="51"/>
      <c r="C49" s="51"/>
      <c r="D49" s="51">
        <v>50.684317999999998</v>
      </c>
      <c r="E49" s="51">
        <v>120.779207</v>
      </c>
      <c r="F49" s="51">
        <v>0.95230000000000004</v>
      </c>
      <c r="G49" s="51">
        <v>1.3861680000000001</v>
      </c>
      <c r="H49" s="51">
        <v>9.9027999999999992</v>
      </c>
      <c r="I49" s="51">
        <v>5.1318999999999999</v>
      </c>
      <c r="J49" s="51"/>
      <c r="K49" s="51"/>
      <c r="L49" s="51">
        <v>23.0883</v>
      </c>
      <c r="M49" s="51">
        <v>777.858925</v>
      </c>
      <c r="N49" s="51"/>
      <c r="O49" s="51">
        <v>7.1360289999999997</v>
      </c>
      <c r="P49" s="51"/>
      <c r="Q49" s="51">
        <v>48.521295000000002</v>
      </c>
      <c r="R49" s="53">
        <v>1888.813502</v>
      </c>
      <c r="S49" s="1"/>
      <c r="T49" s="1"/>
      <c r="U49" s="1"/>
      <c r="W49" s="1">
        <f t="shared" si="0"/>
        <v>0</v>
      </c>
    </row>
    <row r="50" spans="1:23" ht="15" customHeight="1" x14ac:dyDescent="0.2">
      <c r="A50" s="70" t="s">
        <v>48</v>
      </c>
      <c r="B50" s="47"/>
      <c r="C50" s="47"/>
      <c r="D50" s="47"/>
      <c r="E50" s="47"/>
      <c r="F50" s="47"/>
      <c r="G50" s="47"/>
      <c r="H50" s="47"/>
      <c r="I50" s="47"/>
      <c r="J50" s="47"/>
      <c r="K50" s="47"/>
      <c r="L50" s="47"/>
      <c r="M50" s="47"/>
      <c r="N50" s="47"/>
      <c r="O50" s="47"/>
      <c r="P50" s="47"/>
      <c r="Q50" s="47"/>
      <c r="R50" s="49">
        <v>5.7775999999999996</v>
      </c>
      <c r="S50" s="1"/>
      <c r="T50" s="1"/>
      <c r="U50" s="1"/>
      <c r="W50" s="1">
        <f t="shared" si="0"/>
        <v>0</v>
      </c>
    </row>
    <row r="51" spans="1:23" ht="15" customHeight="1" x14ac:dyDescent="0.2">
      <c r="A51" s="70" t="s">
        <v>49</v>
      </c>
      <c r="B51" s="47">
        <v>4.3041</v>
      </c>
      <c r="C51" s="47">
        <v>31.663499999999999</v>
      </c>
      <c r="D51" s="47"/>
      <c r="E51" s="47">
        <v>59.437800000000003</v>
      </c>
      <c r="F51" s="47"/>
      <c r="G51" s="47"/>
      <c r="H51" s="47">
        <v>3.8317000000000001</v>
      </c>
      <c r="I51" s="47">
        <v>5.556</v>
      </c>
      <c r="J51" s="47"/>
      <c r="K51" s="47"/>
      <c r="L51" s="47"/>
      <c r="M51" s="47">
        <v>279.2765</v>
      </c>
      <c r="N51" s="47"/>
      <c r="O51" s="47"/>
      <c r="P51" s="47">
        <v>0.99270000000000003</v>
      </c>
      <c r="Q51" s="47">
        <v>24.028600000000001</v>
      </c>
      <c r="R51" s="49">
        <v>788.46760000000006</v>
      </c>
      <c r="S51" s="1"/>
      <c r="T51" s="1"/>
      <c r="U51" s="1"/>
      <c r="W51" s="1">
        <f t="shared" si="0"/>
        <v>0</v>
      </c>
    </row>
    <row r="52" spans="1:23" ht="15" customHeight="1" x14ac:dyDescent="0.2">
      <c r="A52" s="70" t="s">
        <v>50</v>
      </c>
      <c r="B52" s="47"/>
      <c r="C52" s="47">
        <v>0.42737700000000001</v>
      </c>
      <c r="D52" s="47">
        <v>3.554697</v>
      </c>
      <c r="E52" s="47">
        <v>5.8807130000000001</v>
      </c>
      <c r="F52" s="47"/>
      <c r="G52" s="47"/>
      <c r="H52" s="47"/>
      <c r="I52" s="47">
        <v>0.59728300000000001</v>
      </c>
      <c r="J52" s="47"/>
      <c r="K52" s="47"/>
      <c r="L52" s="47">
        <v>4.045191</v>
      </c>
      <c r="M52" s="47">
        <v>36.551735999999998</v>
      </c>
      <c r="N52" s="47"/>
      <c r="O52" s="47"/>
      <c r="P52" s="47"/>
      <c r="Q52" s="47">
        <v>26.387475999999999</v>
      </c>
      <c r="R52" s="49">
        <v>382.66590699999995</v>
      </c>
      <c r="S52" s="1"/>
      <c r="T52" s="1"/>
      <c r="U52" s="1"/>
      <c r="W52" s="1">
        <f t="shared" si="0"/>
        <v>0</v>
      </c>
    </row>
    <row r="53" spans="1:23" ht="15" customHeight="1" x14ac:dyDescent="0.2">
      <c r="A53" s="70" t="s">
        <v>51</v>
      </c>
      <c r="B53" s="47"/>
      <c r="C53" s="47">
        <v>16.531452999999999</v>
      </c>
      <c r="D53" s="47">
        <v>10.663924</v>
      </c>
      <c r="E53" s="47">
        <v>74.039292000000003</v>
      </c>
      <c r="F53" s="47"/>
      <c r="G53" s="47"/>
      <c r="H53" s="47">
        <v>8.7323020000000007</v>
      </c>
      <c r="I53" s="47">
        <v>0.32678400000000002</v>
      </c>
      <c r="J53" s="47"/>
      <c r="K53" s="47"/>
      <c r="L53" s="47">
        <v>13.634072</v>
      </c>
      <c r="M53" s="47">
        <v>1047.645957</v>
      </c>
      <c r="N53" s="47"/>
      <c r="O53" s="47"/>
      <c r="P53" s="47"/>
      <c r="Q53" s="47">
        <v>9.344106</v>
      </c>
      <c r="R53" s="49">
        <v>1746.7360049999997</v>
      </c>
      <c r="S53" s="1"/>
      <c r="T53" s="1"/>
      <c r="U53" s="1"/>
      <c r="W53" s="1">
        <f t="shared" si="0"/>
        <v>0</v>
      </c>
    </row>
    <row r="54" spans="1:23" ht="15" customHeight="1" x14ac:dyDescent="0.2">
      <c r="A54" s="70" t="s">
        <v>52</v>
      </c>
      <c r="B54" s="47"/>
      <c r="C54" s="47"/>
      <c r="D54" s="47">
        <v>0.52738600000000002</v>
      </c>
      <c r="E54" s="47">
        <v>12.575500999999999</v>
      </c>
      <c r="F54" s="47"/>
      <c r="G54" s="47"/>
      <c r="H54" s="47">
        <v>1.9301809999999999</v>
      </c>
      <c r="I54" s="47"/>
      <c r="J54" s="47"/>
      <c r="K54" s="47">
        <v>0.42937799999999998</v>
      </c>
      <c r="L54" s="47">
        <v>1.4439770000000001</v>
      </c>
      <c r="M54" s="47">
        <v>20.729541000000001</v>
      </c>
      <c r="N54" s="47"/>
      <c r="O54" s="47"/>
      <c r="P54" s="47"/>
      <c r="Q54" s="47"/>
      <c r="R54" s="49">
        <v>152.13570000000001</v>
      </c>
      <c r="S54" s="1"/>
      <c r="T54" s="1"/>
      <c r="U54" s="1"/>
      <c r="W54" s="1">
        <f t="shared" si="0"/>
        <v>0</v>
      </c>
    </row>
    <row r="55" spans="1:23" ht="15" customHeight="1" x14ac:dyDescent="0.2">
      <c r="A55" s="70" t="s">
        <v>53</v>
      </c>
      <c r="B55" s="47"/>
      <c r="C55" s="47">
        <v>3.6848999999999998</v>
      </c>
      <c r="D55" s="47">
        <v>14.9465</v>
      </c>
      <c r="E55" s="47">
        <v>1.6447000000000001</v>
      </c>
      <c r="F55" s="47"/>
      <c r="G55" s="47"/>
      <c r="H55" s="47">
        <v>1.3812</v>
      </c>
      <c r="I55" s="47">
        <v>5.2651000000000003</v>
      </c>
      <c r="J55" s="47"/>
      <c r="K55" s="47"/>
      <c r="L55" s="47">
        <v>1.3953</v>
      </c>
      <c r="M55" s="47">
        <v>252.75810000000001</v>
      </c>
      <c r="N55" s="47"/>
      <c r="O55" s="47"/>
      <c r="P55" s="47"/>
      <c r="Q55" s="47"/>
      <c r="R55" s="49">
        <v>461.53710000000001</v>
      </c>
      <c r="S55" s="1"/>
      <c r="T55" s="1"/>
      <c r="U55" s="1"/>
      <c r="W55" s="1">
        <f t="shared" si="0"/>
        <v>0</v>
      </c>
    </row>
    <row r="56" spans="1:23" ht="15" customHeight="1" x14ac:dyDescent="0.2">
      <c r="A56" s="70" t="s">
        <v>54</v>
      </c>
      <c r="B56" s="47"/>
      <c r="C56" s="47"/>
      <c r="D56" s="47"/>
      <c r="E56" s="47">
        <v>5.122236</v>
      </c>
      <c r="F56" s="47"/>
      <c r="G56" s="47"/>
      <c r="H56" s="47">
        <v>0.99429800000000002</v>
      </c>
      <c r="I56" s="47">
        <v>3.7633030000000001</v>
      </c>
      <c r="J56" s="47"/>
      <c r="K56" s="47"/>
      <c r="L56" s="47"/>
      <c r="M56" s="47">
        <v>115.25588</v>
      </c>
      <c r="N56" s="47"/>
      <c r="O56" s="47"/>
      <c r="P56" s="47"/>
      <c r="Q56" s="47">
        <v>107.957285</v>
      </c>
      <c r="R56" s="49">
        <v>354.8295</v>
      </c>
      <c r="S56" s="1"/>
      <c r="T56" s="1"/>
      <c r="U56" s="1"/>
      <c r="W56" s="1">
        <f t="shared" si="0"/>
        <v>0</v>
      </c>
    </row>
    <row r="57" spans="1:23" ht="15" customHeight="1" x14ac:dyDescent="0.2">
      <c r="A57" s="70" t="s">
        <v>55</v>
      </c>
      <c r="B57" s="47">
        <v>1.336042</v>
      </c>
      <c r="C57" s="47">
        <v>1.784008</v>
      </c>
      <c r="D57" s="47"/>
      <c r="E57" s="47">
        <v>9.4650219999999994</v>
      </c>
      <c r="F57" s="47"/>
      <c r="G57" s="47"/>
      <c r="H57" s="47"/>
      <c r="I57" s="47"/>
      <c r="J57" s="47"/>
      <c r="K57" s="47"/>
      <c r="L57" s="47">
        <v>1.0695680000000001</v>
      </c>
      <c r="M57" s="47">
        <v>98.831269000000006</v>
      </c>
      <c r="N57" s="47"/>
      <c r="O57" s="47">
        <v>0.41633999999999999</v>
      </c>
      <c r="P57" s="47"/>
      <c r="Q57" s="47"/>
      <c r="R57" s="49">
        <v>216.77030300000001</v>
      </c>
      <c r="S57" s="1"/>
      <c r="T57" s="1"/>
      <c r="U57" s="1"/>
      <c r="W57" s="1">
        <f t="shared" si="0"/>
        <v>0</v>
      </c>
    </row>
    <row r="58" spans="1:23" ht="15" customHeight="1" x14ac:dyDescent="0.2">
      <c r="A58" s="71" t="s">
        <v>56</v>
      </c>
      <c r="B58" s="51">
        <v>5.640142</v>
      </c>
      <c r="C58" s="51">
        <v>54.091237999999997</v>
      </c>
      <c r="D58" s="51">
        <v>29.692506999999999</v>
      </c>
      <c r="E58" s="51">
        <v>168.16526400000001</v>
      </c>
      <c r="F58" s="51"/>
      <c r="G58" s="51"/>
      <c r="H58" s="51">
        <v>16.869681</v>
      </c>
      <c r="I58" s="51">
        <v>15.508470000000001</v>
      </c>
      <c r="J58" s="51"/>
      <c r="K58" s="51">
        <v>0.42937799999999998</v>
      </c>
      <c r="L58" s="51">
        <v>21.588107999999998</v>
      </c>
      <c r="M58" s="51">
        <v>1851.0489829999999</v>
      </c>
      <c r="N58" s="51"/>
      <c r="O58" s="51">
        <v>0.41633999999999999</v>
      </c>
      <c r="P58" s="51">
        <v>0.99270000000000003</v>
      </c>
      <c r="Q58" s="51">
        <v>167.717467</v>
      </c>
      <c r="R58" s="53">
        <v>4108.919715</v>
      </c>
      <c r="S58" s="1"/>
      <c r="T58" s="1"/>
      <c r="U58" s="1"/>
      <c r="W58" s="1">
        <f t="shared" si="0"/>
        <v>0</v>
      </c>
    </row>
    <row r="59" spans="1:23" ht="15" customHeight="1" x14ac:dyDescent="0.2">
      <c r="A59" s="70" t="s">
        <v>57</v>
      </c>
      <c r="B59" s="47">
        <v>11.917</v>
      </c>
      <c r="C59" s="47"/>
      <c r="D59" s="47"/>
      <c r="E59" s="47">
        <v>222.4136</v>
      </c>
      <c r="F59" s="47"/>
      <c r="G59" s="47">
        <v>0.75070000000000003</v>
      </c>
      <c r="H59" s="47">
        <v>207.40710000000001</v>
      </c>
      <c r="I59" s="47">
        <v>1.9225000000000001</v>
      </c>
      <c r="J59" s="47"/>
      <c r="K59" s="47"/>
      <c r="L59" s="47">
        <v>2.5548999999999999</v>
      </c>
      <c r="M59" s="47">
        <v>1366.5957000000001</v>
      </c>
      <c r="N59" s="47"/>
      <c r="O59" s="47"/>
      <c r="P59" s="47">
        <v>4.4044999999999996</v>
      </c>
      <c r="Q59" s="47"/>
      <c r="R59" s="49">
        <v>2026.8381000000002</v>
      </c>
      <c r="S59" s="1"/>
      <c r="T59" s="1"/>
      <c r="U59" s="1"/>
      <c r="W59" s="1">
        <f t="shared" si="0"/>
        <v>0</v>
      </c>
    </row>
    <row r="60" spans="1:23" ht="15" customHeight="1" x14ac:dyDescent="0.2">
      <c r="A60" s="70" t="s">
        <v>58</v>
      </c>
      <c r="B60" s="47"/>
      <c r="C60" s="47"/>
      <c r="D60" s="47">
        <v>3.7098</v>
      </c>
      <c r="E60" s="47">
        <v>28.531099999999999</v>
      </c>
      <c r="F60" s="47"/>
      <c r="G60" s="47"/>
      <c r="H60" s="47">
        <v>21.6035</v>
      </c>
      <c r="I60" s="47">
        <v>4.1045999999999996</v>
      </c>
      <c r="J60" s="47"/>
      <c r="K60" s="47"/>
      <c r="L60" s="47">
        <v>4.8089000000000004</v>
      </c>
      <c r="M60" s="47">
        <v>259.4597</v>
      </c>
      <c r="N60" s="47"/>
      <c r="O60" s="47"/>
      <c r="P60" s="47"/>
      <c r="Q60" s="47">
        <v>9.5359999999999996</v>
      </c>
      <c r="R60" s="49">
        <v>423.11399999999998</v>
      </c>
      <c r="S60" s="1"/>
      <c r="T60" s="1"/>
      <c r="U60" s="1"/>
      <c r="W60" s="1">
        <f t="shared" si="0"/>
        <v>0</v>
      </c>
    </row>
    <row r="61" spans="1:23" ht="15" customHeight="1" x14ac:dyDescent="0.2">
      <c r="A61" s="73" t="s">
        <v>59</v>
      </c>
      <c r="B61" s="51">
        <v>11.917</v>
      </c>
      <c r="C61" s="51"/>
      <c r="D61" s="51">
        <v>3.7098</v>
      </c>
      <c r="E61" s="51">
        <v>250.94470000000001</v>
      </c>
      <c r="F61" s="51"/>
      <c r="G61" s="51">
        <v>0.75070000000000003</v>
      </c>
      <c r="H61" s="51">
        <v>229.01060000000001</v>
      </c>
      <c r="I61" s="51">
        <v>6.0270999999999999</v>
      </c>
      <c r="J61" s="51"/>
      <c r="K61" s="51"/>
      <c r="L61" s="51">
        <v>7.3638000000000003</v>
      </c>
      <c r="M61" s="51">
        <v>1626.0554</v>
      </c>
      <c r="N61" s="51"/>
      <c r="O61" s="51"/>
      <c r="P61" s="51">
        <v>4.4044999999999996</v>
      </c>
      <c r="Q61" s="51">
        <v>9.5359999999999996</v>
      </c>
      <c r="R61" s="53">
        <v>2449.9521</v>
      </c>
      <c r="S61" s="1"/>
      <c r="T61" s="1"/>
      <c r="U61" s="1"/>
      <c r="W61" s="1">
        <f t="shared" si="0"/>
        <v>0</v>
      </c>
    </row>
    <row r="62" spans="1:23" ht="15" customHeight="1" x14ac:dyDescent="0.2">
      <c r="A62" s="74" t="s">
        <v>210</v>
      </c>
      <c r="B62" s="59">
        <v>48.719850999999998</v>
      </c>
      <c r="C62" s="59">
        <v>255.781879</v>
      </c>
      <c r="D62" s="59">
        <v>332.84029500000003</v>
      </c>
      <c r="E62" s="59">
        <v>2576.7605979999998</v>
      </c>
      <c r="F62" s="59">
        <v>14.435205</v>
      </c>
      <c r="G62" s="59">
        <v>88.379069000000001</v>
      </c>
      <c r="H62" s="59">
        <v>326.22079600000001</v>
      </c>
      <c r="I62" s="59">
        <v>1556.1107609999999</v>
      </c>
      <c r="J62" s="59">
        <v>101.2046</v>
      </c>
      <c r="K62" s="59">
        <v>60.258271000000001</v>
      </c>
      <c r="L62" s="59">
        <v>292.46148399999998</v>
      </c>
      <c r="M62" s="59">
        <v>17464.374563000001</v>
      </c>
      <c r="N62" s="59"/>
      <c r="O62" s="59">
        <v>12.523269000000001</v>
      </c>
      <c r="P62" s="59">
        <v>118.930723</v>
      </c>
      <c r="Q62" s="59">
        <v>881.62946699999998</v>
      </c>
      <c r="R62" s="59">
        <v>37171.812539999992</v>
      </c>
      <c r="S62" s="1"/>
      <c r="T62" s="1"/>
      <c r="U62" s="1"/>
      <c r="W62" s="1">
        <f t="shared" si="0"/>
        <v>0</v>
      </c>
    </row>
    <row r="63" spans="1:23" x14ac:dyDescent="0.2">
      <c r="C63" s="1"/>
    </row>
  </sheetData>
  <phoneticPr fontId="0" type="noConversion"/>
  <printOptions horizontalCentered="1"/>
  <pageMargins left="0.78740157480314965" right="0.78740157480314965" top="0.98425196850393704" bottom="0.78740157480314965" header="0.59055118110236227" footer="0.39370078740157483"/>
  <pageSetup paperSize="9" scale="48" orientation="portrait" r:id="rId1"/>
  <headerFooter alignWithMargins="0">
    <oddHeader>&amp;C&amp;"Arial,Negrita"&amp;K03+0003.3.9 CULTIVOS HORTICOLAS EN HUERTOS FAMILIARES. Superficie provincial (ha). (Cont.)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pageSetUpPr fitToPage="1"/>
  </sheetPr>
  <dimension ref="A1:IV63"/>
  <sheetViews>
    <sheetView showZeros="0" tabSelected="1" topLeftCell="A2" workbookViewId="0">
      <pane xSplit="1" ySplit="1" topLeftCell="B16"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85546875" customWidth="1"/>
    <col min="2" max="2" width="10.5703125" customWidth="1"/>
    <col min="3" max="3" width="11" customWidth="1"/>
    <col min="4" max="4" width="9.42578125" customWidth="1"/>
    <col min="5" max="5" width="10.28515625" customWidth="1"/>
    <col min="6" max="6" width="8.85546875" customWidth="1"/>
    <col min="7" max="7" width="9.28515625" customWidth="1"/>
    <col min="8" max="8" width="10.28515625" customWidth="1"/>
  </cols>
  <sheetData>
    <row r="1" spans="1:256" ht="27" hidden="1" customHeight="1" thickBot="1" x14ac:dyDescent="0.25">
      <c r="A1" s="17"/>
      <c r="B1" s="94" t="s">
        <v>178</v>
      </c>
      <c r="C1" s="95"/>
      <c r="D1" s="95"/>
      <c r="E1" s="95"/>
      <c r="F1" s="95"/>
      <c r="G1" s="95"/>
      <c r="H1" s="96"/>
    </row>
    <row r="2" spans="1:256" s="2" customFormat="1" ht="36" customHeight="1" x14ac:dyDescent="0.2">
      <c r="A2" s="75" t="s">
        <v>174</v>
      </c>
      <c r="B2" s="20" t="s">
        <v>98</v>
      </c>
      <c r="C2" s="20" t="s">
        <v>187</v>
      </c>
      <c r="D2" s="20" t="s">
        <v>99</v>
      </c>
      <c r="E2" s="20" t="s">
        <v>100</v>
      </c>
      <c r="F2" s="20" t="s">
        <v>101</v>
      </c>
      <c r="G2" s="21" t="s">
        <v>102</v>
      </c>
      <c r="H2" s="22" t="s">
        <v>103</v>
      </c>
      <c r="I2" s="62"/>
      <c r="J2" s="62"/>
      <c r="K2" s="62"/>
      <c r="L2" s="62"/>
      <c r="M2" s="62"/>
      <c r="N2" s="62"/>
      <c r="O2" s="62"/>
      <c r="P2" s="62"/>
    </row>
    <row r="3" spans="1:256" ht="14.25" x14ac:dyDescent="0.2">
      <c r="A3" s="70" t="s">
        <v>1</v>
      </c>
      <c r="B3" s="47">
        <v>29.915299999999998</v>
      </c>
      <c r="C3" s="47"/>
      <c r="D3" s="47">
        <v>93.866299999999995</v>
      </c>
      <c r="E3" s="47"/>
      <c r="F3" s="47"/>
      <c r="G3" s="47"/>
      <c r="H3" s="49">
        <v>123.7816</v>
      </c>
      <c r="I3" s="50"/>
      <c r="J3" s="50"/>
      <c r="K3" s="50"/>
      <c r="L3" s="50"/>
      <c r="M3" s="50"/>
      <c r="N3" s="50"/>
      <c r="O3" s="50"/>
      <c r="P3" s="50"/>
    </row>
    <row r="4" spans="1:256" ht="14.25" x14ac:dyDescent="0.2">
      <c r="A4" s="70" t="s">
        <v>2</v>
      </c>
      <c r="B4" s="47"/>
      <c r="C4" s="47"/>
      <c r="D4" s="47">
        <v>3.5251000000000001</v>
      </c>
      <c r="E4" s="47"/>
      <c r="F4" s="47"/>
      <c r="G4" s="47"/>
      <c r="H4" s="49">
        <v>3.5251000000000001</v>
      </c>
      <c r="I4" s="50"/>
      <c r="J4" s="50"/>
      <c r="K4" s="50"/>
      <c r="L4" s="50"/>
      <c r="M4" s="50"/>
      <c r="N4" s="50"/>
      <c r="O4" s="50"/>
      <c r="P4" s="50"/>
    </row>
    <row r="5" spans="1:256" ht="14.25" x14ac:dyDescent="0.2">
      <c r="A5" s="70" t="s">
        <v>3</v>
      </c>
      <c r="B5" s="47"/>
      <c r="C5" s="47"/>
      <c r="D5" s="47">
        <v>1.3978999999999999</v>
      </c>
      <c r="E5" s="47"/>
      <c r="F5" s="47"/>
      <c r="G5" s="47"/>
      <c r="H5" s="49">
        <v>1.3978999999999999</v>
      </c>
      <c r="I5" s="50"/>
      <c r="J5" s="50"/>
      <c r="K5" s="50"/>
      <c r="L5" s="50"/>
      <c r="M5" s="50"/>
      <c r="N5" s="50"/>
      <c r="O5" s="50"/>
      <c r="P5" s="50"/>
    </row>
    <row r="6" spans="1:256" ht="14.25" x14ac:dyDescent="0.2">
      <c r="A6" s="70" t="s">
        <v>4</v>
      </c>
      <c r="B6" s="47">
        <v>23.503</v>
      </c>
      <c r="C6" s="47"/>
      <c r="D6" s="47">
        <v>29.1234</v>
      </c>
      <c r="E6" s="47"/>
      <c r="F6" s="47"/>
      <c r="G6" s="47"/>
      <c r="H6" s="49">
        <v>52.626399999999997</v>
      </c>
      <c r="I6" s="50"/>
      <c r="J6" s="50"/>
      <c r="K6" s="50"/>
      <c r="L6" s="50"/>
      <c r="M6" s="50"/>
      <c r="N6" s="50"/>
      <c r="O6" s="50"/>
      <c r="P6" s="50"/>
    </row>
    <row r="7" spans="1:256" ht="14.25" x14ac:dyDescent="0.2">
      <c r="A7" s="71" t="s">
        <v>5</v>
      </c>
      <c r="B7" s="51">
        <v>53.418300000000002</v>
      </c>
      <c r="C7" s="51"/>
      <c r="D7" s="51">
        <v>127.9127</v>
      </c>
      <c r="E7" s="51"/>
      <c r="F7" s="51"/>
      <c r="G7" s="51"/>
      <c r="H7" s="53">
        <v>181.33099999999999</v>
      </c>
      <c r="I7" s="50"/>
      <c r="J7" s="50"/>
      <c r="K7" s="50"/>
      <c r="L7" s="50"/>
      <c r="M7" s="50"/>
      <c r="N7" s="50"/>
      <c r="O7" s="50"/>
      <c r="P7" s="50"/>
    </row>
    <row r="8" spans="1:256" ht="14.25" x14ac:dyDescent="0.2">
      <c r="A8" s="72" t="s">
        <v>6</v>
      </c>
      <c r="B8" s="54"/>
      <c r="C8" s="54"/>
      <c r="D8" s="54"/>
      <c r="E8" s="54"/>
      <c r="F8" s="54"/>
      <c r="G8" s="54"/>
      <c r="H8" s="56"/>
      <c r="I8" s="50"/>
      <c r="J8" s="50"/>
      <c r="K8" s="50"/>
      <c r="L8" s="50"/>
      <c r="M8" s="50"/>
      <c r="N8" s="50"/>
      <c r="O8" s="57"/>
      <c r="P8" s="58"/>
      <c r="Q8" s="1"/>
      <c r="R8" s="1"/>
      <c r="S8" s="1"/>
      <c r="T8" s="1"/>
      <c r="U8" s="1"/>
      <c r="V8" s="1"/>
      <c r="AC8" s="3"/>
      <c r="AD8" s="1"/>
      <c r="AE8" s="1"/>
      <c r="AF8" s="1"/>
      <c r="AG8" s="1"/>
      <c r="AH8" s="1"/>
      <c r="AI8" s="1"/>
      <c r="AJ8" s="1"/>
      <c r="AQ8" s="3"/>
      <c r="AR8" s="1"/>
      <c r="AS8" s="1"/>
      <c r="AT8" s="1"/>
      <c r="AU8" s="1"/>
      <c r="AV8" s="1"/>
      <c r="AW8" s="1"/>
      <c r="AX8" s="1"/>
      <c r="BE8" s="3"/>
      <c r="BF8" s="1"/>
      <c r="BG8" s="1"/>
      <c r="BH8" s="1"/>
      <c r="BI8" s="1"/>
      <c r="BJ8" s="1"/>
      <c r="BK8" s="1"/>
      <c r="BL8" s="1"/>
      <c r="BS8" s="3"/>
      <c r="BT8" s="1"/>
      <c r="BU8" s="1"/>
      <c r="BV8" s="1"/>
      <c r="BW8" s="1"/>
      <c r="BX8" s="1"/>
      <c r="BY8" s="1"/>
      <c r="BZ8" s="1"/>
      <c r="CG8" s="3"/>
      <c r="CH8" s="1"/>
      <c r="CI8" s="1"/>
      <c r="CJ8" s="1"/>
      <c r="CK8" s="1"/>
      <c r="CL8" s="1"/>
      <c r="CM8" s="1"/>
      <c r="CN8" s="1"/>
      <c r="CU8" s="3"/>
      <c r="CV8" s="1"/>
      <c r="CW8" s="1"/>
      <c r="CX8" s="1"/>
      <c r="CY8" s="1"/>
      <c r="CZ8" s="1"/>
      <c r="DA8" s="1"/>
      <c r="DB8" s="1"/>
      <c r="DI8" s="3"/>
      <c r="DJ8" s="1"/>
      <c r="DK8" s="1"/>
      <c r="DL8" s="1"/>
      <c r="DM8" s="1"/>
      <c r="DN8" s="1"/>
      <c r="DO8" s="1"/>
      <c r="DP8" s="1"/>
      <c r="DW8" s="3"/>
      <c r="DX8" s="1"/>
      <c r="DY8" s="1"/>
      <c r="DZ8" s="1"/>
      <c r="EA8" s="1"/>
      <c r="EB8" s="1"/>
      <c r="EC8" s="1"/>
      <c r="ED8" s="1"/>
      <c r="EK8" s="3"/>
      <c r="EL8" s="1"/>
      <c r="EM8" s="1"/>
      <c r="EN8" s="1"/>
      <c r="EO8" s="1"/>
      <c r="EP8" s="1"/>
      <c r="EQ8" s="1"/>
      <c r="ER8" s="1"/>
      <c r="EY8" s="3"/>
      <c r="EZ8" s="1"/>
      <c r="FA8" s="1"/>
      <c r="FB8" s="1"/>
      <c r="FC8" s="1"/>
      <c r="FD8" s="1"/>
      <c r="FE8" s="1"/>
      <c r="FF8" s="1"/>
      <c r="FM8" s="3"/>
      <c r="FN8" s="1"/>
      <c r="FO8" s="1"/>
      <c r="FP8" s="1"/>
      <c r="FQ8" s="1"/>
      <c r="FR8" s="1"/>
      <c r="FS8" s="1"/>
      <c r="FT8" s="1"/>
      <c r="GA8" s="3"/>
      <c r="GB8" s="1"/>
      <c r="GC8" s="1"/>
      <c r="GD8" s="1"/>
      <c r="GE8" s="1"/>
      <c r="GF8" s="1"/>
      <c r="GG8" s="1"/>
      <c r="GH8" s="1"/>
      <c r="GO8" s="3"/>
      <c r="GP8" s="1"/>
      <c r="GQ8" s="1"/>
      <c r="GR8" s="1"/>
      <c r="GS8" s="1"/>
      <c r="GT8" s="1"/>
      <c r="GU8" s="1"/>
      <c r="GV8" s="1"/>
      <c r="HC8" s="3"/>
      <c r="HD8" s="1"/>
      <c r="HE8" s="1"/>
      <c r="HF8" s="1"/>
      <c r="HG8" s="1"/>
      <c r="HH8" s="1"/>
      <c r="HI8" s="1"/>
      <c r="HJ8" s="1"/>
      <c r="HQ8" s="3"/>
      <c r="HR8" s="1"/>
      <c r="HS8" s="1"/>
      <c r="HT8" s="1"/>
      <c r="HU8" s="1"/>
      <c r="HV8" s="1"/>
      <c r="HW8" s="1"/>
      <c r="HX8" s="1"/>
      <c r="IE8" s="3"/>
      <c r="IF8" s="1"/>
      <c r="IG8" s="1"/>
      <c r="IH8" s="1"/>
      <c r="II8" s="1"/>
      <c r="IJ8" s="1"/>
      <c r="IK8" s="1"/>
      <c r="IL8" s="1"/>
      <c r="IS8" s="3"/>
      <c r="IT8" s="1"/>
      <c r="IU8" s="1"/>
      <c r="IV8" s="1"/>
    </row>
    <row r="9" spans="1:256" ht="14.25" x14ac:dyDescent="0.2">
      <c r="A9" s="72" t="s">
        <v>7</v>
      </c>
      <c r="B9" s="54"/>
      <c r="C9" s="54"/>
      <c r="D9" s="54"/>
      <c r="E9" s="54"/>
      <c r="F9" s="54"/>
      <c r="G9" s="54"/>
      <c r="H9" s="56"/>
      <c r="I9" s="50"/>
      <c r="J9" s="50"/>
      <c r="K9" s="50"/>
      <c r="L9" s="50"/>
      <c r="M9" s="50"/>
      <c r="N9" s="50"/>
      <c r="O9" s="57"/>
      <c r="P9" s="58"/>
      <c r="Q9" s="1"/>
      <c r="R9" s="1"/>
      <c r="S9" s="1"/>
      <c r="T9" s="1"/>
      <c r="U9" s="1"/>
      <c r="V9" s="1"/>
      <c r="AC9" s="3"/>
      <c r="AD9" s="1"/>
      <c r="AE9" s="1"/>
      <c r="AF9" s="1"/>
      <c r="AG9" s="1"/>
      <c r="AH9" s="1"/>
      <c r="AI9" s="1"/>
      <c r="AJ9" s="1"/>
      <c r="AQ9" s="3"/>
      <c r="AR9" s="1"/>
      <c r="AS9" s="1"/>
      <c r="AT9" s="1"/>
      <c r="AU9" s="1"/>
      <c r="AV9" s="1"/>
      <c r="AW9" s="1"/>
      <c r="AX9" s="1"/>
      <c r="BE9" s="3"/>
      <c r="BF9" s="1"/>
      <c r="BG9" s="1"/>
      <c r="BH9" s="1"/>
      <c r="BI9" s="1"/>
      <c r="BJ9" s="1"/>
      <c r="BK9" s="1"/>
      <c r="BL9" s="1"/>
      <c r="BS9" s="3"/>
      <c r="BT9" s="1"/>
      <c r="BU9" s="1"/>
      <c r="BV9" s="1"/>
      <c r="BW9" s="1"/>
      <c r="BX9" s="1"/>
      <c r="BY9" s="1"/>
      <c r="BZ9" s="1"/>
      <c r="CG9" s="3"/>
      <c r="CH9" s="1"/>
      <c r="CI9" s="1"/>
      <c r="CJ9" s="1"/>
      <c r="CK9" s="1"/>
      <c r="CL9" s="1"/>
      <c r="CM9" s="1"/>
      <c r="CN9" s="1"/>
      <c r="CU9" s="3"/>
      <c r="CV9" s="1"/>
      <c r="CW9" s="1"/>
      <c r="CX9" s="1"/>
      <c r="CY9" s="1"/>
      <c r="CZ9" s="1"/>
      <c r="DA9" s="1"/>
      <c r="DB9" s="1"/>
      <c r="DI9" s="3"/>
      <c r="DJ9" s="1"/>
      <c r="DK9" s="1"/>
      <c r="DL9" s="1"/>
      <c r="DM9" s="1"/>
      <c r="DN9" s="1"/>
      <c r="DO9" s="1"/>
      <c r="DP9" s="1"/>
      <c r="DW9" s="3"/>
      <c r="DX9" s="1"/>
      <c r="DY9" s="1"/>
      <c r="DZ9" s="1"/>
      <c r="EA9" s="1"/>
      <c r="EB9" s="1"/>
      <c r="EC9" s="1"/>
      <c r="ED9" s="1"/>
      <c r="EK9" s="3"/>
      <c r="EL9" s="1"/>
      <c r="EM9" s="1"/>
      <c r="EN9" s="1"/>
      <c r="EO9" s="1"/>
      <c r="EP9" s="1"/>
      <c r="EQ9" s="1"/>
      <c r="ER9" s="1"/>
      <c r="EY9" s="3"/>
      <c r="EZ9" s="1"/>
      <c r="FA9" s="1"/>
      <c r="FB9" s="1"/>
      <c r="FC9" s="1"/>
      <c r="FD9" s="1"/>
      <c r="FE9" s="1"/>
      <c r="FF9" s="1"/>
      <c r="FM9" s="3"/>
      <c r="FN9" s="1"/>
      <c r="FO9" s="1"/>
      <c r="FP9" s="1"/>
      <c r="FQ9" s="1"/>
      <c r="FR9" s="1"/>
      <c r="FS9" s="1"/>
      <c r="FT9" s="1"/>
      <c r="GA9" s="3"/>
      <c r="GB9" s="1"/>
      <c r="GC9" s="1"/>
      <c r="GD9" s="1"/>
      <c r="GE9" s="1"/>
      <c r="GF9" s="1"/>
      <c r="GG9" s="1"/>
      <c r="GH9" s="1"/>
      <c r="GO9" s="3"/>
      <c r="GP9" s="1"/>
      <c r="GQ9" s="1"/>
      <c r="GR9" s="1"/>
      <c r="GS9" s="1"/>
      <c r="GT9" s="1"/>
      <c r="GU9" s="1"/>
      <c r="GV9" s="1"/>
      <c r="HC9" s="3"/>
      <c r="HD9" s="1"/>
      <c r="HE9" s="1"/>
      <c r="HF9" s="1"/>
      <c r="HG9" s="1"/>
      <c r="HH9" s="1"/>
      <c r="HI9" s="1"/>
      <c r="HJ9" s="1"/>
      <c r="HQ9" s="3"/>
      <c r="HR9" s="1"/>
      <c r="HS9" s="1"/>
      <c r="HT9" s="1"/>
      <c r="HU9" s="1"/>
      <c r="HV9" s="1"/>
      <c r="HW9" s="1"/>
      <c r="HX9" s="1"/>
      <c r="IE9" s="3"/>
      <c r="IF9" s="1"/>
      <c r="IG9" s="1"/>
      <c r="IH9" s="1"/>
      <c r="II9" s="1"/>
      <c r="IJ9" s="1"/>
      <c r="IK9" s="1"/>
      <c r="IL9" s="1"/>
      <c r="IS9" s="3"/>
      <c r="IT9" s="1"/>
      <c r="IU9" s="1"/>
      <c r="IV9" s="1"/>
    </row>
    <row r="10" spans="1:256" ht="14.25" x14ac:dyDescent="0.2">
      <c r="A10" s="70" t="s">
        <v>8</v>
      </c>
      <c r="B10" s="47"/>
      <c r="C10" s="47"/>
      <c r="D10" s="47"/>
      <c r="E10" s="47"/>
      <c r="F10" s="47"/>
      <c r="G10" s="47"/>
      <c r="H10" s="49"/>
      <c r="I10" s="50"/>
      <c r="J10" s="50"/>
      <c r="K10" s="50"/>
      <c r="L10" s="50"/>
      <c r="M10" s="50"/>
      <c r="N10" s="50"/>
      <c r="O10" s="50"/>
      <c r="P10" s="50"/>
    </row>
    <row r="11" spans="1:256" ht="14.25" x14ac:dyDescent="0.2">
      <c r="A11" s="70" t="s">
        <v>9</v>
      </c>
      <c r="B11" s="47"/>
      <c r="C11" s="47"/>
      <c r="D11" s="47"/>
      <c r="E11" s="47"/>
      <c r="F11" s="47"/>
      <c r="G11" s="47"/>
      <c r="H11" s="49"/>
      <c r="I11" s="50"/>
      <c r="J11" s="50"/>
      <c r="K11" s="50"/>
      <c r="L11" s="50"/>
      <c r="M11" s="50"/>
      <c r="N11" s="50"/>
      <c r="O11" s="50"/>
      <c r="P11" s="50"/>
    </row>
    <row r="12" spans="1:256" ht="14.25" x14ac:dyDescent="0.2">
      <c r="A12" s="70" t="s">
        <v>10</v>
      </c>
      <c r="B12" s="47"/>
      <c r="C12" s="47"/>
      <c r="D12" s="47">
        <v>11.665699999999999</v>
      </c>
      <c r="E12" s="47"/>
      <c r="F12" s="47"/>
      <c r="G12" s="47"/>
      <c r="H12" s="49">
        <v>11.665699999999999</v>
      </c>
      <c r="I12" s="50"/>
      <c r="J12" s="50"/>
      <c r="K12" s="50"/>
      <c r="L12" s="50"/>
      <c r="M12" s="50"/>
      <c r="N12" s="50"/>
      <c r="O12" s="50"/>
      <c r="P12" s="50"/>
    </row>
    <row r="13" spans="1:256" ht="14.25" x14ac:dyDescent="0.2">
      <c r="A13" s="71" t="s">
        <v>11</v>
      </c>
      <c r="B13" s="51"/>
      <c r="C13" s="51"/>
      <c r="D13" s="51">
        <v>11.665699999999999</v>
      </c>
      <c r="E13" s="51"/>
      <c r="F13" s="51"/>
      <c r="G13" s="51"/>
      <c r="H13" s="53">
        <v>11.665699999999999</v>
      </c>
      <c r="I13" s="50"/>
      <c r="J13" s="50"/>
      <c r="K13" s="50"/>
      <c r="L13" s="50"/>
      <c r="M13" s="50"/>
      <c r="N13" s="50"/>
      <c r="O13" s="57"/>
      <c r="P13" s="58"/>
      <c r="Q13" s="1"/>
      <c r="R13" s="1"/>
      <c r="S13" s="1"/>
      <c r="T13" s="1"/>
      <c r="U13" s="1"/>
      <c r="V13" s="1"/>
      <c r="AC13" s="3"/>
      <c r="AD13" s="1"/>
      <c r="AE13" s="1"/>
      <c r="AF13" s="1"/>
      <c r="AG13" s="1"/>
      <c r="AH13" s="1"/>
      <c r="AI13" s="1"/>
      <c r="AJ13" s="1"/>
      <c r="AQ13" s="3"/>
      <c r="AR13" s="1"/>
      <c r="AS13" s="1"/>
      <c r="AT13" s="1"/>
      <c r="AU13" s="1"/>
      <c r="AV13" s="1"/>
      <c r="AW13" s="1"/>
      <c r="AX13" s="1"/>
      <c r="BE13" s="3"/>
      <c r="BF13" s="1"/>
      <c r="BG13" s="1"/>
      <c r="BH13" s="1"/>
      <c r="BI13" s="1"/>
      <c r="BJ13" s="1"/>
      <c r="BK13" s="1"/>
      <c r="BL13" s="1"/>
      <c r="BS13" s="3"/>
      <c r="BT13" s="1"/>
      <c r="BU13" s="1"/>
      <c r="BV13" s="1"/>
      <c r="BW13" s="1"/>
      <c r="BX13" s="1"/>
      <c r="BY13" s="1"/>
      <c r="BZ13" s="1"/>
      <c r="CG13" s="3"/>
      <c r="CH13" s="1"/>
      <c r="CI13" s="1"/>
      <c r="CJ13" s="1"/>
      <c r="CK13" s="1"/>
      <c r="CL13" s="1"/>
      <c r="CM13" s="1"/>
      <c r="CN13" s="1"/>
      <c r="CU13" s="3"/>
      <c r="CV13" s="1"/>
      <c r="CW13" s="1"/>
      <c r="CX13" s="1"/>
      <c r="CY13" s="1"/>
      <c r="CZ13" s="1"/>
      <c r="DA13" s="1"/>
      <c r="DB13" s="1"/>
      <c r="DI13" s="3"/>
      <c r="DJ13" s="1"/>
      <c r="DK13" s="1"/>
      <c r="DL13" s="1"/>
      <c r="DM13" s="1"/>
      <c r="DN13" s="1"/>
      <c r="DO13" s="1"/>
      <c r="DP13" s="1"/>
      <c r="DW13" s="3"/>
      <c r="DX13" s="1"/>
      <c r="DY13" s="1"/>
      <c r="DZ13" s="1"/>
      <c r="EA13" s="1"/>
      <c r="EB13" s="1"/>
      <c r="EC13" s="1"/>
      <c r="ED13" s="1"/>
      <c r="EK13" s="3"/>
      <c r="EL13" s="1"/>
      <c r="EM13" s="1"/>
      <c r="EN13" s="1"/>
      <c r="EO13" s="1"/>
      <c r="EP13" s="1"/>
      <c r="EQ13" s="1"/>
      <c r="ER13" s="1"/>
      <c r="EY13" s="3"/>
      <c r="EZ13" s="1"/>
      <c r="FA13" s="1"/>
      <c r="FB13" s="1"/>
      <c r="FC13" s="1"/>
      <c r="FD13" s="1"/>
      <c r="FE13" s="1"/>
      <c r="FF13" s="1"/>
      <c r="FM13" s="3"/>
      <c r="FN13" s="1"/>
      <c r="FO13" s="1"/>
      <c r="FP13" s="1"/>
      <c r="FQ13" s="1"/>
      <c r="FR13" s="1"/>
      <c r="FS13" s="1"/>
      <c r="FT13" s="1"/>
      <c r="GA13" s="3"/>
      <c r="GB13" s="1"/>
      <c r="GC13" s="1"/>
      <c r="GD13" s="1"/>
      <c r="GE13" s="1"/>
      <c r="GF13" s="1"/>
      <c r="GG13" s="1"/>
      <c r="GH13" s="1"/>
      <c r="GO13" s="3"/>
      <c r="GP13" s="1"/>
      <c r="GQ13" s="1"/>
      <c r="GR13" s="1"/>
      <c r="GS13" s="1"/>
      <c r="GT13" s="1"/>
      <c r="GU13" s="1"/>
      <c r="GV13" s="1"/>
      <c r="HC13" s="3"/>
      <c r="HD13" s="1"/>
      <c r="HE13" s="1"/>
      <c r="HF13" s="1"/>
      <c r="HG13" s="1"/>
      <c r="HH13" s="1"/>
      <c r="HI13" s="1"/>
      <c r="HJ13" s="1"/>
      <c r="HQ13" s="3"/>
      <c r="HR13" s="1"/>
      <c r="HS13" s="1"/>
      <c r="HT13" s="1"/>
      <c r="HU13" s="1"/>
      <c r="HV13" s="1"/>
      <c r="HW13" s="1"/>
      <c r="HX13" s="1"/>
      <c r="IE13" s="3"/>
      <c r="IF13" s="1"/>
      <c r="IG13" s="1"/>
      <c r="IH13" s="1"/>
      <c r="II13" s="1"/>
      <c r="IJ13" s="1"/>
      <c r="IK13" s="1"/>
      <c r="IL13" s="1"/>
      <c r="IS13" s="3"/>
      <c r="IT13" s="1"/>
      <c r="IU13" s="1"/>
      <c r="IV13" s="1"/>
    </row>
    <row r="14" spans="1:256" ht="14.25" x14ac:dyDescent="0.2">
      <c r="A14" s="72" t="s">
        <v>12</v>
      </c>
      <c r="B14" s="54"/>
      <c r="C14" s="54"/>
      <c r="D14" s="54"/>
      <c r="E14" s="54"/>
      <c r="F14" s="54"/>
      <c r="G14" s="54"/>
      <c r="H14" s="56"/>
      <c r="I14" s="50"/>
      <c r="J14" s="50"/>
      <c r="K14" s="50"/>
      <c r="L14" s="50"/>
      <c r="M14" s="50"/>
      <c r="N14" s="50"/>
      <c r="O14" s="57"/>
      <c r="P14" s="58"/>
      <c r="Q14" s="1"/>
      <c r="R14" s="1"/>
      <c r="S14" s="1"/>
      <c r="T14" s="1"/>
      <c r="U14" s="1"/>
      <c r="V14" s="1"/>
      <c r="AC14" s="3"/>
      <c r="AD14" s="1"/>
      <c r="AE14" s="1"/>
      <c r="AF14" s="1"/>
      <c r="AG14" s="1"/>
      <c r="AH14" s="1"/>
      <c r="AI14" s="1"/>
      <c r="AJ14" s="1"/>
      <c r="AQ14" s="3"/>
      <c r="AR14" s="1"/>
      <c r="AS14" s="1"/>
      <c r="AT14" s="1"/>
      <c r="AU14" s="1"/>
      <c r="AV14" s="1"/>
      <c r="AW14" s="1"/>
      <c r="AX14" s="1"/>
      <c r="BE14" s="3"/>
      <c r="BF14" s="1"/>
      <c r="BG14" s="1"/>
      <c r="BH14" s="1"/>
      <c r="BI14" s="1"/>
      <c r="BJ14" s="1"/>
      <c r="BK14" s="1"/>
      <c r="BL14" s="1"/>
      <c r="BS14" s="3"/>
      <c r="BT14" s="1"/>
      <c r="BU14" s="1"/>
      <c r="BV14" s="1"/>
      <c r="BW14" s="1"/>
      <c r="BX14" s="1"/>
      <c r="BY14" s="1"/>
      <c r="BZ14" s="1"/>
      <c r="CG14" s="3"/>
      <c r="CH14" s="1"/>
      <c r="CI14" s="1"/>
      <c r="CJ14" s="1"/>
      <c r="CK14" s="1"/>
      <c r="CL14" s="1"/>
      <c r="CM14" s="1"/>
      <c r="CN14" s="1"/>
      <c r="CU14" s="3"/>
      <c r="CV14" s="1"/>
      <c r="CW14" s="1"/>
      <c r="CX14" s="1"/>
      <c r="CY14" s="1"/>
      <c r="CZ14" s="1"/>
      <c r="DA14" s="1"/>
      <c r="DB14" s="1"/>
      <c r="DI14" s="3"/>
      <c r="DJ14" s="1"/>
      <c r="DK14" s="1"/>
      <c r="DL14" s="1"/>
      <c r="DM14" s="1"/>
      <c r="DN14" s="1"/>
      <c r="DO14" s="1"/>
      <c r="DP14" s="1"/>
      <c r="DW14" s="3"/>
      <c r="DX14" s="1"/>
      <c r="DY14" s="1"/>
      <c r="DZ14" s="1"/>
      <c r="EA14" s="1"/>
      <c r="EB14" s="1"/>
      <c r="EC14" s="1"/>
      <c r="ED14" s="1"/>
      <c r="EK14" s="3"/>
      <c r="EL14" s="1"/>
      <c r="EM14" s="1"/>
      <c r="EN14" s="1"/>
      <c r="EO14" s="1"/>
      <c r="EP14" s="1"/>
      <c r="EQ14" s="1"/>
      <c r="ER14" s="1"/>
      <c r="EY14" s="3"/>
      <c r="EZ14" s="1"/>
      <c r="FA14" s="1"/>
      <c r="FB14" s="1"/>
      <c r="FC14" s="1"/>
      <c r="FD14" s="1"/>
      <c r="FE14" s="1"/>
      <c r="FF14" s="1"/>
      <c r="FM14" s="3"/>
      <c r="FN14" s="1"/>
      <c r="FO14" s="1"/>
      <c r="FP14" s="1"/>
      <c r="FQ14" s="1"/>
      <c r="FR14" s="1"/>
      <c r="FS14" s="1"/>
      <c r="FT14" s="1"/>
      <c r="GA14" s="3"/>
      <c r="GB14" s="1"/>
      <c r="GC14" s="1"/>
      <c r="GD14" s="1"/>
      <c r="GE14" s="1"/>
      <c r="GF14" s="1"/>
      <c r="GG14" s="1"/>
      <c r="GH14" s="1"/>
      <c r="GO14" s="3"/>
      <c r="GP14" s="1"/>
      <c r="GQ14" s="1"/>
      <c r="GR14" s="1"/>
      <c r="GS14" s="1"/>
      <c r="GT14" s="1"/>
      <c r="GU14" s="1"/>
      <c r="GV14" s="1"/>
      <c r="HC14" s="3"/>
      <c r="HD14" s="1"/>
      <c r="HE14" s="1"/>
      <c r="HF14" s="1"/>
      <c r="HG14" s="1"/>
      <c r="HH14" s="1"/>
      <c r="HI14" s="1"/>
      <c r="HJ14" s="1"/>
      <c r="HQ14" s="3"/>
      <c r="HR14" s="1"/>
      <c r="HS14" s="1"/>
      <c r="HT14" s="1"/>
      <c r="HU14" s="1"/>
      <c r="HV14" s="1"/>
      <c r="HW14" s="1"/>
      <c r="HX14" s="1"/>
      <c r="IE14" s="3"/>
      <c r="IF14" s="1"/>
      <c r="IG14" s="1"/>
      <c r="IH14" s="1"/>
      <c r="II14" s="1"/>
      <c r="IJ14" s="1"/>
      <c r="IK14" s="1"/>
      <c r="IL14" s="1"/>
      <c r="IS14" s="3"/>
      <c r="IT14" s="1"/>
      <c r="IU14" s="1"/>
      <c r="IV14" s="1"/>
    </row>
    <row r="15" spans="1:256" ht="14.25" x14ac:dyDescent="0.2">
      <c r="A15" s="72" t="s">
        <v>13</v>
      </c>
      <c r="B15" s="54"/>
      <c r="C15" s="54"/>
      <c r="D15" s="54"/>
      <c r="E15" s="54"/>
      <c r="F15" s="54"/>
      <c r="G15" s="54"/>
      <c r="H15" s="56"/>
      <c r="I15" s="50"/>
      <c r="J15" s="50"/>
      <c r="K15" s="50"/>
      <c r="L15" s="50"/>
      <c r="M15" s="50"/>
      <c r="N15" s="50"/>
      <c r="O15" s="57"/>
      <c r="P15" s="58"/>
      <c r="Q15" s="1"/>
      <c r="R15" s="1"/>
      <c r="S15" s="1"/>
      <c r="T15" s="1"/>
      <c r="U15" s="1"/>
      <c r="V15" s="1"/>
      <c r="AC15" s="3"/>
      <c r="AD15" s="1"/>
      <c r="AE15" s="1"/>
      <c r="AF15" s="1"/>
      <c r="AG15" s="1"/>
      <c r="AH15" s="1"/>
      <c r="AI15" s="1"/>
      <c r="AJ15" s="1"/>
      <c r="AQ15" s="3"/>
      <c r="AR15" s="1"/>
      <c r="AS15" s="1"/>
      <c r="AT15" s="1"/>
      <c r="AU15" s="1"/>
      <c r="AV15" s="1"/>
      <c r="AW15" s="1"/>
      <c r="AX15" s="1"/>
      <c r="BE15" s="3"/>
      <c r="BF15" s="1"/>
      <c r="BG15" s="1"/>
      <c r="BH15" s="1"/>
      <c r="BI15" s="1"/>
      <c r="BJ15" s="1"/>
      <c r="BK15" s="1"/>
      <c r="BL15" s="1"/>
      <c r="BS15" s="3"/>
      <c r="BT15" s="1"/>
      <c r="BU15" s="1"/>
      <c r="BV15" s="1"/>
      <c r="BW15" s="1"/>
      <c r="BX15" s="1"/>
      <c r="BY15" s="1"/>
      <c r="BZ15" s="1"/>
      <c r="CG15" s="3"/>
      <c r="CH15" s="1"/>
      <c r="CI15" s="1"/>
      <c r="CJ15" s="1"/>
      <c r="CK15" s="1"/>
      <c r="CL15" s="1"/>
      <c r="CM15" s="1"/>
      <c r="CN15" s="1"/>
      <c r="CU15" s="3"/>
      <c r="CV15" s="1"/>
      <c r="CW15" s="1"/>
      <c r="CX15" s="1"/>
      <c r="CY15" s="1"/>
      <c r="CZ15" s="1"/>
      <c r="DA15" s="1"/>
      <c r="DB15" s="1"/>
      <c r="DI15" s="3"/>
      <c r="DJ15" s="1"/>
      <c r="DK15" s="1"/>
      <c r="DL15" s="1"/>
      <c r="DM15" s="1"/>
      <c r="DN15" s="1"/>
      <c r="DO15" s="1"/>
      <c r="DP15" s="1"/>
      <c r="DW15" s="3"/>
      <c r="DX15" s="1"/>
      <c r="DY15" s="1"/>
      <c r="DZ15" s="1"/>
      <c r="EA15" s="1"/>
      <c r="EB15" s="1"/>
      <c r="EC15" s="1"/>
      <c r="ED15" s="1"/>
      <c r="EK15" s="3"/>
      <c r="EL15" s="1"/>
      <c r="EM15" s="1"/>
      <c r="EN15" s="1"/>
      <c r="EO15" s="1"/>
      <c r="EP15" s="1"/>
      <c r="EQ15" s="1"/>
      <c r="ER15" s="1"/>
      <c r="EY15" s="3"/>
      <c r="EZ15" s="1"/>
      <c r="FA15" s="1"/>
      <c r="FB15" s="1"/>
      <c r="FC15" s="1"/>
      <c r="FD15" s="1"/>
      <c r="FE15" s="1"/>
      <c r="FF15" s="1"/>
      <c r="FM15" s="3"/>
      <c r="FN15" s="1"/>
      <c r="FO15" s="1"/>
      <c r="FP15" s="1"/>
      <c r="FQ15" s="1"/>
      <c r="FR15" s="1"/>
      <c r="FS15" s="1"/>
      <c r="FT15" s="1"/>
      <c r="GA15" s="3"/>
      <c r="GB15" s="1"/>
      <c r="GC15" s="1"/>
      <c r="GD15" s="1"/>
      <c r="GE15" s="1"/>
      <c r="GF15" s="1"/>
      <c r="GG15" s="1"/>
      <c r="GH15" s="1"/>
      <c r="GO15" s="3"/>
      <c r="GP15" s="1"/>
      <c r="GQ15" s="1"/>
      <c r="GR15" s="1"/>
      <c r="GS15" s="1"/>
      <c r="GT15" s="1"/>
      <c r="GU15" s="1"/>
      <c r="GV15" s="1"/>
      <c r="HC15" s="3"/>
      <c r="HD15" s="1"/>
      <c r="HE15" s="1"/>
      <c r="HF15" s="1"/>
      <c r="HG15" s="1"/>
      <c r="HH15" s="1"/>
      <c r="HI15" s="1"/>
      <c r="HJ15" s="1"/>
      <c r="HQ15" s="3"/>
      <c r="HR15" s="1"/>
      <c r="HS15" s="1"/>
      <c r="HT15" s="1"/>
      <c r="HU15" s="1"/>
      <c r="HV15" s="1"/>
      <c r="HW15" s="1"/>
      <c r="HX15" s="1"/>
      <c r="IE15" s="3"/>
      <c r="IF15" s="1"/>
      <c r="IG15" s="1"/>
      <c r="IH15" s="1"/>
      <c r="II15" s="1"/>
      <c r="IJ15" s="1"/>
      <c r="IK15" s="1"/>
      <c r="IL15" s="1"/>
      <c r="IS15" s="3"/>
      <c r="IT15" s="1"/>
      <c r="IU15" s="1"/>
      <c r="IV15" s="1"/>
    </row>
    <row r="16" spans="1:256" ht="14.25" x14ac:dyDescent="0.2">
      <c r="A16" s="70" t="s">
        <v>14</v>
      </c>
      <c r="B16" s="47"/>
      <c r="C16" s="47"/>
      <c r="D16" s="47"/>
      <c r="E16" s="47"/>
      <c r="F16" s="47"/>
      <c r="G16" s="47"/>
      <c r="H16" s="49"/>
      <c r="I16" s="50"/>
      <c r="J16" s="50"/>
      <c r="K16" s="50"/>
      <c r="L16" s="50"/>
      <c r="M16" s="50"/>
      <c r="N16" s="50"/>
      <c r="O16" s="50"/>
      <c r="P16" s="50"/>
    </row>
    <row r="17" spans="1:256" ht="14.25" x14ac:dyDescent="0.2">
      <c r="A17" s="70" t="s">
        <v>15</v>
      </c>
      <c r="B17" s="47"/>
      <c r="C17" s="47"/>
      <c r="D17" s="47"/>
      <c r="E17" s="47"/>
      <c r="F17" s="47"/>
      <c r="G17" s="47"/>
      <c r="H17" s="49"/>
      <c r="I17" s="50"/>
      <c r="J17" s="50"/>
      <c r="K17" s="50"/>
      <c r="L17" s="50"/>
      <c r="M17" s="50"/>
      <c r="N17" s="50"/>
      <c r="O17" s="50"/>
      <c r="P17" s="50"/>
    </row>
    <row r="18" spans="1:256" ht="14.25" x14ac:dyDescent="0.2">
      <c r="A18" s="70" t="s">
        <v>16</v>
      </c>
      <c r="B18" s="47"/>
      <c r="C18" s="47"/>
      <c r="D18" s="47"/>
      <c r="E18" s="47"/>
      <c r="F18" s="47"/>
      <c r="G18" s="47"/>
      <c r="H18" s="49"/>
      <c r="I18" s="50"/>
      <c r="J18" s="50"/>
      <c r="K18" s="50"/>
      <c r="L18" s="50"/>
      <c r="M18" s="50"/>
      <c r="N18" s="50"/>
      <c r="O18" s="50"/>
      <c r="P18" s="50"/>
    </row>
    <row r="19" spans="1:256" ht="14.25" x14ac:dyDescent="0.2">
      <c r="A19" s="71" t="s">
        <v>17</v>
      </c>
      <c r="B19" s="51"/>
      <c r="C19" s="51"/>
      <c r="D19" s="51"/>
      <c r="E19" s="51"/>
      <c r="F19" s="51"/>
      <c r="G19" s="51"/>
      <c r="H19" s="53"/>
      <c r="I19" s="50"/>
      <c r="J19" s="50"/>
      <c r="K19" s="50"/>
      <c r="L19" s="50"/>
      <c r="M19" s="50"/>
      <c r="N19" s="50"/>
      <c r="O19" s="57"/>
      <c r="P19" s="58"/>
      <c r="Q19" s="1"/>
      <c r="R19" s="1"/>
      <c r="S19" s="1"/>
      <c r="T19" s="1"/>
      <c r="U19" s="1"/>
      <c r="V19" s="1"/>
      <c r="AC19" s="3"/>
      <c r="AD19" s="1"/>
      <c r="AE19" s="1"/>
      <c r="AF19" s="1"/>
      <c r="AG19" s="1"/>
      <c r="AH19" s="1"/>
      <c r="AI19" s="1"/>
      <c r="AJ19" s="1"/>
      <c r="AQ19" s="3"/>
      <c r="AR19" s="1"/>
      <c r="AS19" s="1"/>
      <c r="AT19" s="1"/>
      <c r="AU19" s="1"/>
      <c r="AV19" s="1"/>
      <c r="AW19" s="1"/>
      <c r="AX19" s="1"/>
      <c r="BE19" s="3"/>
      <c r="BF19" s="1"/>
      <c r="BG19" s="1"/>
      <c r="BH19" s="1"/>
      <c r="BI19" s="1"/>
      <c r="BJ19" s="1"/>
      <c r="BK19" s="1"/>
      <c r="BL19" s="1"/>
      <c r="BS19" s="3"/>
      <c r="BT19" s="1"/>
      <c r="BU19" s="1"/>
      <c r="BV19" s="1"/>
      <c r="BW19" s="1"/>
      <c r="BX19" s="1"/>
      <c r="BY19" s="1"/>
      <c r="BZ19" s="1"/>
      <c r="CG19" s="3"/>
      <c r="CH19" s="1"/>
      <c r="CI19" s="1"/>
      <c r="CJ19" s="1"/>
      <c r="CK19" s="1"/>
      <c r="CL19" s="1"/>
      <c r="CM19" s="1"/>
      <c r="CN19" s="1"/>
      <c r="CU19" s="3"/>
      <c r="CV19" s="1"/>
      <c r="CW19" s="1"/>
      <c r="CX19" s="1"/>
      <c r="CY19" s="1"/>
      <c r="CZ19" s="1"/>
      <c r="DA19" s="1"/>
      <c r="DB19" s="1"/>
      <c r="DI19" s="3"/>
      <c r="DJ19" s="1"/>
      <c r="DK19" s="1"/>
      <c r="DL19" s="1"/>
      <c r="DM19" s="1"/>
      <c r="DN19" s="1"/>
      <c r="DO19" s="1"/>
      <c r="DP19" s="1"/>
      <c r="DW19" s="3"/>
      <c r="DX19" s="1"/>
      <c r="DY19" s="1"/>
      <c r="DZ19" s="1"/>
      <c r="EA19" s="1"/>
      <c r="EB19" s="1"/>
      <c r="EC19" s="1"/>
      <c r="ED19" s="1"/>
      <c r="EK19" s="3"/>
      <c r="EL19" s="1"/>
      <c r="EM19" s="1"/>
      <c r="EN19" s="1"/>
      <c r="EO19" s="1"/>
      <c r="EP19" s="1"/>
      <c r="EQ19" s="1"/>
      <c r="ER19" s="1"/>
      <c r="EY19" s="3"/>
      <c r="EZ19" s="1"/>
      <c r="FA19" s="1"/>
      <c r="FB19" s="1"/>
      <c r="FC19" s="1"/>
      <c r="FD19" s="1"/>
      <c r="FE19" s="1"/>
      <c r="FF19" s="1"/>
      <c r="FM19" s="3"/>
      <c r="FN19" s="1"/>
      <c r="FO19" s="1"/>
      <c r="FP19" s="1"/>
      <c r="FQ19" s="1"/>
      <c r="FR19" s="1"/>
      <c r="FS19" s="1"/>
      <c r="FT19" s="1"/>
      <c r="GA19" s="3"/>
      <c r="GB19" s="1"/>
      <c r="GC19" s="1"/>
      <c r="GD19" s="1"/>
      <c r="GE19" s="1"/>
      <c r="GF19" s="1"/>
      <c r="GG19" s="1"/>
      <c r="GH19" s="1"/>
      <c r="GO19" s="3"/>
      <c r="GP19" s="1"/>
      <c r="GQ19" s="1"/>
      <c r="GR19" s="1"/>
      <c r="GS19" s="1"/>
      <c r="GT19" s="1"/>
      <c r="GU19" s="1"/>
      <c r="GV19" s="1"/>
      <c r="HC19" s="3"/>
      <c r="HD19" s="1"/>
      <c r="HE19" s="1"/>
      <c r="HF19" s="1"/>
      <c r="HG19" s="1"/>
      <c r="HH19" s="1"/>
      <c r="HI19" s="1"/>
      <c r="HJ19" s="1"/>
      <c r="HQ19" s="3"/>
      <c r="HR19" s="1"/>
      <c r="HS19" s="1"/>
      <c r="HT19" s="1"/>
      <c r="HU19" s="1"/>
      <c r="HV19" s="1"/>
      <c r="HW19" s="1"/>
      <c r="HX19" s="1"/>
      <c r="IE19" s="3"/>
      <c r="IF19" s="1"/>
      <c r="IG19" s="1"/>
      <c r="IH19" s="1"/>
      <c r="II19" s="1"/>
      <c r="IJ19" s="1"/>
      <c r="IK19" s="1"/>
      <c r="IL19" s="1"/>
      <c r="IS19" s="3"/>
      <c r="IT19" s="1"/>
      <c r="IU19" s="1"/>
      <c r="IV19" s="1"/>
    </row>
    <row r="20" spans="1:256" ht="14.25" x14ac:dyDescent="0.2">
      <c r="A20" s="70" t="s">
        <v>18</v>
      </c>
      <c r="B20" s="47">
        <v>2.8791000000000002</v>
      </c>
      <c r="C20" s="47"/>
      <c r="D20" s="47"/>
      <c r="E20" s="47"/>
      <c r="F20" s="47"/>
      <c r="G20" s="47"/>
      <c r="H20" s="49">
        <v>2.8791000000000002</v>
      </c>
      <c r="I20" s="50"/>
      <c r="J20" s="50"/>
      <c r="K20" s="50"/>
      <c r="L20" s="50"/>
      <c r="M20" s="50"/>
      <c r="N20" s="50"/>
      <c r="O20" s="50"/>
      <c r="P20" s="50"/>
    </row>
    <row r="21" spans="1:256" ht="14.25" x14ac:dyDescent="0.2">
      <c r="A21" s="70" t="s">
        <v>19</v>
      </c>
      <c r="B21" s="47"/>
      <c r="C21" s="47"/>
      <c r="D21" s="47"/>
      <c r="E21" s="47"/>
      <c r="F21" s="47"/>
      <c r="G21" s="47"/>
      <c r="H21" s="49"/>
      <c r="I21" s="50"/>
      <c r="J21" s="50"/>
      <c r="K21" s="50"/>
      <c r="L21" s="50"/>
      <c r="M21" s="50"/>
      <c r="N21" s="50"/>
      <c r="O21" s="50"/>
      <c r="P21" s="50"/>
    </row>
    <row r="22" spans="1:256" ht="14.25" x14ac:dyDescent="0.2">
      <c r="A22" s="70" t="s">
        <v>20</v>
      </c>
      <c r="B22" s="47"/>
      <c r="C22" s="47"/>
      <c r="D22" s="47"/>
      <c r="E22" s="47"/>
      <c r="F22" s="47"/>
      <c r="G22" s="47"/>
      <c r="H22" s="49"/>
      <c r="I22" s="50"/>
      <c r="J22" s="50"/>
      <c r="K22" s="50"/>
      <c r="L22" s="50"/>
      <c r="M22" s="50"/>
      <c r="N22" s="50"/>
      <c r="O22" s="50"/>
      <c r="P22" s="50"/>
    </row>
    <row r="23" spans="1:256" ht="14.25" x14ac:dyDescent="0.2">
      <c r="A23" s="70" t="s">
        <v>21</v>
      </c>
      <c r="B23" s="47">
        <v>1842.1257000000001</v>
      </c>
      <c r="C23" s="47">
        <v>7362.2726000000002</v>
      </c>
      <c r="D23" s="47">
        <v>11.8581</v>
      </c>
      <c r="E23" s="47"/>
      <c r="F23" s="47"/>
      <c r="G23" s="47"/>
      <c r="H23" s="49">
        <v>9216.2564000000002</v>
      </c>
      <c r="I23" s="50"/>
      <c r="J23" s="50"/>
      <c r="K23" s="50"/>
      <c r="L23" s="50"/>
      <c r="M23" s="50"/>
      <c r="N23" s="50"/>
      <c r="O23" s="50"/>
      <c r="P23" s="50"/>
    </row>
    <row r="24" spans="1:256" ht="14.25" x14ac:dyDescent="0.2">
      <c r="A24" s="71" t="s">
        <v>22</v>
      </c>
      <c r="B24" s="51">
        <v>1845.0047999999999</v>
      </c>
      <c r="C24" s="51">
        <v>7362.2726000000002</v>
      </c>
      <c r="D24" s="51">
        <v>11.8581</v>
      </c>
      <c r="E24" s="51"/>
      <c r="F24" s="51"/>
      <c r="G24" s="51"/>
      <c r="H24" s="53">
        <v>9219.1355000000003</v>
      </c>
      <c r="I24" s="50"/>
      <c r="J24" s="50"/>
      <c r="K24" s="50"/>
      <c r="L24" s="50"/>
      <c r="M24" s="50"/>
      <c r="N24" s="50"/>
      <c r="O24" s="57"/>
      <c r="P24" s="58"/>
      <c r="Q24" s="1"/>
      <c r="R24" s="1"/>
      <c r="S24" s="1"/>
      <c r="T24" s="1"/>
      <c r="U24" s="1"/>
      <c r="V24" s="1"/>
      <c r="AC24" s="3"/>
      <c r="AD24" s="1"/>
      <c r="AE24" s="1"/>
      <c r="AF24" s="1"/>
      <c r="AG24" s="1"/>
      <c r="AH24" s="1"/>
      <c r="AI24" s="1"/>
      <c r="AJ24" s="1"/>
      <c r="AQ24" s="3"/>
      <c r="AR24" s="1"/>
      <c r="AS24" s="1"/>
      <c r="AT24" s="1"/>
      <c r="AU24" s="1"/>
      <c r="AV24" s="1"/>
      <c r="AW24" s="1"/>
      <c r="AX24" s="1"/>
      <c r="BE24" s="3"/>
      <c r="BF24" s="1"/>
      <c r="BG24" s="1"/>
      <c r="BH24" s="1"/>
      <c r="BI24" s="1"/>
      <c r="BJ24" s="1"/>
      <c r="BK24" s="1"/>
      <c r="BL24" s="1"/>
      <c r="BS24" s="3"/>
      <c r="BT24" s="1"/>
      <c r="BU24" s="1"/>
      <c r="BV24" s="1"/>
      <c r="BW24" s="1"/>
      <c r="BX24" s="1"/>
      <c r="BY24" s="1"/>
      <c r="BZ24" s="1"/>
      <c r="CG24" s="3"/>
      <c r="CH24" s="1"/>
      <c r="CI24" s="1"/>
      <c r="CJ24" s="1"/>
      <c r="CK24" s="1"/>
      <c r="CL24" s="1"/>
      <c r="CM24" s="1"/>
      <c r="CN24" s="1"/>
      <c r="CU24" s="3"/>
      <c r="CV24" s="1"/>
      <c r="CW24" s="1"/>
      <c r="CX24" s="1"/>
      <c r="CY24" s="1"/>
      <c r="CZ24" s="1"/>
      <c r="DA24" s="1"/>
      <c r="DB24" s="1"/>
      <c r="DI24" s="3"/>
      <c r="DJ24" s="1"/>
      <c r="DK24" s="1"/>
      <c r="DL24" s="1"/>
      <c r="DM24" s="1"/>
      <c r="DN24" s="1"/>
      <c r="DO24" s="1"/>
      <c r="DP24" s="1"/>
      <c r="DW24" s="3"/>
      <c r="DX24" s="1"/>
      <c r="DY24" s="1"/>
      <c r="DZ24" s="1"/>
      <c r="EA24" s="1"/>
      <c r="EB24" s="1"/>
      <c r="EC24" s="1"/>
      <c r="ED24" s="1"/>
      <c r="EK24" s="3"/>
      <c r="EL24" s="1"/>
      <c r="EM24" s="1"/>
      <c r="EN24" s="1"/>
      <c r="EO24" s="1"/>
      <c r="EP24" s="1"/>
      <c r="EQ24" s="1"/>
      <c r="ER24" s="1"/>
      <c r="EY24" s="3"/>
      <c r="EZ24" s="1"/>
      <c r="FA24" s="1"/>
      <c r="FB24" s="1"/>
      <c r="FC24" s="1"/>
      <c r="FD24" s="1"/>
      <c r="FE24" s="1"/>
      <c r="FF24" s="1"/>
      <c r="FM24" s="3"/>
      <c r="FN24" s="1"/>
      <c r="FO24" s="1"/>
      <c r="FP24" s="1"/>
      <c r="FQ24" s="1"/>
      <c r="FR24" s="1"/>
      <c r="FS24" s="1"/>
      <c r="FT24" s="1"/>
      <c r="GA24" s="3"/>
      <c r="GB24" s="1"/>
      <c r="GC24" s="1"/>
      <c r="GD24" s="1"/>
      <c r="GE24" s="1"/>
      <c r="GF24" s="1"/>
      <c r="GG24" s="1"/>
      <c r="GH24" s="1"/>
      <c r="GO24" s="3"/>
      <c r="GP24" s="1"/>
      <c r="GQ24" s="1"/>
      <c r="GR24" s="1"/>
      <c r="GS24" s="1"/>
      <c r="GT24" s="1"/>
      <c r="GU24" s="1"/>
      <c r="GV24" s="1"/>
      <c r="HC24" s="3"/>
      <c r="HD24" s="1"/>
      <c r="HE24" s="1"/>
      <c r="HF24" s="1"/>
      <c r="HG24" s="1"/>
      <c r="HH24" s="1"/>
      <c r="HI24" s="1"/>
      <c r="HJ24" s="1"/>
      <c r="HQ24" s="3"/>
      <c r="HR24" s="1"/>
      <c r="HS24" s="1"/>
      <c r="HT24" s="1"/>
      <c r="HU24" s="1"/>
      <c r="HV24" s="1"/>
      <c r="HW24" s="1"/>
      <c r="HX24" s="1"/>
      <c r="IE24" s="3"/>
      <c r="IF24" s="1"/>
      <c r="IG24" s="1"/>
      <c r="IH24" s="1"/>
      <c r="II24" s="1"/>
      <c r="IJ24" s="1"/>
      <c r="IK24" s="1"/>
      <c r="IL24" s="1"/>
      <c r="IS24" s="3"/>
      <c r="IT24" s="1"/>
      <c r="IU24" s="1"/>
      <c r="IV24" s="1"/>
    </row>
    <row r="25" spans="1:256" ht="14.25" x14ac:dyDescent="0.2">
      <c r="A25" s="72" t="s">
        <v>23</v>
      </c>
      <c r="B25" s="54">
        <v>489.56040000000002</v>
      </c>
      <c r="C25" s="54">
        <v>67.187600000000003</v>
      </c>
      <c r="D25" s="54">
        <v>409.42779999999999</v>
      </c>
      <c r="E25" s="54"/>
      <c r="F25" s="54"/>
      <c r="G25" s="54"/>
      <c r="H25" s="56">
        <v>966.17579999999998</v>
      </c>
      <c r="I25" s="50"/>
      <c r="J25" s="50"/>
      <c r="K25" s="50"/>
      <c r="L25" s="50"/>
      <c r="M25" s="50"/>
      <c r="N25" s="50"/>
      <c r="O25" s="57"/>
      <c r="P25" s="58"/>
      <c r="Q25" s="1"/>
      <c r="R25" s="1"/>
      <c r="S25" s="1"/>
      <c r="T25" s="1"/>
      <c r="U25" s="1"/>
      <c r="V25" s="1"/>
      <c r="AC25" s="3"/>
      <c r="AD25" s="1"/>
      <c r="AE25" s="1"/>
      <c r="AF25" s="1"/>
      <c r="AG25" s="1"/>
      <c r="AH25" s="1"/>
      <c r="AI25" s="1"/>
      <c r="AJ25" s="1"/>
      <c r="AQ25" s="3"/>
      <c r="AR25" s="1"/>
      <c r="AS25" s="1"/>
      <c r="AT25" s="1"/>
      <c r="AU25" s="1"/>
      <c r="AV25" s="1"/>
      <c r="AW25" s="1"/>
      <c r="AX25" s="1"/>
      <c r="BE25" s="3"/>
      <c r="BF25" s="1"/>
      <c r="BG25" s="1"/>
      <c r="BH25" s="1"/>
      <c r="BI25" s="1"/>
      <c r="BJ25" s="1"/>
      <c r="BK25" s="1"/>
      <c r="BL25" s="1"/>
      <c r="BS25" s="3"/>
      <c r="BT25" s="1"/>
      <c r="BU25" s="1"/>
      <c r="BV25" s="1"/>
      <c r="BW25" s="1"/>
      <c r="BX25" s="1"/>
      <c r="BY25" s="1"/>
      <c r="BZ25" s="1"/>
      <c r="CG25" s="3"/>
      <c r="CH25" s="1"/>
      <c r="CI25" s="1"/>
      <c r="CJ25" s="1"/>
      <c r="CK25" s="1"/>
      <c r="CL25" s="1"/>
      <c r="CM25" s="1"/>
      <c r="CN25" s="1"/>
      <c r="CU25" s="3"/>
      <c r="CV25" s="1"/>
      <c r="CW25" s="1"/>
      <c r="CX25" s="1"/>
      <c r="CY25" s="1"/>
      <c r="CZ25" s="1"/>
      <c r="DA25" s="1"/>
      <c r="DB25" s="1"/>
      <c r="DI25" s="3"/>
      <c r="DJ25" s="1"/>
      <c r="DK25" s="1"/>
      <c r="DL25" s="1"/>
      <c r="DM25" s="1"/>
      <c r="DN25" s="1"/>
      <c r="DO25" s="1"/>
      <c r="DP25" s="1"/>
      <c r="DW25" s="3"/>
      <c r="DX25" s="1"/>
      <c r="DY25" s="1"/>
      <c r="DZ25" s="1"/>
      <c r="EA25" s="1"/>
      <c r="EB25" s="1"/>
      <c r="EC25" s="1"/>
      <c r="ED25" s="1"/>
      <c r="EK25" s="3"/>
      <c r="EL25" s="1"/>
      <c r="EM25" s="1"/>
      <c r="EN25" s="1"/>
      <c r="EO25" s="1"/>
      <c r="EP25" s="1"/>
      <c r="EQ25" s="1"/>
      <c r="ER25" s="1"/>
      <c r="EY25" s="3"/>
      <c r="EZ25" s="1"/>
      <c r="FA25" s="1"/>
      <c r="FB25" s="1"/>
      <c r="FC25" s="1"/>
      <c r="FD25" s="1"/>
      <c r="FE25" s="1"/>
      <c r="FF25" s="1"/>
      <c r="FM25" s="3"/>
      <c r="FN25" s="1"/>
      <c r="FO25" s="1"/>
      <c r="FP25" s="1"/>
      <c r="FQ25" s="1"/>
      <c r="FR25" s="1"/>
      <c r="FS25" s="1"/>
      <c r="FT25" s="1"/>
      <c r="GA25" s="3"/>
      <c r="GB25" s="1"/>
      <c r="GC25" s="1"/>
      <c r="GD25" s="1"/>
      <c r="GE25" s="1"/>
      <c r="GF25" s="1"/>
      <c r="GG25" s="1"/>
      <c r="GH25" s="1"/>
      <c r="GO25" s="3"/>
      <c r="GP25" s="1"/>
      <c r="GQ25" s="1"/>
      <c r="GR25" s="1"/>
      <c r="GS25" s="1"/>
      <c r="GT25" s="1"/>
      <c r="GU25" s="1"/>
      <c r="GV25" s="1"/>
      <c r="HC25" s="3"/>
      <c r="HD25" s="1"/>
      <c r="HE25" s="1"/>
      <c r="HF25" s="1"/>
      <c r="HG25" s="1"/>
      <c r="HH25" s="1"/>
      <c r="HI25" s="1"/>
      <c r="HJ25" s="1"/>
      <c r="HQ25" s="3"/>
      <c r="HR25" s="1"/>
      <c r="HS25" s="1"/>
      <c r="HT25" s="1"/>
      <c r="HU25" s="1"/>
      <c r="HV25" s="1"/>
      <c r="HW25" s="1"/>
      <c r="HX25" s="1"/>
      <c r="IE25" s="3"/>
      <c r="IF25" s="1"/>
      <c r="IG25" s="1"/>
      <c r="IH25" s="1"/>
      <c r="II25" s="1"/>
      <c r="IJ25" s="1"/>
      <c r="IK25" s="1"/>
      <c r="IL25" s="1"/>
      <c r="IS25" s="3"/>
      <c r="IT25" s="1"/>
      <c r="IU25" s="1"/>
      <c r="IV25" s="1"/>
    </row>
    <row r="26" spans="1:256" ht="14.25" x14ac:dyDescent="0.2">
      <c r="A26" s="70" t="s">
        <v>24</v>
      </c>
      <c r="B26" s="47"/>
      <c r="C26" s="47"/>
      <c r="D26" s="47"/>
      <c r="E26" s="47"/>
      <c r="F26" s="47"/>
      <c r="G26" s="47"/>
      <c r="H26" s="49"/>
      <c r="I26" s="50"/>
      <c r="J26" s="50"/>
      <c r="K26" s="50"/>
      <c r="L26" s="50"/>
      <c r="M26" s="50"/>
      <c r="N26" s="50"/>
      <c r="O26" s="50"/>
      <c r="P26" s="50"/>
    </row>
    <row r="27" spans="1:256" ht="14.25" x14ac:dyDescent="0.2">
      <c r="A27" s="70" t="s">
        <v>25</v>
      </c>
      <c r="B27" s="47"/>
      <c r="C27" s="47"/>
      <c r="D27" s="47"/>
      <c r="E27" s="47"/>
      <c r="F27" s="47"/>
      <c r="G27" s="47"/>
      <c r="H27" s="49"/>
      <c r="I27" s="50"/>
      <c r="J27" s="50"/>
      <c r="K27" s="50"/>
      <c r="L27" s="50"/>
      <c r="M27" s="50"/>
      <c r="N27" s="50"/>
      <c r="O27" s="50"/>
      <c r="P27" s="50"/>
    </row>
    <row r="28" spans="1:256" ht="14.25" x14ac:dyDescent="0.2">
      <c r="A28" s="70" t="s">
        <v>26</v>
      </c>
      <c r="B28" s="47"/>
      <c r="C28" s="47"/>
      <c r="D28" s="47"/>
      <c r="E28" s="47"/>
      <c r="F28" s="47"/>
      <c r="G28" s="47"/>
      <c r="H28" s="49"/>
      <c r="I28" s="50"/>
      <c r="J28" s="50"/>
      <c r="K28" s="50"/>
      <c r="L28" s="50"/>
      <c r="M28" s="50"/>
      <c r="N28" s="50"/>
      <c r="O28" s="50"/>
      <c r="P28" s="50"/>
    </row>
    <row r="29" spans="1:256" ht="14.25" x14ac:dyDescent="0.2">
      <c r="A29" s="70" t="s">
        <v>27</v>
      </c>
      <c r="B29" s="47"/>
      <c r="C29" s="47"/>
      <c r="D29" s="47"/>
      <c r="E29" s="47"/>
      <c r="F29" s="47"/>
      <c r="G29" s="47"/>
      <c r="H29" s="49"/>
      <c r="I29" s="50"/>
      <c r="J29" s="50"/>
      <c r="K29" s="50"/>
      <c r="L29" s="50"/>
      <c r="M29" s="50"/>
      <c r="N29" s="50"/>
      <c r="O29" s="50"/>
      <c r="P29" s="50"/>
    </row>
    <row r="30" spans="1:256" ht="14.25" x14ac:dyDescent="0.2">
      <c r="A30" s="70" t="s">
        <v>28</v>
      </c>
      <c r="B30" s="47"/>
      <c r="C30" s="47"/>
      <c r="D30" s="47"/>
      <c r="E30" s="47"/>
      <c r="F30" s="47"/>
      <c r="G30" s="47"/>
      <c r="H30" s="49"/>
      <c r="I30" s="50"/>
      <c r="J30" s="50"/>
      <c r="K30" s="50"/>
      <c r="L30" s="50"/>
      <c r="M30" s="50"/>
      <c r="N30" s="50"/>
      <c r="O30" s="50"/>
      <c r="P30" s="50"/>
    </row>
    <row r="31" spans="1:256" ht="14.25" x14ac:dyDescent="0.2">
      <c r="A31" s="70" t="s">
        <v>29</v>
      </c>
      <c r="B31" s="47"/>
      <c r="C31" s="47"/>
      <c r="D31" s="47"/>
      <c r="E31" s="47"/>
      <c r="F31" s="47"/>
      <c r="G31" s="47"/>
      <c r="H31" s="49"/>
      <c r="I31" s="50"/>
      <c r="J31" s="50"/>
      <c r="K31" s="50"/>
      <c r="L31" s="50"/>
      <c r="M31" s="50"/>
      <c r="N31" s="50"/>
      <c r="O31" s="50"/>
      <c r="P31" s="50"/>
    </row>
    <row r="32" spans="1:256" ht="14.25" x14ac:dyDescent="0.2">
      <c r="A32" s="70" t="s">
        <v>30</v>
      </c>
      <c r="B32" s="47"/>
      <c r="C32" s="47"/>
      <c r="D32" s="47"/>
      <c r="E32" s="47"/>
      <c r="F32" s="47"/>
      <c r="G32" s="47"/>
      <c r="H32" s="49"/>
      <c r="I32" s="50"/>
      <c r="J32" s="50"/>
      <c r="K32" s="50"/>
      <c r="L32" s="50"/>
      <c r="M32" s="50"/>
      <c r="N32" s="50"/>
      <c r="O32" s="50"/>
      <c r="P32" s="50"/>
    </row>
    <row r="33" spans="1:256" ht="14.25" x14ac:dyDescent="0.2">
      <c r="A33" s="70" t="s">
        <v>31</v>
      </c>
      <c r="B33" s="47"/>
      <c r="C33" s="47"/>
      <c r="D33" s="47"/>
      <c r="E33" s="47"/>
      <c r="F33" s="47"/>
      <c r="G33" s="47"/>
      <c r="H33" s="49"/>
      <c r="I33" s="50"/>
      <c r="J33" s="50"/>
      <c r="K33" s="50"/>
      <c r="L33" s="50"/>
      <c r="M33" s="50"/>
      <c r="N33" s="50"/>
      <c r="O33" s="50"/>
      <c r="P33" s="50"/>
    </row>
    <row r="34" spans="1:256" ht="14.25" x14ac:dyDescent="0.2">
      <c r="A34" s="70" t="s">
        <v>32</v>
      </c>
      <c r="B34" s="47"/>
      <c r="C34" s="47"/>
      <c r="D34" s="47"/>
      <c r="E34" s="47"/>
      <c r="F34" s="47"/>
      <c r="G34" s="47"/>
      <c r="H34" s="49"/>
      <c r="I34" s="50"/>
      <c r="J34" s="50"/>
      <c r="K34" s="50"/>
      <c r="L34" s="50"/>
      <c r="M34" s="50"/>
      <c r="N34" s="50"/>
      <c r="O34" s="50"/>
      <c r="P34" s="50"/>
    </row>
    <row r="35" spans="1:256" ht="14.25" x14ac:dyDescent="0.2">
      <c r="A35" s="71" t="s">
        <v>33</v>
      </c>
      <c r="B35" s="51"/>
      <c r="C35" s="51"/>
      <c r="D35" s="51"/>
      <c r="E35" s="51"/>
      <c r="F35" s="51"/>
      <c r="G35" s="51"/>
      <c r="H35" s="53"/>
      <c r="I35" s="50"/>
      <c r="J35" s="50"/>
      <c r="K35" s="50"/>
      <c r="L35" s="50"/>
      <c r="M35" s="50"/>
      <c r="N35" s="50"/>
      <c r="O35" s="57"/>
      <c r="P35" s="58"/>
      <c r="Q35" s="1"/>
      <c r="R35" s="1"/>
      <c r="S35" s="1"/>
      <c r="T35" s="1"/>
      <c r="U35" s="1"/>
      <c r="V35" s="1"/>
      <c r="AC35" s="3"/>
      <c r="AD35" s="1"/>
      <c r="AE35" s="1"/>
      <c r="AF35" s="1"/>
      <c r="AG35" s="1"/>
      <c r="AH35" s="1"/>
      <c r="AI35" s="1"/>
      <c r="AJ35" s="1"/>
      <c r="AQ35" s="3"/>
      <c r="AR35" s="1"/>
      <c r="AS35" s="1"/>
      <c r="AT35" s="1"/>
      <c r="AU35" s="1"/>
      <c r="AV35" s="1"/>
      <c r="AW35" s="1"/>
      <c r="AX35" s="1"/>
      <c r="BE35" s="3"/>
      <c r="BF35" s="1"/>
      <c r="BG35" s="1"/>
      <c r="BH35" s="1"/>
      <c r="BI35" s="1"/>
      <c r="BJ35" s="1"/>
      <c r="BK35" s="1"/>
      <c r="BL35" s="1"/>
      <c r="BS35" s="3"/>
      <c r="BT35" s="1"/>
      <c r="BU35" s="1"/>
      <c r="BV35" s="1"/>
      <c r="BW35" s="1"/>
      <c r="BX35" s="1"/>
      <c r="BY35" s="1"/>
      <c r="BZ35" s="1"/>
      <c r="CG35" s="3"/>
      <c r="CH35" s="1"/>
      <c r="CI35" s="1"/>
      <c r="CJ35" s="1"/>
      <c r="CK35" s="1"/>
      <c r="CL35" s="1"/>
      <c r="CM35" s="1"/>
      <c r="CN35" s="1"/>
      <c r="CU35" s="3"/>
      <c r="CV35" s="1"/>
      <c r="CW35" s="1"/>
      <c r="CX35" s="1"/>
      <c r="CY35" s="1"/>
      <c r="CZ35" s="1"/>
      <c r="DA35" s="1"/>
      <c r="DB35" s="1"/>
      <c r="DI35" s="3"/>
      <c r="DJ35" s="1"/>
      <c r="DK35" s="1"/>
      <c r="DL35" s="1"/>
      <c r="DM35" s="1"/>
      <c r="DN35" s="1"/>
      <c r="DO35" s="1"/>
      <c r="DP35" s="1"/>
      <c r="DW35" s="3"/>
      <c r="DX35" s="1"/>
      <c r="DY35" s="1"/>
      <c r="DZ35" s="1"/>
      <c r="EA35" s="1"/>
      <c r="EB35" s="1"/>
      <c r="EC35" s="1"/>
      <c r="ED35" s="1"/>
      <c r="EK35" s="3"/>
      <c r="EL35" s="1"/>
      <c r="EM35" s="1"/>
      <c r="EN35" s="1"/>
      <c r="EO35" s="1"/>
      <c r="EP35" s="1"/>
      <c r="EQ35" s="1"/>
      <c r="ER35" s="1"/>
      <c r="EY35" s="3"/>
      <c r="EZ35" s="1"/>
      <c r="FA35" s="1"/>
      <c r="FB35" s="1"/>
      <c r="FC35" s="1"/>
      <c r="FD35" s="1"/>
      <c r="FE35" s="1"/>
      <c r="FF35" s="1"/>
      <c r="FM35" s="3"/>
      <c r="FN35" s="1"/>
      <c r="FO35" s="1"/>
      <c r="FP35" s="1"/>
      <c r="FQ35" s="1"/>
      <c r="FR35" s="1"/>
      <c r="FS35" s="1"/>
      <c r="FT35" s="1"/>
      <c r="GA35" s="3"/>
      <c r="GB35" s="1"/>
      <c r="GC35" s="1"/>
      <c r="GD35" s="1"/>
      <c r="GE35" s="1"/>
      <c r="GF35" s="1"/>
      <c r="GG35" s="1"/>
      <c r="GH35" s="1"/>
      <c r="GO35" s="3"/>
      <c r="GP35" s="1"/>
      <c r="GQ35" s="1"/>
      <c r="GR35" s="1"/>
      <c r="GS35" s="1"/>
      <c r="GT35" s="1"/>
      <c r="GU35" s="1"/>
      <c r="GV35" s="1"/>
      <c r="HC35" s="3"/>
      <c r="HD35" s="1"/>
      <c r="HE35" s="1"/>
      <c r="HF35" s="1"/>
      <c r="HG35" s="1"/>
      <c r="HH35" s="1"/>
      <c r="HI35" s="1"/>
      <c r="HJ35" s="1"/>
      <c r="HQ35" s="3"/>
      <c r="HR35" s="1"/>
      <c r="HS35" s="1"/>
      <c r="HT35" s="1"/>
      <c r="HU35" s="1"/>
      <c r="HV35" s="1"/>
      <c r="HW35" s="1"/>
      <c r="HX35" s="1"/>
      <c r="IE35" s="3"/>
      <c r="IF35" s="1"/>
      <c r="IG35" s="1"/>
      <c r="IH35" s="1"/>
      <c r="II35" s="1"/>
      <c r="IJ35" s="1"/>
      <c r="IK35" s="1"/>
      <c r="IL35" s="1"/>
      <c r="IS35" s="3"/>
      <c r="IT35" s="1"/>
      <c r="IU35" s="1"/>
      <c r="IV35" s="1"/>
    </row>
    <row r="36" spans="1:256" ht="14.25" x14ac:dyDescent="0.2">
      <c r="A36" s="72" t="s">
        <v>34</v>
      </c>
      <c r="B36" s="54"/>
      <c r="C36" s="54"/>
      <c r="D36" s="54"/>
      <c r="E36" s="54"/>
      <c r="F36" s="54"/>
      <c r="G36" s="54"/>
      <c r="H36" s="56"/>
      <c r="I36" s="50"/>
      <c r="J36" s="50"/>
      <c r="K36" s="50"/>
      <c r="L36" s="50"/>
      <c r="M36" s="50"/>
      <c r="N36" s="50"/>
      <c r="O36" s="57"/>
      <c r="P36" s="58"/>
      <c r="Q36" s="1"/>
      <c r="R36" s="1"/>
      <c r="S36" s="1"/>
      <c r="T36" s="1"/>
      <c r="U36" s="1"/>
      <c r="V36" s="1"/>
      <c r="AC36" s="3"/>
      <c r="AD36" s="1"/>
      <c r="AE36" s="1"/>
      <c r="AF36" s="1"/>
      <c r="AG36" s="1"/>
      <c r="AH36" s="1"/>
      <c r="AI36" s="1"/>
      <c r="AJ36" s="1"/>
      <c r="AQ36" s="3"/>
      <c r="AR36" s="1"/>
      <c r="AS36" s="1"/>
      <c r="AT36" s="1"/>
      <c r="AU36" s="1"/>
      <c r="AV36" s="1"/>
      <c r="AW36" s="1"/>
      <c r="AX36" s="1"/>
      <c r="BE36" s="3"/>
      <c r="BF36" s="1"/>
      <c r="BG36" s="1"/>
      <c r="BH36" s="1"/>
      <c r="BI36" s="1"/>
      <c r="BJ36" s="1"/>
      <c r="BK36" s="1"/>
      <c r="BL36" s="1"/>
      <c r="BS36" s="3"/>
      <c r="BT36" s="1"/>
      <c r="BU36" s="1"/>
      <c r="BV36" s="1"/>
      <c r="BW36" s="1"/>
      <c r="BX36" s="1"/>
      <c r="BY36" s="1"/>
      <c r="BZ36" s="1"/>
      <c r="CG36" s="3"/>
      <c r="CH36" s="1"/>
      <c r="CI36" s="1"/>
      <c r="CJ36" s="1"/>
      <c r="CK36" s="1"/>
      <c r="CL36" s="1"/>
      <c r="CM36" s="1"/>
      <c r="CN36" s="1"/>
      <c r="CU36" s="3"/>
      <c r="CV36" s="1"/>
      <c r="CW36" s="1"/>
      <c r="CX36" s="1"/>
      <c r="CY36" s="1"/>
      <c r="CZ36" s="1"/>
      <c r="DA36" s="1"/>
      <c r="DB36" s="1"/>
      <c r="DI36" s="3"/>
      <c r="DJ36" s="1"/>
      <c r="DK36" s="1"/>
      <c r="DL36" s="1"/>
      <c r="DM36" s="1"/>
      <c r="DN36" s="1"/>
      <c r="DO36" s="1"/>
      <c r="DP36" s="1"/>
      <c r="DW36" s="3"/>
      <c r="DX36" s="1"/>
      <c r="DY36" s="1"/>
      <c r="DZ36" s="1"/>
      <c r="EA36" s="1"/>
      <c r="EB36" s="1"/>
      <c r="EC36" s="1"/>
      <c r="ED36" s="1"/>
      <c r="EK36" s="3"/>
      <c r="EL36" s="1"/>
      <c r="EM36" s="1"/>
      <c r="EN36" s="1"/>
      <c r="EO36" s="1"/>
      <c r="EP36" s="1"/>
      <c r="EQ36" s="1"/>
      <c r="ER36" s="1"/>
      <c r="EY36" s="3"/>
      <c r="EZ36" s="1"/>
      <c r="FA36" s="1"/>
      <c r="FB36" s="1"/>
      <c r="FC36" s="1"/>
      <c r="FD36" s="1"/>
      <c r="FE36" s="1"/>
      <c r="FF36" s="1"/>
      <c r="FM36" s="3"/>
      <c r="FN36" s="1"/>
      <c r="FO36" s="1"/>
      <c r="FP36" s="1"/>
      <c r="FQ36" s="1"/>
      <c r="FR36" s="1"/>
      <c r="FS36" s="1"/>
      <c r="FT36" s="1"/>
      <c r="GA36" s="3"/>
      <c r="GB36" s="1"/>
      <c r="GC36" s="1"/>
      <c r="GD36" s="1"/>
      <c r="GE36" s="1"/>
      <c r="GF36" s="1"/>
      <c r="GG36" s="1"/>
      <c r="GH36" s="1"/>
      <c r="GO36" s="3"/>
      <c r="GP36" s="1"/>
      <c r="GQ36" s="1"/>
      <c r="GR36" s="1"/>
      <c r="GS36" s="1"/>
      <c r="GT36" s="1"/>
      <c r="GU36" s="1"/>
      <c r="GV36" s="1"/>
      <c r="HC36" s="3"/>
      <c r="HD36" s="1"/>
      <c r="HE36" s="1"/>
      <c r="HF36" s="1"/>
      <c r="HG36" s="1"/>
      <c r="HH36" s="1"/>
      <c r="HI36" s="1"/>
      <c r="HJ36" s="1"/>
      <c r="HQ36" s="3"/>
      <c r="HR36" s="1"/>
      <c r="HS36" s="1"/>
      <c r="HT36" s="1"/>
      <c r="HU36" s="1"/>
      <c r="HV36" s="1"/>
      <c r="HW36" s="1"/>
      <c r="HX36" s="1"/>
      <c r="IE36" s="3"/>
      <c r="IF36" s="1"/>
      <c r="IG36" s="1"/>
      <c r="IH36" s="1"/>
      <c r="II36" s="1"/>
      <c r="IJ36" s="1"/>
      <c r="IK36" s="1"/>
      <c r="IL36" s="1"/>
      <c r="IS36" s="3"/>
      <c r="IT36" s="1"/>
      <c r="IU36" s="1"/>
      <c r="IV36" s="1"/>
    </row>
    <row r="37" spans="1:256" ht="14.25" x14ac:dyDescent="0.2">
      <c r="A37" s="70" t="s">
        <v>35</v>
      </c>
      <c r="B37" s="47"/>
      <c r="C37" s="47"/>
      <c r="D37" s="47"/>
      <c r="E37" s="47"/>
      <c r="F37" s="47"/>
      <c r="G37" s="47"/>
      <c r="H37" s="49"/>
      <c r="I37" s="50"/>
      <c r="J37" s="50"/>
      <c r="K37" s="50"/>
      <c r="L37" s="50"/>
      <c r="M37" s="50"/>
      <c r="N37" s="50"/>
      <c r="O37" s="50"/>
      <c r="P37" s="50"/>
    </row>
    <row r="38" spans="1:256" ht="14.25" x14ac:dyDescent="0.2">
      <c r="A38" s="70" t="s">
        <v>36</v>
      </c>
      <c r="B38" s="47"/>
      <c r="C38" s="47"/>
      <c r="D38" s="47"/>
      <c r="E38" s="47"/>
      <c r="F38" s="47"/>
      <c r="G38" s="47"/>
      <c r="H38" s="49"/>
      <c r="I38" s="50"/>
      <c r="J38" s="50"/>
      <c r="K38" s="50"/>
      <c r="L38" s="50"/>
      <c r="M38" s="50"/>
      <c r="N38" s="50"/>
      <c r="O38" s="50"/>
      <c r="P38" s="50"/>
    </row>
    <row r="39" spans="1:256" ht="14.25" x14ac:dyDescent="0.2">
      <c r="A39" s="70" t="s">
        <v>37</v>
      </c>
      <c r="B39" s="47"/>
      <c r="C39" s="47"/>
      <c r="D39" s="47"/>
      <c r="E39" s="47"/>
      <c r="F39" s="47"/>
      <c r="G39" s="47"/>
      <c r="H39" s="49"/>
      <c r="I39" s="50"/>
      <c r="J39" s="50"/>
      <c r="K39" s="50"/>
      <c r="L39" s="50"/>
      <c r="M39" s="50"/>
      <c r="N39" s="50"/>
      <c r="O39" s="50"/>
      <c r="P39" s="50"/>
    </row>
    <row r="40" spans="1:256" ht="14.25" x14ac:dyDescent="0.2">
      <c r="A40" s="70" t="s">
        <v>38</v>
      </c>
      <c r="B40" s="47"/>
      <c r="C40" s="47"/>
      <c r="D40" s="47"/>
      <c r="E40" s="47"/>
      <c r="F40" s="47"/>
      <c r="G40" s="47"/>
      <c r="H40" s="49"/>
      <c r="I40" s="50"/>
      <c r="J40" s="50"/>
      <c r="K40" s="50"/>
      <c r="L40" s="50"/>
      <c r="M40" s="50"/>
      <c r="N40" s="50"/>
      <c r="O40" s="50"/>
      <c r="P40" s="50"/>
    </row>
    <row r="41" spans="1:256" ht="14.25" x14ac:dyDescent="0.2">
      <c r="A41" s="70" t="s">
        <v>39</v>
      </c>
      <c r="B41" s="47"/>
      <c r="C41" s="47"/>
      <c r="D41" s="47"/>
      <c r="E41" s="47"/>
      <c r="F41" s="47"/>
      <c r="G41" s="47"/>
      <c r="H41" s="49"/>
      <c r="I41" s="50"/>
      <c r="J41" s="50"/>
      <c r="K41" s="50"/>
      <c r="L41" s="50"/>
      <c r="M41" s="50"/>
      <c r="N41" s="50"/>
      <c r="O41" s="50"/>
      <c r="P41" s="50"/>
    </row>
    <row r="42" spans="1:256" ht="14.25" x14ac:dyDescent="0.2">
      <c r="A42" s="71" t="s">
        <v>269</v>
      </c>
      <c r="B42" s="51"/>
      <c r="C42" s="51"/>
      <c r="D42" s="51"/>
      <c r="E42" s="51"/>
      <c r="F42" s="51"/>
      <c r="G42" s="51"/>
      <c r="H42" s="53"/>
      <c r="I42" s="50"/>
      <c r="J42" s="50"/>
      <c r="K42" s="50"/>
      <c r="L42" s="50"/>
      <c r="M42" s="50"/>
      <c r="N42" s="50"/>
      <c r="O42" s="57"/>
      <c r="P42" s="58"/>
      <c r="Q42" s="1"/>
      <c r="R42" s="1"/>
      <c r="S42" s="1"/>
      <c r="T42" s="1"/>
      <c r="U42" s="1"/>
      <c r="V42" s="1"/>
      <c r="AC42" s="3"/>
      <c r="AD42" s="1"/>
      <c r="AE42" s="1"/>
      <c r="AF42" s="1"/>
      <c r="AG42" s="1"/>
      <c r="AH42" s="1"/>
      <c r="AI42" s="1"/>
      <c r="AJ42" s="1"/>
      <c r="AQ42" s="3"/>
      <c r="AR42" s="1"/>
      <c r="AS42" s="1"/>
      <c r="AT42" s="1"/>
      <c r="AU42" s="1"/>
      <c r="AV42" s="1"/>
      <c r="AW42" s="1"/>
      <c r="AX42" s="1"/>
      <c r="BE42" s="3"/>
      <c r="BF42" s="1"/>
      <c r="BG42" s="1"/>
      <c r="BH42" s="1"/>
      <c r="BI42" s="1"/>
      <c r="BJ42" s="1"/>
      <c r="BK42" s="1"/>
      <c r="BL42" s="1"/>
      <c r="BS42" s="3"/>
      <c r="BT42" s="1"/>
      <c r="BU42" s="1"/>
      <c r="BV42" s="1"/>
      <c r="BW42" s="1"/>
      <c r="BX42" s="1"/>
      <c r="BY42" s="1"/>
      <c r="BZ42" s="1"/>
      <c r="CG42" s="3"/>
      <c r="CH42" s="1"/>
      <c r="CI42" s="1"/>
      <c r="CJ42" s="1"/>
      <c r="CK42" s="1"/>
      <c r="CL42" s="1"/>
      <c r="CM42" s="1"/>
      <c r="CN42" s="1"/>
      <c r="CU42" s="3"/>
      <c r="CV42" s="1"/>
      <c r="CW42" s="1"/>
      <c r="CX42" s="1"/>
      <c r="CY42" s="1"/>
      <c r="CZ42" s="1"/>
      <c r="DA42" s="1"/>
      <c r="DB42" s="1"/>
      <c r="DI42" s="3"/>
      <c r="DJ42" s="1"/>
      <c r="DK42" s="1"/>
      <c r="DL42" s="1"/>
      <c r="DM42" s="1"/>
      <c r="DN42" s="1"/>
      <c r="DO42" s="1"/>
      <c r="DP42" s="1"/>
      <c r="DW42" s="3"/>
      <c r="DX42" s="1"/>
      <c r="DY42" s="1"/>
      <c r="DZ42" s="1"/>
      <c r="EA42" s="1"/>
      <c r="EB42" s="1"/>
      <c r="EC42" s="1"/>
      <c r="ED42" s="1"/>
      <c r="EK42" s="3"/>
      <c r="EL42" s="1"/>
      <c r="EM42" s="1"/>
      <c r="EN42" s="1"/>
      <c r="EO42" s="1"/>
      <c r="EP42" s="1"/>
      <c r="EQ42" s="1"/>
      <c r="ER42" s="1"/>
      <c r="EY42" s="3"/>
      <c r="EZ42" s="1"/>
      <c r="FA42" s="1"/>
      <c r="FB42" s="1"/>
      <c r="FC42" s="1"/>
      <c r="FD42" s="1"/>
      <c r="FE42" s="1"/>
      <c r="FF42" s="1"/>
      <c r="FM42" s="3"/>
      <c r="FN42" s="1"/>
      <c r="FO42" s="1"/>
      <c r="FP42" s="1"/>
      <c r="FQ42" s="1"/>
      <c r="FR42" s="1"/>
      <c r="FS42" s="1"/>
      <c r="FT42" s="1"/>
      <c r="GA42" s="3"/>
      <c r="GB42" s="1"/>
      <c r="GC42" s="1"/>
      <c r="GD42" s="1"/>
      <c r="GE42" s="1"/>
      <c r="GF42" s="1"/>
      <c r="GG42" s="1"/>
      <c r="GH42" s="1"/>
      <c r="GO42" s="3"/>
      <c r="GP42" s="1"/>
      <c r="GQ42" s="1"/>
      <c r="GR42" s="1"/>
      <c r="GS42" s="1"/>
      <c r="GT42" s="1"/>
      <c r="GU42" s="1"/>
      <c r="GV42" s="1"/>
      <c r="HC42" s="3"/>
      <c r="HD42" s="1"/>
      <c r="HE42" s="1"/>
      <c r="HF42" s="1"/>
      <c r="HG42" s="1"/>
      <c r="HH42" s="1"/>
      <c r="HI42" s="1"/>
      <c r="HJ42" s="1"/>
      <c r="HQ42" s="3"/>
      <c r="HR42" s="1"/>
      <c r="HS42" s="1"/>
      <c r="HT42" s="1"/>
      <c r="HU42" s="1"/>
      <c r="HV42" s="1"/>
      <c r="HW42" s="1"/>
      <c r="HX42" s="1"/>
      <c r="IE42" s="3"/>
      <c r="IF42" s="1"/>
      <c r="IG42" s="1"/>
      <c r="IH42" s="1"/>
      <c r="II42" s="1"/>
      <c r="IJ42" s="1"/>
      <c r="IK42" s="1"/>
      <c r="IL42" s="1"/>
      <c r="IS42" s="3"/>
      <c r="IT42" s="1"/>
      <c r="IU42" s="1"/>
      <c r="IV42" s="1"/>
    </row>
    <row r="43" spans="1:256" ht="14.25" x14ac:dyDescent="0.2">
      <c r="A43" s="70" t="s">
        <v>40</v>
      </c>
      <c r="B43" s="47">
        <v>9763.3989000000001</v>
      </c>
      <c r="C43" s="47">
        <v>7384.8662000000004</v>
      </c>
      <c r="D43" s="47">
        <v>16038.188899999999</v>
      </c>
      <c r="E43" s="47">
        <v>15.585800000000001</v>
      </c>
      <c r="F43" s="47">
        <v>490.02910000000003</v>
      </c>
      <c r="G43" s="47">
        <v>55.136699999999998</v>
      </c>
      <c r="H43" s="49">
        <v>33747.205600000001</v>
      </c>
      <c r="I43" s="50"/>
      <c r="J43" s="50"/>
      <c r="K43" s="50"/>
      <c r="L43" s="50"/>
      <c r="M43" s="50"/>
      <c r="N43" s="50"/>
      <c r="O43" s="50"/>
      <c r="P43" s="50"/>
    </row>
    <row r="44" spans="1:256" ht="14.25" x14ac:dyDescent="0.2">
      <c r="A44" s="70" t="s">
        <v>41</v>
      </c>
      <c r="B44" s="47">
        <v>7582.1313</v>
      </c>
      <c r="C44" s="47">
        <v>24847.601900000001</v>
      </c>
      <c r="D44" s="47">
        <v>58.821800000000003</v>
      </c>
      <c r="E44" s="47">
        <v>47.728999999999999</v>
      </c>
      <c r="F44" s="47">
        <v>25.808</v>
      </c>
      <c r="G44" s="47">
        <v>493.88319999999999</v>
      </c>
      <c r="H44" s="49">
        <v>33055.975200000001</v>
      </c>
      <c r="I44" s="50"/>
      <c r="J44" s="50"/>
      <c r="K44" s="50"/>
      <c r="L44" s="50"/>
      <c r="M44" s="50"/>
      <c r="N44" s="50"/>
      <c r="O44" s="50"/>
      <c r="P44" s="50"/>
    </row>
    <row r="45" spans="1:256" ht="14.25" x14ac:dyDescent="0.2">
      <c r="A45" s="70" t="s">
        <v>42</v>
      </c>
      <c r="B45" s="47">
        <v>54072.258999999998</v>
      </c>
      <c r="C45" s="47">
        <v>32442.488399999998</v>
      </c>
      <c r="D45" s="47">
        <v>322.1121</v>
      </c>
      <c r="E45" s="47">
        <v>189.74690000000001</v>
      </c>
      <c r="F45" s="47">
        <v>499.57589999999999</v>
      </c>
      <c r="G45" s="47">
        <v>286.55</v>
      </c>
      <c r="H45" s="49">
        <v>87812.732300000003</v>
      </c>
      <c r="I45" s="50"/>
      <c r="J45" s="50"/>
      <c r="K45" s="50"/>
      <c r="L45" s="50"/>
      <c r="M45" s="50"/>
      <c r="N45" s="50"/>
      <c r="O45" s="50"/>
      <c r="P45" s="50"/>
    </row>
    <row r="46" spans="1:256" ht="14.25" x14ac:dyDescent="0.2">
      <c r="A46" s="71" t="s">
        <v>43</v>
      </c>
      <c r="B46" s="51">
        <v>71417.789199999999</v>
      </c>
      <c r="C46" s="51">
        <v>64674.9565</v>
      </c>
      <c r="D46" s="51">
        <v>16419.122800000001</v>
      </c>
      <c r="E46" s="51">
        <v>253.0617</v>
      </c>
      <c r="F46" s="51">
        <v>1015.413</v>
      </c>
      <c r="G46" s="51">
        <v>835.56989999999996</v>
      </c>
      <c r="H46" s="53">
        <v>154615.91310000001</v>
      </c>
      <c r="I46" s="50"/>
      <c r="J46" s="50"/>
      <c r="K46" s="50"/>
      <c r="L46" s="50"/>
      <c r="M46" s="50"/>
      <c r="N46" s="50"/>
      <c r="O46" s="57"/>
      <c r="P46" s="58"/>
      <c r="Q46" s="1"/>
      <c r="R46" s="1"/>
      <c r="S46" s="1"/>
      <c r="T46" s="1"/>
      <c r="U46" s="1"/>
      <c r="V46" s="1"/>
      <c r="AC46" s="3"/>
      <c r="AD46" s="1"/>
      <c r="AE46" s="1"/>
      <c r="AF46" s="1"/>
      <c r="AG46" s="1"/>
      <c r="AH46" s="1"/>
      <c r="AI46" s="1"/>
      <c r="AJ46" s="1"/>
      <c r="AQ46" s="3"/>
      <c r="AR46" s="1"/>
      <c r="AS46" s="1"/>
      <c r="AT46" s="1"/>
      <c r="AU46" s="1"/>
      <c r="AV46" s="1"/>
      <c r="AW46" s="1"/>
      <c r="AX46" s="1"/>
      <c r="BE46" s="3"/>
      <c r="BF46" s="1"/>
      <c r="BG46" s="1"/>
      <c r="BH46" s="1"/>
      <c r="BI46" s="1"/>
      <c r="BJ46" s="1"/>
      <c r="BK46" s="1"/>
      <c r="BL46" s="1"/>
      <c r="BS46" s="3"/>
      <c r="BT46" s="1"/>
      <c r="BU46" s="1"/>
      <c r="BV46" s="1"/>
      <c r="BW46" s="1"/>
      <c r="BX46" s="1"/>
      <c r="BY46" s="1"/>
      <c r="BZ46" s="1"/>
      <c r="CG46" s="3"/>
      <c r="CH46" s="1"/>
      <c r="CI46" s="1"/>
      <c r="CJ46" s="1"/>
      <c r="CK46" s="1"/>
      <c r="CL46" s="1"/>
      <c r="CM46" s="1"/>
      <c r="CN46" s="1"/>
      <c r="CU46" s="3"/>
      <c r="CV46" s="1"/>
      <c r="CW46" s="1"/>
      <c r="CX46" s="1"/>
      <c r="CY46" s="1"/>
      <c r="CZ46" s="1"/>
      <c r="DA46" s="1"/>
      <c r="DB46" s="1"/>
      <c r="DI46" s="3"/>
      <c r="DJ46" s="1"/>
      <c r="DK46" s="1"/>
      <c r="DL46" s="1"/>
      <c r="DM46" s="1"/>
      <c r="DN46" s="1"/>
      <c r="DO46" s="1"/>
      <c r="DP46" s="1"/>
      <c r="DW46" s="3"/>
      <c r="DX46" s="1"/>
      <c r="DY46" s="1"/>
      <c r="DZ46" s="1"/>
      <c r="EA46" s="1"/>
      <c r="EB46" s="1"/>
      <c r="EC46" s="1"/>
      <c r="ED46" s="1"/>
      <c r="EK46" s="3"/>
      <c r="EL46" s="1"/>
      <c r="EM46" s="1"/>
      <c r="EN46" s="1"/>
      <c r="EO46" s="1"/>
      <c r="EP46" s="1"/>
      <c r="EQ46" s="1"/>
      <c r="ER46" s="1"/>
      <c r="EY46" s="3"/>
      <c r="EZ46" s="1"/>
      <c r="FA46" s="1"/>
      <c r="FB46" s="1"/>
      <c r="FC46" s="1"/>
      <c r="FD46" s="1"/>
      <c r="FE46" s="1"/>
      <c r="FF46" s="1"/>
      <c r="FM46" s="3"/>
      <c r="FN46" s="1"/>
      <c r="FO46" s="1"/>
      <c r="FP46" s="1"/>
      <c r="FQ46" s="1"/>
      <c r="FR46" s="1"/>
      <c r="FS46" s="1"/>
      <c r="FT46" s="1"/>
      <c r="GA46" s="3"/>
      <c r="GB46" s="1"/>
      <c r="GC46" s="1"/>
      <c r="GD46" s="1"/>
      <c r="GE46" s="1"/>
      <c r="GF46" s="1"/>
      <c r="GG46" s="1"/>
      <c r="GH46" s="1"/>
      <c r="GO46" s="3"/>
      <c r="GP46" s="1"/>
      <c r="GQ46" s="1"/>
      <c r="GR46" s="1"/>
      <c r="GS46" s="1"/>
      <c r="GT46" s="1"/>
      <c r="GU46" s="1"/>
      <c r="GV46" s="1"/>
      <c r="HC46" s="3"/>
      <c r="HD46" s="1"/>
      <c r="HE46" s="1"/>
      <c r="HF46" s="1"/>
      <c r="HG46" s="1"/>
      <c r="HH46" s="1"/>
      <c r="HI46" s="1"/>
      <c r="HJ46" s="1"/>
      <c r="HQ46" s="3"/>
      <c r="HR46" s="1"/>
      <c r="HS46" s="1"/>
      <c r="HT46" s="1"/>
      <c r="HU46" s="1"/>
      <c r="HV46" s="1"/>
      <c r="HW46" s="1"/>
      <c r="HX46" s="1"/>
      <c r="IE46" s="3"/>
      <c r="IF46" s="1"/>
      <c r="IG46" s="1"/>
      <c r="IH46" s="1"/>
      <c r="II46" s="1"/>
      <c r="IJ46" s="1"/>
      <c r="IK46" s="1"/>
      <c r="IL46" s="1"/>
      <c r="IS46" s="3"/>
      <c r="IT46" s="1"/>
      <c r="IU46" s="1"/>
      <c r="IV46" s="1"/>
    </row>
    <row r="47" spans="1:256" ht="14.25" x14ac:dyDescent="0.2">
      <c r="A47" s="72" t="s">
        <v>44</v>
      </c>
      <c r="B47" s="54">
        <v>9440.7792000000009</v>
      </c>
      <c r="C47" s="54">
        <v>7445.4319999999998</v>
      </c>
      <c r="D47" s="54">
        <v>28426.157200000001</v>
      </c>
      <c r="E47" s="54">
        <v>21.627600000000001</v>
      </c>
      <c r="F47" s="54">
        <v>733.64380000000006</v>
      </c>
      <c r="G47" s="54">
        <v>24.8492</v>
      </c>
      <c r="H47" s="56">
        <v>46092.489000000001</v>
      </c>
      <c r="I47" s="50"/>
      <c r="J47" s="50"/>
      <c r="K47" s="50"/>
      <c r="L47" s="50"/>
      <c r="M47" s="50"/>
      <c r="N47" s="50"/>
      <c r="O47" s="57"/>
      <c r="P47" s="58"/>
      <c r="Q47" s="1"/>
      <c r="R47" s="1"/>
      <c r="S47" s="1"/>
      <c r="T47" s="1"/>
      <c r="U47" s="1"/>
      <c r="V47" s="1"/>
      <c r="AC47" s="3"/>
      <c r="AD47" s="1"/>
      <c r="AE47" s="1"/>
      <c r="AF47" s="1"/>
      <c r="AG47" s="1"/>
      <c r="AH47" s="1"/>
      <c r="AI47" s="1"/>
      <c r="AJ47" s="1"/>
      <c r="AQ47" s="3"/>
      <c r="AR47" s="1"/>
      <c r="AS47" s="1"/>
      <c r="AT47" s="1"/>
      <c r="AU47" s="1"/>
      <c r="AV47" s="1"/>
      <c r="AW47" s="1"/>
      <c r="AX47" s="1"/>
      <c r="BE47" s="3"/>
      <c r="BF47" s="1"/>
      <c r="BG47" s="1"/>
      <c r="BH47" s="1"/>
      <c r="BI47" s="1"/>
      <c r="BJ47" s="1"/>
      <c r="BK47" s="1"/>
      <c r="BL47" s="1"/>
      <c r="BS47" s="3"/>
      <c r="BT47" s="1"/>
      <c r="BU47" s="1"/>
      <c r="BV47" s="1"/>
      <c r="BW47" s="1"/>
      <c r="BX47" s="1"/>
      <c r="BY47" s="1"/>
      <c r="BZ47" s="1"/>
      <c r="CG47" s="3"/>
      <c r="CH47" s="1"/>
      <c r="CI47" s="1"/>
      <c r="CJ47" s="1"/>
      <c r="CK47" s="1"/>
      <c r="CL47" s="1"/>
      <c r="CM47" s="1"/>
      <c r="CN47" s="1"/>
      <c r="CU47" s="3"/>
      <c r="CV47" s="1"/>
      <c r="CW47" s="1"/>
      <c r="CX47" s="1"/>
      <c r="CY47" s="1"/>
      <c r="CZ47" s="1"/>
      <c r="DA47" s="1"/>
      <c r="DB47" s="1"/>
      <c r="DI47" s="3"/>
      <c r="DJ47" s="1"/>
      <c r="DK47" s="1"/>
      <c r="DL47" s="1"/>
      <c r="DM47" s="1"/>
      <c r="DN47" s="1"/>
      <c r="DO47" s="1"/>
      <c r="DP47" s="1"/>
      <c r="DW47" s="3"/>
      <c r="DX47" s="1"/>
      <c r="DY47" s="1"/>
      <c r="DZ47" s="1"/>
      <c r="EA47" s="1"/>
      <c r="EB47" s="1"/>
      <c r="EC47" s="1"/>
      <c r="ED47" s="1"/>
      <c r="EK47" s="3"/>
      <c r="EL47" s="1"/>
      <c r="EM47" s="1"/>
      <c r="EN47" s="1"/>
      <c r="EO47" s="1"/>
      <c r="EP47" s="1"/>
      <c r="EQ47" s="1"/>
      <c r="ER47" s="1"/>
      <c r="EY47" s="3"/>
      <c r="EZ47" s="1"/>
      <c r="FA47" s="1"/>
      <c r="FB47" s="1"/>
      <c r="FC47" s="1"/>
      <c r="FD47" s="1"/>
      <c r="FE47" s="1"/>
      <c r="FF47" s="1"/>
      <c r="FM47" s="3"/>
      <c r="FN47" s="1"/>
      <c r="FO47" s="1"/>
      <c r="FP47" s="1"/>
      <c r="FQ47" s="1"/>
      <c r="FR47" s="1"/>
      <c r="FS47" s="1"/>
      <c r="FT47" s="1"/>
      <c r="GA47" s="3"/>
      <c r="GB47" s="1"/>
      <c r="GC47" s="1"/>
      <c r="GD47" s="1"/>
      <c r="GE47" s="1"/>
      <c r="GF47" s="1"/>
      <c r="GG47" s="1"/>
      <c r="GH47" s="1"/>
      <c r="GO47" s="3"/>
      <c r="GP47" s="1"/>
      <c r="GQ47" s="1"/>
      <c r="GR47" s="1"/>
      <c r="GS47" s="1"/>
      <c r="GT47" s="1"/>
      <c r="GU47" s="1"/>
      <c r="GV47" s="1"/>
      <c r="HC47" s="3"/>
      <c r="HD47" s="1"/>
      <c r="HE47" s="1"/>
      <c r="HF47" s="1"/>
      <c r="HG47" s="1"/>
      <c r="HH47" s="1"/>
      <c r="HI47" s="1"/>
      <c r="HJ47" s="1"/>
      <c r="HQ47" s="3"/>
      <c r="HR47" s="1"/>
      <c r="HS47" s="1"/>
      <c r="HT47" s="1"/>
      <c r="HU47" s="1"/>
      <c r="HV47" s="1"/>
      <c r="HW47" s="1"/>
      <c r="HX47" s="1"/>
      <c r="IE47" s="3"/>
      <c r="IF47" s="1"/>
      <c r="IG47" s="1"/>
      <c r="IH47" s="1"/>
      <c r="II47" s="1"/>
      <c r="IJ47" s="1"/>
      <c r="IK47" s="1"/>
      <c r="IL47" s="1"/>
      <c r="IS47" s="3"/>
      <c r="IT47" s="1"/>
      <c r="IU47" s="1"/>
      <c r="IV47" s="1"/>
    </row>
    <row r="48" spans="1:256" ht="14.25" x14ac:dyDescent="0.2">
      <c r="A48" s="70" t="s">
        <v>45</v>
      </c>
      <c r="B48" s="47">
        <v>6.6356000000000002</v>
      </c>
      <c r="C48" s="47"/>
      <c r="D48" s="47"/>
      <c r="E48" s="47"/>
      <c r="F48" s="47"/>
      <c r="G48" s="47"/>
      <c r="H48" s="49">
        <v>6.6356000000000002</v>
      </c>
      <c r="I48" s="50"/>
      <c r="J48" s="50"/>
      <c r="K48" s="50"/>
      <c r="L48" s="50"/>
      <c r="M48" s="50"/>
      <c r="N48" s="50"/>
      <c r="O48" s="50"/>
      <c r="P48" s="50"/>
    </row>
    <row r="49" spans="1:256" ht="14.25" x14ac:dyDescent="0.2">
      <c r="A49" s="70" t="s">
        <v>46</v>
      </c>
      <c r="B49" s="47"/>
      <c r="C49" s="47"/>
      <c r="D49" s="47"/>
      <c r="E49" s="47"/>
      <c r="F49" s="47">
        <v>58.698500000000003</v>
      </c>
      <c r="G49" s="47"/>
      <c r="H49" s="49">
        <v>58.698500000000003</v>
      </c>
      <c r="I49" s="50"/>
      <c r="J49" s="50"/>
      <c r="K49" s="50"/>
      <c r="L49" s="50"/>
      <c r="M49" s="50"/>
      <c r="N49" s="50"/>
      <c r="O49" s="50"/>
      <c r="P49" s="50"/>
    </row>
    <row r="50" spans="1:256" ht="14.25" x14ac:dyDescent="0.2">
      <c r="A50" s="71" t="s">
        <v>47</v>
      </c>
      <c r="B50" s="51">
        <v>6.6356000000000002</v>
      </c>
      <c r="C50" s="51"/>
      <c r="D50" s="51"/>
      <c r="E50" s="51"/>
      <c r="F50" s="51">
        <v>58.698500000000003</v>
      </c>
      <c r="G50" s="51"/>
      <c r="H50" s="53">
        <v>65.334100000000007</v>
      </c>
      <c r="I50" s="50"/>
      <c r="J50" s="50"/>
      <c r="K50" s="50"/>
      <c r="L50" s="50"/>
      <c r="M50" s="50"/>
      <c r="N50" s="50"/>
      <c r="O50" s="57"/>
      <c r="P50" s="58"/>
      <c r="Q50" s="1"/>
      <c r="R50" s="1"/>
      <c r="S50" s="1"/>
      <c r="T50" s="1"/>
      <c r="U50" s="1"/>
      <c r="V50" s="1"/>
      <c r="AC50" s="3"/>
      <c r="AD50" s="1"/>
      <c r="AE50" s="1"/>
      <c r="AF50" s="1"/>
      <c r="AG50" s="1"/>
      <c r="AH50" s="1"/>
      <c r="AI50" s="1"/>
      <c r="AJ50" s="1"/>
      <c r="AQ50" s="3"/>
      <c r="AR50" s="1"/>
      <c r="AS50" s="1"/>
      <c r="AT50" s="1"/>
      <c r="AU50" s="1"/>
      <c r="AV50" s="1"/>
      <c r="AW50" s="1"/>
      <c r="AX50" s="1"/>
      <c r="BE50" s="3"/>
      <c r="BF50" s="1"/>
      <c r="BG50" s="1"/>
      <c r="BH50" s="1"/>
      <c r="BI50" s="1"/>
      <c r="BJ50" s="1"/>
      <c r="BK50" s="1"/>
      <c r="BL50" s="1"/>
      <c r="BS50" s="3"/>
      <c r="BT50" s="1"/>
      <c r="BU50" s="1"/>
      <c r="BV50" s="1"/>
      <c r="BW50" s="1"/>
      <c r="BX50" s="1"/>
      <c r="BY50" s="1"/>
      <c r="BZ50" s="1"/>
      <c r="CG50" s="3"/>
      <c r="CH50" s="1"/>
      <c r="CI50" s="1"/>
      <c r="CJ50" s="1"/>
      <c r="CK50" s="1"/>
      <c r="CL50" s="1"/>
      <c r="CM50" s="1"/>
      <c r="CN50" s="1"/>
      <c r="CU50" s="3"/>
      <c r="CV50" s="1"/>
      <c r="CW50" s="1"/>
      <c r="CX50" s="1"/>
      <c r="CY50" s="1"/>
      <c r="CZ50" s="1"/>
      <c r="DA50" s="1"/>
      <c r="DB50" s="1"/>
      <c r="DI50" s="3"/>
      <c r="DJ50" s="1"/>
      <c r="DK50" s="1"/>
      <c r="DL50" s="1"/>
      <c r="DM50" s="1"/>
      <c r="DN50" s="1"/>
      <c r="DO50" s="1"/>
      <c r="DP50" s="1"/>
      <c r="DW50" s="3"/>
      <c r="DX50" s="1"/>
      <c r="DY50" s="1"/>
      <c r="DZ50" s="1"/>
      <c r="EA50" s="1"/>
      <c r="EB50" s="1"/>
      <c r="EC50" s="1"/>
      <c r="ED50" s="1"/>
      <c r="EK50" s="3"/>
      <c r="EL50" s="1"/>
      <c r="EM50" s="1"/>
      <c r="EN50" s="1"/>
      <c r="EO50" s="1"/>
      <c r="EP50" s="1"/>
      <c r="EQ50" s="1"/>
      <c r="ER50" s="1"/>
      <c r="EY50" s="3"/>
      <c r="EZ50" s="1"/>
      <c r="FA50" s="1"/>
      <c r="FB50" s="1"/>
      <c r="FC50" s="1"/>
      <c r="FD50" s="1"/>
      <c r="FE50" s="1"/>
      <c r="FF50" s="1"/>
      <c r="FM50" s="3"/>
      <c r="FN50" s="1"/>
      <c r="FO50" s="1"/>
      <c r="FP50" s="1"/>
      <c r="FQ50" s="1"/>
      <c r="FR50" s="1"/>
      <c r="FS50" s="1"/>
      <c r="FT50" s="1"/>
      <c r="GA50" s="3"/>
      <c r="GB50" s="1"/>
      <c r="GC50" s="1"/>
      <c r="GD50" s="1"/>
      <c r="GE50" s="1"/>
      <c r="GF50" s="1"/>
      <c r="GG50" s="1"/>
      <c r="GH50" s="1"/>
      <c r="GO50" s="3"/>
      <c r="GP50" s="1"/>
      <c r="GQ50" s="1"/>
      <c r="GR50" s="1"/>
      <c r="GS50" s="1"/>
      <c r="GT50" s="1"/>
      <c r="GU50" s="1"/>
      <c r="GV50" s="1"/>
      <c r="HC50" s="3"/>
      <c r="HD50" s="1"/>
      <c r="HE50" s="1"/>
      <c r="HF50" s="1"/>
      <c r="HG50" s="1"/>
      <c r="HH50" s="1"/>
      <c r="HI50" s="1"/>
      <c r="HJ50" s="1"/>
      <c r="HQ50" s="3"/>
      <c r="HR50" s="1"/>
      <c r="HS50" s="1"/>
      <c r="HT50" s="1"/>
      <c r="HU50" s="1"/>
      <c r="HV50" s="1"/>
      <c r="HW50" s="1"/>
      <c r="HX50" s="1"/>
      <c r="IE50" s="3"/>
      <c r="IF50" s="1"/>
      <c r="IG50" s="1"/>
      <c r="IH50" s="1"/>
      <c r="II50" s="1"/>
      <c r="IJ50" s="1"/>
      <c r="IK50" s="1"/>
      <c r="IL50" s="1"/>
      <c r="IS50" s="3"/>
      <c r="IT50" s="1"/>
      <c r="IU50" s="1"/>
      <c r="IV50" s="1"/>
    </row>
    <row r="51" spans="1:256" ht="14.25" x14ac:dyDescent="0.2">
      <c r="A51" s="70" t="s">
        <v>48</v>
      </c>
      <c r="B51" s="47">
        <v>4201.6912000000002</v>
      </c>
      <c r="C51" s="47">
        <v>2820.0825</v>
      </c>
      <c r="D51" s="47">
        <v>2663.7179000000001</v>
      </c>
      <c r="E51" s="47">
        <v>13.572800000000001</v>
      </c>
      <c r="F51" s="47">
        <v>9.7769999999999992</v>
      </c>
      <c r="G51" s="47">
        <v>1.2375</v>
      </c>
      <c r="H51" s="49">
        <v>9710.0789000000004</v>
      </c>
      <c r="I51" s="50"/>
      <c r="J51" s="50"/>
      <c r="K51" s="50"/>
      <c r="L51" s="50"/>
      <c r="M51" s="50"/>
      <c r="N51" s="50"/>
      <c r="O51" s="50"/>
      <c r="P51" s="50"/>
    </row>
    <row r="52" spans="1:256" ht="14.25" x14ac:dyDescent="0.2">
      <c r="A52" s="70" t="s">
        <v>49</v>
      </c>
      <c r="B52" s="47">
        <v>800.60140000000001</v>
      </c>
      <c r="C52" s="47">
        <v>73.750799999999998</v>
      </c>
      <c r="D52" s="47">
        <v>54.339300000000001</v>
      </c>
      <c r="E52" s="47"/>
      <c r="F52" s="47"/>
      <c r="G52" s="47"/>
      <c r="H52" s="49">
        <v>928.69150000000002</v>
      </c>
      <c r="I52" s="50"/>
      <c r="J52" s="50"/>
      <c r="K52" s="50"/>
      <c r="L52" s="50"/>
      <c r="M52" s="50"/>
      <c r="N52" s="50"/>
      <c r="O52" s="50"/>
      <c r="P52" s="50"/>
    </row>
    <row r="53" spans="1:256" ht="14.25" x14ac:dyDescent="0.2">
      <c r="A53" s="70" t="s">
        <v>50</v>
      </c>
      <c r="B53" s="47">
        <v>11273.557699999999</v>
      </c>
      <c r="C53" s="47">
        <v>509.69330000000002</v>
      </c>
      <c r="D53" s="47">
        <v>2.2027999999999999</v>
      </c>
      <c r="E53" s="47">
        <v>36.8996</v>
      </c>
      <c r="F53" s="47">
        <v>148.6729</v>
      </c>
      <c r="G53" s="47"/>
      <c r="H53" s="49">
        <v>11971.0263</v>
      </c>
      <c r="I53" s="50"/>
      <c r="J53" s="50"/>
      <c r="K53" s="50"/>
      <c r="L53" s="50"/>
      <c r="M53" s="50"/>
      <c r="N53" s="50"/>
      <c r="O53" s="50"/>
      <c r="P53" s="50"/>
    </row>
    <row r="54" spans="1:256" ht="14.25" x14ac:dyDescent="0.2">
      <c r="A54" s="70" t="s">
        <v>51</v>
      </c>
      <c r="B54" s="47">
        <v>1421.4821999999999</v>
      </c>
      <c r="C54" s="47"/>
      <c r="D54" s="47">
        <v>250.08150000000001</v>
      </c>
      <c r="E54" s="47"/>
      <c r="F54" s="47"/>
      <c r="G54" s="47"/>
      <c r="H54" s="49">
        <v>1671.5636999999999</v>
      </c>
      <c r="I54" s="50"/>
      <c r="J54" s="50"/>
      <c r="K54" s="50"/>
      <c r="L54" s="50"/>
      <c r="M54" s="50"/>
      <c r="N54" s="50"/>
      <c r="O54" s="50"/>
      <c r="P54" s="50"/>
    </row>
    <row r="55" spans="1:256" ht="14.25" x14ac:dyDescent="0.2">
      <c r="A55" s="70" t="s">
        <v>52</v>
      </c>
      <c r="B55" s="47">
        <v>10942.620699999999</v>
      </c>
      <c r="C55" s="47">
        <v>13033.269399999999</v>
      </c>
      <c r="D55" s="47">
        <v>511.33710000000002</v>
      </c>
      <c r="E55" s="47"/>
      <c r="F55" s="47"/>
      <c r="G55" s="47">
        <v>9.5786999999999995</v>
      </c>
      <c r="H55" s="49">
        <v>24496.805899999999</v>
      </c>
      <c r="I55" s="50"/>
      <c r="J55" s="50"/>
      <c r="K55" s="50"/>
      <c r="L55" s="50"/>
      <c r="M55" s="50"/>
      <c r="N55" s="50"/>
      <c r="O55" s="50"/>
      <c r="P55" s="50"/>
    </row>
    <row r="56" spans="1:256" ht="14.25" x14ac:dyDescent="0.2">
      <c r="A56" s="70" t="s">
        <v>53</v>
      </c>
      <c r="B56" s="47"/>
      <c r="C56" s="47"/>
      <c r="D56" s="47"/>
      <c r="E56" s="47"/>
      <c r="F56" s="47"/>
      <c r="G56" s="47"/>
      <c r="H56" s="49"/>
      <c r="I56" s="50"/>
      <c r="J56" s="50"/>
      <c r="K56" s="50"/>
      <c r="L56" s="50"/>
      <c r="M56" s="50"/>
      <c r="N56" s="50"/>
      <c r="O56" s="50"/>
      <c r="P56" s="50"/>
    </row>
    <row r="57" spans="1:256" ht="14.25" x14ac:dyDescent="0.2">
      <c r="A57" s="70" t="s">
        <v>54</v>
      </c>
      <c r="B57" s="47">
        <v>3391.4131000000002</v>
      </c>
      <c r="C57" s="47">
        <v>447.20249999999999</v>
      </c>
      <c r="D57" s="47">
        <v>3906.0697</v>
      </c>
      <c r="E57" s="47">
        <v>24.024699999999999</v>
      </c>
      <c r="F57" s="47">
        <v>24.557200000000002</v>
      </c>
      <c r="G57" s="47"/>
      <c r="H57" s="49">
        <v>7793.2672000000002</v>
      </c>
      <c r="I57" s="50"/>
      <c r="J57" s="50"/>
      <c r="K57" s="50"/>
      <c r="L57" s="50"/>
      <c r="M57" s="50"/>
      <c r="N57" s="50"/>
      <c r="O57" s="50"/>
      <c r="P57" s="50"/>
    </row>
    <row r="58" spans="1:256" ht="14.25" x14ac:dyDescent="0.2">
      <c r="A58" s="70" t="s">
        <v>55</v>
      </c>
      <c r="B58" s="47">
        <v>32970.571100000001</v>
      </c>
      <c r="C58" s="47">
        <v>3816.9843000000001</v>
      </c>
      <c r="D58" s="47">
        <v>91.545900000000003</v>
      </c>
      <c r="E58" s="47">
        <v>358.65179999999998</v>
      </c>
      <c r="F58" s="47">
        <v>574.55880000000002</v>
      </c>
      <c r="G58" s="47"/>
      <c r="H58" s="49">
        <v>37812.311900000001</v>
      </c>
      <c r="I58" s="50"/>
      <c r="J58" s="50"/>
      <c r="K58" s="50"/>
      <c r="L58" s="50"/>
      <c r="M58" s="50"/>
      <c r="N58" s="50"/>
      <c r="O58" s="50"/>
      <c r="P58" s="50"/>
    </row>
    <row r="59" spans="1:256" ht="14.25" x14ac:dyDescent="0.2">
      <c r="A59" s="71" t="s">
        <v>56</v>
      </c>
      <c r="B59" s="51">
        <v>65001.937400000003</v>
      </c>
      <c r="C59" s="51">
        <v>20700.982800000002</v>
      </c>
      <c r="D59" s="51">
        <v>7479.2942000000003</v>
      </c>
      <c r="E59" s="51">
        <v>433.14890000000003</v>
      </c>
      <c r="F59" s="51">
        <v>757.56590000000006</v>
      </c>
      <c r="G59" s="51">
        <v>10.8162</v>
      </c>
      <c r="H59" s="53">
        <v>94383.7454</v>
      </c>
      <c r="I59" s="50"/>
      <c r="J59" s="50"/>
      <c r="K59" s="50"/>
      <c r="L59" s="50"/>
      <c r="M59" s="50"/>
      <c r="N59" s="50"/>
      <c r="O59" s="57"/>
      <c r="P59" s="58"/>
      <c r="Q59" s="1"/>
      <c r="R59" s="1"/>
      <c r="S59" s="1"/>
      <c r="T59" s="1"/>
      <c r="U59" s="1"/>
      <c r="V59" s="1"/>
      <c r="AC59" s="3"/>
      <c r="AD59" s="1"/>
      <c r="AE59" s="1"/>
      <c r="AF59" s="1"/>
      <c r="AG59" s="1"/>
      <c r="AH59" s="1"/>
      <c r="AI59" s="1"/>
      <c r="AJ59" s="1"/>
      <c r="AQ59" s="3"/>
      <c r="AR59" s="1"/>
      <c r="AS59" s="1"/>
      <c r="AT59" s="1"/>
      <c r="AU59" s="1"/>
      <c r="AV59" s="1"/>
      <c r="AW59" s="1"/>
      <c r="AX59" s="1"/>
      <c r="BE59" s="3"/>
      <c r="BF59" s="1"/>
      <c r="BG59" s="1"/>
      <c r="BH59" s="1"/>
      <c r="BI59" s="1"/>
      <c r="BJ59" s="1"/>
      <c r="BK59" s="1"/>
      <c r="BL59" s="1"/>
      <c r="BS59" s="3"/>
      <c r="BT59" s="1"/>
      <c r="BU59" s="1"/>
      <c r="BV59" s="1"/>
      <c r="BW59" s="1"/>
      <c r="BX59" s="1"/>
      <c r="BY59" s="1"/>
      <c r="BZ59" s="1"/>
      <c r="CG59" s="3"/>
      <c r="CH59" s="1"/>
      <c r="CI59" s="1"/>
      <c r="CJ59" s="1"/>
      <c r="CK59" s="1"/>
      <c r="CL59" s="1"/>
      <c r="CM59" s="1"/>
      <c r="CN59" s="1"/>
      <c r="CU59" s="3"/>
      <c r="CV59" s="1"/>
      <c r="CW59" s="1"/>
      <c r="CX59" s="1"/>
      <c r="CY59" s="1"/>
      <c r="CZ59" s="1"/>
      <c r="DA59" s="1"/>
      <c r="DB59" s="1"/>
      <c r="DI59" s="3"/>
      <c r="DJ59" s="1"/>
      <c r="DK59" s="1"/>
      <c r="DL59" s="1"/>
      <c r="DM59" s="1"/>
      <c r="DN59" s="1"/>
      <c r="DO59" s="1"/>
      <c r="DP59" s="1"/>
      <c r="DW59" s="3"/>
      <c r="DX59" s="1"/>
      <c r="DY59" s="1"/>
      <c r="DZ59" s="1"/>
      <c r="EA59" s="1"/>
      <c r="EB59" s="1"/>
      <c r="EC59" s="1"/>
      <c r="ED59" s="1"/>
      <c r="EK59" s="3"/>
      <c r="EL59" s="1"/>
      <c r="EM59" s="1"/>
      <c r="EN59" s="1"/>
      <c r="EO59" s="1"/>
      <c r="EP59" s="1"/>
      <c r="EQ59" s="1"/>
      <c r="ER59" s="1"/>
      <c r="EY59" s="3"/>
      <c r="EZ59" s="1"/>
      <c r="FA59" s="1"/>
      <c r="FB59" s="1"/>
      <c r="FC59" s="1"/>
      <c r="FD59" s="1"/>
      <c r="FE59" s="1"/>
      <c r="FF59" s="1"/>
      <c r="FM59" s="3"/>
      <c r="FN59" s="1"/>
      <c r="FO59" s="1"/>
      <c r="FP59" s="1"/>
      <c r="FQ59" s="1"/>
      <c r="FR59" s="1"/>
      <c r="FS59" s="1"/>
      <c r="FT59" s="1"/>
      <c r="GA59" s="3"/>
      <c r="GB59" s="1"/>
      <c r="GC59" s="1"/>
      <c r="GD59" s="1"/>
      <c r="GE59" s="1"/>
      <c r="GF59" s="1"/>
      <c r="GG59" s="1"/>
      <c r="GH59" s="1"/>
      <c r="GO59" s="3"/>
      <c r="GP59" s="1"/>
      <c r="GQ59" s="1"/>
      <c r="GR59" s="1"/>
      <c r="GS59" s="1"/>
      <c r="GT59" s="1"/>
      <c r="GU59" s="1"/>
      <c r="GV59" s="1"/>
      <c r="HC59" s="3"/>
      <c r="HD59" s="1"/>
      <c r="HE59" s="1"/>
      <c r="HF59" s="1"/>
      <c r="HG59" s="1"/>
      <c r="HH59" s="1"/>
      <c r="HI59" s="1"/>
      <c r="HJ59" s="1"/>
      <c r="HQ59" s="3"/>
      <c r="HR59" s="1"/>
      <c r="HS59" s="1"/>
      <c r="HT59" s="1"/>
      <c r="HU59" s="1"/>
      <c r="HV59" s="1"/>
      <c r="HW59" s="1"/>
      <c r="HX59" s="1"/>
      <c r="IE59" s="3"/>
      <c r="IF59" s="1"/>
      <c r="IG59" s="1"/>
      <c r="IH59" s="1"/>
      <c r="II59" s="1"/>
      <c r="IJ59" s="1"/>
      <c r="IK59" s="1"/>
      <c r="IL59" s="1"/>
      <c r="IS59" s="3"/>
      <c r="IT59" s="1"/>
      <c r="IU59" s="1"/>
      <c r="IV59" s="1"/>
    </row>
    <row r="60" spans="1:256" ht="14.25" x14ac:dyDescent="0.2">
      <c r="A60" s="70" t="s">
        <v>57</v>
      </c>
      <c r="B60" s="47">
        <v>439.02260000000001</v>
      </c>
      <c r="C60" s="47"/>
      <c r="D60" s="47">
        <v>187.25980000000001</v>
      </c>
      <c r="E60" s="47"/>
      <c r="F60" s="47"/>
      <c r="G60" s="47"/>
      <c r="H60" s="49">
        <v>626.28240000000005</v>
      </c>
      <c r="I60" s="50"/>
      <c r="J60" s="50"/>
      <c r="K60" s="50"/>
      <c r="L60" s="50"/>
      <c r="M60" s="50"/>
      <c r="N60" s="50"/>
      <c r="O60" s="50"/>
      <c r="P60" s="50"/>
    </row>
    <row r="61" spans="1:256" ht="14.25" x14ac:dyDescent="0.2">
      <c r="A61" s="70" t="s">
        <v>58</v>
      </c>
      <c r="B61" s="47">
        <v>446.20859999999999</v>
      </c>
      <c r="C61" s="47"/>
      <c r="D61" s="47">
        <v>65.559700000000007</v>
      </c>
      <c r="E61" s="47">
        <v>8.218</v>
      </c>
      <c r="F61" s="47">
        <v>7.9835000000000003</v>
      </c>
      <c r="G61" s="47">
        <v>27.198499999999999</v>
      </c>
      <c r="H61" s="49">
        <v>555.16830000000004</v>
      </c>
      <c r="I61" s="50"/>
      <c r="J61" s="50"/>
      <c r="K61" s="50"/>
      <c r="L61" s="50"/>
      <c r="M61" s="50"/>
      <c r="N61" s="50"/>
      <c r="O61" s="50"/>
      <c r="P61" s="50"/>
    </row>
    <row r="62" spans="1:256" ht="14.25" x14ac:dyDescent="0.2">
      <c r="A62" s="73" t="s">
        <v>59</v>
      </c>
      <c r="B62" s="51">
        <v>885.23119999999994</v>
      </c>
      <c r="C62" s="51"/>
      <c r="D62" s="51">
        <v>252.81950000000001</v>
      </c>
      <c r="E62" s="51">
        <v>8.218</v>
      </c>
      <c r="F62" s="51">
        <v>7.9835000000000003</v>
      </c>
      <c r="G62" s="51">
        <v>27.198499999999999</v>
      </c>
      <c r="H62" s="53">
        <v>1181.4507000000001</v>
      </c>
      <c r="I62" s="50"/>
      <c r="J62" s="50"/>
      <c r="K62" s="50"/>
      <c r="L62" s="50"/>
      <c r="M62" s="50"/>
      <c r="N62" s="50"/>
      <c r="O62" s="57"/>
      <c r="P62" s="58"/>
      <c r="Q62" s="1"/>
      <c r="R62" s="1"/>
      <c r="S62" s="1"/>
      <c r="T62" s="1"/>
      <c r="U62" s="1"/>
      <c r="V62" s="1"/>
      <c r="AC62" s="3"/>
      <c r="AD62" s="1"/>
      <c r="AE62" s="1"/>
      <c r="AF62" s="1"/>
      <c r="AG62" s="1"/>
      <c r="AH62" s="1"/>
      <c r="AI62" s="1"/>
      <c r="AJ62" s="1"/>
      <c r="AQ62" s="3"/>
      <c r="AR62" s="1"/>
      <c r="AS62" s="1"/>
      <c r="AT62" s="1"/>
      <c r="AU62" s="1"/>
      <c r="AV62" s="1"/>
      <c r="AW62" s="1"/>
      <c r="AX62" s="1"/>
      <c r="BE62" s="3"/>
      <c r="BF62" s="1"/>
      <c r="BG62" s="1"/>
      <c r="BH62" s="1"/>
      <c r="BI62" s="1"/>
      <c r="BJ62" s="1"/>
      <c r="BK62" s="1"/>
      <c r="BL62" s="1"/>
      <c r="BS62" s="3"/>
      <c r="BT62" s="1"/>
      <c r="BU62" s="1"/>
      <c r="BV62" s="1"/>
      <c r="BW62" s="1"/>
      <c r="BX62" s="1"/>
      <c r="BY62" s="1"/>
      <c r="BZ62" s="1"/>
      <c r="CG62" s="3"/>
      <c r="CH62" s="1"/>
      <c r="CI62" s="1"/>
      <c r="CJ62" s="1"/>
      <c r="CK62" s="1"/>
      <c r="CL62" s="1"/>
      <c r="CM62" s="1"/>
      <c r="CN62" s="1"/>
      <c r="CU62" s="3"/>
      <c r="CV62" s="1"/>
      <c r="CW62" s="1"/>
      <c r="CX62" s="1"/>
      <c r="CY62" s="1"/>
      <c r="CZ62" s="1"/>
      <c r="DA62" s="1"/>
      <c r="DB62" s="1"/>
      <c r="DI62" s="3"/>
      <c r="DJ62" s="1"/>
      <c r="DK62" s="1"/>
      <c r="DL62" s="1"/>
      <c r="DM62" s="1"/>
      <c r="DN62" s="1"/>
      <c r="DO62" s="1"/>
      <c r="DP62" s="1"/>
      <c r="DW62" s="3"/>
      <c r="DX62" s="1"/>
      <c r="DY62" s="1"/>
      <c r="DZ62" s="1"/>
      <c r="EA62" s="1"/>
      <c r="EB62" s="1"/>
      <c r="EC62" s="1"/>
      <c r="ED62" s="1"/>
      <c r="EK62" s="3"/>
      <c r="EL62" s="1"/>
      <c r="EM62" s="1"/>
      <c r="EN62" s="1"/>
      <c r="EO62" s="1"/>
      <c r="EP62" s="1"/>
      <c r="EQ62" s="1"/>
      <c r="ER62" s="1"/>
      <c r="EY62" s="3"/>
      <c r="EZ62" s="1"/>
      <c r="FA62" s="1"/>
      <c r="FB62" s="1"/>
      <c r="FC62" s="1"/>
      <c r="FD62" s="1"/>
      <c r="FE62" s="1"/>
      <c r="FF62" s="1"/>
      <c r="FM62" s="3"/>
      <c r="FN62" s="1"/>
      <c r="FO62" s="1"/>
      <c r="FP62" s="1"/>
      <c r="FQ62" s="1"/>
      <c r="FR62" s="1"/>
      <c r="FS62" s="1"/>
      <c r="FT62" s="1"/>
      <c r="GA62" s="3"/>
      <c r="GB62" s="1"/>
      <c r="GC62" s="1"/>
      <c r="GD62" s="1"/>
      <c r="GE62" s="1"/>
      <c r="GF62" s="1"/>
      <c r="GG62" s="1"/>
      <c r="GH62" s="1"/>
      <c r="GO62" s="3"/>
      <c r="GP62" s="1"/>
      <c r="GQ62" s="1"/>
      <c r="GR62" s="1"/>
      <c r="GS62" s="1"/>
      <c r="GT62" s="1"/>
      <c r="GU62" s="1"/>
      <c r="GV62" s="1"/>
      <c r="HC62" s="3"/>
      <c r="HD62" s="1"/>
      <c r="HE62" s="1"/>
      <c r="HF62" s="1"/>
      <c r="HG62" s="1"/>
      <c r="HH62" s="1"/>
      <c r="HI62" s="1"/>
      <c r="HJ62" s="1"/>
      <c r="HQ62" s="3"/>
      <c r="HR62" s="1"/>
      <c r="HS62" s="1"/>
      <c r="HT62" s="1"/>
      <c r="HU62" s="1"/>
      <c r="HV62" s="1"/>
      <c r="HW62" s="1"/>
      <c r="HX62" s="1"/>
      <c r="IE62" s="3"/>
      <c r="IF62" s="1"/>
      <c r="IG62" s="1"/>
      <c r="IH62" s="1"/>
      <c r="II62" s="1"/>
      <c r="IJ62" s="1"/>
      <c r="IK62" s="1"/>
      <c r="IL62" s="1"/>
      <c r="IS62" s="3"/>
      <c r="IT62" s="1"/>
      <c r="IU62" s="1"/>
      <c r="IV62" s="1"/>
    </row>
    <row r="63" spans="1:256" ht="15" customHeight="1" x14ac:dyDescent="0.2">
      <c r="A63" s="74" t="s">
        <v>210</v>
      </c>
      <c r="B63" s="59">
        <v>149140.3561</v>
      </c>
      <c r="C63" s="59">
        <v>100250.8315</v>
      </c>
      <c r="D63" s="59">
        <v>53138.258000000002</v>
      </c>
      <c r="E63" s="59">
        <v>716.05619999999999</v>
      </c>
      <c r="F63" s="59">
        <v>2573.3047000000001</v>
      </c>
      <c r="G63" s="59">
        <v>898.43380000000002</v>
      </c>
      <c r="H63" s="59">
        <v>306717.2403</v>
      </c>
    </row>
  </sheetData>
  <mergeCells count="1">
    <mergeCell ref="B1:H1"/>
  </mergeCells>
  <phoneticPr fontId="0" type="noConversion"/>
  <printOptions horizontalCentered="1"/>
  <pageMargins left="0.78740157480314965" right="0.78740157480314965" top="0.98425196850393704" bottom="0.78740157480314965" header="0.59055118110236227" footer="0.39370078740157483"/>
  <pageSetup paperSize="9" scale="80" orientation="portrait" r:id="rId1"/>
  <headerFooter alignWithMargins="0">
    <oddHeader>&amp;C&amp;"Arial,Negrita"&amp;K03+0003.3.10 FRUTALES CITRICOS. Superficie provincial (ha)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pageSetUpPr fitToPage="1"/>
  </sheetPr>
  <dimension ref="A1:IV65"/>
  <sheetViews>
    <sheetView showZeros="0" tabSelected="1" workbookViewId="0">
      <pane ySplit="1" topLeftCell="A34" activePane="bottomLeft" state="frozen"/>
      <selection activeCell="A43" sqref="A43"/>
      <selection pane="bottomLeft" activeCell="A43" sqref="A43"/>
    </sheetView>
  </sheetViews>
  <sheetFormatPr baseColWidth="10" defaultRowHeight="12.75" x14ac:dyDescent="0.2"/>
  <cols>
    <col min="1" max="1" width="23.140625" bestFit="1" customWidth="1"/>
    <col min="2" max="2" width="9.28515625" bestFit="1" customWidth="1"/>
    <col min="3" max="3" width="10" customWidth="1"/>
    <col min="4" max="4" width="9" bestFit="1" customWidth="1"/>
    <col min="5" max="5" width="8.7109375" customWidth="1"/>
    <col min="6" max="6" width="7.85546875" bestFit="1" customWidth="1"/>
    <col min="7" max="7" width="10" customWidth="1"/>
    <col min="8" max="8" width="10.7109375" customWidth="1"/>
    <col min="9" max="9" width="10.28515625" customWidth="1"/>
    <col min="10" max="10" width="15.42578125" customWidth="1"/>
    <col min="11" max="11" width="9" bestFit="1" customWidth="1"/>
    <col min="12" max="12" width="10.85546875" customWidth="1"/>
  </cols>
  <sheetData>
    <row r="1" spans="1:256" s="2" customFormat="1" ht="39.75" customHeight="1" x14ac:dyDescent="0.2">
      <c r="A1" s="19" t="s">
        <v>174</v>
      </c>
      <c r="B1" s="20" t="s">
        <v>90</v>
      </c>
      <c r="C1" s="20" t="s">
        <v>233</v>
      </c>
      <c r="D1" s="20" t="s">
        <v>91</v>
      </c>
      <c r="E1" s="20" t="s">
        <v>229</v>
      </c>
      <c r="F1" s="21" t="s">
        <v>92</v>
      </c>
      <c r="G1" s="42" t="s">
        <v>93</v>
      </c>
      <c r="H1" s="38" t="s">
        <v>228</v>
      </c>
      <c r="I1" s="20" t="s">
        <v>94</v>
      </c>
      <c r="J1" s="20" t="s">
        <v>95</v>
      </c>
      <c r="K1" s="21" t="s">
        <v>96</v>
      </c>
      <c r="L1" s="42" t="s">
        <v>97</v>
      </c>
    </row>
    <row r="2" spans="1:256" ht="14.25" x14ac:dyDescent="0.2">
      <c r="A2" s="70" t="s">
        <v>1</v>
      </c>
      <c r="B2" s="47">
        <v>483.19229999999999</v>
      </c>
      <c r="C2" s="47">
        <v>1232.4341999999999</v>
      </c>
      <c r="D2" s="47">
        <v>149.322</v>
      </c>
      <c r="E2" s="47">
        <v>12.3589</v>
      </c>
      <c r="F2" s="47">
        <v>16.683299999999999</v>
      </c>
      <c r="G2" s="48">
        <v>1893.9907000000001</v>
      </c>
      <c r="H2" s="47"/>
      <c r="I2" s="47">
        <v>403.29570000000001</v>
      </c>
      <c r="J2" s="47">
        <v>239.048</v>
      </c>
      <c r="K2" s="47">
        <v>148.14400000000001</v>
      </c>
      <c r="L2" s="48">
        <v>790.48770000000002</v>
      </c>
      <c r="M2" s="58"/>
      <c r="N2" s="50"/>
      <c r="O2" s="50"/>
      <c r="P2" s="50"/>
    </row>
    <row r="3" spans="1:256" ht="14.25" x14ac:dyDescent="0.2">
      <c r="A3" s="70" t="s">
        <v>2</v>
      </c>
      <c r="B3" s="47">
        <v>284.88060000000002</v>
      </c>
      <c r="C3" s="47">
        <v>1203.7460000000001</v>
      </c>
      <c r="D3" s="47">
        <v>119.13200000000001</v>
      </c>
      <c r="E3" s="47">
        <v>4.2698999999999998</v>
      </c>
      <c r="F3" s="47">
        <v>1.1345000000000001</v>
      </c>
      <c r="G3" s="48">
        <v>1613.163</v>
      </c>
      <c r="H3" s="47"/>
      <c r="I3" s="47">
        <v>289.04259999999999</v>
      </c>
      <c r="J3" s="47">
        <v>80.516499999999994</v>
      </c>
      <c r="K3" s="47">
        <v>34.7911</v>
      </c>
      <c r="L3" s="48">
        <v>404.35019999999997</v>
      </c>
      <c r="M3" s="58"/>
      <c r="N3" s="50"/>
      <c r="O3" s="50"/>
      <c r="P3" s="50"/>
    </row>
    <row r="4" spans="1:256" ht="14.25" x14ac:dyDescent="0.2">
      <c r="A4" s="70" t="s">
        <v>3</v>
      </c>
      <c r="B4" s="47">
        <v>30.839400000000001</v>
      </c>
      <c r="C4" s="47">
        <v>504.40460000000002</v>
      </c>
      <c r="D4" s="47">
        <v>93.491699999999994</v>
      </c>
      <c r="E4" s="47">
        <v>4.5377999999999998</v>
      </c>
      <c r="F4" s="47">
        <v>0.41449999999999998</v>
      </c>
      <c r="G4" s="48">
        <v>633.68799999999999</v>
      </c>
      <c r="H4" s="47"/>
      <c r="I4" s="47">
        <v>184.40639999999999</v>
      </c>
      <c r="J4" s="47">
        <v>97.784000000000006</v>
      </c>
      <c r="K4" s="47">
        <v>65.211500000000001</v>
      </c>
      <c r="L4" s="48">
        <v>347.40190000000001</v>
      </c>
      <c r="M4" s="58"/>
      <c r="N4" s="50"/>
      <c r="O4" s="50"/>
      <c r="P4" s="50"/>
    </row>
    <row r="5" spans="1:256" ht="14.25" x14ac:dyDescent="0.2">
      <c r="A5" s="70" t="s">
        <v>4</v>
      </c>
      <c r="B5" s="47">
        <v>511.37220000000002</v>
      </c>
      <c r="C5" s="47">
        <v>343.76299999999998</v>
      </c>
      <c r="D5" s="47">
        <v>62.134799999999998</v>
      </c>
      <c r="E5" s="47">
        <v>4.1662999999999997</v>
      </c>
      <c r="F5" s="47">
        <v>9.3389000000000006</v>
      </c>
      <c r="G5" s="48">
        <v>930.77520000000004</v>
      </c>
      <c r="H5" s="47"/>
      <c r="I5" s="47">
        <v>109.3633</v>
      </c>
      <c r="J5" s="47">
        <v>106.6236</v>
      </c>
      <c r="K5" s="47">
        <v>77.808899999999994</v>
      </c>
      <c r="L5" s="48">
        <v>293.79579999999999</v>
      </c>
      <c r="M5" s="58"/>
      <c r="N5" s="50"/>
      <c r="O5" s="50"/>
      <c r="P5" s="50"/>
    </row>
    <row r="6" spans="1:256" ht="14.25" x14ac:dyDescent="0.2">
      <c r="A6" s="71" t="s">
        <v>5</v>
      </c>
      <c r="B6" s="51">
        <v>1310.2845</v>
      </c>
      <c r="C6" s="51">
        <v>3284.3478</v>
      </c>
      <c r="D6" s="51">
        <v>424.08049999999997</v>
      </c>
      <c r="E6" s="51">
        <v>25.332899999999999</v>
      </c>
      <c r="F6" s="51">
        <v>27.571200000000001</v>
      </c>
      <c r="G6" s="52">
        <v>5071.6169</v>
      </c>
      <c r="H6" s="51"/>
      <c r="I6" s="51">
        <v>986.10799999999995</v>
      </c>
      <c r="J6" s="51">
        <v>523.97209999999995</v>
      </c>
      <c r="K6" s="51">
        <v>325.95549999999997</v>
      </c>
      <c r="L6" s="52">
        <v>1836.0355999999999</v>
      </c>
      <c r="M6" s="58"/>
      <c r="N6" s="50"/>
      <c r="O6" s="50"/>
      <c r="P6" s="50"/>
    </row>
    <row r="7" spans="1:256" ht="14.25" x14ac:dyDescent="0.2">
      <c r="A7" s="72" t="s">
        <v>6</v>
      </c>
      <c r="B7" s="54">
        <v>4061.6579000000002</v>
      </c>
      <c r="C7" s="54">
        <v>139.1671</v>
      </c>
      <c r="D7" s="54">
        <v>6.1772999999999998</v>
      </c>
      <c r="E7" s="54"/>
      <c r="F7" s="54">
        <v>2.8220999999999998</v>
      </c>
      <c r="G7" s="55">
        <v>4209.8244000000004</v>
      </c>
      <c r="H7" s="54"/>
      <c r="I7" s="54">
        <v>14.6838</v>
      </c>
      <c r="J7" s="54">
        <v>1.4903999999999999</v>
      </c>
      <c r="K7" s="54">
        <v>5.8353000000000002</v>
      </c>
      <c r="L7" s="55">
        <v>22.009499999999999</v>
      </c>
      <c r="M7" s="58"/>
      <c r="N7" s="50"/>
      <c r="O7" s="50"/>
      <c r="P7" s="57"/>
      <c r="Q7" s="1"/>
      <c r="R7" s="1"/>
      <c r="S7" s="1"/>
      <c r="T7" s="1"/>
      <c r="U7" s="1"/>
      <c r="V7" s="1"/>
      <c r="W7" s="1"/>
      <c r="X7" s="1"/>
      <c r="Y7" s="1"/>
      <c r="Z7" s="1"/>
      <c r="AD7" s="3"/>
      <c r="AE7" s="1"/>
      <c r="AF7" s="1"/>
      <c r="AG7" s="1"/>
      <c r="AH7" s="1"/>
      <c r="AI7" s="1"/>
      <c r="AJ7" s="1"/>
      <c r="AK7" s="1"/>
      <c r="AL7" s="1"/>
      <c r="AM7" s="1"/>
      <c r="AN7" s="1"/>
      <c r="AR7" s="3"/>
      <c r="AS7" s="1"/>
      <c r="AT7" s="1"/>
      <c r="AU7" s="1"/>
      <c r="AV7" s="1"/>
      <c r="AW7" s="1"/>
      <c r="AX7" s="1"/>
      <c r="AY7" s="1"/>
      <c r="AZ7" s="1"/>
      <c r="BA7" s="1"/>
      <c r="BB7" s="1"/>
      <c r="BF7" s="3"/>
      <c r="BG7" s="1"/>
      <c r="BH7" s="1"/>
      <c r="BI7" s="1"/>
      <c r="BJ7" s="1"/>
      <c r="BK7" s="1"/>
      <c r="BL7" s="1"/>
      <c r="BM7" s="1"/>
      <c r="BN7" s="1"/>
      <c r="BO7" s="1"/>
      <c r="BP7" s="1"/>
      <c r="BT7" s="3"/>
      <c r="BU7" s="1"/>
      <c r="BV7" s="1"/>
      <c r="BW7" s="1"/>
      <c r="BX7" s="1"/>
      <c r="BY7" s="1"/>
      <c r="BZ7" s="1"/>
      <c r="CA7" s="1"/>
      <c r="CB7" s="1"/>
      <c r="CC7" s="1"/>
      <c r="CD7" s="1"/>
      <c r="CH7" s="3"/>
      <c r="CI7" s="1"/>
      <c r="CJ7" s="1"/>
      <c r="CK7" s="1"/>
      <c r="CL7" s="1"/>
      <c r="CM7" s="1"/>
      <c r="CN7" s="1"/>
      <c r="CO7" s="1"/>
      <c r="CP7" s="1"/>
      <c r="CQ7" s="1"/>
      <c r="CR7" s="1"/>
      <c r="CV7" s="3"/>
      <c r="CW7" s="1"/>
      <c r="CX7" s="1"/>
      <c r="CY7" s="1"/>
      <c r="CZ7" s="1"/>
      <c r="DA7" s="1"/>
      <c r="DB7" s="1"/>
      <c r="DC7" s="1"/>
      <c r="DD7" s="1"/>
      <c r="DE7" s="1"/>
      <c r="DF7" s="1"/>
      <c r="DJ7" s="3"/>
      <c r="DK7" s="1"/>
      <c r="DL7" s="1"/>
      <c r="DM7" s="1"/>
      <c r="DN7" s="1"/>
      <c r="DO7" s="1"/>
      <c r="DP7" s="1"/>
      <c r="DQ7" s="1"/>
      <c r="DR7" s="1"/>
      <c r="DS7" s="1"/>
      <c r="DT7" s="1"/>
      <c r="DX7" s="3"/>
      <c r="DY7" s="1"/>
      <c r="DZ7" s="1"/>
      <c r="EA7" s="1"/>
      <c r="EB7" s="1"/>
      <c r="EC7" s="1"/>
      <c r="ED7" s="1"/>
      <c r="EE7" s="1"/>
      <c r="EF7" s="1"/>
      <c r="EG7" s="1"/>
      <c r="EH7" s="1"/>
      <c r="EL7" s="3"/>
      <c r="EM7" s="1"/>
      <c r="EN7" s="1"/>
      <c r="EO7" s="1"/>
      <c r="EP7" s="1"/>
      <c r="EQ7" s="1"/>
      <c r="ER7" s="1"/>
      <c r="ES7" s="1"/>
      <c r="ET7" s="1"/>
      <c r="EU7" s="1"/>
      <c r="EV7" s="1"/>
      <c r="EZ7" s="3"/>
      <c r="FA7" s="1"/>
      <c r="FB7" s="1"/>
      <c r="FC7" s="1"/>
      <c r="FD7" s="1"/>
      <c r="FE7" s="1"/>
      <c r="FF7" s="1"/>
      <c r="FG7" s="1"/>
      <c r="FH7" s="1"/>
      <c r="FI7" s="1"/>
      <c r="FJ7" s="1"/>
      <c r="FN7" s="3"/>
      <c r="FO7" s="1"/>
      <c r="FP7" s="1"/>
      <c r="FQ7" s="1"/>
      <c r="FR7" s="1"/>
      <c r="FS7" s="1"/>
      <c r="FT7" s="1"/>
      <c r="FU7" s="1"/>
      <c r="FV7" s="1"/>
      <c r="FW7" s="1"/>
      <c r="FX7" s="1"/>
      <c r="GB7" s="3"/>
      <c r="GC7" s="1"/>
      <c r="GD7" s="1"/>
      <c r="GE7" s="1"/>
      <c r="GF7" s="1"/>
      <c r="GG7" s="1"/>
      <c r="GH7" s="1"/>
      <c r="GI7" s="1"/>
      <c r="GJ7" s="1"/>
      <c r="GK7" s="1"/>
      <c r="GL7" s="1"/>
      <c r="GP7" s="3"/>
      <c r="GQ7" s="1"/>
      <c r="GR7" s="1"/>
      <c r="GS7" s="1"/>
      <c r="GT7" s="1"/>
      <c r="GU7" s="1"/>
      <c r="GV7" s="1"/>
      <c r="GW7" s="1"/>
      <c r="GX7" s="1"/>
      <c r="GY7" s="1"/>
      <c r="GZ7" s="1"/>
      <c r="HD7" s="3"/>
      <c r="HE7" s="1"/>
      <c r="HF7" s="1"/>
      <c r="HG7" s="1"/>
      <c r="HH7" s="1"/>
      <c r="HI7" s="1"/>
      <c r="HJ7" s="1"/>
      <c r="HK7" s="1"/>
      <c r="HL7" s="1"/>
      <c r="HM7" s="1"/>
      <c r="HN7" s="1"/>
      <c r="HR7" s="3"/>
      <c r="HS7" s="1"/>
      <c r="HT7" s="1"/>
      <c r="HU7" s="1"/>
      <c r="HV7" s="1"/>
      <c r="HW7" s="1"/>
      <c r="HX7" s="1"/>
      <c r="HY7" s="1"/>
      <c r="HZ7" s="1"/>
      <c r="IA7" s="1"/>
      <c r="IB7" s="1"/>
      <c r="IF7" s="3"/>
      <c r="IG7" s="1"/>
      <c r="IH7" s="1"/>
      <c r="II7" s="1"/>
      <c r="IJ7" s="1"/>
      <c r="IK7" s="1"/>
      <c r="IL7" s="1"/>
      <c r="IM7" s="1"/>
      <c r="IN7" s="1"/>
      <c r="IO7" s="1"/>
      <c r="IP7" s="1"/>
      <c r="IT7" s="3"/>
      <c r="IU7" s="1"/>
      <c r="IV7" s="1"/>
    </row>
    <row r="8" spans="1:256" ht="14.25" x14ac:dyDescent="0.2">
      <c r="A8" s="72" t="s">
        <v>7</v>
      </c>
      <c r="B8" s="54"/>
      <c r="C8" s="54"/>
      <c r="D8" s="54"/>
      <c r="E8" s="54"/>
      <c r="F8" s="54"/>
      <c r="G8" s="55"/>
      <c r="H8" s="54"/>
      <c r="I8" s="54"/>
      <c r="J8" s="54"/>
      <c r="K8" s="54"/>
      <c r="L8" s="55"/>
      <c r="M8" s="58"/>
      <c r="N8" s="50"/>
      <c r="O8" s="50"/>
      <c r="P8" s="57"/>
      <c r="Q8" s="1"/>
      <c r="R8" s="1"/>
      <c r="S8" s="1"/>
      <c r="T8" s="1"/>
      <c r="U8" s="1"/>
      <c r="V8" s="1"/>
      <c r="W8" s="1"/>
      <c r="X8" s="1"/>
      <c r="Y8" s="1"/>
      <c r="Z8" s="1"/>
      <c r="AD8" s="3"/>
      <c r="AE8" s="1"/>
      <c r="AF8" s="1"/>
      <c r="AG8" s="1"/>
      <c r="AH8" s="1"/>
      <c r="AI8" s="1"/>
      <c r="AJ8" s="1"/>
      <c r="AK8" s="1"/>
      <c r="AL8" s="1"/>
      <c r="AM8" s="1"/>
      <c r="AN8" s="1"/>
      <c r="AR8" s="3"/>
      <c r="AS8" s="1"/>
      <c r="AT8" s="1"/>
      <c r="AU8" s="1"/>
      <c r="AV8" s="1"/>
      <c r="AW8" s="1"/>
      <c r="AX8" s="1"/>
      <c r="AY8" s="1"/>
      <c r="AZ8" s="1"/>
      <c r="BA8" s="1"/>
      <c r="BB8" s="1"/>
      <c r="BF8" s="3"/>
      <c r="BG8" s="1"/>
      <c r="BH8" s="1"/>
      <c r="BI8" s="1"/>
      <c r="BJ8" s="1"/>
      <c r="BK8" s="1"/>
      <c r="BL8" s="1"/>
      <c r="BM8" s="1"/>
      <c r="BN8" s="1"/>
      <c r="BO8" s="1"/>
      <c r="BP8" s="1"/>
      <c r="BT8" s="3"/>
      <c r="BU8" s="1"/>
      <c r="BV8" s="1"/>
      <c r="BW8" s="1"/>
      <c r="BX8" s="1"/>
      <c r="BY8" s="1"/>
      <c r="BZ8" s="1"/>
      <c r="CA8" s="1"/>
      <c r="CB8" s="1"/>
      <c r="CC8" s="1"/>
      <c r="CD8" s="1"/>
      <c r="CH8" s="3"/>
      <c r="CI8" s="1"/>
      <c r="CJ8" s="1"/>
      <c r="CK8" s="1"/>
      <c r="CL8" s="1"/>
      <c r="CM8" s="1"/>
      <c r="CN8" s="1"/>
      <c r="CO8" s="1"/>
      <c r="CP8" s="1"/>
      <c r="CQ8" s="1"/>
      <c r="CR8" s="1"/>
      <c r="CV8" s="3"/>
      <c r="CW8" s="1"/>
      <c r="CX8" s="1"/>
      <c r="CY8" s="1"/>
      <c r="CZ8" s="1"/>
      <c r="DA8" s="1"/>
      <c r="DB8" s="1"/>
      <c r="DC8" s="1"/>
      <c r="DD8" s="1"/>
      <c r="DE8" s="1"/>
      <c r="DF8" s="1"/>
      <c r="DJ8" s="3"/>
      <c r="DK8" s="1"/>
      <c r="DL8" s="1"/>
      <c r="DM8" s="1"/>
      <c r="DN8" s="1"/>
      <c r="DO8" s="1"/>
      <c r="DP8" s="1"/>
      <c r="DQ8" s="1"/>
      <c r="DR8" s="1"/>
      <c r="DS8" s="1"/>
      <c r="DT8" s="1"/>
      <c r="DX8" s="3"/>
      <c r="DY8" s="1"/>
      <c r="DZ8" s="1"/>
      <c r="EA8" s="1"/>
      <c r="EB8" s="1"/>
      <c r="EC8" s="1"/>
      <c r="ED8" s="1"/>
      <c r="EE8" s="1"/>
      <c r="EF8" s="1"/>
      <c r="EG8" s="1"/>
      <c r="EH8" s="1"/>
      <c r="EL8" s="3"/>
      <c r="EM8" s="1"/>
      <c r="EN8" s="1"/>
      <c r="EO8" s="1"/>
      <c r="EP8" s="1"/>
      <c r="EQ8" s="1"/>
      <c r="ER8" s="1"/>
      <c r="ES8" s="1"/>
      <c r="ET8" s="1"/>
      <c r="EU8" s="1"/>
      <c r="EV8" s="1"/>
      <c r="EZ8" s="3"/>
      <c r="FA8" s="1"/>
      <c r="FB8" s="1"/>
      <c r="FC8" s="1"/>
      <c r="FD8" s="1"/>
      <c r="FE8" s="1"/>
      <c r="FF8" s="1"/>
      <c r="FG8" s="1"/>
      <c r="FH8" s="1"/>
      <c r="FI8" s="1"/>
      <c r="FJ8" s="1"/>
      <c r="FN8" s="3"/>
      <c r="FO8" s="1"/>
      <c r="FP8" s="1"/>
      <c r="FQ8" s="1"/>
      <c r="FR8" s="1"/>
      <c r="FS8" s="1"/>
      <c r="FT8" s="1"/>
      <c r="FU8" s="1"/>
      <c r="FV8" s="1"/>
      <c r="FW8" s="1"/>
      <c r="FX8" s="1"/>
      <c r="GB8" s="3"/>
      <c r="GC8" s="1"/>
      <c r="GD8" s="1"/>
      <c r="GE8" s="1"/>
      <c r="GF8" s="1"/>
      <c r="GG8" s="1"/>
      <c r="GH8" s="1"/>
      <c r="GI8" s="1"/>
      <c r="GJ8" s="1"/>
      <c r="GK8" s="1"/>
      <c r="GL8" s="1"/>
      <c r="GP8" s="3"/>
      <c r="GQ8" s="1"/>
      <c r="GR8" s="1"/>
      <c r="GS8" s="1"/>
      <c r="GT8" s="1"/>
      <c r="GU8" s="1"/>
      <c r="GV8" s="1"/>
      <c r="GW8" s="1"/>
      <c r="GX8" s="1"/>
      <c r="GY8" s="1"/>
      <c r="GZ8" s="1"/>
      <c r="HD8" s="3"/>
      <c r="HE8" s="1"/>
      <c r="HF8" s="1"/>
      <c r="HG8" s="1"/>
      <c r="HH8" s="1"/>
      <c r="HI8" s="1"/>
      <c r="HJ8" s="1"/>
      <c r="HK8" s="1"/>
      <c r="HL8" s="1"/>
      <c r="HM8" s="1"/>
      <c r="HN8" s="1"/>
      <c r="HR8" s="3"/>
      <c r="HS8" s="1"/>
      <c r="HT8" s="1"/>
      <c r="HU8" s="1"/>
      <c r="HV8" s="1"/>
      <c r="HW8" s="1"/>
      <c r="HX8" s="1"/>
      <c r="HY8" s="1"/>
      <c r="HZ8" s="1"/>
      <c r="IA8" s="1"/>
      <c r="IB8" s="1"/>
      <c r="IF8" s="3"/>
      <c r="IG8" s="1"/>
      <c r="IH8" s="1"/>
      <c r="II8" s="1"/>
      <c r="IJ8" s="1"/>
      <c r="IK8" s="1"/>
      <c r="IL8" s="1"/>
      <c r="IM8" s="1"/>
      <c r="IN8" s="1"/>
      <c r="IO8" s="1"/>
      <c r="IP8" s="1"/>
      <c r="IT8" s="3"/>
      <c r="IU8" s="1"/>
      <c r="IV8" s="1"/>
    </row>
    <row r="9" spans="1:256" ht="14.25" x14ac:dyDescent="0.2">
      <c r="A9" s="70" t="s">
        <v>8</v>
      </c>
      <c r="B9" s="47">
        <v>26.158799999999999</v>
      </c>
      <c r="C9" s="47">
        <v>7.4436</v>
      </c>
      <c r="D9" s="47">
        <v>24.909300000000002</v>
      </c>
      <c r="E9" s="47"/>
      <c r="F9" s="47"/>
      <c r="G9" s="48">
        <v>58.511699999999998</v>
      </c>
      <c r="H9" s="47"/>
      <c r="I9" s="47">
        <v>0.14410000000000001</v>
      </c>
      <c r="J9" s="47"/>
      <c r="K9" s="47">
        <v>0.63160000000000005</v>
      </c>
      <c r="L9" s="48">
        <v>0.77569999999999995</v>
      </c>
      <c r="M9" s="58"/>
      <c r="N9" s="50"/>
      <c r="O9" s="50"/>
      <c r="P9" s="50"/>
    </row>
    <row r="10" spans="1:256" ht="14.25" x14ac:dyDescent="0.2">
      <c r="A10" s="70" t="s">
        <v>9</v>
      </c>
      <c r="B10" s="47">
        <v>1758.8565000000001</v>
      </c>
      <c r="C10" s="47">
        <v>374.45159999999998</v>
      </c>
      <c r="D10" s="47">
        <v>39.456200000000003</v>
      </c>
      <c r="E10" s="47"/>
      <c r="F10" s="47"/>
      <c r="G10" s="48">
        <v>2172.7642999999998</v>
      </c>
      <c r="H10" s="47"/>
      <c r="I10" s="47"/>
      <c r="J10" s="47"/>
      <c r="K10" s="47"/>
      <c r="L10" s="48"/>
      <c r="M10" s="58"/>
      <c r="N10" s="50"/>
      <c r="O10" s="50"/>
      <c r="P10" s="50"/>
    </row>
    <row r="11" spans="1:256" ht="14.25" x14ac:dyDescent="0.2">
      <c r="A11" s="70" t="s">
        <v>10</v>
      </c>
      <c r="B11" s="47">
        <v>62.416600000000003</v>
      </c>
      <c r="C11" s="47">
        <v>17.693899999999999</v>
      </c>
      <c r="D11" s="47">
        <v>86.510300000000001</v>
      </c>
      <c r="E11" s="47"/>
      <c r="F11" s="47"/>
      <c r="G11" s="48">
        <v>166.6208</v>
      </c>
      <c r="H11" s="47"/>
      <c r="I11" s="47">
        <v>1.7204999999999999</v>
      </c>
      <c r="J11" s="47"/>
      <c r="K11" s="47"/>
      <c r="L11" s="48">
        <v>1.7204999999999999</v>
      </c>
      <c r="M11" s="58"/>
      <c r="N11" s="50"/>
      <c r="O11" s="50"/>
      <c r="P11" s="50"/>
    </row>
    <row r="12" spans="1:256" ht="14.25" x14ac:dyDescent="0.2">
      <c r="A12" s="71" t="s">
        <v>11</v>
      </c>
      <c r="B12" s="51">
        <v>1847.4319</v>
      </c>
      <c r="C12" s="51">
        <v>399.58909999999997</v>
      </c>
      <c r="D12" s="51">
        <v>150.8758</v>
      </c>
      <c r="E12" s="51"/>
      <c r="F12" s="51"/>
      <c r="G12" s="52">
        <v>2397.8968</v>
      </c>
      <c r="H12" s="51"/>
      <c r="I12" s="51">
        <v>1.8646</v>
      </c>
      <c r="J12" s="51"/>
      <c r="K12" s="51">
        <v>0.63160000000000005</v>
      </c>
      <c r="L12" s="52">
        <v>2.4962</v>
      </c>
      <c r="M12" s="58"/>
      <c r="N12" s="50"/>
      <c r="O12" s="50"/>
      <c r="P12" s="57"/>
      <c r="Q12" s="1"/>
      <c r="R12" s="1"/>
      <c r="S12" s="1"/>
      <c r="T12" s="1"/>
      <c r="U12" s="1"/>
      <c r="V12" s="1"/>
      <c r="W12" s="1"/>
      <c r="X12" s="1"/>
      <c r="Y12" s="1"/>
      <c r="Z12" s="1"/>
      <c r="AD12" s="3"/>
      <c r="AE12" s="1"/>
      <c r="AF12" s="1"/>
      <c r="AG12" s="1"/>
      <c r="AH12" s="1"/>
      <c r="AI12" s="1"/>
      <c r="AJ12" s="1"/>
      <c r="AK12" s="1"/>
      <c r="AL12" s="1"/>
      <c r="AM12" s="1"/>
      <c r="AN12" s="1"/>
      <c r="AR12" s="3"/>
      <c r="AS12" s="1"/>
      <c r="AT12" s="1"/>
      <c r="AU12" s="1"/>
      <c r="AV12" s="1"/>
      <c r="AW12" s="1"/>
      <c r="AX12" s="1"/>
      <c r="AY12" s="1"/>
      <c r="AZ12" s="1"/>
      <c r="BA12" s="1"/>
      <c r="BB12" s="1"/>
      <c r="BF12" s="3"/>
      <c r="BG12" s="1"/>
      <c r="BH12" s="1"/>
      <c r="BI12" s="1"/>
      <c r="BJ12" s="1"/>
      <c r="BK12" s="1"/>
      <c r="BL12" s="1"/>
      <c r="BM12" s="1"/>
      <c r="BN12" s="1"/>
      <c r="BO12" s="1"/>
      <c r="BP12" s="1"/>
      <c r="BT12" s="3"/>
      <c r="BU12" s="1"/>
      <c r="BV12" s="1"/>
      <c r="BW12" s="1"/>
      <c r="BX12" s="1"/>
      <c r="BY12" s="1"/>
      <c r="BZ12" s="1"/>
      <c r="CA12" s="1"/>
      <c r="CB12" s="1"/>
      <c r="CC12" s="1"/>
      <c r="CD12" s="1"/>
      <c r="CH12" s="3"/>
      <c r="CI12" s="1"/>
      <c r="CJ12" s="1"/>
      <c r="CK12" s="1"/>
      <c r="CL12" s="1"/>
      <c r="CM12" s="1"/>
      <c r="CN12" s="1"/>
      <c r="CO12" s="1"/>
      <c r="CP12" s="1"/>
      <c r="CQ12" s="1"/>
      <c r="CR12" s="1"/>
      <c r="CV12" s="3"/>
      <c r="CW12" s="1"/>
      <c r="CX12" s="1"/>
      <c r="CY12" s="1"/>
      <c r="CZ12" s="1"/>
      <c r="DA12" s="1"/>
      <c r="DB12" s="1"/>
      <c r="DC12" s="1"/>
      <c r="DD12" s="1"/>
      <c r="DE12" s="1"/>
      <c r="DF12" s="1"/>
      <c r="DJ12" s="3"/>
      <c r="DK12" s="1"/>
      <c r="DL12" s="1"/>
      <c r="DM12" s="1"/>
      <c r="DN12" s="1"/>
      <c r="DO12" s="1"/>
      <c r="DP12" s="1"/>
      <c r="DQ12" s="1"/>
      <c r="DR12" s="1"/>
      <c r="DS12" s="1"/>
      <c r="DT12" s="1"/>
      <c r="DX12" s="3"/>
      <c r="DY12" s="1"/>
      <c r="DZ12" s="1"/>
      <c r="EA12" s="1"/>
      <c r="EB12" s="1"/>
      <c r="EC12" s="1"/>
      <c r="ED12" s="1"/>
      <c r="EE12" s="1"/>
      <c r="EF12" s="1"/>
      <c r="EG12" s="1"/>
      <c r="EH12" s="1"/>
      <c r="EL12" s="3"/>
      <c r="EM12" s="1"/>
      <c r="EN12" s="1"/>
      <c r="EO12" s="1"/>
      <c r="EP12" s="1"/>
      <c r="EQ12" s="1"/>
      <c r="ER12" s="1"/>
      <c r="ES12" s="1"/>
      <c r="ET12" s="1"/>
      <c r="EU12" s="1"/>
      <c r="EV12" s="1"/>
      <c r="EZ12" s="3"/>
      <c r="FA12" s="1"/>
      <c r="FB12" s="1"/>
      <c r="FC12" s="1"/>
      <c r="FD12" s="1"/>
      <c r="FE12" s="1"/>
      <c r="FF12" s="1"/>
      <c r="FG12" s="1"/>
      <c r="FH12" s="1"/>
      <c r="FI12" s="1"/>
      <c r="FJ12" s="1"/>
      <c r="FN12" s="3"/>
      <c r="FO12" s="1"/>
      <c r="FP12" s="1"/>
      <c r="FQ12" s="1"/>
      <c r="FR12" s="1"/>
      <c r="FS12" s="1"/>
      <c r="FT12" s="1"/>
      <c r="FU12" s="1"/>
      <c r="FV12" s="1"/>
      <c r="FW12" s="1"/>
      <c r="FX12" s="1"/>
      <c r="GB12" s="3"/>
      <c r="GC12" s="1"/>
      <c r="GD12" s="1"/>
      <c r="GE12" s="1"/>
      <c r="GF12" s="1"/>
      <c r="GG12" s="1"/>
      <c r="GH12" s="1"/>
      <c r="GI12" s="1"/>
      <c r="GJ12" s="1"/>
      <c r="GK12" s="1"/>
      <c r="GL12" s="1"/>
      <c r="GP12" s="3"/>
      <c r="GQ12" s="1"/>
      <c r="GR12" s="1"/>
      <c r="GS12" s="1"/>
      <c r="GT12" s="1"/>
      <c r="GU12" s="1"/>
      <c r="GV12" s="1"/>
      <c r="GW12" s="1"/>
      <c r="GX12" s="1"/>
      <c r="GY12" s="1"/>
      <c r="GZ12" s="1"/>
      <c r="HD12" s="3"/>
      <c r="HE12" s="1"/>
      <c r="HF12" s="1"/>
      <c r="HG12" s="1"/>
      <c r="HH12" s="1"/>
      <c r="HI12" s="1"/>
      <c r="HJ12" s="1"/>
      <c r="HK12" s="1"/>
      <c r="HL12" s="1"/>
      <c r="HM12" s="1"/>
      <c r="HN12" s="1"/>
      <c r="HR12" s="3"/>
      <c r="HS12" s="1"/>
      <c r="HT12" s="1"/>
      <c r="HU12" s="1"/>
      <c r="HV12" s="1"/>
      <c r="HW12" s="1"/>
      <c r="HX12" s="1"/>
      <c r="HY12" s="1"/>
      <c r="HZ12" s="1"/>
      <c r="IA12" s="1"/>
      <c r="IB12" s="1"/>
      <c r="IF12" s="3"/>
      <c r="IG12" s="1"/>
      <c r="IH12" s="1"/>
      <c r="II12" s="1"/>
      <c r="IJ12" s="1"/>
      <c r="IK12" s="1"/>
      <c r="IL12" s="1"/>
      <c r="IM12" s="1"/>
      <c r="IN12" s="1"/>
      <c r="IO12" s="1"/>
      <c r="IP12" s="1"/>
      <c r="IT12" s="3"/>
      <c r="IU12" s="1"/>
      <c r="IV12" s="1"/>
    </row>
    <row r="13" spans="1:256" ht="14.25" x14ac:dyDescent="0.2">
      <c r="A13" s="72" t="s">
        <v>12</v>
      </c>
      <c r="B13" s="54">
        <v>442.87549999999999</v>
      </c>
      <c r="C13" s="54">
        <v>15.2249</v>
      </c>
      <c r="D13" s="54">
        <v>860.96040000000005</v>
      </c>
      <c r="E13" s="54">
        <v>1.8327</v>
      </c>
      <c r="F13" s="54"/>
      <c r="G13" s="55">
        <v>1320.8934999999999</v>
      </c>
      <c r="H13" s="54">
        <v>25.539200000000001</v>
      </c>
      <c r="I13" s="54">
        <v>422.4479</v>
      </c>
      <c r="J13" s="54">
        <v>175.11940000000001</v>
      </c>
      <c r="K13" s="54">
        <v>114.43770000000001</v>
      </c>
      <c r="L13" s="55">
        <v>737.54420000000005</v>
      </c>
      <c r="M13" s="58"/>
      <c r="N13" s="50"/>
      <c r="O13" s="50"/>
      <c r="P13" s="57"/>
      <c r="Q13" s="1"/>
      <c r="R13" s="1"/>
      <c r="S13" s="1"/>
      <c r="T13" s="1"/>
      <c r="U13" s="1"/>
      <c r="V13" s="1"/>
      <c r="W13" s="1"/>
      <c r="X13" s="1"/>
      <c r="Y13" s="1"/>
      <c r="Z13" s="1"/>
      <c r="AD13" s="3"/>
      <c r="AE13" s="1"/>
      <c r="AF13" s="1"/>
      <c r="AG13" s="1"/>
      <c r="AH13" s="1"/>
      <c r="AI13" s="1"/>
      <c r="AJ13" s="1"/>
      <c r="AK13" s="1"/>
      <c r="AL13" s="1"/>
      <c r="AM13" s="1"/>
      <c r="AN13" s="1"/>
      <c r="AR13" s="3"/>
      <c r="AS13" s="1"/>
      <c r="AT13" s="1"/>
      <c r="AU13" s="1"/>
      <c r="AV13" s="1"/>
      <c r="AW13" s="1"/>
      <c r="AX13" s="1"/>
      <c r="AY13" s="1"/>
      <c r="AZ13" s="1"/>
      <c r="BA13" s="1"/>
      <c r="BB13" s="1"/>
      <c r="BF13" s="3"/>
      <c r="BG13" s="1"/>
      <c r="BH13" s="1"/>
      <c r="BI13" s="1"/>
      <c r="BJ13" s="1"/>
      <c r="BK13" s="1"/>
      <c r="BL13" s="1"/>
      <c r="BM13" s="1"/>
      <c r="BN13" s="1"/>
      <c r="BO13" s="1"/>
      <c r="BP13" s="1"/>
      <c r="BT13" s="3"/>
      <c r="BU13" s="1"/>
      <c r="BV13" s="1"/>
      <c r="BW13" s="1"/>
      <c r="BX13" s="1"/>
      <c r="BY13" s="1"/>
      <c r="BZ13" s="1"/>
      <c r="CA13" s="1"/>
      <c r="CB13" s="1"/>
      <c r="CC13" s="1"/>
      <c r="CD13" s="1"/>
      <c r="CH13" s="3"/>
      <c r="CI13" s="1"/>
      <c r="CJ13" s="1"/>
      <c r="CK13" s="1"/>
      <c r="CL13" s="1"/>
      <c r="CM13" s="1"/>
      <c r="CN13" s="1"/>
      <c r="CO13" s="1"/>
      <c r="CP13" s="1"/>
      <c r="CQ13" s="1"/>
      <c r="CR13" s="1"/>
      <c r="CV13" s="3"/>
      <c r="CW13" s="1"/>
      <c r="CX13" s="1"/>
      <c r="CY13" s="1"/>
      <c r="CZ13" s="1"/>
      <c r="DA13" s="1"/>
      <c r="DB13" s="1"/>
      <c r="DC13" s="1"/>
      <c r="DD13" s="1"/>
      <c r="DE13" s="1"/>
      <c r="DF13" s="1"/>
      <c r="DJ13" s="3"/>
      <c r="DK13" s="1"/>
      <c r="DL13" s="1"/>
      <c r="DM13" s="1"/>
      <c r="DN13" s="1"/>
      <c r="DO13" s="1"/>
      <c r="DP13" s="1"/>
      <c r="DQ13" s="1"/>
      <c r="DR13" s="1"/>
      <c r="DS13" s="1"/>
      <c r="DT13" s="1"/>
      <c r="DX13" s="3"/>
      <c r="DY13" s="1"/>
      <c r="DZ13" s="1"/>
      <c r="EA13" s="1"/>
      <c r="EB13" s="1"/>
      <c r="EC13" s="1"/>
      <c r="ED13" s="1"/>
      <c r="EE13" s="1"/>
      <c r="EF13" s="1"/>
      <c r="EG13" s="1"/>
      <c r="EH13" s="1"/>
      <c r="EL13" s="3"/>
      <c r="EM13" s="1"/>
      <c r="EN13" s="1"/>
      <c r="EO13" s="1"/>
      <c r="EP13" s="1"/>
      <c r="EQ13" s="1"/>
      <c r="ER13" s="1"/>
      <c r="ES13" s="1"/>
      <c r="ET13" s="1"/>
      <c r="EU13" s="1"/>
      <c r="EV13" s="1"/>
      <c r="EZ13" s="3"/>
      <c r="FA13" s="1"/>
      <c r="FB13" s="1"/>
      <c r="FC13" s="1"/>
      <c r="FD13" s="1"/>
      <c r="FE13" s="1"/>
      <c r="FF13" s="1"/>
      <c r="FG13" s="1"/>
      <c r="FH13" s="1"/>
      <c r="FI13" s="1"/>
      <c r="FJ13" s="1"/>
      <c r="FN13" s="3"/>
      <c r="FO13" s="1"/>
      <c r="FP13" s="1"/>
      <c r="FQ13" s="1"/>
      <c r="FR13" s="1"/>
      <c r="FS13" s="1"/>
      <c r="FT13" s="1"/>
      <c r="FU13" s="1"/>
      <c r="FV13" s="1"/>
      <c r="FW13" s="1"/>
      <c r="FX13" s="1"/>
      <c r="GB13" s="3"/>
      <c r="GC13" s="1"/>
      <c r="GD13" s="1"/>
      <c r="GE13" s="1"/>
      <c r="GF13" s="1"/>
      <c r="GG13" s="1"/>
      <c r="GH13" s="1"/>
      <c r="GI13" s="1"/>
      <c r="GJ13" s="1"/>
      <c r="GK13" s="1"/>
      <c r="GL13" s="1"/>
      <c r="GP13" s="3"/>
      <c r="GQ13" s="1"/>
      <c r="GR13" s="1"/>
      <c r="GS13" s="1"/>
      <c r="GT13" s="1"/>
      <c r="GU13" s="1"/>
      <c r="GV13" s="1"/>
      <c r="GW13" s="1"/>
      <c r="GX13" s="1"/>
      <c r="GY13" s="1"/>
      <c r="GZ13" s="1"/>
      <c r="HD13" s="3"/>
      <c r="HE13" s="1"/>
      <c r="HF13" s="1"/>
      <c r="HG13" s="1"/>
      <c r="HH13" s="1"/>
      <c r="HI13" s="1"/>
      <c r="HJ13" s="1"/>
      <c r="HK13" s="1"/>
      <c r="HL13" s="1"/>
      <c r="HM13" s="1"/>
      <c r="HN13" s="1"/>
      <c r="HR13" s="3"/>
      <c r="HS13" s="1"/>
      <c r="HT13" s="1"/>
      <c r="HU13" s="1"/>
      <c r="HV13" s="1"/>
      <c r="HW13" s="1"/>
      <c r="HX13" s="1"/>
      <c r="HY13" s="1"/>
      <c r="HZ13" s="1"/>
      <c r="IA13" s="1"/>
      <c r="IB13" s="1"/>
      <c r="IF13" s="3"/>
      <c r="IG13" s="1"/>
      <c r="IH13" s="1"/>
      <c r="II13" s="1"/>
      <c r="IJ13" s="1"/>
      <c r="IK13" s="1"/>
      <c r="IL13" s="1"/>
      <c r="IM13" s="1"/>
      <c r="IN13" s="1"/>
      <c r="IO13" s="1"/>
      <c r="IP13" s="1"/>
      <c r="IT13" s="3"/>
      <c r="IU13" s="1"/>
      <c r="IV13" s="1"/>
    </row>
    <row r="14" spans="1:256" ht="14.25" x14ac:dyDescent="0.2">
      <c r="A14" s="72" t="s">
        <v>13</v>
      </c>
      <c r="B14" s="54">
        <v>548.85239999999999</v>
      </c>
      <c r="C14" s="54">
        <v>58.899500000000003</v>
      </c>
      <c r="D14" s="54">
        <v>2623.4589999999998</v>
      </c>
      <c r="E14" s="54"/>
      <c r="F14" s="54"/>
      <c r="G14" s="55">
        <v>3231.2109</v>
      </c>
      <c r="H14" s="54">
        <v>7.2576999999999998</v>
      </c>
      <c r="I14" s="54">
        <v>123.3609</v>
      </c>
      <c r="J14" s="54">
        <v>522.7944</v>
      </c>
      <c r="K14" s="54">
        <v>139.32599999999999</v>
      </c>
      <c r="L14" s="55">
        <v>792.73900000000003</v>
      </c>
      <c r="M14" s="58"/>
      <c r="N14" s="50"/>
      <c r="O14" s="50"/>
      <c r="P14" s="57"/>
      <c r="Q14" s="1"/>
      <c r="R14" s="1"/>
      <c r="S14" s="1"/>
      <c r="T14" s="1"/>
      <c r="U14" s="1"/>
      <c r="V14" s="1"/>
      <c r="W14" s="1"/>
      <c r="X14" s="1"/>
      <c r="Y14" s="1"/>
      <c r="Z14" s="1"/>
      <c r="AD14" s="3"/>
      <c r="AE14" s="1"/>
      <c r="AF14" s="1"/>
      <c r="AG14" s="1"/>
      <c r="AH14" s="1"/>
      <c r="AI14" s="1"/>
      <c r="AJ14" s="1"/>
      <c r="AK14" s="1"/>
      <c r="AL14" s="1"/>
      <c r="AM14" s="1"/>
      <c r="AN14" s="1"/>
      <c r="AR14" s="3"/>
      <c r="AS14" s="1"/>
      <c r="AT14" s="1"/>
      <c r="AU14" s="1"/>
      <c r="AV14" s="1"/>
      <c r="AW14" s="1"/>
      <c r="AX14" s="1"/>
      <c r="AY14" s="1"/>
      <c r="AZ14" s="1"/>
      <c r="BA14" s="1"/>
      <c r="BB14" s="1"/>
      <c r="BF14" s="3"/>
      <c r="BG14" s="1"/>
      <c r="BH14" s="1"/>
      <c r="BI14" s="1"/>
      <c r="BJ14" s="1"/>
      <c r="BK14" s="1"/>
      <c r="BL14" s="1"/>
      <c r="BM14" s="1"/>
      <c r="BN14" s="1"/>
      <c r="BO14" s="1"/>
      <c r="BP14" s="1"/>
      <c r="BT14" s="3"/>
      <c r="BU14" s="1"/>
      <c r="BV14" s="1"/>
      <c r="BW14" s="1"/>
      <c r="BX14" s="1"/>
      <c r="BY14" s="1"/>
      <c r="BZ14" s="1"/>
      <c r="CA14" s="1"/>
      <c r="CB14" s="1"/>
      <c r="CC14" s="1"/>
      <c r="CD14" s="1"/>
      <c r="CH14" s="3"/>
      <c r="CI14" s="1"/>
      <c r="CJ14" s="1"/>
      <c r="CK14" s="1"/>
      <c r="CL14" s="1"/>
      <c r="CM14" s="1"/>
      <c r="CN14" s="1"/>
      <c r="CO14" s="1"/>
      <c r="CP14" s="1"/>
      <c r="CQ14" s="1"/>
      <c r="CR14" s="1"/>
      <c r="CV14" s="3"/>
      <c r="CW14" s="1"/>
      <c r="CX14" s="1"/>
      <c r="CY14" s="1"/>
      <c r="CZ14" s="1"/>
      <c r="DA14" s="1"/>
      <c r="DB14" s="1"/>
      <c r="DC14" s="1"/>
      <c r="DD14" s="1"/>
      <c r="DE14" s="1"/>
      <c r="DF14" s="1"/>
      <c r="DJ14" s="3"/>
      <c r="DK14" s="1"/>
      <c r="DL14" s="1"/>
      <c r="DM14" s="1"/>
      <c r="DN14" s="1"/>
      <c r="DO14" s="1"/>
      <c r="DP14" s="1"/>
      <c r="DQ14" s="1"/>
      <c r="DR14" s="1"/>
      <c r="DS14" s="1"/>
      <c r="DT14" s="1"/>
      <c r="DX14" s="3"/>
      <c r="DY14" s="1"/>
      <c r="DZ14" s="1"/>
      <c r="EA14" s="1"/>
      <c r="EB14" s="1"/>
      <c r="EC14" s="1"/>
      <c r="ED14" s="1"/>
      <c r="EE14" s="1"/>
      <c r="EF14" s="1"/>
      <c r="EG14" s="1"/>
      <c r="EH14" s="1"/>
      <c r="EL14" s="3"/>
      <c r="EM14" s="1"/>
      <c r="EN14" s="1"/>
      <c r="EO14" s="1"/>
      <c r="EP14" s="1"/>
      <c r="EQ14" s="1"/>
      <c r="ER14" s="1"/>
      <c r="ES14" s="1"/>
      <c r="ET14" s="1"/>
      <c r="EU14" s="1"/>
      <c r="EV14" s="1"/>
      <c r="EZ14" s="3"/>
      <c r="FA14" s="1"/>
      <c r="FB14" s="1"/>
      <c r="FC14" s="1"/>
      <c r="FD14" s="1"/>
      <c r="FE14" s="1"/>
      <c r="FF14" s="1"/>
      <c r="FG14" s="1"/>
      <c r="FH14" s="1"/>
      <c r="FI14" s="1"/>
      <c r="FJ14" s="1"/>
      <c r="FN14" s="3"/>
      <c r="FO14" s="1"/>
      <c r="FP14" s="1"/>
      <c r="FQ14" s="1"/>
      <c r="FR14" s="1"/>
      <c r="FS14" s="1"/>
      <c r="FT14" s="1"/>
      <c r="FU14" s="1"/>
      <c r="FV14" s="1"/>
      <c r="FW14" s="1"/>
      <c r="FX14" s="1"/>
      <c r="GB14" s="3"/>
      <c r="GC14" s="1"/>
      <c r="GD14" s="1"/>
      <c r="GE14" s="1"/>
      <c r="GF14" s="1"/>
      <c r="GG14" s="1"/>
      <c r="GH14" s="1"/>
      <c r="GI14" s="1"/>
      <c r="GJ14" s="1"/>
      <c r="GK14" s="1"/>
      <c r="GL14" s="1"/>
      <c r="GP14" s="3"/>
      <c r="GQ14" s="1"/>
      <c r="GR14" s="1"/>
      <c r="GS14" s="1"/>
      <c r="GT14" s="1"/>
      <c r="GU14" s="1"/>
      <c r="GV14" s="1"/>
      <c r="GW14" s="1"/>
      <c r="GX14" s="1"/>
      <c r="GY14" s="1"/>
      <c r="GZ14" s="1"/>
      <c r="HD14" s="3"/>
      <c r="HE14" s="1"/>
      <c r="HF14" s="1"/>
      <c r="HG14" s="1"/>
      <c r="HH14" s="1"/>
      <c r="HI14" s="1"/>
      <c r="HJ14" s="1"/>
      <c r="HK14" s="1"/>
      <c r="HL14" s="1"/>
      <c r="HM14" s="1"/>
      <c r="HN14" s="1"/>
      <c r="HR14" s="3"/>
      <c r="HS14" s="1"/>
      <c r="HT14" s="1"/>
      <c r="HU14" s="1"/>
      <c r="HV14" s="1"/>
      <c r="HW14" s="1"/>
      <c r="HX14" s="1"/>
      <c r="HY14" s="1"/>
      <c r="HZ14" s="1"/>
      <c r="IA14" s="1"/>
      <c r="IB14" s="1"/>
      <c r="IF14" s="3"/>
      <c r="IG14" s="1"/>
      <c r="IH14" s="1"/>
      <c r="II14" s="1"/>
      <c r="IJ14" s="1"/>
      <c r="IK14" s="1"/>
      <c r="IL14" s="1"/>
      <c r="IM14" s="1"/>
      <c r="IN14" s="1"/>
      <c r="IO14" s="1"/>
      <c r="IP14" s="1"/>
      <c r="IT14" s="3"/>
      <c r="IU14" s="1"/>
      <c r="IV14" s="1"/>
    </row>
    <row r="15" spans="1:256" ht="14.25" x14ac:dyDescent="0.2">
      <c r="A15" s="70" t="s">
        <v>14</v>
      </c>
      <c r="B15" s="47">
        <v>409.16539999999998</v>
      </c>
      <c r="C15" s="47"/>
      <c r="D15" s="47">
        <v>1352.115</v>
      </c>
      <c r="E15" s="47">
        <v>67.325800000000001</v>
      </c>
      <c r="F15" s="47"/>
      <c r="G15" s="48">
        <v>1828.6061999999999</v>
      </c>
      <c r="H15" s="47">
        <v>794.23019999999997</v>
      </c>
      <c r="I15" s="47">
        <v>429.4676</v>
      </c>
      <c r="J15" s="47">
        <v>13535.0479</v>
      </c>
      <c r="K15" s="47">
        <v>126.23139999999999</v>
      </c>
      <c r="L15" s="48">
        <v>14884.9771</v>
      </c>
      <c r="M15" s="58"/>
      <c r="N15" s="50"/>
      <c r="O15" s="50"/>
      <c r="P15" s="50"/>
    </row>
    <row r="16" spans="1:256" ht="14.25" x14ac:dyDescent="0.2">
      <c r="A16" s="70" t="s">
        <v>15</v>
      </c>
      <c r="B16" s="47">
        <v>26.763400000000001</v>
      </c>
      <c r="C16" s="47">
        <v>15.304399999999999</v>
      </c>
      <c r="D16" s="47">
        <v>12.6814</v>
      </c>
      <c r="E16" s="47">
        <v>5.0236999999999998</v>
      </c>
      <c r="F16" s="47"/>
      <c r="G16" s="48">
        <v>59.7729</v>
      </c>
      <c r="H16" s="47">
        <v>184.44409999999999</v>
      </c>
      <c r="I16" s="47">
        <v>255.221</v>
      </c>
      <c r="J16" s="47">
        <v>1580.8869</v>
      </c>
      <c r="K16" s="47">
        <v>27.170100000000001</v>
      </c>
      <c r="L16" s="48">
        <v>2047.7221</v>
      </c>
      <c r="M16" s="58"/>
      <c r="N16" s="50"/>
      <c r="O16" s="50"/>
      <c r="P16" s="50"/>
    </row>
    <row r="17" spans="1:256" ht="14.25" x14ac:dyDescent="0.2">
      <c r="A17" s="70" t="s">
        <v>16</v>
      </c>
      <c r="B17" s="47">
        <v>2779.6107999999999</v>
      </c>
      <c r="C17" s="47">
        <v>1.1259999999999999</v>
      </c>
      <c r="D17" s="47">
        <v>2630.3809999999999</v>
      </c>
      <c r="E17" s="47">
        <v>4.4592000000000001</v>
      </c>
      <c r="F17" s="47"/>
      <c r="G17" s="48">
        <v>5415.5770000000002</v>
      </c>
      <c r="H17" s="47">
        <v>2306.0922999999998</v>
      </c>
      <c r="I17" s="47">
        <v>12966.1237</v>
      </c>
      <c r="J17" s="47">
        <v>7392.0352999999996</v>
      </c>
      <c r="K17" s="47">
        <v>1306.3358000000001</v>
      </c>
      <c r="L17" s="48">
        <v>23970.587100000001</v>
      </c>
      <c r="M17" s="58"/>
      <c r="N17" s="50"/>
      <c r="O17" s="50"/>
      <c r="P17" s="50"/>
    </row>
    <row r="18" spans="1:256" ht="14.25" x14ac:dyDescent="0.2">
      <c r="A18" s="71" t="s">
        <v>17</v>
      </c>
      <c r="B18" s="51">
        <v>3215.5396000000001</v>
      </c>
      <c r="C18" s="51">
        <v>16.430399999999999</v>
      </c>
      <c r="D18" s="51">
        <v>3995.1774</v>
      </c>
      <c r="E18" s="51">
        <v>76.808700000000002</v>
      </c>
      <c r="F18" s="51"/>
      <c r="G18" s="52">
        <v>7303.9561000000003</v>
      </c>
      <c r="H18" s="51">
        <v>3284.7665999999999</v>
      </c>
      <c r="I18" s="51">
        <v>13650.8123</v>
      </c>
      <c r="J18" s="51">
        <v>22507.970099999999</v>
      </c>
      <c r="K18" s="51">
        <v>1459.7373</v>
      </c>
      <c r="L18" s="52">
        <v>40903.2863</v>
      </c>
      <c r="M18" s="58"/>
      <c r="N18" s="50"/>
      <c r="O18" s="50"/>
      <c r="P18" s="57"/>
      <c r="Q18" s="1"/>
      <c r="R18" s="1"/>
      <c r="S18" s="1"/>
      <c r="T18" s="1"/>
      <c r="U18" s="1"/>
      <c r="V18" s="1"/>
      <c r="W18" s="1"/>
      <c r="X18" s="1"/>
      <c r="Y18" s="1"/>
      <c r="Z18" s="1"/>
      <c r="AD18" s="3"/>
      <c r="AE18" s="1"/>
      <c r="AF18" s="1"/>
      <c r="AG18" s="1"/>
      <c r="AH18" s="1"/>
      <c r="AI18" s="1"/>
      <c r="AJ18" s="1"/>
      <c r="AK18" s="1"/>
      <c r="AL18" s="1"/>
      <c r="AM18" s="1"/>
      <c r="AN18" s="1"/>
      <c r="AR18" s="3"/>
      <c r="AS18" s="1"/>
      <c r="AT18" s="1"/>
      <c r="AU18" s="1"/>
      <c r="AV18" s="1"/>
      <c r="AW18" s="1"/>
      <c r="AX18" s="1"/>
      <c r="AY18" s="1"/>
      <c r="AZ18" s="1"/>
      <c r="BA18" s="1"/>
      <c r="BB18" s="1"/>
      <c r="BF18" s="3"/>
      <c r="BG18" s="1"/>
      <c r="BH18" s="1"/>
      <c r="BI18" s="1"/>
      <c r="BJ18" s="1"/>
      <c r="BK18" s="1"/>
      <c r="BL18" s="1"/>
      <c r="BM18" s="1"/>
      <c r="BN18" s="1"/>
      <c r="BO18" s="1"/>
      <c r="BP18" s="1"/>
      <c r="BT18" s="3"/>
      <c r="BU18" s="1"/>
      <c r="BV18" s="1"/>
      <c r="BW18" s="1"/>
      <c r="BX18" s="1"/>
      <c r="BY18" s="1"/>
      <c r="BZ18" s="1"/>
      <c r="CA18" s="1"/>
      <c r="CB18" s="1"/>
      <c r="CC18" s="1"/>
      <c r="CD18" s="1"/>
      <c r="CH18" s="3"/>
      <c r="CI18" s="1"/>
      <c r="CJ18" s="1"/>
      <c r="CK18" s="1"/>
      <c r="CL18" s="1"/>
      <c r="CM18" s="1"/>
      <c r="CN18" s="1"/>
      <c r="CO18" s="1"/>
      <c r="CP18" s="1"/>
      <c r="CQ18" s="1"/>
      <c r="CR18" s="1"/>
      <c r="CV18" s="3"/>
      <c r="CW18" s="1"/>
      <c r="CX18" s="1"/>
      <c r="CY18" s="1"/>
      <c r="CZ18" s="1"/>
      <c r="DA18" s="1"/>
      <c r="DB18" s="1"/>
      <c r="DC18" s="1"/>
      <c r="DD18" s="1"/>
      <c r="DE18" s="1"/>
      <c r="DF18" s="1"/>
      <c r="DJ18" s="3"/>
      <c r="DK18" s="1"/>
      <c r="DL18" s="1"/>
      <c r="DM18" s="1"/>
      <c r="DN18" s="1"/>
      <c r="DO18" s="1"/>
      <c r="DP18" s="1"/>
      <c r="DQ18" s="1"/>
      <c r="DR18" s="1"/>
      <c r="DS18" s="1"/>
      <c r="DT18" s="1"/>
      <c r="DX18" s="3"/>
      <c r="DY18" s="1"/>
      <c r="DZ18" s="1"/>
      <c r="EA18" s="1"/>
      <c r="EB18" s="1"/>
      <c r="EC18" s="1"/>
      <c r="ED18" s="1"/>
      <c r="EE18" s="1"/>
      <c r="EF18" s="1"/>
      <c r="EG18" s="1"/>
      <c r="EH18" s="1"/>
      <c r="EL18" s="3"/>
      <c r="EM18" s="1"/>
      <c r="EN18" s="1"/>
      <c r="EO18" s="1"/>
      <c r="EP18" s="1"/>
      <c r="EQ18" s="1"/>
      <c r="ER18" s="1"/>
      <c r="ES18" s="1"/>
      <c r="ET18" s="1"/>
      <c r="EU18" s="1"/>
      <c r="EV18" s="1"/>
      <c r="EZ18" s="3"/>
      <c r="FA18" s="1"/>
      <c r="FB18" s="1"/>
      <c r="FC18" s="1"/>
      <c r="FD18" s="1"/>
      <c r="FE18" s="1"/>
      <c r="FF18" s="1"/>
      <c r="FG18" s="1"/>
      <c r="FH18" s="1"/>
      <c r="FI18" s="1"/>
      <c r="FJ18" s="1"/>
      <c r="FN18" s="3"/>
      <c r="FO18" s="1"/>
      <c r="FP18" s="1"/>
      <c r="FQ18" s="1"/>
      <c r="FR18" s="1"/>
      <c r="FS18" s="1"/>
      <c r="FT18" s="1"/>
      <c r="FU18" s="1"/>
      <c r="FV18" s="1"/>
      <c r="FW18" s="1"/>
      <c r="FX18" s="1"/>
      <c r="GB18" s="3"/>
      <c r="GC18" s="1"/>
      <c r="GD18" s="1"/>
      <c r="GE18" s="1"/>
      <c r="GF18" s="1"/>
      <c r="GG18" s="1"/>
      <c r="GH18" s="1"/>
      <c r="GI18" s="1"/>
      <c r="GJ18" s="1"/>
      <c r="GK18" s="1"/>
      <c r="GL18" s="1"/>
      <c r="GP18" s="3"/>
      <c r="GQ18" s="1"/>
      <c r="GR18" s="1"/>
      <c r="GS18" s="1"/>
      <c r="GT18" s="1"/>
      <c r="GU18" s="1"/>
      <c r="GV18" s="1"/>
      <c r="GW18" s="1"/>
      <c r="GX18" s="1"/>
      <c r="GY18" s="1"/>
      <c r="GZ18" s="1"/>
      <c r="HD18" s="3"/>
      <c r="HE18" s="1"/>
      <c r="HF18" s="1"/>
      <c r="HG18" s="1"/>
      <c r="HH18" s="1"/>
      <c r="HI18" s="1"/>
      <c r="HJ18" s="1"/>
      <c r="HK18" s="1"/>
      <c r="HL18" s="1"/>
      <c r="HM18" s="1"/>
      <c r="HN18" s="1"/>
      <c r="HR18" s="3"/>
      <c r="HS18" s="1"/>
      <c r="HT18" s="1"/>
      <c r="HU18" s="1"/>
      <c r="HV18" s="1"/>
      <c r="HW18" s="1"/>
      <c r="HX18" s="1"/>
      <c r="HY18" s="1"/>
      <c r="HZ18" s="1"/>
      <c r="IA18" s="1"/>
      <c r="IB18" s="1"/>
      <c r="IF18" s="3"/>
      <c r="IG18" s="1"/>
      <c r="IH18" s="1"/>
      <c r="II18" s="1"/>
      <c r="IJ18" s="1"/>
      <c r="IK18" s="1"/>
      <c r="IL18" s="1"/>
      <c r="IM18" s="1"/>
      <c r="IN18" s="1"/>
      <c r="IO18" s="1"/>
      <c r="IP18" s="1"/>
      <c r="IT18" s="3"/>
      <c r="IU18" s="1"/>
      <c r="IV18" s="1"/>
    </row>
    <row r="19" spans="1:256" ht="14.25" x14ac:dyDescent="0.2">
      <c r="A19" s="70" t="s">
        <v>18</v>
      </c>
      <c r="B19" s="47">
        <v>49.3001</v>
      </c>
      <c r="C19" s="47">
        <v>35.394199999999998</v>
      </c>
      <c r="D19" s="47">
        <v>104.98909999999999</v>
      </c>
      <c r="E19" s="47"/>
      <c r="F19" s="47">
        <v>47.242899999999999</v>
      </c>
      <c r="G19" s="48">
        <v>236.9263</v>
      </c>
      <c r="H19" s="47">
        <v>9.1586999999999996</v>
      </c>
      <c r="I19" s="47">
        <v>962.28719999999998</v>
      </c>
      <c r="J19" s="47">
        <v>282.3646</v>
      </c>
      <c r="K19" s="47">
        <v>263.089</v>
      </c>
      <c r="L19" s="48">
        <v>1516.8995</v>
      </c>
      <c r="M19" s="58"/>
      <c r="N19" s="50"/>
      <c r="O19" s="50"/>
      <c r="P19" s="50"/>
    </row>
    <row r="20" spans="1:256" ht="14.25" x14ac:dyDescent="0.2">
      <c r="A20" s="70" t="s">
        <v>19</v>
      </c>
      <c r="B20" s="47">
        <v>2438.7053000000001</v>
      </c>
      <c r="C20" s="47"/>
      <c r="D20" s="47">
        <v>20.518599999999999</v>
      </c>
      <c r="E20" s="47">
        <v>13.1229</v>
      </c>
      <c r="F20" s="47"/>
      <c r="G20" s="48">
        <v>2472.3467999999998</v>
      </c>
      <c r="H20" s="47">
        <v>18.484100000000002</v>
      </c>
      <c r="I20" s="47">
        <v>18.380800000000001</v>
      </c>
      <c r="J20" s="47">
        <v>12.1892</v>
      </c>
      <c r="K20" s="47"/>
      <c r="L20" s="48">
        <v>49.054099999999998</v>
      </c>
      <c r="M20" s="58"/>
      <c r="N20" s="50"/>
      <c r="O20" s="50"/>
      <c r="P20" s="50"/>
    </row>
    <row r="21" spans="1:256" ht="14.25" x14ac:dyDescent="0.2">
      <c r="A21" s="70" t="s">
        <v>20</v>
      </c>
      <c r="B21" s="47">
        <v>7130.1994999999997</v>
      </c>
      <c r="C21" s="47">
        <v>0.95479999999999998</v>
      </c>
      <c r="D21" s="47">
        <v>7337.6583000000001</v>
      </c>
      <c r="E21" s="47">
        <v>83.068200000000004</v>
      </c>
      <c r="F21" s="47">
        <v>0.93030000000000002</v>
      </c>
      <c r="G21" s="48">
        <v>14552.811100000001</v>
      </c>
      <c r="H21" s="47">
        <v>1706.8358000000001</v>
      </c>
      <c r="I21" s="47">
        <v>1030.4606000000001</v>
      </c>
      <c r="J21" s="47">
        <v>16242.1065</v>
      </c>
      <c r="K21" s="47">
        <v>108.1455</v>
      </c>
      <c r="L21" s="48">
        <v>19087.5484</v>
      </c>
      <c r="M21" s="58"/>
      <c r="N21" s="50"/>
      <c r="O21" s="50"/>
      <c r="P21" s="50"/>
    </row>
    <row r="22" spans="1:256" ht="14.25" x14ac:dyDescent="0.2">
      <c r="A22" s="70" t="s">
        <v>21</v>
      </c>
      <c r="B22" s="47">
        <v>120.4395</v>
      </c>
      <c r="C22" s="47">
        <v>4.6761999999999997</v>
      </c>
      <c r="D22" s="47">
        <v>64.6267</v>
      </c>
      <c r="E22" s="47"/>
      <c r="F22" s="47">
        <v>9.3248999999999995</v>
      </c>
      <c r="G22" s="48">
        <v>199.06729999999999</v>
      </c>
      <c r="H22" s="47">
        <v>452.22669999999999</v>
      </c>
      <c r="I22" s="47">
        <v>994.47059999999999</v>
      </c>
      <c r="J22" s="47">
        <v>471.03750000000002</v>
      </c>
      <c r="K22" s="47">
        <v>266.88650000000001</v>
      </c>
      <c r="L22" s="48">
        <v>2184.6212999999998</v>
      </c>
      <c r="M22" s="58"/>
      <c r="N22" s="50"/>
      <c r="O22" s="50"/>
      <c r="P22" s="50"/>
    </row>
    <row r="23" spans="1:256" ht="14.25" x14ac:dyDescent="0.2">
      <c r="A23" s="71" t="s">
        <v>22</v>
      </c>
      <c r="B23" s="51">
        <v>9738.6443999999992</v>
      </c>
      <c r="C23" s="51">
        <v>41.025199999999998</v>
      </c>
      <c r="D23" s="51">
        <v>7527.7927</v>
      </c>
      <c r="E23" s="51">
        <v>96.191100000000006</v>
      </c>
      <c r="F23" s="51">
        <v>57.498100000000001</v>
      </c>
      <c r="G23" s="52">
        <v>17461.1515</v>
      </c>
      <c r="H23" s="51">
        <v>2186.7053000000001</v>
      </c>
      <c r="I23" s="51">
        <v>3005.5992000000001</v>
      </c>
      <c r="J23" s="51">
        <v>17007.697800000002</v>
      </c>
      <c r="K23" s="51">
        <v>638.12099999999998</v>
      </c>
      <c r="L23" s="52">
        <v>22838.123299999999</v>
      </c>
      <c r="M23" s="58"/>
      <c r="N23" s="50"/>
      <c r="O23" s="50"/>
      <c r="P23" s="57"/>
      <c r="Q23" s="1"/>
      <c r="R23" s="1"/>
      <c r="S23" s="1"/>
      <c r="T23" s="1"/>
      <c r="U23" s="1"/>
      <c r="V23" s="1"/>
      <c r="W23" s="1"/>
      <c r="X23" s="1"/>
      <c r="Y23" s="1"/>
      <c r="Z23" s="1"/>
      <c r="AD23" s="3"/>
      <c r="AE23" s="1"/>
      <c r="AF23" s="1"/>
      <c r="AG23" s="1"/>
      <c r="AH23" s="1"/>
      <c r="AI23" s="1"/>
      <c r="AJ23" s="1"/>
      <c r="AK23" s="1"/>
      <c r="AL23" s="1"/>
      <c r="AM23" s="1"/>
      <c r="AN23" s="1"/>
      <c r="AR23" s="3"/>
      <c r="AS23" s="1"/>
      <c r="AT23" s="1"/>
      <c r="AU23" s="1"/>
      <c r="AV23" s="1"/>
      <c r="AW23" s="1"/>
      <c r="AX23" s="1"/>
      <c r="AY23" s="1"/>
      <c r="AZ23" s="1"/>
      <c r="BA23" s="1"/>
      <c r="BB23" s="1"/>
      <c r="BF23" s="3"/>
      <c r="BG23" s="1"/>
      <c r="BH23" s="1"/>
      <c r="BI23" s="1"/>
      <c r="BJ23" s="1"/>
      <c r="BK23" s="1"/>
      <c r="BL23" s="1"/>
      <c r="BM23" s="1"/>
      <c r="BN23" s="1"/>
      <c r="BO23" s="1"/>
      <c r="BP23" s="1"/>
      <c r="BT23" s="3"/>
      <c r="BU23" s="1"/>
      <c r="BV23" s="1"/>
      <c r="BW23" s="1"/>
      <c r="BX23" s="1"/>
      <c r="BY23" s="1"/>
      <c r="BZ23" s="1"/>
      <c r="CA23" s="1"/>
      <c r="CB23" s="1"/>
      <c r="CC23" s="1"/>
      <c r="CD23" s="1"/>
      <c r="CH23" s="3"/>
      <c r="CI23" s="1"/>
      <c r="CJ23" s="1"/>
      <c r="CK23" s="1"/>
      <c r="CL23" s="1"/>
      <c r="CM23" s="1"/>
      <c r="CN23" s="1"/>
      <c r="CO23" s="1"/>
      <c r="CP23" s="1"/>
      <c r="CQ23" s="1"/>
      <c r="CR23" s="1"/>
      <c r="CV23" s="3"/>
      <c r="CW23" s="1"/>
      <c r="CX23" s="1"/>
      <c r="CY23" s="1"/>
      <c r="CZ23" s="1"/>
      <c r="DA23" s="1"/>
      <c r="DB23" s="1"/>
      <c r="DC23" s="1"/>
      <c r="DD23" s="1"/>
      <c r="DE23" s="1"/>
      <c r="DF23" s="1"/>
      <c r="DJ23" s="3"/>
      <c r="DK23" s="1"/>
      <c r="DL23" s="1"/>
      <c r="DM23" s="1"/>
      <c r="DN23" s="1"/>
      <c r="DO23" s="1"/>
      <c r="DP23" s="1"/>
      <c r="DQ23" s="1"/>
      <c r="DR23" s="1"/>
      <c r="DS23" s="1"/>
      <c r="DT23" s="1"/>
      <c r="DX23" s="3"/>
      <c r="DY23" s="1"/>
      <c r="DZ23" s="1"/>
      <c r="EA23" s="1"/>
      <c r="EB23" s="1"/>
      <c r="EC23" s="1"/>
      <c r="ED23" s="1"/>
      <c r="EE23" s="1"/>
      <c r="EF23" s="1"/>
      <c r="EG23" s="1"/>
      <c r="EH23" s="1"/>
      <c r="EL23" s="3"/>
      <c r="EM23" s="1"/>
      <c r="EN23" s="1"/>
      <c r="EO23" s="1"/>
      <c r="EP23" s="1"/>
      <c r="EQ23" s="1"/>
      <c r="ER23" s="1"/>
      <c r="ES23" s="1"/>
      <c r="ET23" s="1"/>
      <c r="EU23" s="1"/>
      <c r="EV23" s="1"/>
      <c r="EZ23" s="3"/>
      <c r="FA23" s="1"/>
      <c r="FB23" s="1"/>
      <c r="FC23" s="1"/>
      <c r="FD23" s="1"/>
      <c r="FE23" s="1"/>
      <c r="FF23" s="1"/>
      <c r="FG23" s="1"/>
      <c r="FH23" s="1"/>
      <c r="FI23" s="1"/>
      <c r="FJ23" s="1"/>
      <c r="FN23" s="3"/>
      <c r="FO23" s="1"/>
      <c r="FP23" s="1"/>
      <c r="FQ23" s="1"/>
      <c r="FR23" s="1"/>
      <c r="FS23" s="1"/>
      <c r="FT23" s="1"/>
      <c r="FU23" s="1"/>
      <c r="FV23" s="1"/>
      <c r="FW23" s="1"/>
      <c r="FX23" s="1"/>
      <c r="GB23" s="3"/>
      <c r="GC23" s="1"/>
      <c r="GD23" s="1"/>
      <c r="GE23" s="1"/>
      <c r="GF23" s="1"/>
      <c r="GG23" s="1"/>
      <c r="GH23" s="1"/>
      <c r="GI23" s="1"/>
      <c r="GJ23" s="1"/>
      <c r="GK23" s="1"/>
      <c r="GL23" s="1"/>
      <c r="GP23" s="3"/>
      <c r="GQ23" s="1"/>
      <c r="GR23" s="1"/>
      <c r="GS23" s="1"/>
      <c r="GT23" s="1"/>
      <c r="GU23" s="1"/>
      <c r="GV23" s="1"/>
      <c r="GW23" s="1"/>
      <c r="GX23" s="1"/>
      <c r="GY23" s="1"/>
      <c r="GZ23" s="1"/>
      <c r="HD23" s="3"/>
      <c r="HE23" s="1"/>
      <c r="HF23" s="1"/>
      <c r="HG23" s="1"/>
      <c r="HH23" s="1"/>
      <c r="HI23" s="1"/>
      <c r="HJ23" s="1"/>
      <c r="HK23" s="1"/>
      <c r="HL23" s="1"/>
      <c r="HM23" s="1"/>
      <c r="HN23" s="1"/>
      <c r="HR23" s="3"/>
      <c r="HS23" s="1"/>
      <c r="HT23" s="1"/>
      <c r="HU23" s="1"/>
      <c r="HV23" s="1"/>
      <c r="HW23" s="1"/>
      <c r="HX23" s="1"/>
      <c r="HY23" s="1"/>
      <c r="HZ23" s="1"/>
      <c r="IA23" s="1"/>
      <c r="IB23" s="1"/>
      <c r="IF23" s="3"/>
      <c r="IG23" s="1"/>
      <c r="IH23" s="1"/>
      <c r="II23" s="1"/>
      <c r="IJ23" s="1"/>
      <c r="IK23" s="1"/>
      <c r="IL23" s="1"/>
      <c r="IM23" s="1"/>
      <c r="IN23" s="1"/>
      <c r="IO23" s="1"/>
      <c r="IP23" s="1"/>
      <c r="IT23" s="3"/>
      <c r="IU23" s="1"/>
      <c r="IV23" s="1"/>
    </row>
    <row r="24" spans="1:256" ht="14.25" x14ac:dyDescent="0.2">
      <c r="A24" s="72" t="s">
        <v>23</v>
      </c>
      <c r="B24" s="54">
        <v>188.65780000000001</v>
      </c>
      <c r="C24" s="54">
        <v>17.052199999999999</v>
      </c>
      <c r="D24" s="54">
        <v>4.3514999999999997</v>
      </c>
      <c r="E24" s="54">
        <v>6.9698000000000002</v>
      </c>
      <c r="F24" s="54">
        <v>8.5035000000000007</v>
      </c>
      <c r="G24" s="55">
        <v>225.53479999999999</v>
      </c>
      <c r="H24" s="54">
        <v>208.43360000000001</v>
      </c>
      <c r="I24" s="54"/>
      <c r="J24" s="54">
        <v>8.5823999999999998</v>
      </c>
      <c r="K24" s="54">
        <v>117.0692</v>
      </c>
      <c r="L24" s="55">
        <v>334.08519999999999</v>
      </c>
      <c r="M24" s="58"/>
      <c r="N24" s="50"/>
      <c r="O24" s="50"/>
      <c r="P24" s="57"/>
      <c r="Q24" s="1"/>
      <c r="R24" s="1"/>
      <c r="S24" s="1"/>
      <c r="T24" s="1"/>
      <c r="U24" s="1"/>
      <c r="V24" s="1"/>
      <c r="W24" s="1"/>
      <c r="X24" s="1"/>
      <c r="Y24" s="1"/>
      <c r="Z24" s="1"/>
      <c r="AD24" s="3"/>
      <c r="AE24" s="1"/>
      <c r="AF24" s="1"/>
      <c r="AG24" s="1"/>
      <c r="AH24" s="1"/>
      <c r="AI24" s="1"/>
      <c r="AJ24" s="1"/>
      <c r="AK24" s="1"/>
      <c r="AL24" s="1"/>
      <c r="AM24" s="1"/>
      <c r="AN24" s="1"/>
      <c r="AR24" s="3"/>
      <c r="AS24" s="1"/>
      <c r="AT24" s="1"/>
      <c r="AU24" s="1"/>
      <c r="AV24" s="1"/>
      <c r="AW24" s="1"/>
      <c r="AX24" s="1"/>
      <c r="AY24" s="1"/>
      <c r="AZ24" s="1"/>
      <c r="BA24" s="1"/>
      <c r="BB24" s="1"/>
      <c r="BF24" s="3"/>
      <c r="BG24" s="1"/>
      <c r="BH24" s="1"/>
      <c r="BI24" s="1"/>
      <c r="BJ24" s="1"/>
      <c r="BK24" s="1"/>
      <c r="BL24" s="1"/>
      <c r="BM24" s="1"/>
      <c r="BN24" s="1"/>
      <c r="BO24" s="1"/>
      <c r="BP24" s="1"/>
      <c r="BT24" s="3"/>
      <c r="BU24" s="1"/>
      <c r="BV24" s="1"/>
      <c r="BW24" s="1"/>
      <c r="BX24" s="1"/>
      <c r="BY24" s="1"/>
      <c r="BZ24" s="1"/>
      <c r="CA24" s="1"/>
      <c r="CB24" s="1"/>
      <c r="CC24" s="1"/>
      <c r="CD24" s="1"/>
      <c r="CH24" s="3"/>
      <c r="CI24" s="1"/>
      <c r="CJ24" s="1"/>
      <c r="CK24" s="1"/>
      <c r="CL24" s="1"/>
      <c r="CM24" s="1"/>
      <c r="CN24" s="1"/>
      <c r="CO24" s="1"/>
      <c r="CP24" s="1"/>
      <c r="CQ24" s="1"/>
      <c r="CR24" s="1"/>
      <c r="CV24" s="3"/>
      <c r="CW24" s="1"/>
      <c r="CX24" s="1"/>
      <c r="CY24" s="1"/>
      <c r="CZ24" s="1"/>
      <c r="DA24" s="1"/>
      <c r="DB24" s="1"/>
      <c r="DC24" s="1"/>
      <c r="DD24" s="1"/>
      <c r="DE24" s="1"/>
      <c r="DF24" s="1"/>
      <c r="DJ24" s="3"/>
      <c r="DK24" s="1"/>
      <c r="DL24" s="1"/>
      <c r="DM24" s="1"/>
      <c r="DN24" s="1"/>
      <c r="DO24" s="1"/>
      <c r="DP24" s="1"/>
      <c r="DQ24" s="1"/>
      <c r="DR24" s="1"/>
      <c r="DS24" s="1"/>
      <c r="DT24" s="1"/>
      <c r="DX24" s="3"/>
      <c r="DY24" s="1"/>
      <c r="DZ24" s="1"/>
      <c r="EA24" s="1"/>
      <c r="EB24" s="1"/>
      <c r="EC24" s="1"/>
      <c r="ED24" s="1"/>
      <c r="EE24" s="1"/>
      <c r="EF24" s="1"/>
      <c r="EG24" s="1"/>
      <c r="EH24" s="1"/>
      <c r="EL24" s="3"/>
      <c r="EM24" s="1"/>
      <c r="EN24" s="1"/>
      <c r="EO24" s="1"/>
      <c r="EP24" s="1"/>
      <c r="EQ24" s="1"/>
      <c r="ER24" s="1"/>
      <c r="ES24" s="1"/>
      <c r="ET24" s="1"/>
      <c r="EU24" s="1"/>
      <c r="EV24" s="1"/>
      <c r="EZ24" s="3"/>
      <c r="FA24" s="1"/>
      <c r="FB24" s="1"/>
      <c r="FC24" s="1"/>
      <c r="FD24" s="1"/>
      <c r="FE24" s="1"/>
      <c r="FF24" s="1"/>
      <c r="FG24" s="1"/>
      <c r="FH24" s="1"/>
      <c r="FI24" s="1"/>
      <c r="FJ24" s="1"/>
      <c r="FN24" s="3"/>
      <c r="FO24" s="1"/>
      <c r="FP24" s="1"/>
      <c r="FQ24" s="1"/>
      <c r="FR24" s="1"/>
      <c r="FS24" s="1"/>
      <c r="FT24" s="1"/>
      <c r="FU24" s="1"/>
      <c r="FV24" s="1"/>
      <c r="FW24" s="1"/>
      <c r="FX24" s="1"/>
      <c r="GB24" s="3"/>
      <c r="GC24" s="1"/>
      <c r="GD24" s="1"/>
      <c r="GE24" s="1"/>
      <c r="GF24" s="1"/>
      <c r="GG24" s="1"/>
      <c r="GH24" s="1"/>
      <c r="GI24" s="1"/>
      <c r="GJ24" s="1"/>
      <c r="GK24" s="1"/>
      <c r="GL24" s="1"/>
      <c r="GP24" s="3"/>
      <c r="GQ24" s="1"/>
      <c r="GR24" s="1"/>
      <c r="GS24" s="1"/>
      <c r="GT24" s="1"/>
      <c r="GU24" s="1"/>
      <c r="GV24" s="1"/>
      <c r="GW24" s="1"/>
      <c r="GX24" s="1"/>
      <c r="GY24" s="1"/>
      <c r="GZ24" s="1"/>
      <c r="HD24" s="3"/>
      <c r="HE24" s="1"/>
      <c r="HF24" s="1"/>
      <c r="HG24" s="1"/>
      <c r="HH24" s="1"/>
      <c r="HI24" s="1"/>
      <c r="HJ24" s="1"/>
      <c r="HK24" s="1"/>
      <c r="HL24" s="1"/>
      <c r="HM24" s="1"/>
      <c r="HN24" s="1"/>
      <c r="HR24" s="3"/>
      <c r="HS24" s="1"/>
      <c r="HT24" s="1"/>
      <c r="HU24" s="1"/>
      <c r="HV24" s="1"/>
      <c r="HW24" s="1"/>
      <c r="HX24" s="1"/>
      <c r="HY24" s="1"/>
      <c r="HZ24" s="1"/>
      <c r="IA24" s="1"/>
      <c r="IB24" s="1"/>
      <c r="IF24" s="3"/>
      <c r="IG24" s="1"/>
      <c r="IH24" s="1"/>
      <c r="II24" s="1"/>
      <c r="IJ24" s="1"/>
      <c r="IK24" s="1"/>
      <c r="IL24" s="1"/>
      <c r="IM24" s="1"/>
      <c r="IN24" s="1"/>
      <c r="IO24" s="1"/>
      <c r="IP24" s="1"/>
      <c r="IT24" s="3"/>
      <c r="IU24" s="1"/>
      <c r="IV24" s="1"/>
    </row>
    <row r="25" spans="1:256" ht="14.25" x14ac:dyDescent="0.2">
      <c r="A25" s="70" t="s">
        <v>24</v>
      </c>
      <c r="B25" s="47">
        <v>515.27160000000003</v>
      </c>
      <c r="C25" s="47">
        <v>99.207099999999997</v>
      </c>
      <c r="D25" s="47">
        <v>113.44110000000001</v>
      </c>
      <c r="E25" s="47"/>
      <c r="F25" s="47"/>
      <c r="G25" s="48">
        <v>727.91980000000001</v>
      </c>
      <c r="H25" s="47"/>
      <c r="I25" s="47">
        <v>505.8929</v>
      </c>
      <c r="J25" s="47">
        <v>45.948099999999997</v>
      </c>
      <c r="K25" s="47"/>
      <c r="L25" s="48">
        <v>551.84100000000001</v>
      </c>
      <c r="M25" s="58"/>
      <c r="N25" s="50"/>
      <c r="O25" s="50"/>
      <c r="P25" s="50"/>
    </row>
    <row r="26" spans="1:256" ht="14.25" x14ac:dyDescent="0.2">
      <c r="A26" s="70" t="s">
        <v>25</v>
      </c>
      <c r="B26" s="47">
        <v>172.45529999999999</v>
      </c>
      <c r="C26" s="47">
        <v>8.2565000000000008</v>
      </c>
      <c r="D26" s="47">
        <v>4.0270999999999999</v>
      </c>
      <c r="E26" s="47"/>
      <c r="F26" s="47"/>
      <c r="G26" s="48">
        <v>184.7389</v>
      </c>
      <c r="H26" s="47"/>
      <c r="I26" s="47">
        <v>31.9267</v>
      </c>
      <c r="J26" s="47"/>
      <c r="K26" s="47"/>
      <c r="L26" s="48">
        <v>31.9267</v>
      </c>
      <c r="M26" s="58"/>
      <c r="N26" s="50"/>
      <c r="O26" s="50"/>
      <c r="P26" s="50"/>
    </row>
    <row r="27" spans="1:256" ht="14.25" x14ac:dyDescent="0.2">
      <c r="A27" s="70" t="s">
        <v>26</v>
      </c>
      <c r="B27" s="47">
        <v>374.78769999999997</v>
      </c>
      <c r="C27" s="47">
        <v>183.31870000000001</v>
      </c>
      <c r="D27" s="47">
        <v>819.00310000000002</v>
      </c>
      <c r="E27" s="47"/>
      <c r="F27" s="47"/>
      <c r="G27" s="48">
        <v>1377.1095</v>
      </c>
      <c r="H27" s="47"/>
      <c r="I27" s="47">
        <v>418.86579999999998</v>
      </c>
      <c r="J27" s="47"/>
      <c r="K27" s="47">
        <v>10.3857</v>
      </c>
      <c r="L27" s="48">
        <v>429.25150000000002</v>
      </c>
      <c r="M27" s="58"/>
      <c r="N27" s="50"/>
      <c r="O27" s="50"/>
      <c r="P27" s="50"/>
    </row>
    <row r="28" spans="1:256" ht="14.25" x14ac:dyDescent="0.2">
      <c r="A28" s="70" t="s">
        <v>27</v>
      </c>
      <c r="B28" s="47"/>
      <c r="C28" s="47"/>
      <c r="D28" s="47"/>
      <c r="E28" s="47"/>
      <c r="F28" s="47"/>
      <c r="G28" s="48"/>
      <c r="H28" s="47"/>
      <c r="I28" s="47"/>
      <c r="J28" s="47"/>
      <c r="K28" s="47"/>
      <c r="L28" s="48"/>
      <c r="M28" s="58"/>
      <c r="N28" s="50"/>
      <c r="O28" s="50"/>
      <c r="P28" s="50"/>
    </row>
    <row r="29" spans="1:256" ht="14.25" x14ac:dyDescent="0.2">
      <c r="A29" s="70" t="s">
        <v>28</v>
      </c>
      <c r="B29" s="47">
        <v>15.1601</v>
      </c>
      <c r="C29" s="47">
        <v>14.211600000000001</v>
      </c>
      <c r="D29" s="47">
        <v>5.9306000000000001</v>
      </c>
      <c r="E29" s="47"/>
      <c r="F29" s="47"/>
      <c r="G29" s="48">
        <v>35.302300000000002</v>
      </c>
      <c r="H29" s="47"/>
      <c r="I29" s="47">
        <v>207.36160000000001</v>
      </c>
      <c r="J29" s="47"/>
      <c r="K29" s="47">
        <v>47.328600000000002</v>
      </c>
      <c r="L29" s="48">
        <v>254.6902</v>
      </c>
      <c r="M29" s="58"/>
      <c r="N29" s="50"/>
      <c r="O29" s="50"/>
      <c r="P29" s="50"/>
    </row>
    <row r="30" spans="1:256" ht="14.25" x14ac:dyDescent="0.2">
      <c r="A30" s="70" t="s">
        <v>29</v>
      </c>
      <c r="B30" s="47">
        <v>29.722999999999999</v>
      </c>
      <c r="C30" s="47"/>
      <c r="D30" s="47">
        <v>1.8547</v>
      </c>
      <c r="E30" s="47"/>
      <c r="F30" s="47"/>
      <c r="G30" s="48">
        <v>31.5777</v>
      </c>
      <c r="H30" s="47">
        <v>11.9405</v>
      </c>
      <c r="I30" s="47">
        <v>13.9946</v>
      </c>
      <c r="J30" s="47"/>
      <c r="K30" s="47">
        <v>9.5044000000000004</v>
      </c>
      <c r="L30" s="48">
        <v>35.439500000000002</v>
      </c>
      <c r="M30" s="58"/>
      <c r="N30" s="50"/>
      <c r="O30" s="50"/>
      <c r="P30" s="50"/>
    </row>
    <row r="31" spans="1:256" ht="14.25" x14ac:dyDescent="0.2">
      <c r="A31" s="70" t="s">
        <v>30</v>
      </c>
      <c r="B31" s="47">
        <v>1370.204</v>
      </c>
      <c r="C31" s="47"/>
      <c r="D31" s="47"/>
      <c r="E31" s="47"/>
      <c r="F31" s="47"/>
      <c r="G31" s="48">
        <v>1370.204</v>
      </c>
      <c r="H31" s="47"/>
      <c r="I31" s="47"/>
      <c r="J31" s="47"/>
      <c r="K31" s="47"/>
      <c r="L31" s="48"/>
      <c r="M31" s="58"/>
      <c r="N31" s="50"/>
      <c r="O31" s="50"/>
      <c r="P31" s="50"/>
    </row>
    <row r="32" spans="1:256" ht="14.25" x14ac:dyDescent="0.2">
      <c r="A32" s="70" t="s">
        <v>31</v>
      </c>
      <c r="B32" s="47"/>
      <c r="C32" s="47">
        <v>0.16059999999999999</v>
      </c>
      <c r="D32" s="47"/>
      <c r="E32" s="47"/>
      <c r="F32" s="47"/>
      <c r="G32" s="48">
        <v>0.16059999999999999</v>
      </c>
      <c r="H32" s="47"/>
      <c r="I32" s="47">
        <v>4.0232000000000001</v>
      </c>
      <c r="J32" s="47">
        <v>0.16059999999999999</v>
      </c>
      <c r="K32" s="47"/>
      <c r="L32" s="48">
        <v>4.1837999999999997</v>
      </c>
      <c r="M32" s="58"/>
      <c r="N32" s="50"/>
      <c r="O32" s="50"/>
      <c r="P32" s="50"/>
    </row>
    <row r="33" spans="1:256" ht="14.25" x14ac:dyDescent="0.2">
      <c r="A33" s="70" t="s">
        <v>32</v>
      </c>
      <c r="B33" s="47">
        <v>70.285499999999999</v>
      </c>
      <c r="C33" s="47">
        <v>23.637</v>
      </c>
      <c r="D33" s="47">
        <v>3.2639999999999998</v>
      </c>
      <c r="E33" s="47">
        <v>0.17419999999999999</v>
      </c>
      <c r="F33" s="47"/>
      <c r="G33" s="48">
        <v>97.360699999999994</v>
      </c>
      <c r="H33" s="47">
        <v>9.98E-2</v>
      </c>
      <c r="I33" s="47">
        <v>160.24850000000001</v>
      </c>
      <c r="J33" s="47"/>
      <c r="K33" s="47">
        <v>17.247</v>
      </c>
      <c r="L33" s="48">
        <v>177.59530000000001</v>
      </c>
      <c r="M33" s="58"/>
      <c r="N33" s="50"/>
      <c r="O33" s="50"/>
      <c r="P33" s="50"/>
    </row>
    <row r="34" spans="1:256" ht="14.25" x14ac:dyDescent="0.2">
      <c r="A34" s="71" t="s">
        <v>33</v>
      </c>
      <c r="B34" s="51">
        <v>2547.8872000000001</v>
      </c>
      <c r="C34" s="51">
        <v>328.79149999999998</v>
      </c>
      <c r="D34" s="51">
        <v>947.52059999999994</v>
      </c>
      <c r="E34" s="51">
        <v>0.17419999999999999</v>
      </c>
      <c r="F34" s="51"/>
      <c r="G34" s="52">
        <v>3824.3735000000001</v>
      </c>
      <c r="H34" s="51">
        <v>12.0403</v>
      </c>
      <c r="I34" s="51">
        <v>1342.3133</v>
      </c>
      <c r="J34" s="51">
        <v>46.108699999999999</v>
      </c>
      <c r="K34" s="51">
        <v>84.465699999999998</v>
      </c>
      <c r="L34" s="52">
        <v>1484.9280000000001</v>
      </c>
      <c r="M34" s="58"/>
      <c r="N34" s="50"/>
      <c r="O34" s="50"/>
      <c r="P34" s="57"/>
      <c r="Q34" s="1"/>
      <c r="R34" s="1"/>
      <c r="S34" s="1"/>
      <c r="T34" s="1"/>
      <c r="U34" s="1"/>
      <c r="V34" s="1"/>
      <c r="W34" s="1"/>
      <c r="X34" s="1"/>
      <c r="Y34" s="1"/>
      <c r="Z34" s="1"/>
      <c r="AD34" s="3"/>
      <c r="AE34" s="1"/>
      <c r="AF34" s="1"/>
      <c r="AG34" s="1"/>
      <c r="AH34" s="1"/>
      <c r="AI34" s="1"/>
      <c r="AJ34" s="1"/>
      <c r="AK34" s="1"/>
      <c r="AL34" s="1"/>
      <c r="AM34" s="1"/>
      <c r="AN34" s="1"/>
      <c r="AR34" s="3"/>
      <c r="AS34" s="1"/>
      <c r="AT34" s="1"/>
      <c r="AU34" s="1"/>
      <c r="AV34" s="1"/>
      <c r="AW34" s="1"/>
      <c r="AX34" s="1"/>
      <c r="AY34" s="1"/>
      <c r="AZ34" s="1"/>
      <c r="BA34" s="1"/>
      <c r="BB34" s="1"/>
      <c r="BF34" s="3"/>
      <c r="BG34" s="1"/>
      <c r="BH34" s="1"/>
      <c r="BI34" s="1"/>
      <c r="BJ34" s="1"/>
      <c r="BK34" s="1"/>
      <c r="BL34" s="1"/>
      <c r="BM34" s="1"/>
      <c r="BN34" s="1"/>
      <c r="BO34" s="1"/>
      <c r="BP34" s="1"/>
      <c r="BT34" s="3"/>
      <c r="BU34" s="1"/>
      <c r="BV34" s="1"/>
      <c r="BW34" s="1"/>
      <c r="BX34" s="1"/>
      <c r="BY34" s="1"/>
      <c r="BZ34" s="1"/>
      <c r="CA34" s="1"/>
      <c r="CB34" s="1"/>
      <c r="CC34" s="1"/>
      <c r="CD34" s="1"/>
      <c r="CH34" s="3"/>
      <c r="CI34" s="1"/>
      <c r="CJ34" s="1"/>
      <c r="CK34" s="1"/>
      <c r="CL34" s="1"/>
      <c r="CM34" s="1"/>
      <c r="CN34" s="1"/>
      <c r="CO34" s="1"/>
      <c r="CP34" s="1"/>
      <c r="CQ34" s="1"/>
      <c r="CR34" s="1"/>
      <c r="CV34" s="3"/>
      <c r="CW34" s="1"/>
      <c r="CX34" s="1"/>
      <c r="CY34" s="1"/>
      <c r="CZ34" s="1"/>
      <c r="DA34" s="1"/>
      <c r="DB34" s="1"/>
      <c r="DC34" s="1"/>
      <c r="DD34" s="1"/>
      <c r="DE34" s="1"/>
      <c r="DF34" s="1"/>
      <c r="DJ34" s="3"/>
      <c r="DK34" s="1"/>
      <c r="DL34" s="1"/>
      <c r="DM34" s="1"/>
      <c r="DN34" s="1"/>
      <c r="DO34" s="1"/>
      <c r="DP34" s="1"/>
      <c r="DQ34" s="1"/>
      <c r="DR34" s="1"/>
      <c r="DS34" s="1"/>
      <c r="DT34" s="1"/>
      <c r="DX34" s="3"/>
      <c r="DY34" s="1"/>
      <c r="DZ34" s="1"/>
      <c r="EA34" s="1"/>
      <c r="EB34" s="1"/>
      <c r="EC34" s="1"/>
      <c r="ED34" s="1"/>
      <c r="EE34" s="1"/>
      <c r="EF34" s="1"/>
      <c r="EG34" s="1"/>
      <c r="EH34" s="1"/>
      <c r="EL34" s="3"/>
      <c r="EM34" s="1"/>
      <c r="EN34" s="1"/>
      <c r="EO34" s="1"/>
      <c r="EP34" s="1"/>
      <c r="EQ34" s="1"/>
      <c r="ER34" s="1"/>
      <c r="ES34" s="1"/>
      <c r="ET34" s="1"/>
      <c r="EU34" s="1"/>
      <c r="EV34" s="1"/>
      <c r="EZ34" s="3"/>
      <c r="FA34" s="1"/>
      <c r="FB34" s="1"/>
      <c r="FC34" s="1"/>
      <c r="FD34" s="1"/>
      <c r="FE34" s="1"/>
      <c r="FF34" s="1"/>
      <c r="FG34" s="1"/>
      <c r="FH34" s="1"/>
      <c r="FI34" s="1"/>
      <c r="FJ34" s="1"/>
      <c r="FN34" s="3"/>
      <c r="FO34" s="1"/>
      <c r="FP34" s="1"/>
      <c r="FQ34" s="1"/>
      <c r="FR34" s="1"/>
      <c r="FS34" s="1"/>
      <c r="FT34" s="1"/>
      <c r="FU34" s="1"/>
      <c r="FV34" s="1"/>
      <c r="FW34" s="1"/>
      <c r="FX34" s="1"/>
      <c r="GB34" s="3"/>
      <c r="GC34" s="1"/>
      <c r="GD34" s="1"/>
      <c r="GE34" s="1"/>
      <c r="GF34" s="1"/>
      <c r="GG34" s="1"/>
      <c r="GH34" s="1"/>
      <c r="GI34" s="1"/>
      <c r="GJ34" s="1"/>
      <c r="GK34" s="1"/>
      <c r="GL34" s="1"/>
      <c r="GP34" s="3"/>
      <c r="GQ34" s="1"/>
      <c r="GR34" s="1"/>
      <c r="GS34" s="1"/>
      <c r="GT34" s="1"/>
      <c r="GU34" s="1"/>
      <c r="GV34" s="1"/>
      <c r="GW34" s="1"/>
      <c r="GX34" s="1"/>
      <c r="GY34" s="1"/>
      <c r="GZ34" s="1"/>
      <c r="HD34" s="3"/>
      <c r="HE34" s="1"/>
      <c r="HF34" s="1"/>
      <c r="HG34" s="1"/>
      <c r="HH34" s="1"/>
      <c r="HI34" s="1"/>
      <c r="HJ34" s="1"/>
      <c r="HK34" s="1"/>
      <c r="HL34" s="1"/>
      <c r="HM34" s="1"/>
      <c r="HN34" s="1"/>
      <c r="HR34" s="3"/>
      <c r="HS34" s="1"/>
      <c r="HT34" s="1"/>
      <c r="HU34" s="1"/>
      <c r="HV34" s="1"/>
      <c r="HW34" s="1"/>
      <c r="HX34" s="1"/>
      <c r="HY34" s="1"/>
      <c r="HZ34" s="1"/>
      <c r="IA34" s="1"/>
      <c r="IB34" s="1"/>
      <c r="IF34" s="3"/>
      <c r="IG34" s="1"/>
      <c r="IH34" s="1"/>
      <c r="II34" s="1"/>
      <c r="IJ34" s="1"/>
      <c r="IK34" s="1"/>
      <c r="IL34" s="1"/>
      <c r="IM34" s="1"/>
      <c r="IN34" s="1"/>
      <c r="IO34" s="1"/>
      <c r="IP34" s="1"/>
      <c r="IT34" s="3"/>
      <c r="IU34" s="1"/>
      <c r="IV34" s="1"/>
    </row>
    <row r="35" spans="1:256" ht="14.25" x14ac:dyDescent="0.2">
      <c r="A35" s="72" t="s">
        <v>34</v>
      </c>
      <c r="B35" s="54"/>
      <c r="C35" s="54"/>
      <c r="D35" s="54"/>
      <c r="E35" s="54"/>
      <c r="F35" s="54"/>
      <c r="G35" s="55"/>
      <c r="H35" s="54"/>
      <c r="I35" s="54"/>
      <c r="J35" s="54"/>
      <c r="K35" s="54">
        <v>278.76459999999997</v>
      </c>
      <c r="L35" s="55">
        <v>278.76459999999997</v>
      </c>
      <c r="M35" s="58"/>
      <c r="N35" s="50"/>
      <c r="O35" s="50"/>
      <c r="P35" s="57"/>
      <c r="Q35" s="1"/>
      <c r="R35" s="1"/>
      <c r="S35" s="1"/>
      <c r="T35" s="1"/>
      <c r="U35" s="1"/>
      <c r="V35" s="1"/>
      <c r="W35" s="1"/>
      <c r="X35" s="1"/>
      <c r="Y35" s="1"/>
      <c r="Z35" s="1"/>
      <c r="AD35" s="3"/>
      <c r="AE35" s="1"/>
      <c r="AF35" s="1"/>
      <c r="AG35" s="1"/>
      <c r="AH35" s="1"/>
      <c r="AI35" s="1"/>
      <c r="AJ35" s="1"/>
      <c r="AK35" s="1"/>
      <c r="AL35" s="1"/>
      <c r="AM35" s="1"/>
      <c r="AN35" s="1"/>
      <c r="AR35" s="3"/>
      <c r="AS35" s="1"/>
      <c r="AT35" s="1"/>
      <c r="AU35" s="1"/>
      <c r="AV35" s="1"/>
      <c r="AW35" s="1"/>
      <c r="AX35" s="1"/>
      <c r="AY35" s="1"/>
      <c r="AZ35" s="1"/>
      <c r="BA35" s="1"/>
      <c r="BB35" s="1"/>
      <c r="BF35" s="3"/>
      <c r="BG35" s="1"/>
      <c r="BH35" s="1"/>
      <c r="BI35" s="1"/>
      <c r="BJ35" s="1"/>
      <c r="BK35" s="1"/>
      <c r="BL35" s="1"/>
      <c r="BM35" s="1"/>
      <c r="BN35" s="1"/>
      <c r="BO35" s="1"/>
      <c r="BP35" s="1"/>
      <c r="BT35" s="3"/>
      <c r="BU35" s="1"/>
      <c r="BV35" s="1"/>
      <c r="BW35" s="1"/>
      <c r="BX35" s="1"/>
      <c r="BY35" s="1"/>
      <c r="BZ35" s="1"/>
      <c r="CA35" s="1"/>
      <c r="CB35" s="1"/>
      <c r="CC35" s="1"/>
      <c r="CD35" s="1"/>
      <c r="CH35" s="3"/>
      <c r="CI35" s="1"/>
      <c r="CJ35" s="1"/>
      <c r="CK35" s="1"/>
      <c r="CL35" s="1"/>
      <c r="CM35" s="1"/>
      <c r="CN35" s="1"/>
      <c r="CO35" s="1"/>
      <c r="CP35" s="1"/>
      <c r="CQ35" s="1"/>
      <c r="CR35" s="1"/>
      <c r="CV35" s="3"/>
      <c r="CW35" s="1"/>
      <c r="CX35" s="1"/>
      <c r="CY35" s="1"/>
      <c r="CZ35" s="1"/>
      <c r="DA35" s="1"/>
      <c r="DB35" s="1"/>
      <c r="DC35" s="1"/>
      <c r="DD35" s="1"/>
      <c r="DE35" s="1"/>
      <c r="DF35" s="1"/>
      <c r="DJ35" s="3"/>
      <c r="DK35" s="1"/>
      <c r="DL35" s="1"/>
      <c r="DM35" s="1"/>
      <c r="DN35" s="1"/>
      <c r="DO35" s="1"/>
      <c r="DP35" s="1"/>
      <c r="DQ35" s="1"/>
      <c r="DR35" s="1"/>
      <c r="DS35" s="1"/>
      <c r="DT35" s="1"/>
      <c r="DX35" s="3"/>
      <c r="DY35" s="1"/>
      <c r="DZ35" s="1"/>
      <c r="EA35" s="1"/>
      <c r="EB35" s="1"/>
      <c r="EC35" s="1"/>
      <c r="ED35" s="1"/>
      <c r="EE35" s="1"/>
      <c r="EF35" s="1"/>
      <c r="EG35" s="1"/>
      <c r="EH35" s="1"/>
      <c r="EL35" s="3"/>
      <c r="EM35" s="1"/>
      <c r="EN35" s="1"/>
      <c r="EO35" s="1"/>
      <c r="EP35" s="1"/>
      <c r="EQ35" s="1"/>
      <c r="ER35" s="1"/>
      <c r="ES35" s="1"/>
      <c r="ET35" s="1"/>
      <c r="EU35" s="1"/>
      <c r="EV35" s="1"/>
      <c r="EZ35" s="3"/>
      <c r="FA35" s="1"/>
      <c r="FB35" s="1"/>
      <c r="FC35" s="1"/>
      <c r="FD35" s="1"/>
      <c r="FE35" s="1"/>
      <c r="FF35" s="1"/>
      <c r="FG35" s="1"/>
      <c r="FH35" s="1"/>
      <c r="FI35" s="1"/>
      <c r="FJ35" s="1"/>
      <c r="FN35" s="3"/>
      <c r="FO35" s="1"/>
      <c r="FP35" s="1"/>
      <c r="FQ35" s="1"/>
      <c r="FR35" s="1"/>
      <c r="FS35" s="1"/>
      <c r="FT35" s="1"/>
      <c r="FU35" s="1"/>
      <c r="FV35" s="1"/>
      <c r="FW35" s="1"/>
      <c r="FX35" s="1"/>
      <c r="GB35" s="3"/>
      <c r="GC35" s="1"/>
      <c r="GD35" s="1"/>
      <c r="GE35" s="1"/>
      <c r="GF35" s="1"/>
      <c r="GG35" s="1"/>
      <c r="GH35" s="1"/>
      <c r="GI35" s="1"/>
      <c r="GJ35" s="1"/>
      <c r="GK35" s="1"/>
      <c r="GL35" s="1"/>
      <c r="GP35" s="3"/>
      <c r="GQ35" s="1"/>
      <c r="GR35" s="1"/>
      <c r="GS35" s="1"/>
      <c r="GT35" s="1"/>
      <c r="GU35" s="1"/>
      <c r="GV35" s="1"/>
      <c r="GW35" s="1"/>
      <c r="GX35" s="1"/>
      <c r="GY35" s="1"/>
      <c r="GZ35" s="1"/>
      <c r="HD35" s="3"/>
      <c r="HE35" s="1"/>
      <c r="HF35" s="1"/>
      <c r="HG35" s="1"/>
      <c r="HH35" s="1"/>
      <c r="HI35" s="1"/>
      <c r="HJ35" s="1"/>
      <c r="HK35" s="1"/>
      <c r="HL35" s="1"/>
      <c r="HM35" s="1"/>
      <c r="HN35" s="1"/>
      <c r="HR35" s="3"/>
      <c r="HS35" s="1"/>
      <c r="HT35" s="1"/>
      <c r="HU35" s="1"/>
      <c r="HV35" s="1"/>
      <c r="HW35" s="1"/>
      <c r="HX35" s="1"/>
      <c r="HY35" s="1"/>
      <c r="HZ35" s="1"/>
      <c r="IA35" s="1"/>
      <c r="IB35" s="1"/>
      <c r="IF35" s="3"/>
      <c r="IG35" s="1"/>
      <c r="IH35" s="1"/>
      <c r="II35" s="1"/>
      <c r="IJ35" s="1"/>
      <c r="IK35" s="1"/>
      <c r="IL35" s="1"/>
      <c r="IM35" s="1"/>
      <c r="IN35" s="1"/>
      <c r="IO35" s="1"/>
      <c r="IP35" s="1"/>
      <c r="IT35" s="3"/>
      <c r="IU35" s="1"/>
      <c r="IV35" s="1"/>
    </row>
    <row r="36" spans="1:256" ht="14.25" x14ac:dyDescent="0.2">
      <c r="A36" s="70" t="s">
        <v>35</v>
      </c>
      <c r="B36" s="47">
        <v>8.5274999999999999</v>
      </c>
      <c r="C36" s="47"/>
      <c r="D36" s="47">
        <v>2.3820000000000001</v>
      </c>
      <c r="E36" s="47">
        <v>1.0035000000000001</v>
      </c>
      <c r="F36" s="47">
        <v>3.2646000000000002</v>
      </c>
      <c r="G36" s="48">
        <v>15.1776</v>
      </c>
      <c r="H36" s="47">
        <v>1750.3308999999999</v>
      </c>
      <c r="I36" s="47">
        <v>19.6279</v>
      </c>
      <c r="J36" s="47">
        <v>1465.2956999999999</v>
      </c>
      <c r="K36" s="47">
        <v>211.9529</v>
      </c>
      <c r="L36" s="48">
        <v>3447.2073999999998</v>
      </c>
      <c r="M36" s="58"/>
      <c r="N36" s="50"/>
      <c r="O36" s="50"/>
      <c r="P36" s="50"/>
    </row>
    <row r="37" spans="1:256" ht="14.25" x14ac:dyDescent="0.2">
      <c r="A37" s="70" t="s">
        <v>36</v>
      </c>
      <c r="B37" s="47"/>
      <c r="C37" s="47"/>
      <c r="D37" s="47"/>
      <c r="E37" s="47">
        <v>0.69889999999999997</v>
      </c>
      <c r="F37" s="47"/>
      <c r="G37" s="48">
        <v>0.69889999999999997</v>
      </c>
      <c r="H37" s="47">
        <v>2.2400000000000002</v>
      </c>
      <c r="I37" s="47"/>
      <c r="J37" s="47">
        <v>23.029900000000001</v>
      </c>
      <c r="K37" s="47">
        <v>0.69889999999999997</v>
      </c>
      <c r="L37" s="48">
        <v>25.968800000000002</v>
      </c>
      <c r="M37" s="58"/>
      <c r="N37" s="50"/>
      <c r="O37" s="50"/>
      <c r="P37" s="50"/>
    </row>
    <row r="38" spans="1:256" ht="14.25" x14ac:dyDescent="0.2">
      <c r="A38" s="70" t="s">
        <v>37</v>
      </c>
      <c r="B38" s="47">
        <v>14.834300000000001</v>
      </c>
      <c r="C38" s="47">
        <v>9.4827999999999992</v>
      </c>
      <c r="D38" s="47">
        <v>5.0613000000000001</v>
      </c>
      <c r="E38" s="47">
        <v>1.609</v>
      </c>
      <c r="F38" s="47"/>
      <c r="G38" s="48">
        <v>30.987400000000001</v>
      </c>
      <c r="H38" s="47">
        <v>0.97570000000000001</v>
      </c>
      <c r="I38" s="47">
        <v>40.702800000000003</v>
      </c>
      <c r="J38" s="47">
        <v>0.4496</v>
      </c>
      <c r="K38" s="47">
        <v>7.3293999999999997</v>
      </c>
      <c r="L38" s="48">
        <v>49.457500000000003</v>
      </c>
      <c r="M38" s="58"/>
      <c r="N38" s="50"/>
      <c r="O38" s="50"/>
      <c r="P38" s="50"/>
    </row>
    <row r="39" spans="1:256" ht="14.25" x14ac:dyDescent="0.2">
      <c r="A39" s="70" t="s">
        <v>38</v>
      </c>
      <c r="B39" s="47">
        <v>42.793999999999997</v>
      </c>
      <c r="C39" s="47">
        <v>12.853400000000001</v>
      </c>
      <c r="D39" s="47">
        <v>7.4267000000000003</v>
      </c>
      <c r="E39" s="47"/>
      <c r="F39" s="47"/>
      <c r="G39" s="48">
        <v>63.074100000000001</v>
      </c>
      <c r="H39" s="47"/>
      <c r="I39" s="47">
        <v>36.969499999999996</v>
      </c>
      <c r="J39" s="47"/>
      <c r="K39" s="47">
        <v>3.6524000000000001</v>
      </c>
      <c r="L39" s="48">
        <v>40.621899999999997</v>
      </c>
      <c r="M39" s="58"/>
      <c r="N39" s="50"/>
      <c r="O39" s="50"/>
      <c r="P39" s="50"/>
    </row>
    <row r="40" spans="1:256" ht="14.25" x14ac:dyDescent="0.2">
      <c r="A40" s="70" t="s">
        <v>39</v>
      </c>
      <c r="B40" s="47">
        <v>2.6901999999999999</v>
      </c>
      <c r="C40" s="47">
        <v>1.5578000000000001</v>
      </c>
      <c r="D40" s="47">
        <v>36.764400000000002</v>
      </c>
      <c r="E40" s="47"/>
      <c r="F40" s="47"/>
      <c r="G40" s="48">
        <v>41.0124</v>
      </c>
      <c r="H40" s="47">
        <v>11.299200000000001</v>
      </c>
      <c r="I40" s="47">
        <v>45.2211</v>
      </c>
      <c r="J40" s="47">
        <v>90.104299999999995</v>
      </c>
      <c r="K40" s="47">
        <v>218.2534</v>
      </c>
      <c r="L40" s="48">
        <v>364.87799999999999</v>
      </c>
      <c r="M40" s="58"/>
      <c r="N40" s="50"/>
      <c r="O40" s="50"/>
      <c r="P40" s="50"/>
    </row>
    <row r="41" spans="1:256" ht="14.25" x14ac:dyDescent="0.2">
      <c r="A41" s="71" t="s">
        <v>269</v>
      </c>
      <c r="B41" s="51">
        <v>68.846000000000004</v>
      </c>
      <c r="C41" s="51">
        <v>23.893999999999998</v>
      </c>
      <c r="D41" s="51">
        <v>51.634399999999999</v>
      </c>
      <c r="E41" s="51">
        <v>3.3113999999999999</v>
      </c>
      <c r="F41" s="51">
        <v>3.2646000000000002</v>
      </c>
      <c r="G41" s="52">
        <v>150.9504</v>
      </c>
      <c r="H41" s="51">
        <v>1764.8458000000001</v>
      </c>
      <c r="I41" s="51">
        <v>142.5213</v>
      </c>
      <c r="J41" s="51">
        <v>1578.8795</v>
      </c>
      <c r="K41" s="51">
        <v>441.887</v>
      </c>
      <c r="L41" s="52">
        <v>3928.1336000000001</v>
      </c>
      <c r="M41" s="58"/>
      <c r="N41" s="50"/>
      <c r="O41" s="50"/>
      <c r="P41" s="57"/>
      <c r="Q41" s="1"/>
      <c r="R41" s="1"/>
      <c r="S41" s="1"/>
      <c r="T41" s="1"/>
      <c r="U41" s="1"/>
      <c r="V41" s="1"/>
      <c r="W41" s="1"/>
      <c r="X41" s="1"/>
      <c r="Y41" s="1"/>
      <c r="Z41" s="1"/>
      <c r="AD41" s="3"/>
      <c r="AE41" s="1"/>
      <c r="AF41" s="1"/>
      <c r="AG41" s="1"/>
      <c r="AH41" s="1"/>
      <c r="AI41" s="1"/>
      <c r="AJ41" s="1"/>
      <c r="AK41" s="1"/>
      <c r="AL41" s="1"/>
      <c r="AM41" s="1"/>
      <c r="AN41" s="1"/>
      <c r="AR41" s="3"/>
      <c r="AS41" s="1"/>
      <c r="AT41" s="1"/>
      <c r="AU41" s="1"/>
      <c r="AV41" s="1"/>
      <c r="AW41" s="1"/>
      <c r="AX41" s="1"/>
      <c r="AY41" s="1"/>
      <c r="AZ41" s="1"/>
      <c r="BA41" s="1"/>
      <c r="BB41" s="1"/>
      <c r="BF41" s="3"/>
      <c r="BG41" s="1"/>
      <c r="BH41" s="1"/>
      <c r="BI41" s="1"/>
      <c r="BJ41" s="1"/>
      <c r="BK41" s="1"/>
      <c r="BL41" s="1"/>
      <c r="BM41" s="1"/>
      <c r="BN41" s="1"/>
      <c r="BO41" s="1"/>
      <c r="BP41" s="1"/>
      <c r="BT41" s="3"/>
      <c r="BU41" s="1"/>
      <c r="BV41" s="1"/>
      <c r="BW41" s="1"/>
      <c r="BX41" s="1"/>
      <c r="BY41" s="1"/>
      <c r="BZ41" s="1"/>
      <c r="CA41" s="1"/>
      <c r="CB41" s="1"/>
      <c r="CC41" s="1"/>
      <c r="CD41" s="1"/>
      <c r="CH41" s="3"/>
      <c r="CI41" s="1"/>
      <c r="CJ41" s="1"/>
      <c r="CK41" s="1"/>
      <c r="CL41" s="1"/>
      <c r="CM41" s="1"/>
      <c r="CN41" s="1"/>
      <c r="CO41" s="1"/>
      <c r="CP41" s="1"/>
      <c r="CQ41" s="1"/>
      <c r="CR41" s="1"/>
      <c r="CV41" s="3"/>
      <c r="CW41" s="1"/>
      <c r="CX41" s="1"/>
      <c r="CY41" s="1"/>
      <c r="CZ41" s="1"/>
      <c r="DA41" s="1"/>
      <c r="DB41" s="1"/>
      <c r="DC41" s="1"/>
      <c r="DD41" s="1"/>
      <c r="DE41" s="1"/>
      <c r="DF41" s="1"/>
      <c r="DJ41" s="3"/>
      <c r="DK41" s="1"/>
      <c r="DL41" s="1"/>
      <c r="DM41" s="1"/>
      <c r="DN41" s="1"/>
      <c r="DO41" s="1"/>
      <c r="DP41" s="1"/>
      <c r="DQ41" s="1"/>
      <c r="DR41" s="1"/>
      <c r="DS41" s="1"/>
      <c r="DT41" s="1"/>
      <c r="DX41" s="3"/>
      <c r="DY41" s="1"/>
      <c r="DZ41" s="1"/>
      <c r="EA41" s="1"/>
      <c r="EB41" s="1"/>
      <c r="EC41" s="1"/>
      <c r="ED41" s="1"/>
      <c r="EE41" s="1"/>
      <c r="EF41" s="1"/>
      <c r="EG41" s="1"/>
      <c r="EH41" s="1"/>
      <c r="EL41" s="3"/>
      <c r="EM41" s="1"/>
      <c r="EN41" s="1"/>
      <c r="EO41" s="1"/>
      <c r="EP41" s="1"/>
      <c r="EQ41" s="1"/>
      <c r="ER41" s="1"/>
      <c r="ES41" s="1"/>
      <c r="ET41" s="1"/>
      <c r="EU41" s="1"/>
      <c r="EV41" s="1"/>
      <c r="EZ41" s="3"/>
      <c r="FA41" s="1"/>
      <c r="FB41" s="1"/>
      <c r="FC41" s="1"/>
      <c r="FD41" s="1"/>
      <c r="FE41" s="1"/>
      <c r="FF41" s="1"/>
      <c r="FG41" s="1"/>
      <c r="FH41" s="1"/>
      <c r="FI41" s="1"/>
      <c r="FJ41" s="1"/>
      <c r="FN41" s="3"/>
      <c r="FO41" s="1"/>
      <c r="FP41" s="1"/>
      <c r="FQ41" s="1"/>
      <c r="FR41" s="1"/>
      <c r="FS41" s="1"/>
      <c r="FT41" s="1"/>
      <c r="FU41" s="1"/>
      <c r="FV41" s="1"/>
      <c r="FW41" s="1"/>
      <c r="FX41" s="1"/>
      <c r="GB41" s="3"/>
      <c r="GC41" s="1"/>
      <c r="GD41" s="1"/>
      <c r="GE41" s="1"/>
      <c r="GF41" s="1"/>
      <c r="GG41" s="1"/>
      <c r="GH41" s="1"/>
      <c r="GI41" s="1"/>
      <c r="GJ41" s="1"/>
      <c r="GK41" s="1"/>
      <c r="GL41" s="1"/>
      <c r="GP41" s="3"/>
      <c r="GQ41" s="1"/>
      <c r="GR41" s="1"/>
      <c r="GS41" s="1"/>
      <c r="GT41" s="1"/>
      <c r="GU41" s="1"/>
      <c r="GV41" s="1"/>
      <c r="GW41" s="1"/>
      <c r="GX41" s="1"/>
      <c r="GY41" s="1"/>
      <c r="GZ41" s="1"/>
      <c r="HD41" s="3"/>
      <c r="HE41" s="1"/>
      <c r="HF41" s="1"/>
      <c r="HG41" s="1"/>
      <c r="HH41" s="1"/>
      <c r="HI41" s="1"/>
      <c r="HJ41" s="1"/>
      <c r="HK41" s="1"/>
      <c r="HL41" s="1"/>
      <c r="HM41" s="1"/>
      <c r="HN41" s="1"/>
      <c r="HR41" s="3"/>
      <c r="HS41" s="1"/>
      <c r="HT41" s="1"/>
      <c r="HU41" s="1"/>
      <c r="HV41" s="1"/>
      <c r="HW41" s="1"/>
      <c r="HX41" s="1"/>
      <c r="HY41" s="1"/>
      <c r="HZ41" s="1"/>
      <c r="IA41" s="1"/>
      <c r="IB41" s="1"/>
      <c r="IF41" s="3"/>
      <c r="IG41" s="1"/>
      <c r="IH41" s="1"/>
      <c r="II41" s="1"/>
      <c r="IJ41" s="1"/>
      <c r="IK41" s="1"/>
      <c r="IL41" s="1"/>
      <c r="IM41" s="1"/>
      <c r="IN41" s="1"/>
      <c r="IO41" s="1"/>
      <c r="IP41" s="1"/>
      <c r="IT41" s="3"/>
      <c r="IU41" s="1"/>
      <c r="IV41" s="1"/>
    </row>
    <row r="42" spans="1:256" ht="14.25" x14ac:dyDescent="0.2">
      <c r="A42" s="70" t="s">
        <v>40</v>
      </c>
      <c r="B42" s="47">
        <v>281.26760000000002</v>
      </c>
      <c r="C42" s="47"/>
      <c r="D42" s="47">
        <v>52.5443</v>
      </c>
      <c r="E42" s="47"/>
      <c r="F42" s="47">
        <v>1079.6784</v>
      </c>
      <c r="G42" s="48">
        <v>1413.4902999999999</v>
      </c>
      <c r="H42" s="47">
        <v>357.92099999999999</v>
      </c>
      <c r="I42" s="47">
        <v>2525.0646000000002</v>
      </c>
      <c r="J42" s="47">
        <v>570.93399999999997</v>
      </c>
      <c r="K42" s="47">
        <v>139.28530000000001</v>
      </c>
      <c r="L42" s="48">
        <v>3593.2049000000002</v>
      </c>
      <c r="M42" s="58"/>
      <c r="N42" s="50"/>
      <c r="O42" s="50"/>
      <c r="P42" s="50"/>
    </row>
    <row r="43" spans="1:256" ht="14.25" x14ac:dyDescent="0.2">
      <c r="A43" s="70" t="s">
        <v>41</v>
      </c>
      <c r="B43" s="47">
        <v>22.229500000000002</v>
      </c>
      <c r="C43" s="47">
        <v>23.421399999999998</v>
      </c>
      <c r="D43" s="47">
        <v>36.7286</v>
      </c>
      <c r="E43" s="47">
        <v>1.7462</v>
      </c>
      <c r="F43" s="47">
        <v>26.6997</v>
      </c>
      <c r="G43" s="48">
        <v>110.8254</v>
      </c>
      <c r="H43" s="47">
        <v>44.829900000000002</v>
      </c>
      <c r="I43" s="47">
        <v>419.26299999999998</v>
      </c>
      <c r="J43" s="47">
        <v>153.40620000000001</v>
      </c>
      <c r="K43" s="47">
        <v>29.950800000000001</v>
      </c>
      <c r="L43" s="48">
        <v>647.44989999999996</v>
      </c>
      <c r="M43" s="58"/>
      <c r="N43" s="50"/>
      <c r="O43" s="50"/>
      <c r="P43" s="50"/>
    </row>
    <row r="44" spans="1:256" ht="14.25" x14ac:dyDescent="0.2">
      <c r="A44" s="70" t="s">
        <v>42</v>
      </c>
      <c r="B44" s="47">
        <v>36.054099999999998</v>
      </c>
      <c r="C44" s="47">
        <v>8.8202999999999996</v>
      </c>
      <c r="D44" s="47">
        <v>178.48990000000001</v>
      </c>
      <c r="E44" s="47">
        <v>4.8971</v>
      </c>
      <c r="F44" s="47">
        <v>37.105699999999999</v>
      </c>
      <c r="G44" s="48">
        <v>265.36709999999999</v>
      </c>
      <c r="H44" s="47">
        <v>3088.2696000000001</v>
      </c>
      <c r="I44" s="47">
        <v>86.542199999999994</v>
      </c>
      <c r="J44" s="47">
        <v>2610.2979</v>
      </c>
      <c r="K44" s="47">
        <v>978.13850000000002</v>
      </c>
      <c r="L44" s="48">
        <v>6763.2482</v>
      </c>
      <c r="M44" s="58"/>
      <c r="N44" s="50"/>
      <c r="O44" s="50"/>
      <c r="P44" s="50"/>
    </row>
    <row r="45" spans="1:256" ht="14.25" x14ac:dyDescent="0.2">
      <c r="A45" s="71" t="s">
        <v>43</v>
      </c>
      <c r="B45" s="51">
        <v>339.55119999999999</v>
      </c>
      <c r="C45" s="51">
        <v>32.241700000000002</v>
      </c>
      <c r="D45" s="51">
        <v>267.76280000000003</v>
      </c>
      <c r="E45" s="51">
        <v>6.6433</v>
      </c>
      <c r="F45" s="51">
        <v>1143.4838</v>
      </c>
      <c r="G45" s="52">
        <v>1789.6828</v>
      </c>
      <c r="H45" s="51">
        <v>3491.0205000000001</v>
      </c>
      <c r="I45" s="51">
        <v>3030.8697999999999</v>
      </c>
      <c r="J45" s="51">
        <v>3334.6381000000001</v>
      </c>
      <c r="K45" s="51">
        <v>1147.3746000000001</v>
      </c>
      <c r="L45" s="52">
        <v>11003.903</v>
      </c>
      <c r="M45" s="58"/>
      <c r="N45" s="50"/>
      <c r="O45" s="50"/>
      <c r="P45" s="57"/>
      <c r="Q45" s="1"/>
      <c r="R45" s="1"/>
      <c r="S45" s="1"/>
      <c r="T45" s="1"/>
      <c r="U45" s="1"/>
      <c r="V45" s="1"/>
      <c r="W45" s="1"/>
      <c r="X45" s="1"/>
      <c r="Y45" s="1"/>
      <c r="Z45" s="1"/>
      <c r="AD45" s="3"/>
      <c r="AE45" s="1"/>
      <c r="AF45" s="1"/>
      <c r="AG45" s="1"/>
      <c r="AH45" s="1"/>
      <c r="AI45" s="1"/>
      <c r="AJ45" s="1"/>
      <c r="AK45" s="1"/>
      <c r="AL45" s="1"/>
      <c r="AM45" s="1"/>
      <c r="AN45" s="1"/>
      <c r="AR45" s="3"/>
      <c r="AS45" s="1"/>
      <c r="AT45" s="1"/>
      <c r="AU45" s="1"/>
      <c r="AV45" s="1"/>
      <c r="AW45" s="1"/>
      <c r="AX45" s="1"/>
      <c r="AY45" s="1"/>
      <c r="AZ45" s="1"/>
      <c r="BA45" s="1"/>
      <c r="BB45" s="1"/>
      <c r="BF45" s="3"/>
      <c r="BG45" s="1"/>
      <c r="BH45" s="1"/>
      <c r="BI45" s="1"/>
      <c r="BJ45" s="1"/>
      <c r="BK45" s="1"/>
      <c r="BL45" s="1"/>
      <c r="BM45" s="1"/>
      <c r="BN45" s="1"/>
      <c r="BO45" s="1"/>
      <c r="BP45" s="1"/>
      <c r="BT45" s="3"/>
      <c r="BU45" s="1"/>
      <c r="BV45" s="1"/>
      <c r="BW45" s="1"/>
      <c r="BX45" s="1"/>
      <c r="BY45" s="1"/>
      <c r="BZ45" s="1"/>
      <c r="CA45" s="1"/>
      <c r="CB45" s="1"/>
      <c r="CC45" s="1"/>
      <c r="CD45" s="1"/>
      <c r="CH45" s="3"/>
      <c r="CI45" s="1"/>
      <c r="CJ45" s="1"/>
      <c r="CK45" s="1"/>
      <c r="CL45" s="1"/>
      <c r="CM45" s="1"/>
      <c r="CN45" s="1"/>
      <c r="CO45" s="1"/>
      <c r="CP45" s="1"/>
      <c r="CQ45" s="1"/>
      <c r="CR45" s="1"/>
      <c r="CV45" s="3"/>
      <c r="CW45" s="1"/>
      <c r="CX45" s="1"/>
      <c r="CY45" s="1"/>
      <c r="CZ45" s="1"/>
      <c r="DA45" s="1"/>
      <c r="DB45" s="1"/>
      <c r="DC45" s="1"/>
      <c r="DD45" s="1"/>
      <c r="DE45" s="1"/>
      <c r="DF45" s="1"/>
      <c r="DJ45" s="3"/>
      <c r="DK45" s="1"/>
      <c r="DL45" s="1"/>
      <c r="DM45" s="1"/>
      <c r="DN45" s="1"/>
      <c r="DO45" s="1"/>
      <c r="DP45" s="1"/>
      <c r="DQ45" s="1"/>
      <c r="DR45" s="1"/>
      <c r="DS45" s="1"/>
      <c r="DT45" s="1"/>
      <c r="DX45" s="3"/>
      <c r="DY45" s="1"/>
      <c r="DZ45" s="1"/>
      <c r="EA45" s="1"/>
      <c r="EB45" s="1"/>
      <c r="EC45" s="1"/>
      <c r="ED45" s="1"/>
      <c r="EE45" s="1"/>
      <c r="EF45" s="1"/>
      <c r="EG45" s="1"/>
      <c r="EH45" s="1"/>
      <c r="EL45" s="3"/>
      <c r="EM45" s="1"/>
      <c r="EN45" s="1"/>
      <c r="EO45" s="1"/>
      <c r="EP45" s="1"/>
      <c r="EQ45" s="1"/>
      <c r="ER45" s="1"/>
      <c r="ES45" s="1"/>
      <c r="ET45" s="1"/>
      <c r="EU45" s="1"/>
      <c r="EV45" s="1"/>
      <c r="EZ45" s="3"/>
      <c r="FA45" s="1"/>
      <c r="FB45" s="1"/>
      <c r="FC45" s="1"/>
      <c r="FD45" s="1"/>
      <c r="FE45" s="1"/>
      <c r="FF45" s="1"/>
      <c r="FG45" s="1"/>
      <c r="FH45" s="1"/>
      <c r="FI45" s="1"/>
      <c r="FJ45" s="1"/>
      <c r="FN45" s="3"/>
      <c r="FO45" s="1"/>
      <c r="FP45" s="1"/>
      <c r="FQ45" s="1"/>
      <c r="FR45" s="1"/>
      <c r="FS45" s="1"/>
      <c r="FT45" s="1"/>
      <c r="FU45" s="1"/>
      <c r="FV45" s="1"/>
      <c r="FW45" s="1"/>
      <c r="FX45" s="1"/>
      <c r="GB45" s="3"/>
      <c r="GC45" s="1"/>
      <c r="GD45" s="1"/>
      <c r="GE45" s="1"/>
      <c r="GF45" s="1"/>
      <c r="GG45" s="1"/>
      <c r="GH45" s="1"/>
      <c r="GI45" s="1"/>
      <c r="GJ45" s="1"/>
      <c r="GK45" s="1"/>
      <c r="GL45" s="1"/>
      <c r="GP45" s="3"/>
      <c r="GQ45" s="1"/>
      <c r="GR45" s="1"/>
      <c r="GS45" s="1"/>
      <c r="GT45" s="1"/>
      <c r="GU45" s="1"/>
      <c r="GV45" s="1"/>
      <c r="GW45" s="1"/>
      <c r="GX45" s="1"/>
      <c r="GY45" s="1"/>
      <c r="GZ45" s="1"/>
      <c r="HD45" s="3"/>
      <c r="HE45" s="1"/>
      <c r="HF45" s="1"/>
      <c r="HG45" s="1"/>
      <c r="HH45" s="1"/>
      <c r="HI45" s="1"/>
      <c r="HJ45" s="1"/>
      <c r="HK45" s="1"/>
      <c r="HL45" s="1"/>
      <c r="HM45" s="1"/>
      <c r="HN45" s="1"/>
      <c r="HR45" s="3"/>
      <c r="HS45" s="1"/>
      <c r="HT45" s="1"/>
      <c r="HU45" s="1"/>
      <c r="HV45" s="1"/>
      <c r="HW45" s="1"/>
      <c r="HX45" s="1"/>
      <c r="HY45" s="1"/>
      <c r="HZ45" s="1"/>
      <c r="IA45" s="1"/>
      <c r="IB45" s="1"/>
      <c r="IF45" s="3"/>
      <c r="IG45" s="1"/>
      <c r="IH45" s="1"/>
      <c r="II45" s="1"/>
      <c r="IJ45" s="1"/>
      <c r="IK45" s="1"/>
      <c r="IL45" s="1"/>
      <c r="IM45" s="1"/>
      <c r="IN45" s="1"/>
      <c r="IO45" s="1"/>
      <c r="IP45" s="1"/>
      <c r="IT45" s="3"/>
      <c r="IU45" s="1"/>
      <c r="IV45" s="1"/>
    </row>
    <row r="46" spans="1:256" ht="14.25" x14ac:dyDescent="0.2">
      <c r="A46" s="72" t="s">
        <v>44</v>
      </c>
      <c r="B46" s="54">
        <v>1.6120000000000001</v>
      </c>
      <c r="C46" s="54"/>
      <c r="D46" s="54">
        <v>1154.9227000000001</v>
      </c>
      <c r="E46" s="54"/>
      <c r="F46" s="54">
        <v>0.88400000000000001</v>
      </c>
      <c r="G46" s="55">
        <v>1157.4186999999999</v>
      </c>
      <c r="H46" s="54">
        <v>7842.3305</v>
      </c>
      <c r="I46" s="54">
        <v>243.66669999999999</v>
      </c>
      <c r="J46" s="54">
        <v>14130.3907</v>
      </c>
      <c r="K46" s="54">
        <v>471.96609999999998</v>
      </c>
      <c r="L46" s="55">
        <v>22688.353999999999</v>
      </c>
      <c r="M46" s="58"/>
      <c r="N46" s="50"/>
      <c r="O46" s="50"/>
      <c r="P46" s="57"/>
      <c r="Q46" s="1"/>
      <c r="R46" s="1"/>
      <c r="S46" s="1"/>
      <c r="T46" s="1"/>
      <c r="U46" s="1"/>
      <c r="V46" s="1"/>
      <c r="W46" s="1"/>
      <c r="X46" s="1"/>
      <c r="Y46" s="1"/>
      <c r="Z46" s="1"/>
      <c r="AD46" s="3"/>
      <c r="AE46" s="1"/>
      <c r="AF46" s="1"/>
      <c r="AG46" s="1"/>
      <c r="AH46" s="1"/>
      <c r="AI46" s="1"/>
      <c r="AJ46" s="1"/>
      <c r="AK46" s="1"/>
      <c r="AL46" s="1"/>
      <c r="AM46" s="1"/>
      <c r="AN46" s="1"/>
      <c r="AR46" s="3"/>
      <c r="AS46" s="1"/>
      <c r="AT46" s="1"/>
      <c r="AU46" s="1"/>
      <c r="AV46" s="1"/>
      <c r="AW46" s="1"/>
      <c r="AX46" s="1"/>
      <c r="AY46" s="1"/>
      <c r="AZ46" s="1"/>
      <c r="BA46" s="1"/>
      <c r="BB46" s="1"/>
      <c r="BF46" s="3"/>
      <c r="BG46" s="1"/>
      <c r="BH46" s="1"/>
      <c r="BI46" s="1"/>
      <c r="BJ46" s="1"/>
      <c r="BK46" s="1"/>
      <c r="BL46" s="1"/>
      <c r="BM46" s="1"/>
      <c r="BN46" s="1"/>
      <c r="BO46" s="1"/>
      <c r="BP46" s="1"/>
      <c r="BT46" s="3"/>
      <c r="BU46" s="1"/>
      <c r="BV46" s="1"/>
      <c r="BW46" s="1"/>
      <c r="BX46" s="1"/>
      <c r="BY46" s="1"/>
      <c r="BZ46" s="1"/>
      <c r="CA46" s="1"/>
      <c r="CB46" s="1"/>
      <c r="CC46" s="1"/>
      <c r="CD46" s="1"/>
      <c r="CH46" s="3"/>
      <c r="CI46" s="1"/>
      <c r="CJ46" s="1"/>
      <c r="CK46" s="1"/>
      <c r="CL46" s="1"/>
      <c r="CM46" s="1"/>
      <c r="CN46" s="1"/>
      <c r="CO46" s="1"/>
      <c r="CP46" s="1"/>
      <c r="CQ46" s="1"/>
      <c r="CR46" s="1"/>
      <c r="CV46" s="3"/>
      <c r="CW46" s="1"/>
      <c r="CX46" s="1"/>
      <c r="CY46" s="1"/>
      <c r="CZ46" s="1"/>
      <c r="DA46" s="1"/>
      <c r="DB46" s="1"/>
      <c r="DC46" s="1"/>
      <c r="DD46" s="1"/>
      <c r="DE46" s="1"/>
      <c r="DF46" s="1"/>
      <c r="DJ46" s="3"/>
      <c r="DK46" s="1"/>
      <c r="DL46" s="1"/>
      <c r="DM46" s="1"/>
      <c r="DN46" s="1"/>
      <c r="DO46" s="1"/>
      <c r="DP46" s="1"/>
      <c r="DQ46" s="1"/>
      <c r="DR46" s="1"/>
      <c r="DS46" s="1"/>
      <c r="DT46" s="1"/>
      <c r="DX46" s="3"/>
      <c r="DY46" s="1"/>
      <c r="DZ46" s="1"/>
      <c r="EA46" s="1"/>
      <c r="EB46" s="1"/>
      <c r="EC46" s="1"/>
      <c r="ED46" s="1"/>
      <c r="EE46" s="1"/>
      <c r="EF46" s="1"/>
      <c r="EG46" s="1"/>
      <c r="EH46" s="1"/>
      <c r="EL46" s="3"/>
      <c r="EM46" s="1"/>
      <c r="EN46" s="1"/>
      <c r="EO46" s="1"/>
      <c r="EP46" s="1"/>
      <c r="EQ46" s="1"/>
      <c r="ER46" s="1"/>
      <c r="ES46" s="1"/>
      <c r="ET46" s="1"/>
      <c r="EU46" s="1"/>
      <c r="EV46" s="1"/>
      <c r="EZ46" s="3"/>
      <c r="FA46" s="1"/>
      <c r="FB46" s="1"/>
      <c r="FC46" s="1"/>
      <c r="FD46" s="1"/>
      <c r="FE46" s="1"/>
      <c r="FF46" s="1"/>
      <c r="FG46" s="1"/>
      <c r="FH46" s="1"/>
      <c r="FI46" s="1"/>
      <c r="FJ46" s="1"/>
      <c r="FN46" s="3"/>
      <c r="FO46" s="1"/>
      <c r="FP46" s="1"/>
      <c r="FQ46" s="1"/>
      <c r="FR46" s="1"/>
      <c r="FS46" s="1"/>
      <c r="FT46" s="1"/>
      <c r="FU46" s="1"/>
      <c r="FV46" s="1"/>
      <c r="FW46" s="1"/>
      <c r="FX46" s="1"/>
      <c r="GB46" s="3"/>
      <c r="GC46" s="1"/>
      <c r="GD46" s="1"/>
      <c r="GE46" s="1"/>
      <c r="GF46" s="1"/>
      <c r="GG46" s="1"/>
      <c r="GH46" s="1"/>
      <c r="GI46" s="1"/>
      <c r="GJ46" s="1"/>
      <c r="GK46" s="1"/>
      <c r="GL46" s="1"/>
      <c r="GP46" s="3"/>
      <c r="GQ46" s="1"/>
      <c r="GR46" s="1"/>
      <c r="GS46" s="1"/>
      <c r="GT46" s="1"/>
      <c r="GU46" s="1"/>
      <c r="GV46" s="1"/>
      <c r="GW46" s="1"/>
      <c r="GX46" s="1"/>
      <c r="GY46" s="1"/>
      <c r="GZ46" s="1"/>
      <c r="HD46" s="3"/>
      <c r="HE46" s="1"/>
      <c r="HF46" s="1"/>
      <c r="HG46" s="1"/>
      <c r="HH46" s="1"/>
      <c r="HI46" s="1"/>
      <c r="HJ46" s="1"/>
      <c r="HK46" s="1"/>
      <c r="HL46" s="1"/>
      <c r="HM46" s="1"/>
      <c r="HN46" s="1"/>
      <c r="HR46" s="3"/>
      <c r="HS46" s="1"/>
      <c r="HT46" s="1"/>
      <c r="HU46" s="1"/>
      <c r="HV46" s="1"/>
      <c r="HW46" s="1"/>
      <c r="HX46" s="1"/>
      <c r="HY46" s="1"/>
      <c r="HZ46" s="1"/>
      <c r="IA46" s="1"/>
      <c r="IB46" s="1"/>
      <c r="IF46" s="3"/>
      <c r="IG46" s="1"/>
      <c r="IH46" s="1"/>
      <c r="II46" s="1"/>
      <c r="IJ46" s="1"/>
      <c r="IK46" s="1"/>
      <c r="IL46" s="1"/>
      <c r="IM46" s="1"/>
      <c r="IN46" s="1"/>
      <c r="IO46" s="1"/>
      <c r="IP46" s="1"/>
      <c r="IT46" s="3"/>
      <c r="IU46" s="1"/>
      <c r="IV46" s="1"/>
    </row>
    <row r="47" spans="1:256" ht="14.25" x14ac:dyDescent="0.2">
      <c r="A47" s="70" t="s">
        <v>45</v>
      </c>
      <c r="B47" s="47">
        <v>16.113900000000001</v>
      </c>
      <c r="C47" s="47"/>
      <c r="D47" s="47">
        <v>128.58320000000001</v>
      </c>
      <c r="E47" s="47">
        <v>6.6952999999999996</v>
      </c>
      <c r="F47" s="47"/>
      <c r="G47" s="48">
        <v>151.39240000000001</v>
      </c>
      <c r="H47" s="47">
        <v>135.94589999999999</v>
      </c>
      <c r="I47" s="47"/>
      <c r="J47" s="47">
        <v>6569.5577000000003</v>
      </c>
      <c r="K47" s="47">
        <v>4452.1903000000002</v>
      </c>
      <c r="L47" s="48">
        <v>11157.6939</v>
      </c>
      <c r="M47" s="58"/>
      <c r="N47" s="50"/>
      <c r="O47" s="50"/>
      <c r="P47" s="50"/>
    </row>
    <row r="48" spans="1:256" ht="14.25" x14ac:dyDescent="0.2">
      <c r="A48" s="70" t="s">
        <v>46</v>
      </c>
      <c r="B48" s="47"/>
      <c r="C48" s="47"/>
      <c r="D48" s="47">
        <v>2.7319</v>
      </c>
      <c r="E48" s="47"/>
      <c r="F48" s="47"/>
      <c r="G48" s="48">
        <v>2.7319</v>
      </c>
      <c r="H48" s="47">
        <v>2.6741999999999999</v>
      </c>
      <c r="I48" s="47">
        <v>9742.4683999999997</v>
      </c>
      <c r="J48" s="47">
        <v>250.89750000000001</v>
      </c>
      <c r="K48" s="47">
        <v>894.85919999999999</v>
      </c>
      <c r="L48" s="48">
        <v>10890.899299999999</v>
      </c>
      <c r="M48" s="58"/>
      <c r="N48" s="50"/>
      <c r="O48" s="50"/>
      <c r="P48" s="50"/>
    </row>
    <row r="49" spans="1:256" ht="14.25" x14ac:dyDescent="0.2">
      <c r="A49" s="71" t="s">
        <v>47</v>
      </c>
      <c r="B49" s="51">
        <v>16.113900000000001</v>
      </c>
      <c r="C49" s="51"/>
      <c r="D49" s="51">
        <v>131.3151</v>
      </c>
      <c r="E49" s="51">
        <v>6.6952999999999996</v>
      </c>
      <c r="F49" s="51"/>
      <c r="G49" s="52">
        <v>154.12430000000001</v>
      </c>
      <c r="H49" s="51">
        <v>138.62010000000001</v>
      </c>
      <c r="I49" s="51">
        <v>9742.4683999999997</v>
      </c>
      <c r="J49" s="51">
        <v>6820.4552000000003</v>
      </c>
      <c r="K49" s="51">
        <v>5347.0495000000001</v>
      </c>
      <c r="L49" s="52">
        <v>22048.593199999999</v>
      </c>
      <c r="M49" s="58"/>
      <c r="N49" s="50"/>
      <c r="O49" s="50"/>
      <c r="P49" s="57"/>
      <c r="Q49" s="1"/>
      <c r="R49" s="1"/>
      <c r="S49" s="1"/>
      <c r="T49" s="1"/>
      <c r="U49" s="1"/>
      <c r="V49" s="1"/>
      <c r="W49" s="1"/>
      <c r="X49" s="1"/>
      <c r="Y49" s="1"/>
      <c r="Z49" s="1"/>
      <c r="AD49" s="3"/>
      <c r="AE49" s="1"/>
      <c r="AF49" s="1"/>
      <c r="AG49" s="1"/>
      <c r="AH49" s="1"/>
      <c r="AI49" s="1"/>
      <c r="AJ49" s="1"/>
      <c r="AK49" s="1"/>
      <c r="AL49" s="1"/>
      <c r="AM49" s="1"/>
      <c r="AN49" s="1"/>
      <c r="AR49" s="3"/>
      <c r="AS49" s="1"/>
      <c r="AT49" s="1"/>
      <c r="AU49" s="1"/>
      <c r="AV49" s="1"/>
      <c r="AW49" s="1"/>
      <c r="AX49" s="1"/>
      <c r="AY49" s="1"/>
      <c r="AZ49" s="1"/>
      <c r="BA49" s="1"/>
      <c r="BB49" s="1"/>
      <c r="BF49" s="3"/>
      <c r="BG49" s="1"/>
      <c r="BH49" s="1"/>
      <c r="BI49" s="1"/>
      <c r="BJ49" s="1"/>
      <c r="BK49" s="1"/>
      <c r="BL49" s="1"/>
      <c r="BM49" s="1"/>
      <c r="BN49" s="1"/>
      <c r="BO49" s="1"/>
      <c r="BP49" s="1"/>
      <c r="BT49" s="3"/>
      <c r="BU49" s="1"/>
      <c r="BV49" s="1"/>
      <c r="BW49" s="1"/>
      <c r="BX49" s="1"/>
      <c r="BY49" s="1"/>
      <c r="BZ49" s="1"/>
      <c r="CA49" s="1"/>
      <c r="CB49" s="1"/>
      <c r="CC49" s="1"/>
      <c r="CD49" s="1"/>
      <c r="CH49" s="3"/>
      <c r="CI49" s="1"/>
      <c r="CJ49" s="1"/>
      <c r="CK49" s="1"/>
      <c r="CL49" s="1"/>
      <c r="CM49" s="1"/>
      <c r="CN49" s="1"/>
      <c r="CO49" s="1"/>
      <c r="CP49" s="1"/>
      <c r="CQ49" s="1"/>
      <c r="CR49" s="1"/>
      <c r="CV49" s="3"/>
      <c r="CW49" s="1"/>
      <c r="CX49" s="1"/>
      <c r="CY49" s="1"/>
      <c r="CZ49" s="1"/>
      <c r="DA49" s="1"/>
      <c r="DB49" s="1"/>
      <c r="DC49" s="1"/>
      <c r="DD49" s="1"/>
      <c r="DE49" s="1"/>
      <c r="DF49" s="1"/>
      <c r="DJ49" s="3"/>
      <c r="DK49" s="1"/>
      <c r="DL49" s="1"/>
      <c r="DM49" s="1"/>
      <c r="DN49" s="1"/>
      <c r="DO49" s="1"/>
      <c r="DP49" s="1"/>
      <c r="DQ49" s="1"/>
      <c r="DR49" s="1"/>
      <c r="DS49" s="1"/>
      <c r="DT49" s="1"/>
      <c r="DX49" s="3"/>
      <c r="DY49" s="1"/>
      <c r="DZ49" s="1"/>
      <c r="EA49" s="1"/>
      <c r="EB49" s="1"/>
      <c r="EC49" s="1"/>
      <c r="ED49" s="1"/>
      <c r="EE49" s="1"/>
      <c r="EF49" s="1"/>
      <c r="EG49" s="1"/>
      <c r="EH49" s="1"/>
      <c r="EL49" s="3"/>
      <c r="EM49" s="1"/>
      <c r="EN49" s="1"/>
      <c r="EO49" s="1"/>
      <c r="EP49" s="1"/>
      <c r="EQ49" s="1"/>
      <c r="ER49" s="1"/>
      <c r="ES49" s="1"/>
      <c r="ET49" s="1"/>
      <c r="EU49" s="1"/>
      <c r="EV49" s="1"/>
      <c r="EZ49" s="3"/>
      <c r="FA49" s="1"/>
      <c r="FB49" s="1"/>
      <c r="FC49" s="1"/>
      <c r="FD49" s="1"/>
      <c r="FE49" s="1"/>
      <c r="FF49" s="1"/>
      <c r="FG49" s="1"/>
      <c r="FH49" s="1"/>
      <c r="FI49" s="1"/>
      <c r="FJ49" s="1"/>
      <c r="FN49" s="3"/>
      <c r="FO49" s="1"/>
      <c r="FP49" s="1"/>
      <c r="FQ49" s="1"/>
      <c r="FR49" s="1"/>
      <c r="FS49" s="1"/>
      <c r="FT49" s="1"/>
      <c r="FU49" s="1"/>
      <c r="FV49" s="1"/>
      <c r="FW49" s="1"/>
      <c r="FX49" s="1"/>
      <c r="GB49" s="3"/>
      <c r="GC49" s="1"/>
      <c r="GD49" s="1"/>
      <c r="GE49" s="1"/>
      <c r="GF49" s="1"/>
      <c r="GG49" s="1"/>
      <c r="GH49" s="1"/>
      <c r="GI49" s="1"/>
      <c r="GJ49" s="1"/>
      <c r="GK49" s="1"/>
      <c r="GL49" s="1"/>
      <c r="GP49" s="3"/>
      <c r="GQ49" s="1"/>
      <c r="GR49" s="1"/>
      <c r="GS49" s="1"/>
      <c r="GT49" s="1"/>
      <c r="GU49" s="1"/>
      <c r="GV49" s="1"/>
      <c r="GW49" s="1"/>
      <c r="GX49" s="1"/>
      <c r="GY49" s="1"/>
      <c r="GZ49" s="1"/>
      <c r="HD49" s="3"/>
      <c r="HE49" s="1"/>
      <c r="HF49" s="1"/>
      <c r="HG49" s="1"/>
      <c r="HH49" s="1"/>
      <c r="HI49" s="1"/>
      <c r="HJ49" s="1"/>
      <c r="HK49" s="1"/>
      <c r="HL49" s="1"/>
      <c r="HM49" s="1"/>
      <c r="HN49" s="1"/>
      <c r="HR49" s="3"/>
      <c r="HS49" s="1"/>
      <c r="HT49" s="1"/>
      <c r="HU49" s="1"/>
      <c r="HV49" s="1"/>
      <c r="HW49" s="1"/>
      <c r="HX49" s="1"/>
      <c r="HY49" s="1"/>
      <c r="HZ49" s="1"/>
      <c r="IA49" s="1"/>
      <c r="IB49" s="1"/>
      <c r="IF49" s="3"/>
      <c r="IG49" s="1"/>
      <c r="IH49" s="1"/>
      <c r="II49" s="1"/>
      <c r="IJ49" s="1"/>
      <c r="IK49" s="1"/>
      <c r="IL49" s="1"/>
      <c r="IM49" s="1"/>
      <c r="IN49" s="1"/>
      <c r="IO49" s="1"/>
      <c r="IP49" s="1"/>
      <c r="IT49" s="3"/>
      <c r="IU49" s="1"/>
      <c r="IV49" s="1"/>
    </row>
    <row r="50" spans="1:256" ht="14.25" x14ac:dyDescent="0.2">
      <c r="A50" s="70" t="s">
        <v>48</v>
      </c>
      <c r="B50" s="47"/>
      <c r="C50" s="47"/>
      <c r="D50" s="47"/>
      <c r="E50" s="47"/>
      <c r="F50" s="47"/>
      <c r="G50" s="48"/>
      <c r="H50" s="47"/>
      <c r="I50" s="47"/>
      <c r="J50" s="47">
        <v>425.18920000000003</v>
      </c>
      <c r="K50" s="47">
        <v>0.45689999999999997</v>
      </c>
      <c r="L50" s="48">
        <v>425.64609999999999</v>
      </c>
      <c r="M50" s="58"/>
      <c r="N50" s="50"/>
      <c r="O50" s="50"/>
      <c r="P50" s="50"/>
    </row>
    <row r="51" spans="1:256" ht="14.25" x14ac:dyDescent="0.2">
      <c r="A51" s="70" t="s">
        <v>49</v>
      </c>
      <c r="B51" s="47"/>
      <c r="C51" s="47"/>
      <c r="D51" s="47"/>
      <c r="E51" s="47">
        <v>1.2462</v>
      </c>
      <c r="F51" s="47"/>
      <c r="G51" s="48">
        <v>1.2462</v>
      </c>
      <c r="H51" s="47"/>
      <c r="I51" s="47"/>
      <c r="J51" s="47"/>
      <c r="K51" s="47">
        <v>0.75719999999999998</v>
      </c>
      <c r="L51" s="48">
        <v>0.75719999999999998</v>
      </c>
      <c r="M51" s="58"/>
      <c r="N51" s="50"/>
      <c r="O51" s="50"/>
      <c r="P51" s="50"/>
    </row>
    <row r="52" spans="1:256" ht="14.25" x14ac:dyDescent="0.2">
      <c r="A52" s="70" t="s">
        <v>50</v>
      </c>
      <c r="B52" s="47">
        <v>26.2471</v>
      </c>
      <c r="C52" s="47"/>
      <c r="D52" s="47">
        <v>0.57899999999999996</v>
      </c>
      <c r="E52" s="47">
        <v>326.50790000000001</v>
      </c>
      <c r="F52" s="47">
        <v>1.2097</v>
      </c>
      <c r="G52" s="48">
        <v>354.5437</v>
      </c>
      <c r="H52" s="47"/>
      <c r="I52" s="47"/>
      <c r="J52" s="47">
        <v>4.0069999999999997</v>
      </c>
      <c r="K52" s="47">
        <v>35.203400000000002</v>
      </c>
      <c r="L52" s="48">
        <v>39.2104</v>
      </c>
      <c r="M52" s="58"/>
      <c r="N52" s="50"/>
      <c r="O52" s="50"/>
      <c r="P52" s="50"/>
    </row>
    <row r="53" spans="1:256" ht="14.25" x14ac:dyDescent="0.2">
      <c r="A53" s="70" t="s">
        <v>51</v>
      </c>
      <c r="B53" s="47">
        <v>284.5154</v>
      </c>
      <c r="C53" s="47"/>
      <c r="D53" s="47">
        <v>66.680700000000002</v>
      </c>
      <c r="E53" s="47">
        <v>68.178399999999996</v>
      </c>
      <c r="F53" s="47">
        <v>336.70639999999997</v>
      </c>
      <c r="G53" s="48">
        <v>756.08090000000004</v>
      </c>
      <c r="H53" s="47">
        <v>3.9289000000000001</v>
      </c>
      <c r="I53" s="47">
        <v>984.21420000000001</v>
      </c>
      <c r="J53" s="47">
        <v>548.56939999999997</v>
      </c>
      <c r="K53" s="47">
        <v>39.229300000000002</v>
      </c>
      <c r="L53" s="48">
        <v>1575.9418000000001</v>
      </c>
      <c r="M53" s="58"/>
      <c r="N53" s="50"/>
      <c r="O53" s="50"/>
      <c r="P53" s="50"/>
    </row>
    <row r="54" spans="1:256" ht="14.25" x14ac:dyDescent="0.2">
      <c r="A54" s="70" t="s">
        <v>52</v>
      </c>
      <c r="B54" s="47"/>
      <c r="C54" s="47"/>
      <c r="D54" s="47">
        <v>1.3911</v>
      </c>
      <c r="E54" s="47"/>
      <c r="F54" s="47">
        <v>11.318099999999999</v>
      </c>
      <c r="G54" s="48">
        <v>12.709199999999999</v>
      </c>
      <c r="H54" s="47"/>
      <c r="I54" s="47"/>
      <c r="J54" s="47">
        <v>325.3922</v>
      </c>
      <c r="K54" s="47">
        <v>167.61760000000001</v>
      </c>
      <c r="L54" s="48">
        <v>493.00979999999998</v>
      </c>
      <c r="M54" s="58"/>
      <c r="N54" s="50"/>
      <c r="O54" s="50"/>
      <c r="P54" s="50"/>
    </row>
    <row r="55" spans="1:256" ht="14.25" x14ac:dyDescent="0.2">
      <c r="A55" s="70" t="s">
        <v>53</v>
      </c>
      <c r="B55" s="47"/>
      <c r="C55" s="47"/>
      <c r="D55" s="47">
        <v>5.0648999999999997</v>
      </c>
      <c r="E55" s="47">
        <v>1.1083000000000001</v>
      </c>
      <c r="F55" s="47">
        <v>0.24740000000000001</v>
      </c>
      <c r="G55" s="48">
        <v>6.4206000000000003</v>
      </c>
      <c r="H55" s="47"/>
      <c r="I55" s="47">
        <v>458.0249</v>
      </c>
      <c r="J55" s="47">
        <v>17.019600000000001</v>
      </c>
      <c r="K55" s="47">
        <v>64.501300000000001</v>
      </c>
      <c r="L55" s="48">
        <v>539.54579999999999</v>
      </c>
      <c r="M55" s="58"/>
      <c r="N55" s="50"/>
      <c r="O55" s="50"/>
      <c r="P55" s="50"/>
    </row>
    <row r="56" spans="1:256" ht="14.25" x14ac:dyDescent="0.2">
      <c r="A56" s="70" t="s">
        <v>54</v>
      </c>
      <c r="B56" s="47">
        <v>9.1390999999999991</v>
      </c>
      <c r="C56" s="47"/>
      <c r="D56" s="47">
        <v>11.101100000000001</v>
      </c>
      <c r="E56" s="47"/>
      <c r="F56" s="47">
        <v>2.9135</v>
      </c>
      <c r="G56" s="48">
        <v>23.153700000000001</v>
      </c>
      <c r="H56" s="47">
        <v>95.528099999999995</v>
      </c>
      <c r="I56" s="47"/>
      <c r="J56" s="47">
        <v>115.83069999999999</v>
      </c>
      <c r="K56" s="47">
        <v>14.293799999999999</v>
      </c>
      <c r="L56" s="48">
        <v>225.65260000000001</v>
      </c>
      <c r="M56" s="58"/>
      <c r="N56" s="50"/>
      <c r="O56" s="50"/>
      <c r="P56" s="50"/>
    </row>
    <row r="57" spans="1:256" ht="14.25" x14ac:dyDescent="0.2">
      <c r="A57" s="70" t="s">
        <v>55</v>
      </c>
      <c r="B57" s="47"/>
      <c r="C57" s="47"/>
      <c r="D57" s="47">
        <v>4.2869999999999999</v>
      </c>
      <c r="E57" s="47">
        <v>61.158000000000001</v>
      </c>
      <c r="F57" s="47"/>
      <c r="G57" s="48">
        <v>65.444999999999993</v>
      </c>
      <c r="H57" s="47">
        <v>47.32</v>
      </c>
      <c r="I57" s="47">
        <v>2.6162999999999998</v>
      </c>
      <c r="J57" s="47">
        <v>2526.6251000000002</v>
      </c>
      <c r="K57" s="47">
        <v>226.25120000000001</v>
      </c>
      <c r="L57" s="48">
        <v>2802.8126000000002</v>
      </c>
      <c r="M57" s="58"/>
      <c r="N57" s="50"/>
      <c r="O57" s="50"/>
      <c r="P57" s="50"/>
    </row>
    <row r="58" spans="1:256" ht="14.25" x14ac:dyDescent="0.2">
      <c r="A58" s="71" t="s">
        <v>56</v>
      </c>
      <c r="B58" s="51">
        <v>319.90159999999997</v>
      </c>
      <c r="C58" s="51"/>
      <c r="D58" s="51">
        <v>89.103800000000007</v>
      </c>
      <c r="E58" s="51">
        <v>458.19880000000001</v>
      </c>
      <c r="F58" s="51">
        <v>352.39510000000001</v>
      </c>
      <c r="G58" s="52">
        <v>1219.5993000000001</v>
      </c>
      <c r="H58" s="51">
        <v>146.77699999999999</v>
      </c>
      <c r="I58" s="51">
        <v>1444.8553999999999</v>
      </c>
      <c r="J58" s="51">
        <v>3962.6332000000002</v>
      </c>
      <c r="K58" s="51">
        <v>548.3107</v>
      </c>
      <c r="L58" s="52">
        <v>6102.5762999999997</v>
      </c>
      <c r="M58" s="58"/>
      <c r="N58" s="50"/>
      <c r="O58" s="50"/>
      <c r="P58" s="57"/>
      <c r="Q58" s="1"/>
      <c r="R58" s="1"/>
      <c r="S58" s="1"/>
      <c r="T58" s="1"/>
      <c r="U58" s="1"/>
      <c r="V58" s="1"/>
      <c r="W58" s="1"/>
      <c r="X58" s="1"/>
      <c r="Y58" s="1"/>
      <c r="Z58" s="1"/>
      <c r="AD58" s="3"/>
      <c r="AE58" s="1"/>
      <c r="AF58" s="1"/>
      <c r="AG58" s="1"/>
      <c r="AH58" s="1"/>
      <c r="AI58" s="1"/>
      <c r="AJ58" s="1"/>
      <c r="AK58" s="1"/>
      <c r="AL58" s="1"/>
      <c r="AM58" s="1"/>
      <c r="AN58" s="1"/>
      <c r="AR58" s="3"/>
      <c r="AS58" s="1"/>
      <c r="AT58" s="1"/>
      <c r="AU58" s="1"/>
      <c r="AV58" s="1"/>
      <c r="AW58" s="1"/>
      <c r="AX58" s="1"/>
      <c r="AY58" s="1"/>
      <c r="AZ58" s="1"/>
      <c r="BA58" s="1"/>
      <c r="BB58" s="1"/>
      <c r="BF58" s="3"/>
      <c r="BG58" s="1"/>
      <c r="BH58" s="1"/>
      <c r="BI58" s="1"/>
      <c r="BJ58" s="1"/>
      <c r="BK58" s="1"/>
      <c r="BL58" s="1"/>
      <c r="BM58" s="1"/>
      <c r="BN58" s="1"/>
      <c r="BO58" s="1"/>
      <c r="BP58" s="1"/>
      <c r="BT58" s="3"/>
      <c r="BU58" s="1"/>
      <c r="BV58" s="1"/>
      <c r="BW58" s="1"/>
      <c r="BX58" s="1"/>
      <c r="BY58" s="1"/>
      <c r="BZ58" s="1"/>
      <c r="CA58" s="1"/>
      <c r="CB58" s="1"/>
      <c r="CC58" s="1"/>
      <c r="CD58" s="1"/>
      <c r="CH58" s="3"/>
      <c r="CI58" s="1"/>
      <c r="CJ58" s="1"/>
      <c r="CK58" s="1"/>
      <c r="CL58" s="1"/>
      <c r="CM58" s="1"/>
      <c r="CN58" s="1"/>
      <c r="CO58" s="1"/>
      <c r="CP58" s="1"/>
      <c r="CQ58" s="1"/>
      <c r="CR58" s="1"/>
      <c r="CV58" s="3"/>
      <c r="CW58" s="1"/>
      <c r="CX58" s="1"/>
      <c r="CY58" s="1"/>
      <c r="CZ58" s="1"/>
      <c r="DA58" s="1"/>
      <c r="DB58" s="1"/>
      <c r="DC58" s="1"/>
      <c r="DD58" s="1"/>
      <c r="DE58" s="1"/>
      <c r="DF58" s="1"/>
      <c r="DJ58" s="3"/>
      <c r="DK58" s="1"/>
      <c r="DL58" s="1"/>
      <c r="DM58" s="1"/>
      <c r="DN58" s="1"/>
      <c r="DO58" s="1"/>
      <c r="DP58" s="1"/>
      <c r="DQ58" s="1"/>
      <c r="DR58" s="1"/>
      <c r="DS58" s="1"/>
      <c r="DT58" s="1"/>
      <c r="DX58" s="3"/>
      <c r="DY58" s="1"/>
      <c r="DZ58" s="1"/>
      <c r="EA58" s="1"/>
      <c r="EB58" s="1"/>
      <c r="EC58" s="1"/>
      <c r="ED58" s="1"/>
      <c r="EE58" s="1"/>
      <c r="EF58" s="1"/>
      <c r="EG58" s="1"/>
      <c r="EH58" s="1"/>
      <c r="EL58" s="3"/>
      <c r="EM58" s="1"/>
      <c r="EN58" s="1"/>
      <c r="EO58" s="1"/>
      <c r="EP58" s="1"/>
      <c r="EQ58" s="1"/>
      <c r="ER58" s="1"/>
      <c r="ES58" s="1"/>
      <c r="ET58" s="1"/>
      <c r="EU58" s="1"/>
      <c r="EV58" s="1"/>
      <c r="EZ58" s="3"/>
      <c r="FA58" s="1"/>
      <c r="FB58" s="1"/>
      <c r="FC58" s="1"/>
      <c r="FD58" s="1"/>
      <c r="FE58" s="1"/>
      <c r="FF58" s="1"/>
      <c r="FG58" s="1"/>
      <c r="FH58" s="1"/>
      <c r="FI58" s="1"/>
      <c r="FJ58" s="1"/>
      <c r="FN58" s="3"/>
      <c r="FO58" s="1"/>
      <c r="FP58" s="1"/>
      <c r="FQ58" s="1"/>
      <c r="FR58" s="1"/>
      <c r="FS58" s="1"/>
      <c r="FT58" s="1"/>
      <c r="FU58" s="1"/>
      <c r="FV58" s="1"/>
      <c r="FW58" s="1"/>
      <c r="FX58" s="1"/>
      <c r="GB58" s="3"/>
      <c r="GC58" s="1"/>
      <c r="GD58" s="1"/>
      <c r="GE58" s="1"/>
      <c r="GF58" s="1"/>
      <c r="GG58" s="1"/>
      <c r="GH58" s="1"/>
      <c r="GI58" s="1"/>
      <c r="GJ58" s="1"/>
      <c r="GK58" s="1"/>
      <c r="GL58" s="1"/>
      <c r="GP58" s="3"/>
      <c r="GQ58" s="1"/>
      <c r="GR58" s="1"/>
      <c r="GS58" s="1"/>
      <c r="GT58" s="1"/>
      <c r="GU58" s="1"/>
      <c r="GV58" s="1"/>
      <c r="GW58" s="1"/>
      <c r="GX58" s="1"/>
      <c r="GY58" s="1"/>
      <c r="GZ58" s="1"/>
      <c r="HD58" s="3"/>
      <c r="HE58" s="1"/>
      <c r="HF58" s="1"/>
      <c r="HG58" s="1"/>
      <c r="HH58" s="1"/>
      <c r="HI58" s="1"/>
      <c r="HJ58" s="1"/>
      <c r="HK58" s="1"/>
      <c r="HL58" s="1"/>
      <c r="HM58" s="1"/>
      <c r="HN58" s="1"/>
      <c r="HR58" s="3"/>
      <c r="HS58" s="1"/>
      <c r="HT58" s="1"/>
      <c r="HU58" s="1"/>
      <c r="HV58" s="1"/>
      <c r="HW58" s="1"/>
      <c r="HX58" s="1"/>
      <c r="HY58" s="1"/>
      <c r="HZ58" s="1"/>
      <c r="IA58" s="1"/>
      <c r="IB58" s="1"/>
      <c r="IF58" s="3"/>
      <c r="IG58" s="1"/>
      <c r="IH58" s="1"/>
      <c r="II58" s="1"/>
      <c r="IJ58" s="1"/>
      <c r="IK58" s="1"/>
      <c r="IL58" s="1"/>
      <c r="IM58" s="1"/>
      <c r="IN58" s="1"/>
      <c r="IO58" s="1"/>
      <c r="IP58" s="1"/>
      <c r="IT58" s="3"/>
      <c r="IU58" s="1"/>
      <c r="IV58" s="1"/>
    </row>
    <row r="59" spans="1:256" ht="14.25" x14ac:dyDescent="0.2">
      <c r="A59" s="70" t="s">
        <v>57</v>
      </c>
      <c r="B59" s="47">
        <v>30.540199999999999</v>
      </c>
      <c r="C59" s="47"/>
      <c r="D59" s="47">
        <v>6.1658999999999997</v>
      </c>
      <c r="E59" s="47">
        <v>6.5879000000000003</v>
      </c>
      <c r="F59" s="47">
        <v>46.668599999999998</v>
      </c>
      <c r="G59" s="48">
        <v>89.962599999999995</v>
      </c>
      <c r="H59" s="47">
        <v>9.2674000000000003</v>
      </c>
      <c r="I59" s="47"/>
      <c r="J59" s="47">
        <v>42.7637</v>
      </c>
      <c r="K59" s="47">
        <v>26.575900000000001</v>
      </c>
      <c r="L59" s="48">
        <v>78.606999999999999</v>
      </c>
      <c r="M59" s="58"/>
      <c r="N59" s="50"/>
      <c r="O59" s="50"/>
      <c r="P59" s="50"/>
    </row>
    <row r="60" spans="1:256" ht="14.25" x14ac:dyDescent="0.2">
      <c r="A60" s="70" t="s">
        <v>58</v>
      </c>
      <c r="B60" s="47">
        <v>53.299599999999998</v>
      </c>
      <c r="C60" s="47"/>
      <c r="D60" s="47">
        <v>50.169800000000002</v>
      </c>
      <c r="E60" s="47">
        <v>0.2407</v>
      </c>
      <c r="F60" s="47">
        <v>59.862900000000003</v>
      </c>
      <c r="G60" s="48">
        <v>163.57300000000001</v>
      </c>
      <c r="H60" s="47">
        <v>5.3167</v>
      </c>
      <c r="I60" s="47">
        <v>4.5532000000000004</v>
      </c>
      <c r="J60" s="47">
        <v>30.506699999999999</v>
      </c>
      <c r="K60" s="47">
        <v>87.173100000000005</v>
      </c>
      <c r="L60" s="48">
        <v>127.5497</v>
      </c>
      <c r="M60" s="58"/>
      <c r="N60" s="50"/>
      <c r="O60" s="50"/>
      <c r="P60" s="50"/>
    </row>
    <row r="61" spans="1:256" ht="14.25" x14ac:dyDescent="0.2">
      <c r="A61" s="73" t="s">
        <v>59</v>
      </c>
      <c r="B61" s="51">
        <v>83.839799999999997</v>
      </c>
      <c r="C61" s="51"/>
      <c r="D61" s="51">
        <v>56.335700000000003</v>
      </c>
      <c r="E61" s="51">
        <v>6.8285999999999998</v>
      </c>
      <c r="F61" s="51">
        <v>106.53149999999999</v>
      </c>
      <c r="G61" s="52">
        <v>253.53559999999999</v>
      </c>
      <c r="H61" s="51">
        <v>14.584099999999999</v>
      </c>
      <c r="I61" s="51">
        <v>4.5532000000000004</v>
      </c>
      <c r="J61" s="51">
        <v>73.270399999999995</v>
      </c>
      <c r="K61" s="51">
        <v>113.749</v>
      </c>
      <c r="L61" s="52">
        <v>206.1567</v>
      </c>
      <c r="M61" s="58"/>
      <c r="N61" s="50"/>
      <c r="O61" s="50"/>
      <c r="P61" s="57"/>
      <c r="Q61" s="1"/>
      <c r="R61" s="1"/>
      <c r="S61" s="1"/>
      <c r="T61" s="1"/>
      <c r="U61" s="1"/>
      <c r="V61" s="1"/>
      <c r="W61" s="1"/>
      <c r="X61" s="1"/>
      <c r="Y61" s="1"/>
      <c r="Z61" s="1"/>
      <c r="AD61" s="3"/>
      <c r="AE61" s="1"/>
      <c r="AF61" s="1"/>
      <c r="AG61" s="1"/>
      <c r="AH61" s="1"/>
      <c r="AI61" s="1"/>
      <c r="AJ61" s="1"/>
      <c r="AK61" s="1"/>
      <c r="AL61" s="1"/>
      <c r="AM61" s="1"/>
      <c r="AN61" s="1"/>
      <c r="AR61" s="3"/>
      <c r="AS61" s="1"/>
      <c r="AT61" s="1"/>
      <c r="AU61" s="1"/>
      <c r="AV61" s="1"/>
      <c r="AW61" s="1"/>
      <c r="AX61" s="1"/>
      <c r="AY61" s="1"/>
      <c r="AZ61" s="1"/>
      <c r="BA61" s="1"/>
      <c r="BB61" s="1"/>
      <c r="BF61" s="3"/>
      <c r="BG61" s="1"/>
      <c r="BH61" s="1"/>
      <c r="BI61" s="1"/>
      <c r="BJ61" s="1"/>
      <c r="BK61" s="1"/>
      <c r="BL61" s="1"/>
      <c r="BM61" s="1"/>
      <c r="BN61" s="1"/>
      <c r="BO61" s="1"/>
      <c r="BP61" s="1"/>
      <c r="BT61" s="3"/>
      <c r="BU61" s="1"/>
      <c r="BV61" s="1"/>
      <c r="BW61" s="1"/>
      <c r="BX61" s="1"/>
      <c r="BY61" s="1"/>
      <c r="BZ61" s="1"/>
      <c r="CA61" s="1"/>
      <c r="CB61" s="1"/>
      <c r="CC61" s="1"/>
      <c r="CD61" s="1"/>
      <c r="CH61" s="3"/>
      <c r="CI61" s="1"/>
      <c r="CJ61" s="1"/>
      <c r="CK61" s="1"/>
      <c r="CL61" s="1"/>
      <c r="CM61" s="1"/>
      <c r="CN61" s="1"/>
      <c r="CO61" s="1"/>
      <c r="CP61" s="1"/>
      <c r="CQ61" s="1"/>
      <c r="CR61" s="1"/>
      <c r="CV61" s="3"/>
      <c r="CW61" s="1"/>
      <c r="CX61" s="1"/>
      <c r="CY61" s="1"/>
      <c r="CZ61" s="1"/>
      <c r="DA61" s="1"/>
      <c r="DB61" s="1"/>
      <c r="DC61" s="1"/>
      <c r="DD61" s="1"/>
      <c r="DE61" s="1"/>
      <c r="DF61" s="1"/>
      <c r="DJ61" s="3"/>
      <c r="DK61" s="1"/>
      <c r="DL61" s="1"/>
      <c r="DM61" s="1"/>
      <c r="DN61" s="1"/>
      <c r="DO61" s="1"/>
      <c r="DP61" s="1"/>
      <c r="DQ61" s="1"/>
      <c r="DR61" s="1"/>
      <c r="DS61" s="1"/>
      <c r="DT61" s="1"/>
      <c r="DX61" s="3"/>
      <c r="DY61" s="1"/>
      <c r="DZ61" s="1"/>
      <c r="EA61" s="1"/>
      <c r="EB61" s="1"/>
      <c r="EC61" s="1"/>
      <c r="ED61" s="1"/>
      <c r="EE61" s="1"/>
      <c r="EF61" s="1"/>
      <c r="EG61" s="1"/>
      <c r="EH61" s="1"/>
      <c r="EL61" s="3"/>
      <c r="EM61" s="1"/>
      <c r="EN61" s="1"/>
      <c r="EO61" s="1"/>
      <c r="EP61" s="1"/>
      <c r="EQ61" s="1"/>
      <c r="ER61" s="1"/>
      <c r="ES61" s="1"/>
      <c r="ET61" s="1"/>
      <c r="EU61" s="1"/>
      <c r="EV61" s="1"/>
      <c r="EZ61" s="3"/>
      <c r="FA61" s="1"/>
      <c r="FB61" s="1"/>
      <c r="FC61" s="1"/>
      <c r="FD61" s="1"/>
      <c r="FE61" s="1"/>
      <c r="FF61" s="1"/>
      <c r="FG61" s="1"/>
      <c r="FH61" s="1"/>
      <c r="FI61" s="1"/>
      <c r="FJ61" s="1"/>
      <c r="FN61" s="3"/>
      <c r="FO61" s="1"/>
      <c r="FP61" s="1"/>
      <c r="FQ61" s="1"/>
      <c r="FR61" s="1"/>
      <c r="FS61" s="1"/>
      <c r="FT61" s="1"/>
      <c r="FU61" s="1"/>
      <c r="FV61" s="1"/>
      <c r="FW61" s="1"/>
      <c r="FX61" s="1"/>
      <c r="GB61" s="3"/>
      <c r="GC61" s="1"/>
      <c r="GD61" s="1"/>
      <c r="GE61" s="1"/>
      <c r="GF61" s="1"/>
      <c r="GG61" s="1"/>
      <c r="GH61" s="1"/>
      <c r="GI61" s="1"/>
      <c r="GJ61" s="1"/>
      <c r="GK61" s="1"/>
      <c r="GL61" s="1"/>
      <c r="GP61" s="3"/>
      <c r="GQ61" s="1"/>
      <c r="GR61" s="1"/>
      <c r="GS61" s="1"/>
      <c r="GT61" s="1"/>
      <c r="GU61" s="1"/>
      <c r="GV61" s="1"/>
      <c r="GW61" s="1"/>
      <c r="GX61" s="1"/>
      <c r="GY61" s="1"/>
      <c r="GZ61" s="1"/>
      <c r="HD61" s="3"/>
      <c r="HE61" s="1"/>
      <c r="HF61" s="1"/>
      <c r="HG61" s="1"/>
      <c r="HH61" s="1"/>
      <c r="HI61" s="1"/>
      <c r="HJ61" s="1"/>
      <c r="HK61" s="1"/>
      <c r="HL61" s="1"/>
      <c r="HM61" s="1"/>
      <c r="HN61" s="1"/>
      <c r="HR61" s="3"/>
      <c r="HS61" s="1"/>
      <c r="HT61" s="1"/>
      <c r="HU61" s="1"/>
      <c r="HV61" s="1"/>
      <c r="HW61" s="1"/>
      <c r="HX61" s="1"/>
      <c r="HY61" s="1"/>
      <c r="HZ61" s="1"/>
      <c r="IA61" s="1"/>
      <c r="IB61" s="1"/>
      <c r="IF61" s="3"/>
      <c r="IG61" s="1"/>
      <c r="IH61" s="1"/>
      <c r="II61" s="1"/>
      <c r="IJ61" s="1"/>
      <c r="IK61" s="1"/>
      <c r="IL61" s="1"/>
      <c r="IM61" s="1"/>
      <c r="IN61" s="1"/>
      <c r="IO61" s="1"/>
      <c r="IP61" s="1"/>
      <c r="IT61" s="3"/>
      <c r="IU61" s="1"/>
      <c r="IV61" s="1"/>
    </row>
    <row r="62" spans="1:256" ht="15" customHeight="1" x14ac:dyDescent="0.2">
      <c r="A62" s="74" t="s">
        <v>210</v>
      </c>
      <c r="B62" s="59">
        <v>24731.6957</v>
      </c>
      <c r="C62" s="59">
        <v>4356.6634000000004</v>
      </c>
      <c r="D62" s="59">
        <v>18291.469700000001</v>
      </c>
      <c r="E62" s="59">
        <v>688.98680000000002</v>
      </c>
      <c r="F62" s="59">
        <v>1702.9539</v>
      </c>
      <c r="G62" s="60">
        <v>49771.769500000002</v>
      </c>
      <c r="H62" s="59">
        <v>19122.920699999999</v>
      </c>
      <c r="I62" s="59">
        <v>34156.124799999998</v>
      </c>
      <c r="J62" s="59">
        <v>70694.002399999998</v>
      </c>
      <c r="K62" s="59">
        <v>11234.6808</v>
      </c>
      <c r="L62" s="60">
        <v>135207.72870000001</v>
      </c>
      <c r="M62" s="58"/>
      <c r="N62" s="50"/>
      <c r="O62" s="50"/>
      <c r="P62" s="50"/>
    </row>
    <row r="63" spans="1:256" x14ac:dyDescent="0.2">
      <c r="B63" s="1"/>
    </row>
    <row r="64" spans="1:256" x14ac:dyDescent="0.2">
      <c r="B64" s="1"/>
      <c r="C64" s="1"/>
    </row>
    <row r="65" spans="2:2" x14ac:dyDescent="0.2">
      <c r="B65" s="1"/>
    </row>
  </sheetData>
  <phoneticPr fontId="0" type="noConversion"/>
  <printOptions horizontalCentered="1"/>
  <pageMargins left="0.78740157480314965" right="0.78740157480314965" top="0.98425196850393704" bottom="0.78740157480314965" header="0.59055118110236227" footer="0.39370078740157483"/>
  <pageSetup paperSize="9" scale="64" orientation="portrait" r:id="rId1"/>
  <headerFooter alignWithMargins="0">
    <oddHeader>&amp;C&amp;"Arial,Negrita"&amp;K03+0003.3.11 FRUTALES NO CITRICOS. Superficie provincial (ha)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pageSetUpPr fitToPage="1"/>
  </sheetPr>
  <dimension ref="A1:IW64"/>
  <sheetViews>
    <sheetView showZeros="0" tabSelected="1" zoomScaleNormal="100" workbookViewId="0">
      <pane xSplit="1" ySplit="1" topLeftCell="B36"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5.85546875" bestFit="1" customWidth="1"/>
    <col min="2" max="2" width="9" bestFit="1" customWidth="1"/>
    <col min="3" max="3" width="10.42578125" bestFit="1" customWidth="1"/>
    <col min="4" max="4" width="9.7109375" bestFit="1" customWidth="1"/>
    <col min="5" max="5" width="10" bestFit="1" customWidth="1"/>
    <col min="6" max="6" width="9" bestFit="1" customWidth="1"/>
    <col min="7" max="7" width="7.7109375" customWidth="1"/>
    <col min="8" max="8" width="10.5703125" bestFit="1" customWidth="1"/>
    <col min="9" max="9" width="7.85546875" bestFit="1" customWidth="1"/>
    <col min="10" max="10" width="9" bestFit="1" customWidth="1"/>
    <col min="11" max="11" width="8.85546875" customWidth="1"/>
    <col min="12" max="15" width="11.28515625" customWidth="1"/>
    <col min="16" max="16" width="11.5703125" bestFit="1" customWidth="1"/>
  </cols>
  <sheetData>
    <row r="1" spans="1:257" s="2" customFormat="1" ht="43.5" customHeight="1" x14ac:dyDescent="0.2">
      <c r="A1" s="19" t="s">
        <v>174</v>
      </c>
      <c r="B1" s="20" t="s">
        <v>80</v>
      </c>
      <c r="C1" s="20" t="s">
        <v>81</v>
      </c>
      <c r="D1" s="20" t="s">
        <v>82</v>
      </c>
      <c r="E1" s="20" t="s">
        <v>83</v>
      </c>
      <c r="F1" s="21" t="s">
        <v>84</v>
      </c>
      <c r="G1" s="20" t="s">
        <v>85</v>
      </c>
      <c r="H1" s="20" t="s">
        <v>86</v>
      </c>
      <c r="I1" s="20" t="s">
        <v>87</v>
      </c>
      <c r="J1" s="20" t="s">
        <v>88</v>
      </c>
      <c r="K1" s="20" t="s">
        <v>243</v>
      </c>
      <c r="L1" s="38" t="s">
        <v>235</v>
      </c>
      <c r="M1" s="20" t="s">
        <v>260</v>
      </c>
      <c r="N1" s="20" t="s">
        <v>261</v>
      </c>
      <c r="O1" s="21" t="s">
        <v>188</v>
      </c>
      <c r="P1" s="42" t="s">
        <v>89</v>
      </c>
    </row>
    <row r="2" spans="1:257" ht="14.25" x14ac:dyDescent="0.2">
      <c r="A2" s="70" t="s">
        <v>1</v>
      </c>
      <c r="B2" s="47">
        <v>82.5548</v>
      </c>
      <c r="C2" s="47"/>
      <c r="D2" s="47"/>
      <c r="E2" s="47"/>
      <c r="F2" s="47"/>
      <c r="G2" s="47">
        <v>168.42240000000001</v>
      </c>
      <c r="H2" s="47"/>
      <c r="I2" s="47"/>
      <c r="J2" s="47"/>
      <c r="K2" s="47"/>
      <c r="L2" s="47"/>
      <c r="M2" s="47"/>
      <c r="N2" s="47"/>
      <c r="O2" s="47"/>
      <c r="P2" s="48">
        <v>250.97720000000001</v>
      </c>
    </row>
    <row r="3" spans="1:257" ht="14.25" x14ac:dyDescent="0.2">
      <c r="A3" s="70" t="s">
        <v>2</v>
      </c>
      <c r="B3" s="47">
        <v>15.9322</v>
      </c>
      <c r="C3" s="47"/>
      <c r="D3" s="47"/>
      <c r="E3" s="47"/>
      <c r="F3" s="47"/>
      <c r="G3" s="47">
        <v>9.8965999999999994</v>
      </c>
      <c r="H3" s="47"/>
      <c r="I3" s="47"/>
      <c r="J3" s="47"/>
      <c r="K3" s="47"/>
      <c r="L3" s="47"/>
      <c r="M3" s="47"/>
      <c r="N3" s="47"/>
      <c r="O3" s="47"/>
      <c r="P3" s="48">
        <v>25.828800000000001</v>
      </c>
    </row>
    <row r="4" spans="1:257" ht="14.25" x14ac:dyDescent="0.2">
      <c r="A4" s="70" t="s">
        <v>3</v>
      </c>
      <c r="B4" s="47">
        <v>10.6395</v>
      </c>
      <c r="C4" s="47"/>
      <c r="D4" s="47"/>
      <c r="E4" s="47"/>
      <c r="F4" s="47"/>
      <c r="G4" s="47">
        <v>3.6118000000000001</v>
      </c>
      <c r="H4" s="47"/>
      <c r="I4" s="47"/>
      <c r="J4" s="47"/>
      <c r="K4" s="47"/>
      <c r="L4" s="47"/>
      <c r="M4" s="47"/>
      <c r="N4" s="47"/>
      <c r="O4" s="47"/>
      <c r="P4" s="48">
        <v>14.251300000000001</v>
      </c>
    </row>
    <row r="5" spans="1:257" ht="14.25" x14ac:dyDescent="0.2">
      <c r="A5" s="70" t="s">
        <v>4</v>
      </c>
      <c r="B5" s="47">
        <v>13.4297</v>
      </c>
      <c r="C5" s="47"/>
      <c r="D5" s="47">
        <v>45.0214</v>
      </c>
      <c r="E5" s="47"/>
      <c r="F5" s="47"/>
      <c r="G5" s="47">
        <v>475.98919999999998</v>
      </c>
      <c r="H5" s="47"/>
      <c r="I5" s="47"/>
      <c r="J5" s="47"/>
      <c r="K5" s="47"/>
      <c r="L5" s="47"/>
      <c r="M5" s="47"/>
      <c r="N5" s="47"/>
      <c r="O5" s="47"/>
      <c r="P5" s="48">
        <v>534.44029999999998</v>
      </c>
      <c r="Q5" s="1"/>
    </row>
    <row r="6" spans="1:257" ht="14.25" x14ac:dyDescent="0.2">
      <c r="A6" s="71" t="s">
        <v>5</v>
      </c>
      <c r="B6" s="51">
        <v>122.5562</v>
      </c>
      <c r="C6" s="51"/>
      <c r="D6" s="51">
        <v>45.0214</v>
      </c>
      <c r="E6" s="51"/>
      <c r="F6" s="51"/>
      <c r="G6" s="51">
        <v>657.92</v>
      </c>
      <c r="H6" s="51"/>
      <c r="I6" s="51"/>
      <c r="J6" s="51"/>
      <c r="K6" s="51"/>
      <c r="L6" s="51"/>
      <c r="M6" s="51"/>
      <c r="N6" s="51"/>
      <c r="O6" s="51"/>
      <c r="P6" s="52">
        <v>825.49760000000003</v>
      </c>
      <c r="Q6" s="1"/>
      <c r="R6" s="1"/>
    </row>
    <row r="7" spans="1:257" ht="14.25" x14ac:dyDescent="0.2">
      <c r="A7" s="72" t="s">
        <v>6</v>
      </c>
      <c r="B7" s="54"/>
      <c r="C7" s="54"/>
      <c r="D7" s="54"/>
      <c r="E7" s="54"/>
      <c r="F7" s="54"/>
      <c r="G7" s="54">
        <v>277.3211</v>
      </c>
      <c r="H7" s="54"/>
      <c r="I7" s="54"/>
      <c r="J7" s="54"/>
      <c r="K7" s="54"/>
      <c r="L7" s="54"/>
      <c r="M7" s="54">
        <v>27.5307</v>
      </c>
      <c r="N7" s="54"/>
      <c r="O7" s="54"/>
      <c r="P7" s="55">
        <v>304.85180000000003</v>
      </c>
      <c r="S7" s="3"/>
      <c r="T7" s="1"/>
      <c r="U7" s="1"/>
      <c r="V7" s="1"/>
      <c r="W7" s="1"/>
      <c r="X7" s="1"/>
      <c r="Y7" s="1"/>
      <c r="Z7" s="1"/>
      <c r="AA7" s="1"/>
      <c r="AB7" s="1"/>
      <c r="AC7" s="1"/>
      <c r="AD7" s="1"/>
      <c r="AG7" s="3"/>
      <c r="AH7" s="1"/>
      <c r="AI7" s="1"/>
      <c r="AJ7" s="1"/>
      <c r="AK7" s="1"/>
      <c r="AL7" s="1"/>
      <c r="AM7" s="1"/>
      <c r="AN7" s="1"/>
      <c r="AO7" s="1"/>
      <c r="AP7" s="1"/>
      <c r="AQ7" s="1"/>
      <c r="AR7" s="1"/>
      <c r="AU7" s="3"/>
      <c r="AV7" s="1"/>
      <c r="AW7" s="1"/>
      <c r="AX7" s="1"/>
      <c r="AY7" s="1"/>
      <c r="AZ7" s="1"/>
      <c r="BA7" s="1"/>
      <c r="BB7" s="1"/>
      <c r="BC7" s="1"/>
      <c r="BD7" s="1"/>
      <c r="BE7" s="1"/>
      <c r="BF7" s="1"/>
      <c r="BI7" s="3"/>
      <c r="BJ7" s="1"/>
      <c r="BK7" s="1"/>
      <c r="BL7" s="1"/>
      <c r="BM7" s="1"/>
      <c r="BN7" s="1"/>
      <c r="BO7" s="1"/>
      <c r="BP7" s="1"/>
      <c r="BQ7" s="1"/>
      <c r="BR7" s="1"/>
      <c r="BS7" s="1"/>
      <c r="BT7" s="1"/>
      <c r="BW7" s="3"/>
      <c r="BX7" s="1"/>
      <c r="BY7" s="1"/>
      <c r="BZ7" s="1"/>
      <c r="CA7" s="1"/>
      <c r="CB7" s="1"/>
      <c r="CC7" s="1"/>
      <c r="CD7" s="1"/>
      <c r="CE7" s="1"/>
      <c r="CF7" s="1"/>
      <c r="CG7" s="1"/>
      <c r="CH7" s="1"/>
      <c r="CK7" s="3"/>
      <c r="CL7" s="1"/>
      <c r="CM7" s="1"/>
      <c r="CN7" s="1"/>
      <c r="CO7" s="1"/>
      <c r="CP7" s="1"/>
      <c r="CQ7" s="1"/>
      <c r="CR7" s="1"/>
      <c r="CS7" s="1"/>
      <c r="CT7" s="1"/>
      <c r="CU7" s="1"/>
      <c r="CV7" s="1"/>
      <c r="CY7" s="3"/>
      <c r="CZ7" s="1"/>
      <c r="DA7" s="1"/>
      <c r="DB7" s="1"/>
      <c r="DC7" s="1"/>
      <c r="DD7" s="1"/>
      <c r="DE7" s="1"/>
      <c r="DF7" s="1"/>
      <c r="DG7" s="1"/>
      <c r="DH7" s="1"/>
      <c r="DI7" s="1"/>
      <c r="DJ7" s="1"/>
      <c r="DM7" s="3"/>
      <c r="DN7" s="1"/>
      <c r="DO7" s="1"/>
      <c r="DP7" s="1"/>
      <c r="DQ7" s="1"/>
      <c r="DR7" s="1"/>
      <c r="DS7" s="1"/>
      <c r="DT7" s="1"/>
      <c r="DU7" s="1"/>
      <c r="DV7" s="1"/>
      <c r="DW7" s="1"/>
      <c r="DX7" s="1"/>
      <c r="EA7" s="3"/>
      <c r="EB7" s="1"/>
      <c r="EC7" s="1"/>
      <c r="ED7" s="1"/>
      <c r="EE7" s="1"/>
      <c r="EF7" s="1"/>
      <c r="EG7" s="1"/>
      <c r="EH7" s="1"/>
      <c r="EI7" s="1"/>
      <c r="EJ7" s="1"/>
      <c r="EK7" s="1"/>
      <c r="EL7" s="1"/>
      <c r="EO7" s="3"/>
      <c r="EP7" s="1"/>
      <c r="EQ7" s="1"/>
      <c r="ER7" s="1"/>
      <c r="ES7" s="1"/>
      <c r="ET7" s="1"/>
      <c r="EU7" s="1"/>
      <c r="EV7" s="1"/>
      <c r="EW7" s="1"/>
      <c r="EX7" s="1"/>
      <c r="EY7" s="1"/>
      <c r="EZ7" s="1"/>
      <c r="FC7" s="3"/>
      <c r="FD7" s="1"/>
      <c r="FE7" s="1"/>
      <c r="FF7" s="1"/>
      <c r="FG7" s="1"/>
      <c r="FH7" s="1"/>
      <c r="FI7" s="1"/>
      <c r="FJ7" s="1"/>
      <c r="FK7" s="1"/>
      <c r="FL7" s="1"/>
      <c r="FM7" s="1"/>
      <c r="FN7" s="1"/>
      <c r="FQ7" s="3"/>
      <c r="FR7" s="1"/>
      <c r="FS7" s="1"/>
      <c r="FT7" s="1"/>
      <c r="FU7" s="1"/>
      <c r="FV7" s="1"/>
      <c r="FW7" s="1"/>
      <c r="FX7" s="1"/>
      <c r="FY7" s="1"/>
      <c r="FZ7" s="1"/>
      <c r="GA7" s="1"/>
      <c r="GB7" s="1"/>
      <c r="GE7" s="3"/>
      <c r="GF7" s="1"/>
      <c r="GG7" s="1"/>
      <c r="GH7" s="1"/>
      <c r="GI7" s="1"/>
      <c r="GJ7" s="1"/>
      <c r="GK7" s="1"/>
      <c r="GL7" s="1"/>
      <c r="GM7" s="1"/>
      <c r="GN7" s="1"/>
      <c r="GO7" s="1"/>
      <c r="GP7" s="1"/>
      <c r="GS7" s="3"/>
      <c r="GT7" s="1"/>
      <c r="GU7" s="1"/>
      <c r="GV7" s="1"/>
      <c r="GW7" s="1"/>
      <c r="GX7" s="1"/>
      <c r="GY7" s="1"/>
      <c r="GZ7" s="1"/>
      <c r="HA7" s="1"/>
      <c r="HB7" s="1"/>
      <c r="HC7" s="1"/>
      <c r="HD7" s="1"/>
      <c r="HG7" s="3"/>
      <c r="HH7" s="1"/>
      <c r="HI7" s="1"/>
      <c r="HJ7" s="1"/>
      <c r="HK7" s="1"/>
      <c r="HL7" s="1"/>
      <c r="HM7" s="1"/>
      <c r="HN7" s="1"/>
      <c r="HO7" s="1"/>
      <c r="HP7" s="1"/>
      <c r="HQ7" s="1"/>
      <c r="HR7" s="1"/>
      <c r="HU7" s="3"/>
      <c r="HV7" s="1"/>
      <c r="HW7" s="1"/>
      <c r="HX7" s="1"/>
      <c r="HY7" s="1"/>
      <c r="HZ7" s="1"/>
      <c r="IA7" s="1"/>
      <c r="IB7" s="1"/>
      <c r="IC7" s="1"/>
      <c r="ID7" s="1"/>
      <c r="IE7" s="1"/>
      <c r="IF7" s="1"/>
      <c r="II7" s="3"/>
      <c r="IJ7" s="1"/>
      <c r="IK7" s="1"/>
      <c r="IL7" s="1"/>
      <c r="IM7" s="1"/>
      <c r="IN7" s="1"/>
      <c r="IO7" s="1"/>
      <c r="IP7" s="1"/>
      <c r="IQ7" s="1"/>
      <c r="IR7" s="1"/>
      <c r="IS7" s="1"/>
      <c r="IT7" s="1"/>
      <c r="IW7" s="3"/>
    </row>
    <row r="8" spans="1:257" ht="14.25" x14ac:dyDescent="0.2">
      <c r="A8" s="72" t="s">
        <v>7</v>
      </c>
      <c r="B8" s="54"/>
      <c r="C8" s="54"/>
      <c r="D8" s="54"/>
      <c r="E8" s="54"/>
      <c r="F8" s="54"/>
      <c r="G8" s="54"/>
      <c r="H8" s="54"/>
      <c r="I8" s="54"/>
      <c r="J8" s="54"/>
      <c r="K8" s="54"/>
      <c r="L8" s="54"/>
      <c r="M8" s="54"/>
      <c r="N8" s="54"/>
      <c r="O8" s="54"/>
      <c r="P8" s="55"/>
      <c r="S8" s="3"/>
      <c r="T8" s="1"/>
      <c r="U8" s="1"/>
      <c r="V8" s="1"/>
      <c r="W8" s="1"/>
      <c r="X8" s="1"/>
      <c r="Y8" s="1"/>
      <c r="Z8" s="1"/>
      <c r="AA8" s="1"/>
      <c r="AB8" s="1"/>
      <c r="AC8" s="1"/>
      <c r="AD8" s="1"/>
      <c r="AG8" s="3"/>
      <c r="AH8" s="1"/>
      <c r="AI8" s="1"/>
      <c r="AJ8" s="1"/>
      <c r="AK8" s="1"/>
      <c r="AL8" s="1"/>
      <c r="AM8" s="1"/>
      <c r="AN8" s="1"/>
      <c r="AO8" s="1"/>
      <c r="AP8" s="1"/>
      <c r="AQ8" s="1"/>
      <c r="AR8" s="1"/>
      <c r="AU8" s="3"/>
      <c r="AV8" s="1"/>
      <c r="AW8" s="1"/>
      <c r="AX8" s="1"/>
      <c r="AY8" s="1"/>
      <c r="AZ8" s="1"/>
      <c r="BA8" s="1"/>
      <c r="BB8" s="1"/>
      <c r="BC8" s="1"/>
      <c r="BD8" s="1"/>
      <c r="BE8" s="1"/>
      <c r="BF8" s="1"/>
      <c r="BI8" s="3"/>
      <c r="BJ8" s="1"/>
      <c r="BK8" s="1"/>
      <c r="BL8" s="1"/>
      <c r="BM8" s="1"/>
      <c r="BN8" s="1"/>
      <c r="BO8" s="1"/>
      <c r="BP8" s="1"/>
      <c r="BQ8" s="1"/>
      <c r="BR8" s="1"/>
      <c r="BS8" s="1"/>
      <c r="BT8" s="1"/>
      <c r="BW8" s="3"/>
      <c r="BX8" s="1"/>
      <c r="BY8" s="1"/>
      <c r="BZ8" s="1"/>
      <c r="CA8" s="1"/>
      <c r="CB8" s="1"/>
      <c r="CC8" s="1"/>
      <c r="CD8" s="1"/>
      <c r="CE8" s="1"/>
      <c r="CF8" s="1"/>
      <c r="CG8" s="1"/>
      <c r="CH8" s="1"/>
      <c r="CK8" s="3"/>
      <c r="CL8" s="1"/>
      <c r="CM8" s="1"/>
      <c r="CN8" s="1"/>
      <c r="CO8" s="1"/>
      <c r="CP8" s="1"/>
      <c r="CQ8" s="1"/>
      <c r="CR8" s="1"/>
      <c r="CS8" s="1"/>
      <c r="CT8" s="1"/>
      <c r="CU8" s="1"/>
      <c r="CV8" s="1"/>
      <c r="CY8" s="3"/>
      <c r="CZ8" s="1"/>
      <c r="DA8" s="1"/>
      <c r="DB8" s="1"/>
      <c r="DC8" s="1"/>
      <c r="DD8" s="1"/>
      <c r="DE8" s="1"/>
      <c r="DF8" s="1"/>
      <c r="DG8" s="1"/>
      <c r="DH8" s="1"/>
      <c r="DI8" s="1"/>
      <c r="DJ8" s="1"/>
      <c r="DM8" s="3"/>
      <c r="DN8" s="1"/>
      <c r="DO8" s="1"/>
      <c r="DP8" s="1"/>
      <c r="DQ8" s="1"/>
      <c r="DR8" s="1"/>
      <c r="DS8" s="1"/>
      <c r="DT8" s="1"/>
      <c r="DU8" s="1"/>
      <c r="DV8" s="1"/>
      <c r="DW8" s="1"/>
      <c r="DX8" s="1"/>
      <c r="EA8" s="3"/>
      <c r="EB8" s="1"/>
      <c r="EC8" s="1"/>
      <c r="ED8" s="1"/>
      <c r="EE8" s="1"/>
      <c r="EF8" s="1"/>
      <c r="EG8" s="1"/>
      <c r="EH8" s="1"/>
      <c r="EI8" s="1"/>
      <c r="EJ8" s="1"/>
      <c r="EK8" s="1"/>
      <c r="EL8" s="1"/>
      <c r="EO8" s="3"/>
      <c r="EP8" s="1"/>
      <c r="EQ8" s="1"/>
      <c r="ER8" s="1"/>
      <c r="ES8" s="1"/>
      <c r="ET8" s="1"/>
      <c r="EU8" s="1"/>
      <c r="EV8" s="1"/>
      <c r="EW8" s="1"/>
      <c r="EX8" s="1"/>
      <c r="EY8" s="1"/>
      <c r="EZ8" s="1"/>
      <c r="FC8" s="3"/>
      <c r="FD8" s="1"/>
      <c r="FE8" s="1"/>
      <c r="FF8" s="1"/>
      <c r="FG8" s="1"/>
      <c r="FH8" s="1"/>
      <c r="FI8" s="1"/>
      <c r="FJ8" s="1"/>
      <c r="FK8" s="1"/>
      <c r="FL8" s="1"/>
      <c r="FM8" s="1"/>
      <c r="FN8" s="1"/>
      <c r="FQ8" s="3"/>
      <c r="FR8" s="1"/>
      <c r="FS8" s="1"/>
      <c r="FT8" s="1"/>
      <c r="FU8" s="1"/>
      <c r="FV8" s="1"/>
      <c r="FW8" s="1"/>
      <c r="FX8" s="1"/>
      <c r="FY8" s="1"/>
      <c r="FZ8" s="1"/>
      <c r="GA8" s="1"/>
      <c r="GB8" s="1"/>
      <c r="GE8" s="3"/>
      <c r="GF8" s="1"/>
      <c r="GG8" s="1"/>
      <c r="GH8" s="1"/>
      <c r="GI8" s="1"/>
      <c r="GJ8" s="1"/>
      <c r="GK8" s="1"/>
      <c r="GL8" s="1"/>
      <c r="GM8" s="1"/>
      <c r="GN8" s="1"/>
      <c r="GO8" s="1"/>
      <c r="GP8" s="1"/>
      <c r="GS8" s="3"/>
      <c r="GT8" s="1"/>
      <c r="GU8" s="1"/>
      <c r="GV8" s="1"/>
      <c r="GW8" s="1"/>
      <c r="GX8" s="1"/>
      <c r="GY8" s="1"/>
      <c r="GZ8" s="1"/>
      <c r="HA8" s="1"/>
      <c r="HB8" s="1"/>
      <c r="HC8" s="1"/>
      <c r="HD8" s="1"/>
      <c r="HG8" s="3"/>
      <c r="HH8" s="1"/>
      <c r="HI8" s="1"/>
      <c r="HJ8" s="1"/>
      <c r="HK8" s="1"/>
      <c r="HL8" s="1"/>
      <c r="HM8" s="1"/>
      <c r="HN8" s="1"/>
      <c r="HO8" s="1"/>
      <c r="HP8" s="1"/>
      <c r="HQ8" s="1"/>
      <c r="HR8" s="1"/>
      <c r="HU8" s="3"/>
      <c r="HV8" s="1"/>
      <c r="HW8" s="1"/>
      <c r="HX8" s="1"/>
      <c r="HY8" s="1"/>
      <c r="HZ8" s="1"/>
      <c r="IA8" s="1"/>
      <c r="IB8" s="1"/>
      <c r="IC8" s="1"/>
      <c r="ID8" s="1"/>
      <c r="IE8" s="1"/>
      <c r="IF8" s="1"/>
      <c r="II8" s="3"/>
      <c r="IJ8" s="1"/>
      <c r="IK8" s="1"/>
      <c r="IL8" s="1"/>
      <c r="IM8" s="1"/>
      <c r="IN8" s="1"/>
      <c r="IO8" s="1"/>
      <c r="IP8" s="1"/>
      <c r="IQ8" s="1"/>
      <c r="IR8" s="1"/>
      <c r="IS8" s="1"/>
      <c r="IT8" s="1"/>
      <c r="IW8" s="3"/>
    </row>
    <row r="9" spans="1:257" ht="14.25" x14ac:dyDescent="0.2">
      <c r="A9" s="70" t="s">
        <v>8</v>
      </c>
      <c r="B9" s="47"/>
      <c r="C9" s="47"/>
      <c r="D9" s="47"/>
      <c r="E9" s="47"/>
      <c r="F9" s="47"/>
      <c r="G9" s="47"/>
      <c r="H9" s="47"/>
      <c r="I9" s="47"/>
      <c r="J9" s="47"/>
      <c r="K9" s="47"/>
      <c r="L9" s="47"/>
      <c r="M9" s="47"/>
      <c r="N9" s="47"/>
      <c r="O9" s="47"/>
      <c r="P9" s="48"/>
    </row>
    <row r="10" spans="1:257" ht="14.25" x14ac:dyDescent="0.2">
      <c r="A10" s="70" t="s">
        <v>9</v>
      </c>
      <c r="B10" s="47"/>
      <c r="C10" s="47"/>
      <c r="D10" s="47"/>
      <c r="E10" s="47"/>
      <c r="F10" s="47"/>
      <c r="G10" s="47">
        <v>0.30980000000000002</v>
      </c>
      <c r="H10" s="47"/>
      <c r="I10" s="47"/>
      <c r="J10" s="47"/>
      <c r="K10" s="47"/>
      <c r="L10" s="47"/>
      <c r="M10" s="47"/>
      <c r="N10" s="47"/>
      <c r="O10" s="47"/>
      <c r="P10" s="48">
        <v>0.30980000000000002</v>
      </c>
    </row>
    <row r="11" spans="1:257" ht="14.25" x14ac:dyDescent="0.2">
      <c r="A11" s="70" t="s">
        <v>10</v>
      </c>
      <c r="B11" s="47">
        <v>1.9748000000000001</v>
      </c>
      <c r="C11" s="47"/>
      <c r="D11" s="47"/>
      <c r="E11" s="47"/>
      <c r="F11" s="47"/>
      <c r="G11" s="47">
        <v>34.624299999999998</v>
      </c>
      <c r="H11" s="47"/>
      <c r="I11" s="47"/>
      <c r="J11" s="47"/>
      <c r="K11" s="47"/>
      <c r="L11" s="47"/>
      <c r="M11" s="47"/>
      <c r="N11" s="47"/>
      <c r="O11" s="47"/>
      <c r="P11" s="48">
        <v>36.5991</v>
      </c>
    </row>
    <row r="12" spans="1:257" ht="14.25" x14ac:dyDescent="0.2">
      <c r="A12" s="71" t="s">
        <v>11</v>
      </c>
      <c r="B12" s="51">
        <v>1.9748000000000001</v>
      </c>
      <c r="C12" s="51"/>
      <c r="D12" s="51"/>
      <c r="E12" s="51"/>
      <c r="F12" s="51"/>
      <c r="G12" s="51">
        <v>34.934100000000001</v>
      </c>
      <c r="H12" s="51"/>
      <c r="I12" s="51"/>
      <c r="J12" s="51"/>
      <c r="K12" s="51"/>
      <c r="L12" s="51"/>
      <c r="M12" s="51"/>
      <c r="N12" s="51"/>
      <c r="O12" s="51"/>
      <c r="P12" s="52">
        <v>36.908900000000003</v>
      </c>
      <c r="S12" s="3"/>
      <c r="T12" s="1"/>
      <c r="U12" s="1"/>
      <c r="V12" s="1"/>
      <c r="W12" s="1"/>
      <c r="X12" s="1"/>
      <c r="Y12" s="1"/>
      <c r="Z12" s="1"/>
      <c r="AA12" s="1"/>
      <c r="AB12" s="1"/>
      <c r="AC12" s="1"/>
      <c r="AD12" s="1"/>
      <c r="AG12" s="3"/>
      <c r="AH12" s="1"/>
      <c r="AI12" s="1"/>
      <c r="AJ12" s="1"/>
      <c r="AK12" s="1"/>
      <c r="AL12" s="1"/>
      <c r="AM12" s="1"/>
      <c r="AN12" s="1"/>
      <c r="AO12" s="1"/>
      <c r="AP12" s="1"/>
      <c r="AQ12" s="1"/>
      <c r="AR12" s="1"/>
      <c r="AU12" s="3"/>
      <c r="AV12" s="1"/>
      <c r="AW12" s="1"/>
      <c r="AX12" s="1"/>
      <c r="AY12" s="1"/>
      <c r="AZ12" s="1"/>
      <c r="BA12" s="1"/>
      <c r="BB12" s="1"/>
      <c r="BC12" s="1"/>
      <c r="BD12" s="1"/>
      <c r="BE12" s="1"/>
      <c r="BF12" s="1"/>
      <c r="BI12" s="3"/>
      <c r="BJ12" s="1"/>
      <c r="BK12" s="1"/>
      <c r="BL12" s="1"/>
      <c r="BM12" s="1"/>
      <c r="BN12" s="1"/>
      <c r="BO12" s="1"/>
      <c r="BP12" s="1"/>
      <c r="BQ12" s="1"/>
      <c r="BR12" s="1"/>
      <c r="BS12" s="1"/>
      <c r="BT12" s="1"/>
      <c r="BW12" s="3"/>
      <c r="BX12" s="1"/>
      <c r="BY12" s="1"/>
      <c r="BZ12" s="1"/>
      <c r="CA12" s="1"/>
      <c r="CB12" s="1"/>
      <c r="CC12" s="1"/>
      <c r="CD12" s="1"/>
      <c r="CE12" s="1"/>
      <c r="CF12" s="1"/>
      <c r="CG12" s="1"/>
      <c r="CH12" s="1"/>
      <c r="CK12" s="3"/>
      <c r="CL12" s="1"/>
      <c r="CM12" s="1"/>
      <c r="CN12" s="1"/>
      <c r="CO12" s="1"/>
      <c r="CP12" s="1"/>
      <c r="CQ12" s="1"/>
      <c r="CR12" s="1"/>
      <c r="CS12" s="1"/>
      <c r="CT12" s="1"/>
      <c r="CU12" s="1"/>
      <c r="CV12" s="1"/>
      <c r="CY12" s="3"/>
      <c r="CZ12" s="1"/>
      <c r="DA12" s="1"/>
      <c r="DB12" s="1"/>
      <c r="DC12" s="1"/>
      <c r="DD12" s="1"/>
      <c r="DE12" s="1"/>
      <c r="DF12" s="1"/>
      <c r="DG12" s="1"/>
      <c r="DH12" s="1"/>
      <c r="DI12" s="1"/>
      <c r="DJ12" s="1"/>
      <c r="DM12" s="3"/>
      <c r="DN12" s="1"/>
      <c r="DO12" s="1"/>
      <c r="DP12" s="1"/>
      <c r="DQ12" s="1"/>
      <c r="DR12" s="1"/>
      <c r="DS12" s="1"/>
      <c r="DT12" s="1"/>
      <c r="DU12" s="1"/>
      <c r="DV12" s="1"/>
      <c r="DW12" s="1"/>
      <c r="DX12" s="1"/>
      <c r="EA12" s="3"/>
      <c r="EB12" s="1"/>
      <c r="EC12" s="1"/>
      <c r="ED12" s="1"/>
      <c r="EE12" s="1"/>
      <c r="EF12" s="1"/>
      <c r="EG12" s="1"/>
      <c r="EH12" s="1"/>
      <c r="EI12" s="1"/>
      <c r="EJ12" s="1"/>
      <c r="EK12" s="1"/>
      <c r="EL12" s="1"/>
      <c r="EO12" s="3"/>
      <c r="EP12" s="1"/>
      <c r="EQ12" s="1"/>
      <c r="ER12" s="1"/>
      <c r="ES12" s="1"/>
      <c r="ET12" s="1"/>
      <c r="EU12" s="1"/>
      <c r="EV12" s="1"/>
      <c r="EW12" s="1"/>
      <c r="EX12" s="1"/>
      <c r="EY12" s="1"/>
      <c r="EZ12" s="1"/>
      <c r="FC12" s="3"/>
      <c r="FD12" s="1"/>
      <c r="FE12" s="1"/>
      <c r="FF12" s="1"/>
      <c r="FG12" s="1"/>
      <c r="FH12" s="1"/>
      <c r="FI12" s="1"/>
      <c r="FJ12" s="1"/>
      <c r="FK12" s="1"/>
      <c r="FL12" s="1"/>
      <c r="FM12" s="1"/>
      <c r="FN12" s="1"/>
      <c r="FQ12" s="3"/>
      <c r="FR12" s="1"/>
      <c r="FS12" s="1"/>
      <c r="FT12" s="1"/>
      <c r="FU12" s="1"/>
      <c r="FV12" s="1"/>
      <c r="FW12" s="1"/>
      <c r="FX12" s="1"/>
      <c r="FY12" s="1"/>
      <c r="FZ12" s="1"/>
      <c r="GA12" s="1"/>
      <c r="GB12" s="1"/>
      <c r="GE12" s="3"/>
      <c r="GF12" s="1"/>
      <c r="GG12" s="1"/>
      <c r="GH12" s="1"/>
      <c r="GI12" s="1"/>
      <c r="GJ12" s="1"/>
      <c r="GK12" s="1"/>
      <c r="GL12" s="1"/>
      <c r="GM12" s="1"/>
      <c r="GN12" s="1"/>
      <c r="GO12" s="1"/>
      <c r="GP12" s="1"/>
      <c r="GS12" s="3"/>
      <c r="GT12" s="1"/>
      <c r="GU12" s="1"/>
      <c r="GV12" s="1"/>
      <c r="GW12" s="1"/>
      <c r="GX12" s="1"/>
      <c r="GY12" s="1"/>
      <c r="GZ12" s="1"/>
      <c r="HA12" s="1"/>
      <c r="HB12" s="1"/>
      <c r="HC12" s="1"/>
      <c r="HD12" s="1"/>
      <c r="HG12" s="3"/>
      <c r="HH12" s="1"/>
      <c r="HI12" s="1"/>
      <c r="HJ12" s="1"/>
      <c r="HK12" s="1"/>
      <c r="HL12" s="1"/>
      <c r="HM12" s="1"/>
      <c r="HN12" s="1"/>
      <c r="HO12" s="1"/>
      <c r="HP12" s="1"/>
      <c r="HQ12" s="1"/>
      <c r="HR12" s="1"/>
      <c r="HU12" s="3"/>
      <c r="HV12" s="1"/>
      <c r="HW12" s="1"/>
      <c r="HX12" s="1"/>
      <c r="HY12" s="1"/>
      <c r="HZ12" s="1"/>
      <c r="IA12" s="1"/>
      <c r="IB12" s="1"/>
      <c r="IC12" s="1"/>
      <c r="ID12" s="1"/>
      <c r="IE12" s="1"/>
      <c r="IF12" s="1"/>
      <c r="II12" s="3"/>
      <c r="IJ12" s="1"/>
      <c r="IK12" s="1"/>
      <c r="IL12" s="1"/>
      <c r="IM12" s="1"/>
      <c r="IN12" s="1"/>
      <c r="IO12" s="1"/>
      <c r="IP12" s="1"/>
      <c r="IQ12" s="1"/>
      <c r="IR12" s="1"/>
      <c r="IS12" s="1"/>
      <c r="IT12" s="1"/>
      <c r="IW12" s="3"/>
    </row>
    <row r="13" spans="1:257" ht="14.25" x14ac:dyDescent="0.2">
      <c r="A13" s="72" t="s">
        <v>12</v>
      </c>
      <c r="B13" s="54"/>
      <c r="C13" s="54"/>
      <c r="D13" s="54"/>
      <c r="E13" s="54"/>
      <c r="F13" s="54"/>
      <c r="G13" s="54">
        <v>49.878599999999999</v>
      </c>
      <c r="H13" s="54"/>
      <c r="I13" s="54"/>
      <c r="J13" s="54"/>
      <c r="K13" s="54"/>
      <c r="L13" s="54"/>
      <c r="M13" s="54"/>
      <c r="N13" s="54"/>
      <c r="O13" s="54"/>
      <c r="P13" s="55">
        <v>49.878599999999999</v>
      </c>
      <c r="S13" s="3"/>
      <c r="T13" s="1"/>
      <c r="U13" s="1"/>
      <c r="V13" s="1"/>
      <c r="W13" s="1"/>
      <c r="X13" s="1"/>
      <c r="Y13" s="1"/>
      <c r="Z13" s="1"/>
      <c r="AA13" s="1"/>
      <c r="AB13" s="1"/>
      <c r="AC13" s="1"/>
      <c r="AD13" s="1"/>
      <c r="AG13" s="3"/>
      <c r="AH13" s="1"/>
      <c r="AI13" s="1"/>
      <c r="AJ13" s="1"/>
      <c r="AK13" s="1"/>
      <c r="AL13" s="1"/>
      <c r="AM13" s="1"/>
      <c r="AN13" s="1"/>
      <c r="AO13" s="1"/>
      <c r="AP13" s="1"/>
      <c r="AQ13" s="1"/>
      <c r="AR13" s="1"/>
      <c r="AU13" s="3"/>
      <c r="AV13" s="1"/>
      <c r="AW13" s="1"/>
      <c r="AX13" s="1"/>
      <c r="AY13" s="1"/>
      <c r="AZ13" s="1"/>
      <c r="BA13" s="1"/>
      <c r="BB13" s="1"/>
      <c r="BC13" s="1"/>
      <c r="BD13" s="1"/>
      <c r="BE13" s="1"/>
      <c r="BF13" s="1"/>
      <c r="BI13" s="3"/>
      <c r="BJ13" s="1"/>
      <c r="BK13" s="1"/>
      <c r="BL13" s="1"/>
      <c r="BM13" s="1"/>
      <c r="BN13" s="1"/>
      <c r="BO13" s="1"/>
      <c r="BP13" s="1"/>
      <c r="BQ13" s="1"/>
      <c r="BR13" s="1"/>
      <c r="BS13" s="1"/>
      <c r="BT13" s="1"/>
      <c r="BW13" s="3"/>
      <c r="BX13" s="1"/>
      <c r="BY13" s="1"/>
      <c r="BZ13" s="1"/>
      <c r="CA13" s="1"/>
      <c r="CB13" s="1"/>
      <c r="CC13" s="1"/>
      <c r="CD13" s="1"/>
      <c r="CE13" s="1"/>
      <c r="CF13" s="1"/>
      <c r="CG13" s="1"/>
      <c r="CH13" s="1"/>
      <c r="CK13" s="3"/>
      <c r="CL13" s="1"/>
      <c r="CM13" s="1"/>
      <c r="CN13" s="1"/>
      <c r="CO13" s="1"/>
      <c r="CP13" s="1"/>
      <c r="CQ13" s="1"/>
      <c r="CR13" s="1"/>
      <c r="CS13" s="1"/>
      <c r="CT13" s="1"/>
      <c r="CU13" s="1"/>
      <c r="CV13" s="1"/>
      <c r="CY13" s="3"/>
      <c r="CZ13" s="1"/>
      <c r="DA13" s="1"/>
      <c r="DB13" s="1"/>
      <c r="DC13" s="1"/>
      <c r="DD13" s="1"/>
      <c r="DE13" s="1"/>
      <c r="DF13" s="1"/>
      <c r="DG13" s="1"/>
      <c r="DH13" s="1"/>
      <c r="DI13" s="1"/>
      <c r="DJ13" s="1"/>
      <c r="DM13" s="3"/>
      <c r="DN13" s="1"/>
      <c r="DO13" s="1"/>
      <c r="DP13" s="1"/>
      <c r="DQ13" s="1"/>
      <c r="DR13" s="1"/>
      <c r="DS13" s="1"/>
      <c r="DT13" s="1"/>
      <c r="DU13" s="1"/>
      <c r="DV13" s="1"/>
      <c r="DW13" s="1"/>
      <c r="DX13" s="1"/>
      <c r="EA13" s="3"/>
      <c r="EB13" s="1"/>
      <c r="EC13" s="1"/>
      <c r="ED13" s="1"/>
      <c r="EE13" s="1"/>
      <c r="EF13" s="1"/>
      <c r="EG13" s="1"/>
      <c r="EH13" s="1"/>
      <c r="EI13" s="1"/>
      <c r="EJ13" s="1"/>
      <c r="EK13" s="1"/>
      <c r="EL13" s="1"/>
      <c r="EO13" s="3"/>
      <c r="EP13" s="1"/>
      <c r="EQ13" s="1"/>
      <c r="ER13" s="1"/>
      <c r="ES13" s="1"/>
      <c r="ET13" s="1"/>
      <c r="EU13" s="1"/>
      <c r="EV13" s="1"/>
      <c r="EW13" s="1"/>
      <c r="EX13" s="1"/>
      <c r="EY13" s="1"/>
      <c r="EZ13" s="1"/>
      <c r="FC13" s="3"/>
      <c r="FD13" s="1"/>
      <c r="FE13" s="1"/>
      <c r="FF13" s="1"/>
      <c r="FG13" s="1"/>
      <c r="FH13" s="1"/>
      <c r="FI13" s="1"/>
      <c r="FJ13" s="1"/>
      <c r="FK13" s="1"/>
      <c r="FL13" s="1"/>
      <c r="FM13" s="1"/>
      <c r="FN13" s="1"/>
      <c r="FQ13" s="3"/>
      <c r="FR13" s="1"/>
      <c r="FS13" s="1"/>
      <c r="FT13" s="1"/>
      <c r="FU13" s="1"/>
      <c r="FV13" s="1"/>
      <c r="FW13" s="1"/>
      <c r="FX13" s="1"/>
      <c r="FY13" s="1"/>
      <c r="FZ13" s="1"/>
      <c r="GA13" s="1"/>
      <c r="GB13" s="1"/>
      <c r="GE13" s="3"/>
      <c r="GF13" s="1"/>
      <c r="GG13" s="1"/>
      <c r="GH13" s="1"/>
      <c r="GI13" s="1"/>
      <c r="GJ13" s="1"/>
      <c r="GK13" s="1"/>
      <c r="GL13" s="1"/>
      <c r="GM13" s="1"/>
      <c r="GN13" s="1"/>
      <c r="GO13" s="1"/>
      <c r="GP13" s="1"/>
      <c r="GS13" s="3"/>
      <c r="GT13" s="1"/>
      <c r="GU13" s="1"/>
      <c r="GV13" s="1"/>
      <c r="GW13" s="1"/>
      <c r="GX13" s="1"/>
      <c r="GY13" s="1"/>
      <c r="GZ13" s="1"/>
      <c r="HA13" s="1"/>
      <c r="HB13" s="1"/>
      <c r="HC13" s="1"/>
      <c r="HD13" s="1"/>
      <c r="HG13" s="3"/>
      <c r="HH13" s="1"/>
      <c r="HI13" s="1"/>
      <c r="HJ13" s="1"/>
      <c r="HK13" s="1"/>
      <c r="HL13" s="1"/>
      <c r="HM13" s="1"/>
      <c r="HN13" s="1"/>
      <c r="HO13" s="1"/>
      <c r="HP13" s="1"/>
      <c r="HQ13" s="1"/>
      <c r="HR13" s="1"/>
      <c r="HU13" s="3"/>
      <c r="HV13" s="1"/>
      <c r="HW13" s="1"/>
      <c r="HX13" s="1"/>
      <c r="HY13" s="1"/>
      <c r="HZ13" s="1"/>
      <c r="IA13" s="1"/>
      <c r="IB13" s="1"/>
      <c r="IC13" s="1"/>
      <c r="ID13" s="1"/>
      <c r="IE13" s="1"/>
      <c r="IF13" s="1"/>
      <c r="II13" s="3"/>
      <c r="IJ13" s="1"/>
      <c r="IK13" s="1"/>
      <c r="IL13" s="1"/>
      <c r="IM13" s="1"/>
      <c r="IN13" s="1"/>
      <c r="IO13" s="1"/>
      <c r="IP13" s="1"/>
      <c r="IQ13" s="1"/>
      <c r="IR13" s="1"/>
      <c r="IS13" s="1"/>
      <c r="IT13" s="1"/>
      <c r="IW13" s="3"/>
    </row>
    <row r="14" spans="1:257" ht="14.25" x14ac:dyDescent="0.2">
      <c r="A14" s="72" t="s">
        <v>13</v>
      </c>
      <c r="B14" s="54"/>
      <c r="C14" s="54"/>
      <c r="D14" s="54"/>
      <c r="E14" s="54"/>
      <c r="F14" s="54">
        <v>0.35809999999999997</v>
      </c>
      <c r="G14" s="54">
        <v>1.5115000000000001</v>
      </c>
      <c r="H14" s="54"/>
      <c r="I14" s="54"/>
      <c r="J14" s="54"/>
      <c r="K14" s="54"/>
      <c r="L14" s="54"/>
      <c r="M14" s="54"/>
      <c r="N14" s="54"/>
      <c r="O14" s="54"/>
      <c r="P14" s="55">
        <v>1.8695999999999999</v>
      </c>
      <c r="S14" s="3"/>
      <c r="T14" s="1"/>
      <c r="U14" s="1"/>
      <c r="V14" s="1"/>
      <c r="W14" s="1"/>
      <c r="X14" s="1"/>
      <c r="Y14" s="1"/>
      <c r="Z14" s="1"/>
      <c r="AA14" s="1"/>
      <c r="AB14" s="1"/>
      <c r="AC14" s="1"/>
      <c r="AD14" s="1"/>
      <c r="AG14" s="3"/>
      <c r="AH14" s="1"/>
      <c r="AI14" s="1"/>
      <c r="AJ14" s="1"/>
      <c r="AK14" s="1"/>
      <c r="AL14" s="1"/>
      <c r="AM14" s="1"/>
      <c r="AN14" s="1"/>
      <c r="AO14" s="1"/>
      <c r="AP14" s="1"/>
      <c r="AQ14" s="1"/>
      <c r="AR14" s="1"/>
      <c r="AU14" s="3"/>
      <c r="AV14" s="1"/>
      <c r="AW14" s="1"/>
      <c r="AX14" s="1"/>
      <c r="AY14" s="1"/>
      <c r="AZ14" s="1"/>
      <c r="BA14" s="1"/>
      <c r="BB14" s="1"/>
      <c r="BC14" s="1"/>
      <c r="BD14" s="1"/>
      <c r="BE14" s="1"/>
      <c r="BF14" s="1"/>
      <c r="BI14" s="3"/>
      <c r="BJ14" s="1"/>
      <c r="BK14" s="1"/>
      <c r="BL14" s="1"/>
      <c r="BM14" s="1"/>
      <c r="BN14" s="1"/>
      <c r="BO14" s="1"/>
      <c r="BP14" s="1"/>
      <c r="BQ14" s="1"/>
      <c r="BR14" s="1"/>
      <c r="BS14" s="1"/>
      <c r="BT14" s="1"/>
      <c r="BW14" s="3"/>
      <c r="BX14" s="1"/>
      <c r="BY14" s="1"/>
      <c r="BZ14" s="1"/>
      <c r="CA14" s="1"/>
      <c r="CB14" s="1"/>
      <c r="CC14" s="1"/>
      <c r="CD14" s="1"/>
      <c r="CE14" s="1"/>
      <c r="CF14" s="1"/>
      <c r="CG14" s="1"/>
      <c r="CH14" s="1"/>
      <c r="CK14" s="3"/>
      <c r="CL14" s="1"/>
      <c r="CM14" s="1"/>
      <c r="CN14" s="1"/>
      <c r="CO14" s="1"/>
      <c r="CP14" s="1"/>
      <c r="CQ14" s="1"/>
      <c r="CR14" s="1"/>
      <c r="CS14" s="1"/>
      <c r="CT14" s="1"/>
      <c r="CU14" s="1"/>
      <c r="CV14" s="1"/>
      <c r="CY14" s="3"/>
      <c r="CZ14" s="1"/>
      <c r="DA14" s="1"/>
      <c r="DB14" s="1"/>
      <c r="DC14" s="1"/>
      <c r="DD14" s="1"/>
      <c r="DE14" s="1"/>
      <c r="DF14" s="1"/>
      <c r="DG14" s="1"/>
      <c r="DH14" s="1"/>
      <c r="DI14" s="1"/>
      <c r="DJ14" s="1"/>
      <c r="DM14" s="3"/>
      <c r="DN14" s="1"/>
      <c r="DO14" s="1"/>
      <c r="DP14" s="1"/>
      <c r="DQ14" s="1"/>
      <c r="DR14" s="1"/>
      <c r="DS14" s="1"/>
      <c r="DT14" s="1"/>
      <c r="DU14" s="1"/>
      <c r="DV14" s="1"/>
      <c r="DW14" s="1"/>
      <c r="DX14" s="1"/>
      <c r="EA14" s="3"/>
      <c r="EB14" s="1"/>
      <c r="EC14" s="1"/>
      <c r="ED14" s="1"/>
      <c r="EE14" s="1"/>
      <c r="EF14" s="1"/>
      <c r="EG14" s="1"/>
      <c r="EH14" s="1"/>
      <c r="EI14" s="1"/>
      <c r="EJ14" s="1"/>
      <c r="EK14" s="1"/>
      <c r="EL14" s="1"/>
      <c r="EO14" s="3"/>
      <c r="EP14" s="1"/>
      <c r="EQ14" s="1"/>
      <c r="ER14" s="1"/>
      <c r="ES14" s="1"/>
      <c r="ET14" s="1"/>
      <c r="EU14" s="1"/>
      <c r="EV14" s="1"/>
      <c r="EW14" s="1"/>
      <c r="EX14" s="1"/>
      <c r="EY14" s="1"/>
      <c r="EZ14" s="1"/>
      <c r="FC14" s="3"/>
      <c r="FD14" s="1"/>
      <c r="FE14" s="1"/>
      <c r="FF14" s="1"/>
      <c r="FG14" s="1"/>
      <c r="FH14" s="1"/>
      <c r="FI14" s="1"/>
      <c r="FJ14" s="1"/>
      <c r="FK14" s="1"/>
      <c r="FL14" s="1"/>
      <c r="FM14" s="1"/>
      <c r="FN14" s="1"/>
      <c r="FQ14" s="3"/>
      <c r="FR14" s="1"/>
      <c r="FS14" s="1"/>
      <c r="FT14" s="1"/>
      <c r="FU14" s="1"/>
      <c r="FV14" s="1"/>
      <c r="FW14" s="1"/>
      <c r="FX14" s="1"/>
      <c r="FY14" s="1"/>
      <c r="FZ14" s="1"/>
      <c r="GA14" s="1"/>
      <c r="GB14" s="1"/>
      <c r="GE14" s="3"/>
      <c r="GF14" s="1"/>
      <c r="GG14" s="1"/>
      <c r="GH14" s="1"/>
      <c r="GI14" s="1"/>
      <c r="GJ14" s="1"/>
      <c r="GK14" s="1"/>
      <c r="GL14" s="1"/>
      <c r="GM14" s="1"/>
      <c r="GN14" s="1"/>
      <c r="GO14" s="1"/>
      <c r="GP14" s="1"/>
      <c r="GS14" s="3"/>
      <c r="GT14" s="1"/>
      <c r="GU14" s="1"/>
      <c r="GV14" s="1"/>
      <c r="GW14" s="1"/>
      <c r="GX14" s="1"/>
      <c r="GY14" s="1"/>
      <c r="GZ14" s="1"/>
      <c r="HA14" s="1"/>
      <c r="HB14" s="1"/>
      <c r="HC14" s="1"/>
      <c r="HD14" s="1"/>
      <c r="HG14" s="3"/>
      <c r="HH14" s="1"/>
      <c r="HI14" s="1"/>
      <c r="HJ14" s="1"/>
      <c r="HK14" s="1"/>
      <c r="HL14" s="1"/>
      <c r="HM14" s="1"/>
      <c r="HN14" s="1"/>
      <c r="HO14" s="1"/>
      <c r="HP14" s="1"/>
      <c r="HQ14" s="1"/>
      <c r="HR14" s="1"/>
      <c r="HU14" s="3"/>
      <c r="HV14" s="1"/>
      <c r="HW14" s="1"/>
      <c r="HX14" s="1"/>
      <c r="HY14" s="1"/>
      <c r="HZ14" s="1"/>
      <c r="IA14" s="1"/>
      <c r="IB14" s="1"/>
      <c r="IC14" s="1"/>
      <c r="ID14" s="1"/>
      <c r="IE14" s="1"/>
      <c r="IF14" s="1"/>
      <c r="II14" s="3"/>
      <c r="IJ14" s="1"/>
      <c r="IK14" s="1"/>
      <c r="IL14" s="1"/>
      <c r="IM14" s="1"/>
      <c r="IN14" s="1"/>
      <c r="IO14" s="1"/>
      <c r="IP14" s="1"/>
      <c r="IQ14" s="1"/>
      <c r="IR14" s="1"/>
      <c r="IS14" s="1"/>
      <c r="IT14" s="1"/>
      <c r="IW14" s="3"/>
    </row>
    <row r="15" spans="1:257" ht="14.25" x14ac:dyDescent="0.2">
      <c r="A15" s="70" t="s">
        <v>14</v>
      </c>
      <c r="B15" s="47">
        <v>100.5943</v>
      </c>
      <c r="C15" s="47"/>
      <c r="D15" s="47"/>
      <c r="E15" s="47"/>
      <c r="F15" s="47">
        <v>64.578599999999994</v>
      </c>
      <c r="G15" s="47">
        <v>201.55099999999999</v>
      </c>
      <c r="H15" s="47"/>
      <c r="I15" s="47"/>
      <c r="J15" s="47">
        <v>61.033000000000001</v>
      </c>
      <c r="K15" s="47"/>
      <c r="L15" s="47"/>
      <c r="M15" s="47"/>
      <c r="N15" s="47"/>
      <c r="O15" s="47"/>
      <c r="P15" s="48">
        <v>427.75689999999997</v>
      </c>
    </row>
    <row r="16" spans="1:257" ht="14.25" x14ac:dyDescent="0.2">
      <c r="A16" s="70" t="s">
        <v>15</v>
      </c>
      <c r="B16" s="47"/>
      <c r="C16" s="47"/>
      <c r="D16" s="47"/>
      <c r="E16" s="47"/>
      <c r="F16" s="47"/>
      <c r="G16" s="47"/>
      <c r="H16" s="47"/>
      <c r="I16" s="47"/>
      <c r="J16" s="47"/>
      <c r="K16" s="47"/>
      <c r="L16" s="47"/>
      <c r="M16" s="47"/>
      <c r="N16" s="47"/>
      <c r="O16" s="47"/>
      <c r="P16" s="48"/>
    </row>
    <row r="17" spans="1:257" ht="14.25" x14ac:dyDescent="0.2">
      <c r="A17" s="70" t="s">
        <v>16</v>
      </c>
      <c r="B17" s="47">
        <v>25.9146</v>
      </c>
      <c r="C17" s="47"/>
      <c r="D17" s="47"/>
      <c r="E17" s="47"/>
      <c r="F17" s="47">
        <v>31.3491</v>
      </c>
      <c r="G17" s="47"/>
      <c r="H17" s="47"/>
      <c r="I17" s="47"/>
      <c r="J17" s="47">
        <v>37.174100000000003</v>
      </c>
      <c r="K17" s="47"/>
      <c r="L17" s="47"/>
      <c r="M17" s="47"/>
      <c r="N17" s="47"/>
      <c r="O17" s="47"/>
      <c r="P17" s="48">
        <v>94.437799999999996</v>
      </c>
    </row>
    <row r="18" spans="1:257" ht="14.25" x14ac:dyDescent="0.2">
      <c r="A18" s="71" t="s">
        <v>17</v>
      </c>
      <c r="B18" s="51">
        <v>126.5089</v>
      </c>
      <c r="C18" s="51"/>
      <c r="D18" s="51"/>
      <c r="E18" s="51"/>
      <c r="F18" s="51">
        <v>95.927700000000002</v>
      </c>
      <c r="G18" s="51">
        <v>201.55099999999999</v>
      </c>
      <c r="H18" s="51"/>
      <c r="I18" s="51"/>
      <c r="J18" s="51">
        <v>98.207099999999997</v>
      </c>
      <c r="K18" s="51"/>
      <c r="L18" s="51"/>
      <c r="M18" s="51"/>
      <c r="N18" s="51"/>
      <c r="O18" s="51"/>
      <c r="P18" s="52">
        <v>522.19470000000001</v>
      </c>
      <c r="S18" s="3"/>
      <c r="T18" s="1"/>
      <c r="U18" s="1"/>
      <c r="V18" s="1"/>
      <c r="W18" s="1"/>
      <c r="X18" s="1"/>
      <c r="Y18" s="1"/>
      <c r="Z18" s="1"/>
      <c r="AA18" s="1"/>
      <c r="AB18" s="1"/>
      <c r="AC18" s="1"/>
      <c r="AD18" s="1"/>
      <c r="AG18" s="3"/>
      <c r="AH18" s="1"/>
      <c r="AI18" s="1"/>
      <c r="AJ18" s="1"/>
      <c r="AK18" s="1"/>
      <c r="AL18" s="1"/>
      <c r="AM18" s="1"/>
      <c r="AN18" s="1"/>
      <c r="AO18" s="1"/>
      <c r="AP18" s="1"/>
      <c r="AQ18" s="1"/>
      <c r="AR18" s="1"/>
      <c r="AU18" s="3"/>
      <c r="AV18" s="1"/>
      <c r="AW18" s="1"/>
      <c r="AX18" s="1"/>
      <c r="AY18" s="1"/>
      <c r="AZ18" s="1"/>
      <c r="BA18" s="1"/>
      <c r="BB18" s="1"/>
      <c r="BC18" s="1"/>
      <c r="BD18" s="1"/>
      <c r="BE18" s="1"/>
      <c r="BF18" s="1"/>
      <c r="BI18" s="3"/>
      <c r="BJ18" s="1"/>
      <c r="BK18" s="1"/>
      <c r="BL18" s="1"/>
      <c r="BM18" s="1"/>
      <c r="BN18" s="1"/>
      <c r="BO18" s="1"/>
      <c r="BP18" s="1"/>
      <c r="BQ18" s="1"/>
      <c r="BR18" s="1"/>
      <c r="BS18" s="1"/>
      <c r="BT18" s="1"/>
      <c r="BW18" s="3"/>
      <c r="BX18" s="1"/>
      <c r="BY18" s="1"/>
      <c r="BZ18" s="1"/>
      <c r="CA18" s="1"/>
      <c r="CB18" s="1"/>
      <c r="CC18" s="1"/>
      <c r="CD18" s="1"/>
      <c r="CE18" s="1"/>
      <c r="CF18" s="1"/>
      <c r="CG18" s="1"/>
      <c r="CH18" s="1"/>
      <c r="CK18" s="3"/>
      <c r="CL18" s="1"/>
      <c r="CM18" s="1"/>
      <c r="CN18" s="1"/>
      <c r="CO18" s="1"/>
      <c r="CP18" s="1"/>
      <c r="CQ18" s="1"/>
      <c r="CR18" s="1"/>
      <c r="CS18" s="1"/>
      <c r="CT18" s="1"/>
      <c r="CU18" s="1"/>
      <c r="CV18" s="1"/>
      <c r="CY18" s="3"/>
      <c r="CZ18" s="1"/>
      <c r="DA18" s="1"/>
      <c r="DB18" s="1"/>
      <c r="DC18" s="1"/>
      <c r="DD18" s="1"/>
      <c r="DE18" s="1"/>
      <c r="DF18" s="1"/>
      <c r="DG18" s="1"/>
      <c r="DH18" s="1"/>
      <c r="DI18" s="1"/>
      <c r="DJ18" s="1"/>
      <c r="DM18" s="3"/>
      <c r="DN18" s="1"/>
      <c r="DO18" s="1"/>
      <c r="DP18" s="1"/>
      <c r="DQ18" s="1"/>
      <c r="DR18" s="1"/>
      <c r="DS18" s="1"/>
      <c r="DT18" s="1"/>
      <c r="DU18" s="1"/>
      <c r="DV18" s="1"/>
      <c r="DW18" s="1"/>
      <c r="DX18" s="1"/>
      <c r="EA18" s="3"/>
      <c r="EB18" s="1"/>
      <c r="EC18" s="1"/>
      <c r="ED18" s="1"/>
      <c r="EE18" s="1"/>
      <c r="EF18" s="1"/>
      <c r="EG18" s="1"/>
      <c r="EH18" s="1"/>
      <c r="EI18" s="1"/>
      <c r="EJ18" s="1"/>
      <c r="EK18" s="1"/>
      <c r="EL18" s="1"/>
      <c r="EO18" s="3"/>
      <c r="EP18" s="1"/>
      <c r="EQ18" s="1"/>
      <c r="ER18" s="1"/>
      <c r="ES18" s="1"/>
      <c r="ET18" s="1"/>
      <c r="EU18" s="1"/>
      <c r="EV18" s="1"/>
      <c r="EW18" s="1"/>
      <c r="EX18" s="1"/>
      <c r="EY18" s="1"/>
      <c r="EZ18" s="1"/>
      <c r="FC18" s="3"/>
      <c r="FD18" s="1"/>
      <c r="FE18" s="1"/>
      <c r="FF18" s="1"/>
      <c r="FG18" s="1"/>
      <c r="FH18" s="1"/>
      <c r="FI18" s="1"/>
      <c r="FJ18" s="1"/>
      <c r="FK18" s="1"/>
      <c r="FL18" s="1"/>
      <c r="FM18" s="1"/>
      <c r="FN18" s="1"/>
      <c r="FQ18" s="3"/>
      <c r="FR18" s="1"/>
      <c r="FS18" s="1"/>
      <c r="FT18" s="1"/>
      <c r="FU18" s="1"/>
      <c r="FV18" s="1"/>
      <c r="FW18" s="1"/>
      <c r="FX18" s="1"/>
      <c r="FY18" s="1"/>
      <c r="FZ18" s="1"/>
      <c r="GA18" s="1"/>
      <c r="GB18" s="1"/>
      <c r="GE18" s="3"/>
      <c r="GF18" s="1"/>
      <c r="GG18" s="1"/>
      <c r="GH18" s="1"/>
      <c r="GI18" s="1"/>
      <c r="GJ18" s="1"/>
      <c r="GK18" s="1"/>
      <c r="GL18" s="1"/>
      <c r="GM18" s="1"/>
      <c r="GN18" s="1"/>
      <c r="GO18" s="1"/>
      <c r="GP18" s="1"/>
      <c r="GS18" s="3"/>
      <c r="GT18" s="1"/>
      <c r="GU18" s="1"/>
      <c r="GV18" s="1"/>
      <c r="GW18" s="1"/>
      <c r="GX18" s="1"/>
      <c r="GY18" s="1"/>
      <c r="GZ18" s="1"/>
      <c r="HA18" s="1"/>
      <c r="HB18" s="1"/>
      <c r="HC18" s="1"/>
      <c r="HD18" s="1"/>
      <c r="HG18" s="3"/>
      <c r="HH18" s="1"/>
      <c r="HI18" s="1"/>
      <c r="HJ18" s="1"/>
      <c r="HK18" s="1"/>
      <c r="HL18" s="1"/>
      <c r="HM18" s="1"/>
      <c r="HN18" s="1"/>
      <c r="HO18" s="1"/>
      <c r="HP18" s="1"/>
      <c r="HQ18" s="1"/>
      <c r="HR18" s="1"/>
      <c r="HU18" s="3"/>
      <c r="HV18" s="1"/>
      <c r="HW18" s="1"/>
      <c r="HX18" s="1"/>
      <c r="HY18" s="1"/>
      <c r="HZ18" s="1"/>
      <c r="IA18" s="1"/>
      <c r="IB18" s="1"/>
      <c r="IC18" s="1"/>
      <c r="ID18" s="1"/>
      <c r="IE18" s="1"/>
      <c r="IF18" s="1"/>
      <c r="II18" s="3"/>
      <c r="IJ18" s="1"/>
      <c r="IK18" s="1"/>
      <c r="IL18" s="1"/>
      <c r="IM18" s="1"/>
      <c r="IN18" s="1"/>
      <c r="IO18" s="1"/>
      <c r="IP18" s="1"/>
      <c r="IQ18" s="1"/>
      <c r="IR18" s="1"/>
      <c r="IS18" s="1"/>
      <c r="IT18" s="1"/>
      <c r="IW18" s="3"/>
    </row>
    <row r="19" spans="1:257" ht="14.25" x14ac:dyDescent="0.2">
      <c r="A19" s="70" t="s">
        <v>18</v>
      </c>
      <c r="B19" s="47">
        <v>47.539299999999997</v>
      </c>
      <c r="C19" s="47"/>
      <c r="D19" s="47"/>
      <c r="E19" s="47"/>
      <c r="F19" s="47"/>
      <c r="G19" s="47"/>
      <c r="H19" s="47"/>
      <c r="I19" s="47"/>
      <c r="J19" s="47"/>
      <c r="K19" s="47"/>
      <c r="L19" s="47">
        <v>23.234200000000001</v>
      </c>
      <c r="M19" s="47"/>
      <c r="N19" s="47"/>
      <c r="O19" s="47"/>
      <c r="P19" s="48">
        <v>70.773499999999999</v>
      </c>
    </row>
    <row r="20" spans="1:257" ht="14.25" x14ac:dyDescent="0.2">
      <c r="A20" s="70" t="s">
        <v>19</v>
      </c>
      <c r="B20" s="47">
        <v>5.4089</v>
      </c>
      <c r="C20" s="47"/>
      <c r="D20" s="47"/>
      <c r="E20" s="47"/>
      <c r="F20" s="47"/>
      <c r="G20" s="47"/>
      <c r="H20" s="47"/>
      <c r="I20" s="47"/>
      <c r="J20" s="47">
        <v>0.67649999999999999</v>
      </c>
      <c r="K20" s="47"/>
      <c r="L20" s="47"/>
      <c r="M20" s="47"/>
      <c r="N20" s="47"/>
      <c r="O20" s="47"/>
      <c r="P20" s="48">
        <v>6.0853999999999999</v>
      </c>
    </row>
    <row r="21" spans="1:257" ht="14.25" x14ac:dyDescent="0.2">
      <c r="A21" s="70" t="s">
        <v>20</v>
      </c>
      <c r="B21" s="47">
        <v>442.19069999999999</v>
      </c>
      <c r="C21" s="47"/>
      <c r="D21" s="47"/>
      <c r="E21" s="47"/>
      <c r="F21" s="47">
        <v>35.902700000000003</v>
      </c>
      <c r="G21" s="47">
        <v>3.7126000000000001</v>
      </c>
      <c r="H21" s="47"/>
      <c r="I21" s="47"/>
      <c r="J21" s="47">
        <v>37.158799999999999</v>
      </c>
      <c r="K21" s="47"/>
      <c r="L21" s="47"/>
      <c r="M21" s="47"/>
      <c r="N21" s="47"/>
      <c r="O21" s="47"/>
      <c r="P21" s="48">
        <v>518.96479999999997</v>
      </c>
    </row>
    <row r="22" spans="1:257" ht="14.25" x14ac:dyDescent="0.2">
      <c r="A22" s="70" t="s">
        <v>21</v>
      </c>
      <c r="B22" s="47">
        <v>17.734300000000001</v>
      </c>
      <c r="C22" s="47"/>
      <c r="D22" s="47">
        <v>5.6543999999999999</v>
      </c>
      <c r="E22" s="47"/>
      <c r="F22" s="47">
        <v>161.459</v>
      </c>
      <c r="G22" s="47">
        <v>2.3241999999999998</v>
      </c>
      <c r="H22" s="47"/>
      <c r="I22" s="47"/>
      <c r="J22" s="47">
        <v>73.286600000000007</v>
      </c>
      <c r="K22" s="47"/>
      <c r="L22" s="47">
        <v>7.8978000000000002</v>
      </c>
      <c r="M22" s="47"/>
      <c r="N22" s="47"/>
      <c r="O22" s="47"/>
      <c r="P22" s="48">
        <v>268.35629999999998</v>
      </c>
    </row>
    <row r="23" spans="1:257" ht="14.25" x14ac:dyDescent="0.2">
      <c r="A23" s="71" t="s">
        <v>22</v>
      </c>
      <c r="B23" s="51">
        <v>512.8732</v>
      </c>
      <c r="C23" s="51"/>
      <c r="D23" s="51">
        <v>5.6543999999999999</v>
      </c>
      <c r="E23" s="51"/>
      <c r="F23" s="51">
        <v>197.36170000000001</v>
      </c>
      <c r="G23" s="51">
        <v>6.0368000000000004</v>
      </c>
      <c r="H23" s="51"/>
      <c r="I23" s="51"/>
      <c r="J23" s="51">
        <v>111.1219</v>
      </c>
      <c r="K23" s="51"/>
      <c r="L23" s="51">
        <v>31.132000000000001</v>
      </c>
      <c r="M23" s="51"/>
      <c r="N23" s="51"/>
      <c r="O23" s="51"/>
      <c r="P23" s="52">
        <v>864.18</v>
      </c>
      <c r="Q23" s="1"/>
      <c r="S23" s="3"/>
      <c r="T23" s="1"/>
      <c r="U23" s="1"/>
      <c r="V23" s="1"/>
      <c r="W23" s="1"/>
      <c r="X23" s="1"/>
      <c r="Y23" s="1"/>
      <c r="Z23" s="1"/>
      <c r="AA23" s="1"/>
      <c r="AB23" s="1"/>
      <c r="AC23" s="1"/>
      <c r="AD23" s="1"/>
      <c r="AG23" s="3"/>
      <c r="AH23" s="1"/>
      <c r="AI23" s="1"/>
      <c r="AJ23" s="1"/>
      <c r="AK23" s="1"/>
      <c r="AL23" s="1"/>
      <c r="AM23" s="1"/>
      <c r="AN23" s="1"/>
      <c r="AO23" s="1"/>
      <c r="AP23" s="1"/>
      <c r="AQ23" s="1"/>
      <c r="AR23" s="1"/>
      <c r="AU23" s="3"/>
      <c r="AV23" s="1"/>
      <c r="AW23" s="1"/>
      <c r="AX23" s="1"/>
      <c r="AY23" s="1"/>
      <c r="AZ23" s="1"/>
      <c r="BA23" s="1"/>
      <c r="BB23" s="1"/>
      <c r="BC23" s="1"/>
      <c r="BD23" s="1"/>
      <c r="BE23" s="1"/>
      <c r="BF23" s="1"/>
      <c r="BI23" s="3"/>
      <c r="BJ23" s="1"/>
      <c r="BK23" s="1"/>
      <c r="BL23" s="1"/>
      <c r="BM23" s="1"/>
      <c r="BN23" s="1"/>
      <c r="BO23" s="1"/>
      <c r="BP23" s="1"/>
      <c r="BQ23" s="1"/>
      <c r="BR23" s="1"/>
      <c r="BS23" s="1"/>
      <c r="BT23" s="1"/>
      <c r="BW23" s="3"/>
      <c r="BX23" s="1"/>
      <c r="BY23" s="1"/>
      <c r="BZ23" s="1"/>
      <c r="CA23" s="1"/>
      <c r="CB23" s="1"/>
      <c r="CC23" s="1"/>
      <c r="CD23" s="1"/>
      <c r="CE23" s="1"/>
      <c r="CF23" s="1"/>
      <c r="CG23" s="1"/>
      <c r="CH23" s="1"/>
      <c r="CK23" s="3"/>
      <c r="CL23" s="1"/>
      <c r="CM23" s="1"/>
      <c r="CN23" s="1"/>
      <c r="CO23" s="1"/>
      <c r="CP23" s="1"/>
      <c r="CQ23" s="1"/>
      <c r="CR23" s="1"/>
      <c r="CS23" s="1"/>
      <c r="CT23" s="1"/>
      <c r="CU23" s="1"/>
      <c r="CV23" s="1"/>
      <c r="CY23" s="3"/>
      <c r="CZ23" s="1"/>
      <c r="DA23" s="1"/>
      <c r="DB23" s="1"/>
      <c r="DC23" s="1"/>
      <c r="DD23" s="1"/>
      <c r="DE23" s="1"/>
      <c r="DF23" s="1"/>
      <c r="DG23" s="1"/>
      <c r="DH23" s="1"/>
      <c r="DI23" s="1"/>
      <c r="DJ23" s="1"/>
      <c r="DM23" s="3"/>
      <c r="DN23" s="1"/>
      <c r="DO23" s="1"/>
      <c r="DP23" s="1"/>
      <c r="DQ23" s="1"/>
      <c r="DR23" s="1"/>
      <c r="DS23" s="1"/>
      <c r="DT23" s="1"/>
      <c r="DU23" s="1"/>
      <c r="DV23" s="1"/>
      <c r="DW23" s="1"/>
      <c r="DX23" s="1"/>
      <c r="EA23" s="3"/>
      <c r="EB23" s="1"/>
      <c r="EC23" s="1"/>
      <c r="ED23" s="1"/>
      <c r="EE23" s="1"/>
      <c r="EF23" s="1"/>
      <c r="EG23" s="1"/>
      <c r="EH23" s="1"/>
      <c r="EI23" s="1"/>
      <c r="EJ23" s="1"/>
      <c r="EK23" s="1"/>
      <c r="EL23" s="1"/>
      <c r="EO23" s="3"/>
      <c r="EP23" s="1"/>
      <c r="EQ23" s="1"/>
      <c r="ER23" s="1"/>
      <c r="ES23" s="1"/>
      <c r="ET23" s="1"/>
      <c r="EU23" s="1"/>
      <c r="EV23" s="1"/>
      <c r="EW23" s="1"/>
      <c r="EX23" s="1"/>
      <c r="EY23" s="1"/>
      <c r="EZ23" s="1"/>
      <c r="FC23" s="3"/>
      <c r="FD23" s="1"/>
      <c r="FE23" s="1"/>
      <c r="FF23" s="1"/>
      <c r="FG23" s="1"/>
      <c r="FH23" s="1"/>
      <c r="FI23" s="1"/>
      <c r="FJ23" s="1"/>
      <c r="FK23" s="1"/>
      <c r="FL23" s="1"/>
      <c r="FM23" s="1"/>
      <c r="FN23" s="1"/>
      <c r="FQ23" s="3"/>
      <c r="FR23" s="1"/>
      <c r="FS23" s="1"/>
      <c r="FT23" s="1"/>
      <c r="FU23" s="1"/>
      <c r="FV23" s="1"/>
      <c r="FW23" s="1"/>
      <c r="FX23" s="1"/>
      <c r="FY23" s="1"/>
      <c r="FZ23" s="1"/>
      <c r="GA23" s="1"/>
      <c r="GB23" s="1"/>
      <c r="GE23" s="3"/>
      <c r="GF23" s="1"/>
      <c r="GG23" s="1"/>
      <c r="GH23" s="1"/>
      <c r="GI23" s="1"/>
      <c r="GJ23" s="1"/>
      <c r="GK23" s="1"/>
      <c r="GL23" s="1"/>
      <c r="GM23" s="1"/>
      <c r="GN23" s="1"/>
      <c r="GO23" s="1"/>
      <c r="GP23" s="1"/>
      <c r="GS23" s="3"/>
      <c r="GT23" s="1"/>
      <c r="GU23" s="1"/>
      <c r="GV23" s="1"/>
      <c r="GW23" s="1"/>
      <c r="GX23" s="1"/>
      <c r="GY23" s="1"/>
      <c r="GZ23" s="1"/>
      <c r="HA23" s="1"/>
      <c r="HB23" s="1"/>
      <c r="HC23" s="1"/>
      <c r="HD23" s="1"/>
      <c r="HG23" s="3"/>
      <c r="HH23" s="1"/>
      <c r="HI23" s="1"/>
      <c r="HJ23" s="1"/>
      <c r="HK23" s="1"/>
      <c r="HL23" s="1"/>
      <c r="HM23" s="1"/>
      <c r="HN23" s="1"/>
      <c r="HO23" s="1"/>
      <c r="HP23" s="1"/>
      <c r="HQ23" s="1"/>
      <c r="HR23" s="1"/>
      <c r="HU23" s="3"/>
      <c r="HV23" s="1"/>
      <c r="HW23" s="1"/>
      <c r="HX23" s="1"/>
      <c r="HY23" s="1"/>
      <c r="HZ23" s="1"/>
      <c r="IA23" s="1"/>
      <c r="IB23" s="1"/>
      <c r="IC23" s="1"/>
      <c r="ID23" s="1"/>
      <c r="IE23" s="1"/>
      <c r="IF23" s="1"/>
      <c r="II23" s="3"/>
      <c r="IJ23" s="1"/>
      <c r="IK23" s="1"/>
      <c r="IL23" s="1"/>
      <c r="IM23" s="1"/>
      <c r="IN23" s="1"/>
      <c r="IO23" s="1"/>
      <c r="IP23" s="1"/>
      <c r="IQ23" s="1"/>
      <c r="IR23" s="1"/>
      <c r="IS23" s="1"/>
      <c r="IT23" s="1"/>
      <c r="IW23" s="3"/>
    </row>
    <row r="24" spans="1:257" ht="14.25" x14ac:dyDescent="0.2">
      <c r="A24" s="72" t="s">
        <v>23</v>
      </c>
      <c r="B24" s="54">
        <v>2693.0300999999999</v>
      </c>
      <c r="C24" s="54"/>
      <c r="D24" s="54">
        <v>114.3027</v>
      </c>
      <c r="E24" s="54"/>
      <c r="F24" s="54"/>
      <c r="G24" s="54"/>
      <c r="H24" s="54">
        <v>68.488799999999998</v>
      </c>
      <c r="I24" s="54"/>
      <c r="J24" s="54">
        <v>65.396100000000004</v>
      </c>
      <c r="K24" s="54"/>
      <c r="L24" s="54"/>
      <c r="M24" s="54"/>
      <c r="N24" s="54"/>
      <c r="O24" s="54">
        <v>2.0564</v>
      </c>
      <c r="P24" s="55">
        <v>2943.2741000000001</v>
      </c>
      <c r="S24" s="3"/>
      <c r="T24" s="1"/>
      <c r="U24" s="1"/>
      <c r="V24" s="1"/>
      <c r="W24" s="1"/>
      <c r="X24" s="1"/>
      <c r="Y24" s="1"/>
      <c r="Z24" s="1"/>
      <c r="AA24" s="1"/>
      <c r="AB24" s="1"/>
      <c r="AC24" s="1"/>
      <c r="AD24" s="1"/>
      <c r="AG24" s="3"/>
      <c r="AH24" s="1"/>
      <c r="AI24" s="1"/>
      <c r="AJ24" s="1"/>
      <c r="AK24" s="1"/>
      <c r="AL24" s="1"/>
      <c r="AM24" s="1"/>
      <c r="AN24" s="1"/>
      <c r="AO24" s="1"/>
      <c r="AP24" s="1"/>
      <c r="AQ24" s="1"/>
      <c r="AR24" s="1"/>
      <c r="AU24" s="3"/>
      <c r="AV24" s="1"/>
      <c r="AW24" s="1"/>
      <c r="AX24" s="1"/>
      <c r="AY24" s="1"/>
      <c r="AZ24" s="1"/>
      <c r="BA24" s="1"/>
      <c r="BB24" s="1"/>
      <c r="BC24" s="1"/>
      <c r="BD24" s="1"/>
      <c r="BE24" s="1"/>
      <c r="BF24" s="1"/>
      <c r="BI24" s="3"/>
      <c r="BJ24" s="1"/>
      <c r="BK24" s="1"/>
      <c r="BL24" s="1"/>
      <c r="BM24" s="1"/>
      <c r="BN24" s="1"/>
      <c r="BO24" s="1"/>
      <c r="BP24" s="1"/>
      <c r="BQ24" s="1"/>
      <c r="BR24" s="1"/>
      <c r="BS24" s="1"/>
      <c r="BT24" s="1"/>
      <c r="BW24" s="3"/>
      <c r="BX24" s="1"/>
      <c r="BY24" s="1"/>
      <c r="BZ24" s="1"/>
      <c r="CA24" s="1"/>
      <c r="CB24" s="1"/>
      <c r="CC24" s="1"/>
      <c r="CD24" s="1"/>
      <c r="CE24" s="1"/>
      <c r="CF24" s="1"/>
      <c r="CG24" s="1"/>
      <c r="CH24" s="1"/>
      <c r="CK24" s="3"/>
      <c r="CL24" s="1"/>
      <c r="CM24" s="1"/>
      <c r="CN24" s="1"/>
      <c r="CO24" s="1"/>
      <c r="CP24" s="1"/>
      <c r="CQ24" s="1"/>
      <c r="CR24" s="1"/>
      <c r="CS24" s="1"/>
      <c r="CT24" s="1"/>
      <c r="CU24" s="1"/>
      <c r="CV24" s="1"/>
      <c r="CY24" s="3"/>
      <c r="CZ24" s="1"/>
      <c r="DA24" s="1"/>
      <c r="DB24" s="1"/>
      <c r="DC24" s="1"/>
      <c r="DD24" s="1"/>
      <c r="DE24" s="1"/>
      <c r="DF24" s="1"/>
      <c r="DG24" s="1"/>
      <c r="DH24" s="1"/>
      <c r="DI24" s="1"/>
      <c r="DJ24" s="1"/>
      <c r="DM24" s="3"/>
      <c r="DN24" s="1"/>
      <c r="DO24" s="1"/>
      <c r="DP24" s="1"/>
      <c r="DQ24" s="1"/>
      <c r="DR24" s="1"/>
      <c r="DS24" s="1"/>
      <c r="DT24" s="1"/>
      <c r="DU24" s="1"/>
      <c r="DV24" s="1"/>
      <c r="DW24" s="1"/>
      <c r="DX24" s="1"/>
      <c r="EA24" s="3"/>
      <c r="EB24" s="1"/>
      <c r="EC24" s="1"/>
      <c r="ED24" s="1"/>
      <c r="EE24" s="1"/>
      <c r="EF24" s="1"/>
      <c r="EG24" s="1"/>
      <c r="EH24" s="1"/>
      <c r="EI24" s="1"/>
      <c r="EJ24" s="1"/>
      <c r="EK24" s="1"/>
      <c r="EL24" s="1"/>
      <c r="EO24" s="3"/>
      <c r="EP24" s="1"/>
      <c r="EQ24" s="1"/>
      <c r="ER24" s="1"/>
      <c r="ES24" s="1"/>
      <c r="ET24" s="1"/>
      <c r="EU24" s="1"/>
      <c r="EV24" s="1"/>
      <c r="EW24" s="1"/>
      <c r="EX24" s="1"/>
      <c r="EY24" s="1"/>
      <c r="EZ24" s="1"/>
      <c r="FC24" s="3"/>
      <c r="FD24" s="1"/>
      <c r="FE24" s="1"/>
      <c r="FF24" s="1"/>
      <c r="FG24" s="1"/>
      <c r="FH24" s="1"/>
      <c r="FI24" s="1"/>
      <c r="FJ24" s="1"/>
      <c r="FK24" s="1"/>
      <c r="FL24" s="1"/>
      <c r="FM24" s="1"/>
      <c r="FN24" s="1"/>
      <c r="FQ24" s="3"/>
      <c r="FR24" s="1"/>
      <c r="FS24" s="1"/>
      <c r="FT24" s="1"/>
      <c r="FU24" s="1"/>
      <c r="FV24" s="1"/>
      <c r="FW24" s="1"/>
      <c r="FX24" s="1"/>
      <c r="FY24" s="1"/>
      <c r="FZ24" s="1"/>
      <c r="GA24" s="1"/>
      <c r="GB24" s="1"/>
      <c r="GE24" s="3"/>
      <c r="GF24" s="1"/>
      <c r="GG24" s="1"/>
      <c r="GH24" s="1"/>
      <c r="GI24" s="1"/>
      <c r="GJ24" s="1"/>
      <c r="GK24" s="1"/>
      <c r="GL24" s="1"/>
      <c r="GM24" s="1"/>
      <c r="GN24" s="1"/>
      <c r="GO24" s="1"/>
      <c r="GP24" s="1"/>
      <c r="GS24" s="3"/>
      <c r="GT24" s="1"/>
      <c r="GU24" s="1"/>
      <c r="GV24" s="1"/>
      <c r="GW24" s="1"/>
      <c r="GX24" s="1"/>
      <c r="GY24" s="1"/>
      <c r="GZ24" s="1"/>
      <c r="HA24" s="1"/>
      <c r="HB24" s="1"/>
      <c r="HC24" s="1"/>
      <c r="HD24" s="1"/>
      <c r="HG24" s="3"/>
      <c r="HH24" s="1"/>
      <c r="HI24" s="1"/>
      <c r="HJ24" s="1"/>
      <c r="HK24" s="1"/>
      <c r="HL24" s="1"/>
      <c r="HM24" s="1"/>
      <c r="HN24" s="1"/>
      <c r="HO24" s="1"/>
      <c r="HP24" s="1"/>
      <c r="HQ24" s="1"/>
      <c r="HR24" s="1"/>
      <c r="HU24" s="3"/>
      <c r="HV24" s="1"/>
      <c r="HW24" s="1"/>
      <c r="HX24" s="1"/>
      <c r="HY24" s="1"/>
      <c r="HZ24" s="1"/>
      <c r="IA24" s="1"/>
      <c r="IB24" s="1"/>
      <c r="IC24" s="1"/>
      <c r="ID24" s="1"/>
      <c r="IE24" s="1"/>
      <c r="IF24" s="1"/>
      <c r="II24" s="3"/>
      <c r="IJ24" s="1"/>
      <c r="IK24" s="1"/>
      <c r="IL24" s="1"/>
      <c r="IM24" s="1"/>
      <c r="IN24" s="1"/>
      <c r="IO24" s="1"/>
      <c r="IP24" s="1"/>
      <c r="IQ24" s="1"/>
      <c r="IR24" s="1"/>
      <c r="IS24" s="1"/>
      <c r="IT24" s="1"/>
      <c r="IW24" s="3"/>
    </row>
    <row r="25" spans="1:257" ht="14.25" x14ac:dyDescent="0.2">
      <c r="A25" s="70" t="s">
        <v>24</v>
      </c>
      <c r="B25" s="47">
        <v>221.6722</v>
      </c>
      <c r="C25" s="47"/>
      <c r="D25" s="47"/>
      <c r="E25" s="47"/>
      <c r="F25" s="47"/>
      <c r="G25" s="47"/>
      <c r="H25" s="47"/>
      <c r="I25" s="47"/>
      <c r="J25" s="47"/>
      <c r="K25" s="47"/>
      <c r="L25" s="47"/>
      <c r="M25" s="47"/>
      <c r="N25" s="47"/>
      <c r="O25" s="47"/>
      <c r="P25" s="48">
        <v>221.6722</v>
      </c>
    </row>
    <row r="26" spans="1:257" ht="14.25" x14ac:dyDescent="0.2">
      <c r="A26" s="70" t="s">
        <v>25</v>
      </c>
      <c r="B26" s="47"/>
      <c r="C26" s="47"/>
      <c r="D26" s="47"/>
      <c r="E26" s="47"/>
      <c r="F26" s="47"/>
      <c r="G26" s="47"/>
      <c r="H26" s="47"/>
      <c r="I26" s="47"/>
      <c r="J26" s="47"/>
      <c r="K26" s="47"/>
      <c r="L26" s="47"/>
      <c r="M26" s="47"/>
      <c r="N26" s="47"/>
      <c r="O26" s="47"/>
      <c r="P26" s="48"/>
    </row>
    <row r="27" spans="1:257" ht="14.25" x14ac:dyDescent="0.2">
      <c r="A27" s="70" t="s">
        <v>26</v>
      </c>
      <c r="B27" s="47"/>
      <c r="C27" s="47"/>
      <c r="D27" s="47"/>
      <c r="E27" s="47"/>
      <c r="F27" s="47"/>
      <c r="G27" s="47"/>
      <c r="H27" s="47"/>
      <c r="I27" s="47"/>
      <c r="J27" s="47"/>
      <c r="K27" s="47"/>
      <c r="L27" s="47"/>
      <c r="M27" s="47"/>
      <c r="N27" s="47"/>
      <c r="O27" s="47"/>
      <c r="P27" s="48"/>
    </row>
    <row r="28" spans="1:257" ht="14.25" x14ac:dyDescent="0.2">
      <c r="A28" s="70" t="s">
        <v>27</v>
      </c>
      <c r="B28" s="47"/>
      <c r="C28" s="47"/>
      <c r="D28" s="47"/>
      <c r="E28" s="47"/>
      <c r="F28" s="47"/>
      <c r="G28" s="47"/>
      <c r="H28" s="47"/>
      <c r="I28" s="47"/>
      <c r="J28" s="47"/>
      <c r="K28" s="47"/>
      <c r="L28" s="47"/>
      <c r="M28" s="47"/>
      <c r="N28" s="47"/>
      <c r="O28" s="47"/>
      <c r="P28" s="48"/>
    </row>
    <row r="29" spans="1:257" ht="14.25" x14ac:dyDescent="0.2">
      <c r="A29" s="70" t="s">
        <v>28</v>
      </c>
      <c r="B29" s="47"/>
      <c r="C29" s="47"/>
      <c r="D29" s="47"/>
      <c r="E29" s="47"/>
      <c r="F29" s="47"/>
      <c r="G29" s="47"/>
      <c r="H29" s="47"/>
      <c r="I29" s="47"/>
      <c r="J29" s="47"/>
      <c r="K29" s="47"/>
      <c r="L29" s="47"/>
      <c r="M29" s="47"/>
      <c r="N29" s="47"/>
      <c r="O29" s="47"/>
      <c r="P29" s="48"/>
    </row>
    <row r="30" spans="1:257" ht="14.25" x14ac:dyDescent="0.2">
      <c r="A30" s="70" t="s">
        <v>29</v>
      </c>
      <c r="B30" s="47"/>
      <c r="C30" s="47"/>
      <c r="D30" s="47"/>
      <c r="E30" s="47"/>
      <c r="F30" s="47"/>
      <c r="G30" s="47"/>
      <c r="H30" s="47"/>
      <c r="I30" s="47"/>
      <c r="J30" s="47"/>
      <c r="K30" s="47"/>
      <c r="L30" s="47"/>
      <c r="M30" s="47"/>
      <c r="N30" s="47"/>
      <c r="O30" s="47"/>
      <c r="P30" s="48"/>
    </row>
    <row r="31" spans="1:257" ht="14.25" x14ac:dyDescent="0.2">
      <c r="A31" s="70" t="s">
        <v>30</v>
      </c>
      <c r="B31" s="47"/>
      <c r="C31" s="47"/>
      <c r="D31" s="47"/>
      <c r="E31" s="47"/>
      <c r="F31" s="47"/>
      <c r="G31" s="47"/>
      <c r="H31" s="47"/>
      <c r="I31" s="47"/>
      <c r="J31" s="47"/>
      <c r="K31" s="47"/>
      <c r="L31" s="47"/>
      <c r="M31" s="47"/>
      <c r="N31" s="47"/>
      <c r="O31" s="47"/>
      <c r="P31" s="48"/>
    </row>
    <row r="32" spans="1:257" ht="14.25" x14ac:dyDescent="0.2">
      <c r="A32" s="70" t="s">
        <v>31</v>
      </c>
      <c r="B32" s="47"/>
      <c r="C32" s="47"/>
      <c r="D32" s="47"/>
      <c r="E32" s="47"/>
      <c r="F32" s="47"/>
      <c r="G32" s="47"/>
      <c r="H32" s="47"/>
      <c r="I32" s="47"/>
      <c r="J32" s="47"/>
      <c r="K32" s="47"/>
      <c r="L32" s="47"/>
      <c r="M32" s="47"/>
      <c r="N32" s="47"/>
      <c r="O32" s="47"/>
      <c r="P32" s="48"/>
    </row>
    <row r="33" spans="1:257" ht="14.25" x14ac:dyDescent="0.2">
      <c r="A33" s="70" t="s">
        <v>32</v>
      </c>
      <c r="B33" s="47"/>
      <c r="C33" s="47"/>
      <c r="D33" s="47"/>
      <c r="E33" s="47"/>
      <c r="F33" s="47"/>
      <c r="G33" s="47"/>
      <c r="H33" s="47"/>
      <c r="I33" s="47"/>
      <c r="J33" s="47"/>
      <c r="K33" s="47"/>
      <c r="L33" s="47"/>
      <c r="M33" s="47"/>
      <c r="N33" s="47">
        <v>167.38900000000001</v>
      </c>
      <c r="O33" s="47"/>
      <c r="P33" s="48">
        <v>167.38900000000001</v>
      </c>
    </row>
    <row r="34" spans="1:257" ht="14.25" x14ac:dyDescent="0.2">
      <c r="A34" s="71" t="s">
        <v>33</v>
      </c>
      <c r="B34" s="51">
        <v>221.6722</v>
      </c>
      <c r="C34" s="51"/>
      <c r="D34" s="51"/>
      <c r="E34" s="51"/>
      <c r="F34" s="51"/>
      <c r="G34" s="51"/>
      <c r="H34" s="51"/>
      <c r="I34" s="51"/>
      <c r="J34" s="51"/>
      <c r="K34" s="51"/>
      <c r="L34" s="51"/>
      <c r="M34" s="51"/>
      <c r="N34" s="51">
        <v>167.38900000000001</v>
      </c>
      <c r="O34" s="51"/>
      <c r="P34" s="52">
        <v>389.06119999999999</v>
      </c>
      <c r="S34" s="3"/>
      <c r="T34" s="1"/>
      <c r="U34" s="1"/>
      <c r="V34" s="1"/>
      <c r="W34" s="1"/>
      <c r="X34" s="1"/>
      <c r="Y34" s="1"/>
      <c r="Z34" s="1"/>
      <c r="AA34" s="1"/>
      <c r="AB34" s="1"/>
      <c r="AC34" s="1"/>
      <c r="AD34" s="1"/>
      <c r="AG34" s="3"/>
      <c r="AH34" s="1"/>
      <c r="AI34" s="1"/>
      <c r="AJ34" s="1"/>
      <c r="AK34" s="1"/>
      <c r="AL34" s="1"/>
      <c r="AM34" s="1"/>
      <c r="AN34" s="1"/>
      <c r="AO34" s="1"/>
      <c r="AP34" s="1"/>
      <c r="AQ34" s="1"/>
      <c r="AR34" s="1"/>
      <c r="AU34" s="3"/>
      <c r="AV34" s="1"/>
      <c r="AW34" s="1"/>
      <c r="AX34" s="1"/>
      <c r="AY34" s="1"/>
      <c r="AZ34" s="1"/>
      <c r="BA34" s="1"/>
      <c r="BB34" s="1"/>
      <c r="BC34" s="1"/>
      <c r="BD34" s="1"/>
      <c r="BE34" s="1"/>
      <c r="BF34" s="1"/>
      <c r="BI34" s="3"/>
      <c r="BJ34" s="1"/>
      <c r="BK34" s="1"/>
      <c r="BL34" s="1"/>
      <c r="BM34" s="1"/>
      <c r="BN34" s="1"/>
      <c r="BO34" s="1"/>
      <c r="BP34" s="1"/>
      <c r="BQ34" s="1"/>
      <c r="BR34" s="1"/>
      <c r="BS34" s="1"/>
      <c r="BT34" s="1"/>
      <c r="BW34" s="3"/>
      <c r="BX34" s="1"/>
      <c r="BY34" s="1"/>
      <c r="BZ34" s="1"/>
      <c r="CA34" s="1"/>
      <c r="CB34" s="1"/>
      <c r="CC34" s="1"/>
      <c r="CD34" s="1"/>
      <c r="CE34" s="1"/>
      <c r="CF34" s="1"/>
      <c r="CG34" s="1"/>
      <c r="CH34" s="1"/>
      <c r="CK34" s="3"/>
      <c r="CL34" s="1"/>
      <c r="CM34" s="1"/>
      <c r="CN34" s="1"/>
      <c r="CO34" s="1"/>
      <c r="CP34" s="1"/>
      <c r="CQ34" s="1"/>
      <c r="CR34" s="1"/>
      <c r="CS34" s="1"/>
      <c r="CT34" s="1"/>
      <c r="CU34" s="1"/>
      <c r="CV34" s="1"/>
      <c r="CY34" s="3"/>
      <c r="CZ34" s="1"/>
      <c r="DA34" s="1"/>
      <c r="DB34" s="1"/>
      <c r="DC34" s="1"/>
      <c r="DD34" s="1"/>
      <c r="DE34" s="1"/>
      <c r="DF34" s="1"/>
      <c r="DG34" s="1"/>
      <c r="DH34" s="1"/>
      <c r="DI34" s="1"/>
      <c r="DJ34" s="1"/>
      <c r="DM34" s="3"/>
      <c r="DN34" s="1"/>
      <c r="DO34" s="1"/>
      <c r="DP34" s="1"/>
      <c r="DQ34" s="1"/>
      <c r="DR34" s="1"/>
      <c r="DS34" s="1"/>
      <c r="DT34" s="1"/>
      <c r="DU34" s="1"/>
      <c r="DV34" s="1"/>
      <c r="DW34" s="1"/>
      <c r="DX34" s="1"/>
      <c r="EA34" s="3"/>
      <c r="EB34" s="1"/>
      <c r="EC34" s="1"/>
      <c r="ED34" s="1"/>
      <c r="EE34" s="1"/>
      <c r="EF34" s="1"/>
      <c r="EG34" s="1"/>
      <c r="EH34" s="1"/>
      <c r="EI34" s="1"/>
      <c r="EJ34" s="1"/>
      <c r="EK34" s="1"/>
      <c r="EL34" s="1"/>
      <c r="EO34" s="3"/>
      <c r="EP34" s="1"/>
      <c r="EQ34" s="1"/>
      <c r="ER34" s="1"/>
      <c r="ES34" s="1"/>
      <c r="ET34" s="1"/>
      <c r="EU34" s="1"/>
      <c r="EV34" s="1"/>
      <c r="EW34" s="1"/>
      <c r="EX34" s="1"/>
      <c r="EY34" s="1"/>
      <c r="EZ34" s="1"/>
      <c r="FC34" s="3"/>
      <c r="FD34" s="1"/>
      <c r="FE34" s="1"/>
      <c r="FF34" s="1"/>
      <c r="FG34" s="1"/>
      <c r="FH34" s="1"/>
      <c r="FI34" s="1"/>
      <c r="FJ34" s="1"/>
      <c r="FK34" s="1"/>
      <c r="FL34" s="1"/>
      <c r="FM34" s="1"/>
      <c r="FN34" s="1"/>
      <c r="FQ34" s="3"/>
      <c r="FR34" s="1"/>
      <c r="FS34" s="1"/>
      <c r="FT34" s="1"/>
      <c r="FU34" s="1"/>
      <c r="FV34" s="1"/>
      <c r="FW34" s="1"/>
      <c r="FX34" s="1"/>
      <c r="FY34" s="1"/>
      <c r="FZ34" s="1"/>
      <c r="GA34" s="1"/>
      <c r="GB34" s="1"/>
      <c r="GE34" s="3"/>
      <c r="GF34" s="1"/>
      <c r="GG34" s="1"/>
      <c r="GH34" s="1"/>
      <c r="GI34" s="1"/>
      <c r="GJ34" s="1"/>
      <c r="GK34" s="1"/>
      <c r="GL34" s="1"/>
      <c r="GM34" s="1"/>
      <c r="GN34" s="1"/>
      <c r="GO34" s="1"/>
      <c r="GP34" s="1"/>
      <c r="GS34" s="3"/>
      <c r="GT34" s="1"/>
      <c r="GU34" s="1"/>
      <c r="GV34" s="1"/>
      <c r="GW34" s="1"/>
      <c r="GX34" s="1"/>
      <c r="GY34" s="1"/>
      <c r="GZ34" s="1"/>
      <c r="HA34" s="1"/>
      <c r="HB34" s="1"/>
      <c r="HC34" s="1"/>
      <c r="HD34" s="1"/>
      <c r="HG34" s="3"/>
      <c r="HH34" s="1"/>
      <c r="HI34" s="1"/>
      <c r="HJ34" s="1"/>
      <c r="HK34" s="1"/>
      <c r="HL34" s="1"/>
      <c r="HM34" s="1"/>
      <c r="HN34" s="1"/>
      <c r="HO34" s="1"/>
      <c r="HP34" s="1"/>
      <c r="HQ34" s="1"/>
      <c r="HR34" s="1"/>
      <c r="HU34" s="3"/>
      <c r="HV34" s="1"/>
      <c r="HW34" s="1"/>
      <c r="HX34" s="1"/>
      <c r="HY34" s="1"/>
      <c r="HZ34" s="1"/>
      <c r="IA34" s="1"/>
      <c r="IB34" s="1"/>
      <c r="IC34" s="1"/>
      <c r="ID34" s="1"/>
      <c r="IE34" s="1"/>
      <c r="IF34" s="1"/>
      <c r="II34" s="3"/>
      <c r="IJ34" s="1"/>
      <c r="IK34" s="1"/>
      <c r="IL34" s="1"/>
      <c r="IM34" s="1"/>
      <c r="IN34" s="1"/>
      <c r="IO34" s="1"/>
      <c r="IP34" s="1"/>
      <c r="IQ34" s="1"/>
      <c r="IR34" s="1"/>
      <c r="IS34" s="1"/>
      <c r="IT34" s="1"/>
      <c r="IW34" s="3"/>
    </row>
    <row r="35" spans="1:257" ht="14.25" x14ac:dyDescent="0.2">
      <c r="A35" s="72" t="s">
        <v>34</v>
      </c>
      <c r="B35" s="54">
        <v>308.30950000000001</v>
      </c>
      <c r="C35" s="54"/>
      <c r="D35" s="54"/>
      <c r="E35" s="54"/>
      <c r="F35" s="54"/>
      <c r="G35" s="54"/>
      <c r="H35" s="54">
        <v>39.332999999999998</v>
      </c>
      <c r="I35" s="54"/>
      <c r="J35" s="54"/>
      <c r="K35" s="54"/>
      <c r="L35" s="54"/>
      <c r="M35" s="54"/>
      <c r="N35" s="54"/>
      <c r="O35" s="54"/>
      <c r="P35" s="55">
        <v>347.64249999999998</v>
      </c>
      <c r="S35" s="3"/>
      <c r="T35" s="1"/>
      <c r="U35" s="1"/>
      <c r="V35" s="1"/>
      <c r="W35" s="1"/>
      <c r="X35" s="1"/>
      <c r="Y35" s="1"/>
      <c r="Z35" s="1"/>
      <c r="AA35" s="1"/>
      <c r="AB35" s="1"/>
      <c r="AC35" s="1"/>
      <c r="AD35" s="1"/>
      <c r="AG35" s="3"/>
      <c r="AH35" s="1"/>
      <c r="AI35" s="1"/>
      <c r="AJ35" s="1"/>
      <c r="AK35" s="1"/>
      <c r="AL35" s="1"/>
      <c r="AM35" s="1"/>
      <c r="AN35" s="1"/>
      <c r="AO35" s="1"/>
      <c r="AP35" s="1"/>
      <c r="AQ35" s="1"/>
      <c r="AR35" s="1"/>
      <c r="AU35" s="3"/>
      <c r="AV35" s="1"/>
      <c r="AW35" s="1"/>
      <c r="AX35" s="1"/>
      <c r="AY35" s="1"/>
      <c r="AZ35" s="1"/>
      <c r="BA35" s="1"/>
      <c r="BB35" s="1"/>
      <c r="BC35" s="1"/>
      <c r="BD35" s="1"/>
      <c r="BE35" s="1"/>
      <c r="BF35" s="1"/>
      <c r="BI35" s="3"/>
      <c r="BJ35" s="1"/>
      <c r="BK35" s="1"/>
      <c r="BL35" s="1"/>
      <c r="BM35" s="1"/>
      <c r="BN35" s="1"/>
      <c r="BO35" s="1"/>
      <c r="BP35" s="1"/>
      <c r="BQ35" s="1"/>
      <c r="BR35" s="1"/>
      <c r="BS35" s="1"/>
      <c r="BT35" s="1"/>
      <c r="BW35" s="3"/>
      <c r="BX35" s="1"/>
      <c r="BY35" s="1"/>
      <c r="BZ35" s="1"/>
      <c r="CA35" s="1"/>
      <c r="CB35" s="1"/>
      <c r="CC35" s="1"/>
      <c r="CD35" s="1"/>
      <c r="CE35" s="1"/>
      <c r="CF35" s="1"/>
      <c r="CG35" s="1"/>
      <c r="CH35" s="1"/>
      <c r="CK35" s="3"/>
      <c r="CL35" s="1"/>
      <c r="CM35" s="1"/>
      <c r="CN35" s="1"/>
      <c r="CO35" s="1"/>
      <c r="CP35" s="1"/>
      <c r="CQ35" s="1"/>
      <c r="CR35" s="1"/>
      <c r="CS35" s="1"/>
      <c r="CT35" s="1"/>
      <c r="CU35" s="1"/>
      <c r="CV35" s="1"/>
      <c r="CY35" s="3"/>
      <c r="CZ35" s="1"/>
      <c r="DA35" s="1"/>
      <c r="DB35" s="1"/>
      <c r="DC35" s="1"/>
      <c r="DD35" s="1"/>
      <c r="DE35" s="1"/>
      <c r="DF35" s="1"/>
      <c r="DG35" s="1"/>
      <c r="DH35" s="1"/>
      <c r="DI35" s="1"/>
      <c r="DJ35" s="1"/>
      <c r="DM35" s="3"/>
      <c r="DN35" s="1"/>
      <c r="DO35" s="1"/>
      <c r="DP35" s="1"/>
      <c r="DQ35" s="1"/>
      <c r="DR35" s="1"/>
      <c r="DS35" s="1"/>
      <c r="DT35" s="1"/>
      <c r="DU35" s="1"/>
      <c r="DV35" s="1"/>
      <c r="DW35" s="1"/>
      <c r="DX35" s="1"/>
      <c r="EA35" s="3"/>
      <c r="EB35" s="1"/>
      <c r="EC35" s="1"/>
      <c r="ED35" s="1"/>
      <c r="EE35" s="1"/>
      <c r="EF35" s="1"/>
      <c r="EG35" s="1"/>
      <c r="EH35" s="1"/>
      <c r="EI35" s="1"/>
      <c r="EJ35" s="1"/>
      <c r="EK35" s="1"/>
      <c r="EL35" s="1"/>
      <c r="EO35" s="3"/>
      <c r="EP35" s="1"/>
      <c r="EQ35" s="1"/>
      <c r="ER35" s="1"/>
      <c r="ES35" s="1"/>
      <c r="ET35" s="1"/>
      <c r="EU35" s="1"/>
      <c r="EV35" s="1"/>
      <c r="EW35" s="1"/>
      <c r="EX35" s="1"/>
      <c r="EY35" s="1"/>
      <c r="EZ35" s="1"/>
      <c r="FC35" s="3"/>
      <c r="FD35" s="1"/>
      <c r="FE35" s="1"/>
      <c r="FF35" s="1"/>
      <c r="FG35" s="1"/>
      <c r="FH35" s="1"/>
      <c r="FI35" s="1"/>
      <c r="FJ35" s="1"/>
      <c r="FK35" s="1"/>
      <c r="FL35" s="1"/>
      <c r="FM35" s="1"/>
      <c r="FN35" s="1"/>
      <c r="FQ35" s="3"/>
      <c r="FR35" s="1"/>
      <c r="FS35" s="1"/>
      <c r="FT35" s="1"/>
      <c r="FU35" s="1"/>
      <c r="FV35" s="1"/>
      <c r="FW35" s="1"/>
      <c r="FX35" s="1"/>
      <c r="FY35" s="1"/>
      <c r="FZ35" s="1"/>
      <c r="GA35" s="1"/>
      <c r="GB35" s="1"/>
      <c r="GE35" s="3"/>
      <c r="GF35" s="1"/>
      <c r="GG35" s="1"/>
      <c r="GH35" s="1"/>
      <c r="GI35" s="1"/>
      <c r="GJ35" s="1"/>
      <c r="GK35" s="1"/>
      <c r="GL35" s="1"/>
      <c r="GM35" s="1"/>
      <c r="GN35" s="1"/>
      <c r="GO35" s="1"/>
      <c r="GP35" s="1"/>
      <c r="GS35" s="3"/>
      <c r="GT35" s="1"/>
      <c r="GU35" s="1"/>
      <c r="GV35" s="1"/>
      <c r="GW35" s="1"/>
      <c r="GX35" s="1"/>
      <c r="GY35" s="1"/>
      <c r="GZ35" s="1"/>
      <c r="HA35" s="1"/>
      <c r="HB35" s="1"/>
      <c r="HC35" s="1"/>
      <c r="HD35" s="1"/>
      <c r="HG35" s="3"/>
      <c r="HH35" s="1"/>
      <c r="HI35" s="1"/>
      <c r="HJ35" s="1"/>
      <c r="HK35" s="1"/>
      <c r="HL35" s="1"/>
      <c r="HM35" s="1"/>
      <c r="HN35" s="1"/>
      <c r="HO35" s="1"/>
      <c r="HP35" s="1"/>
      <c r="HQ35" s="1"/>
      <c r="HR35" s="1"/>
      <c r="HU35" s="3"/>
      <c r="HV35" s="1"/>
      <c r="HW35" s="1"/>
      <c r="HX35" s="1"/>
      <c r="HY35" s="1"/>
      <c r="HZ35" s="1"/>
      <c r="IA35" s="1"/>
      <c r="IB35" s="1"/>
      <c r="IC35" s="1"/>
      <c r="ID35" s="1"/>
      <c r="IE35" s="1"/>
      <c r="IF35" s="1"/>
      <c r="II35" s="3"/>
      <c r="IJ35" s="1"/>
      <c r="IK35" s="1"/>
      <c r="IL35" s="1"/>
      <c r="IM35" s="1"/>
      <c r="IN35" s="1"/>
      <c r="IO35" s="1"/>
      <c r="IP35" s="1"/>
      <c r="IQ35" s="1"/>
      <c r="IR35" s="1"/>
      <c r="IS35" s="1"/>
      <c r="IT35" s="1"/>
      <c r="IW35" s="3"/>
    </row>
    <row r="36" spans="1:257" ht="14.25" x14ac:dyDescent="0.2">
      <c r="A36" s="70" t="s">
        <v>35</v>
      </c>
      <c r="B36" s="47">
        <v>10.325699999999999</v>
      </c>
      <c r="C36" s="47"/>
      <c r="D36" s="47"/>
      <c r="E36" s="47"/>
      <c r="F36" s="47"/>
      <c r="G36" s="47"/>
      <c r="H36" s="47"/>
      <c r="I36" s="47"/>
      <c r="J36" s="47"/>
      <c r="K36" s="47"/>
      <c r="L36" s="47"/>
      <c r="M36" s="47"/>
      <c r="N36" s="47"/>
      <c r="O36" s="47"/>
      <c r="P36" s="48">
        <v>10.325699999999999</v>
      </c>
    </row>
    <row r="37" spans="1:257" ht="14.25" x14ac:dyDescent="0.2">
      <c r="A37" s="70" t="s">
        <v>36</v>
      </c>
      <c r="B37" s="47">
        <v>3.4777999999999998</v>
      </c>
      <c r="C37" s="47"/>
      <c r="D37" s="47"/>
      <c r="E37" s="47"/>
      <c r="F37" s="47"/>
      <c r="G37" s="47"/>
      <c r="H37" s="47"/>
      <c r="I37" s="47"/>
      <c r="J37" s="47"/>
      <c r="K37" s="47"/>
      <c r="L37" s="47"/>
      <c r="M37" s="47"/>
      <c r="N37" s="47"/>
      <c r="O37" s="47"/>
      <c r="P37" s="48">
        <v>3.4777999999999998</v>
      </c>
    </row>
    <row r="38" spans="1:257" ht="14.25" x14ac:dyDescent="0.2">
      <c r="A38" s="70" t="s">
        <v>37</v>
      </c>
      <c r="B38" s="47">
        <v>0.8165</v>
      </c>
      <c r="C38" s="47"/>
      <c r="D38" s="47"/>
      <c r="E38" s="47"/>
      <c r="F38" s="47"/>
      <c r="G38" s="47"/>
      <c r="H38" s="47"/>
      <c r="I38" s="47"/>
      <c r="J38" s="47"/>
      <c r="K38" s="47"/>
      <c r="L38" s="47"/>
      <c r="M38" s="47"/>
      <c r="N38" s="47"/>
      <c r="O38" s="47"/>
      <c r="P38" s="48">
        <v>0.8165</v>
      </c>
    </row>
    <row r="39" spans="1:257" ht="14.25" x14ac:dyDescent="0.2">
      <c r="A39" s="70" t="s">
        <v>38</v>
      </c>
      <c r="B39" s="47"/>
      <c r="C39" s="47"/>
      <c r="D39" s="47"/>
      <c r="E39" s="47"/>
      <c r="F39" s="47"/>
      <c r="G39" s="47"/>
      <c r="H39" s="47"/>
      <c r="I39" s="47"/>
      <c r="J39" s="47"/>
      <c r="K39" s="47"/>
      <c r="L39" s="47"/>
      <c r="M39" s="47"/>
      <c r="N39" s="47"/>
      <c r="O39" s="47"/>
      <c r="P39" s="48"/>
    </row>
    <row r="40" spans="1:257" ht="14.25" x14ac:dyDescent="0.2">
      <c r="A40" s="70" t="s">
        <v>39</v>
      </c>
      <c r="B40" s="47">
        <v>1588.3376000000001</v>
      </c>
      <c r="C40" s="47"/>
      <c r="D40" s="47"/>
      <c r="E40" s="47"/>
      <c r="F40" s="47"/>
      <c r="G40" s="47"/>
      <c r="H40" s="47"/>
      <c r="I40" s="47"/>
      <c r="J40" s="47"/>
      <c r="K40" s="47"/>
      <c r="L40" s="47"/>
      <c r="M40" s="47"/>
      <c r="N40" s="47"/>
      <c r="O40" s="47"/>
      <c r="P40" s="48">
        <v>1588.3376000000001</v>
      </c>
    </row>
    <row r="41" spans="1:257" ht="14.25" x14ac:dyDescent="0.2">
      <c r="A41" s="71" t="s">
        <v>269</v>
      </c>
      <c r="B41" s="51">
        <v>1602.9576</v>
      </c>
      <c r="C41" s="51"/>
      <c r="D41" s="51"/>
      <c r="E41" s="51"/>
      <c r="F41" s="51"/>
      <c r="G41" s="51"/>
      <c r="H41" s="51"/>
      <c r="I41" s="51"/>
      <c r="J41" s="51"/>
      <c r="K41" s="51"/>
      <c r="L41" s="51"/>
      <c r="M41" s="51"/>
      <c r="N41" s="51"/>
      <c r="O41" s="51"/>
      <c r="P41" s="52">
        <v>1602.9576</v>
      </c>
      <c r="S41" s="3"/>
      <c r="T41" s="1"/>
      <c r="U41" s="1"/>
      <c r="V41" s="1"/>
      <c r="W41" s="1"/>
      <c r="X41" s="1"/>
      <c r="Y41" s="1"/>
      <c r="Z41" s="1"/>
      <c r="AA41" s="1"/>
      <c r="AB41" s="1"/>
      <c r="AC41" s="1"/>
      <c r="AD41" s="1"/>
      <c r="AG41" s="3"/>
      <c r="AH41" s="1"/>
      <c r="AI41" s="1"/>
      <c r="AJ41" s="1"/>
      <c r="AK41" s="1"/>
      <c r="AL41" s="1"/>
      <c r="AM41" s="1"/>
      <c r="AN41" s="1"/>
      <c r="AO41" s="1"/>
      <c r="AP41" s="1"/>
      <c r="AQ41" s="1"/>
      <c r="AR41" s="1"/>
      <c r="AU41" s="3"/>
      <c r="AV41" s="1"/>
      <c r="AW41" s="1"/>
      <c r="AX41" s="1"/>
      <c r="AY41" s="1"/>
      <c r="AZ41" s="1"/>
      <c r="BA41" s="1"/>
      <c r="BB41" s="1"/>
      <c r="BC41" s="1"/>
      <c r="BD41" s="1"/>
      <c r="BE41" s="1"/>
      <c r="BF41" s="1"/>
      <c r="BI41" s="3"/>
      <c r="BJ41" s="1"/>
      <c r="BK41" s="1"/>
      <c r="BL41" s="1"/>
      <c r="BM41" s="1"/>
      <c r="BN41" s="1"/>
      <c r="BO41" s="1"/>
      <c r="BP41" s="1"/>
      <c r="BQ41" s="1"/>
      <c r="BR41" s="1"/>
      <c r="BS41" s="1"/>
      <c r="BT41" s="1"/>
      <c r="BW41" s="3"/>
      <c r="BX41" s="1"/>
      <c r="BY41" s="1"/>
      <c r="BZ41" s="1"/>
      <c r="CA41" s="1"/>
      <c r="CB41" s="1"/>
      <c r="CC41" s="1"/>
      <c r="CD41" s="1"/>
      <c r="CE41" s="1"/>
      <c r="CF41" s="1"/>
      <c r="CG41" s="1"/>
      <c r="CH41" s="1"/>
      <c r="CK41" s="3"/>
      <c r="CL41" s="1"/>
      <c r="CM41" s="1"/>
      <c r="CN41" s="1"/>
      <c r="CO41" s="1"/>
      <c r="CP41" s="1"/>
      <c r="CQ41" s="1"/>
      <c r="CR41" s="1"/>
      <c r="CS41" s="1"/>
      <c r="CT41" s="1"/>
      <c r="CU41" s="1"/>
      <c r="CV41" s="1"/>
      <c r="CY41" s="3"/>
      <c r="CZ41" s="1"/>
      <c r="DA41" s="1"/>
      <c r="DB41" s="1"/>
      <c r="DC41" s="1"/>
      <c r="DD41" s="1"/>
      <c r="DE41" s="1"/>
      <c r="DF41" s="1"/>
      <c r="DG41" s="1"/>
      <c r="DH41" s="1"/>
      <c r="DI41" s="1"/>
      <c r="DJ41" s="1"/>
      <c r="DM41" s="3"/>
      <c r="DN41" s="1"/>
      <c r="DO41" s="1"/>
      <c r="DP41" s="1"/>
      <c r="DQ41" s="1"/>
      <c r="DR41" s="1"/>
      <c r="DS41" s="1"/>
      <c r="DT41" s="1"/>
      <c r="DU41" s="1"/>
      <c r="DV41" s="1"/>
      <c r="DW41" s="1"/>
      <c r="DX41" s="1"/>
      <c r="EA41" s="3"/>
      <c r="EB41" s="1"/>
      <c r="EC41" s="1"/>
      <c r="ED41" s="1"/>
      <c r="EE41" s="1"/>
      <c r="EF41" s="1"/>
      <c r="EG41" s="1"/>
      <c r="EH41" s="1"/>
      <c r="EI41" s="1"/>
      <c r="EJ41" s="1"/>
      <c r="EK41" s="1"/>
      <c r="EL41" s="1"/>
      <c r="EO41" s="3"/>
      <c r="EP41" s="1"/>
      <c r="EQ41" s="1"/>
      <c r="ER41" s="1"/>
      <c r="ES41" s="1"/>
      <c r="ET41" s="1"/>
      <c r="EU41" s="1"/>
      <c r="EV41" s="1"/>
      <c r="EW41" s="1"/>
      <c r="EX41" s="1"/>
      <c r="EY41" s="1"/>
      <c r="EZ41" s="1"/>
      <c r="FC41" s="3"/>
      <c r="FD41" s="1"/>
      <c r="FE41" s="1"/>
      <c r="FF41" s="1"/>
      <c r="FG41" s="1"/>
      <c r="FH41" s="1"/>
      <c r="FI41" s="1"/>
      <c r="FJ41" s="1"/>
      <c r="FK41" s="1"/>
      <c r="FL41" s="1"/>
      <c r="FM41" s="1"/>
      <c r="FN41" s="1"/>
      <c r="FQ41" s="3"/>
      <c r="FR41" s="1"/>
      <c r="FS41" s="1"/>
      <c r="FT41" s="1"/>
      <c r="FU41" s="1"/>
      <c r="FV41" s="1"/>
      <c r="FW41" s="1"/>
      <c r="FX41" s="1"/>
      <c r="FY41" s="1"/>
      <c r="FZ41" s="1"/>
      <c r="GA41" s="1"/>
      <c r="GB41" s="1"/>
      <c r="GE41" s="3"/>
      <c r="GF41" s="1"/>
      <c r="GG41" s="1"/>
      <c r="GH41" s="1"/>
      <c r="GI41" s="1"/>
      <c r="GJ41" s="1"/>
      <c r="GK41" s="1"/>
      <c r="GL41" s="1"/>
      <c r="GM41" s="1"/>
      <c r="GN41" s="1"/>
      <c r="GO41" s="1"/>
      <c r="GP41" s="1"/>
      <c r="GS41" s="3"/>
      <c r="GT41" s="1"/>
      <c r="GU41" s="1"/>
      <c r="GV41" s="1"/>
      <c r="GW41" s="1"/>
      <c r="GX41" s="1"/>
      <c r="GY41" s="1"/>
      <c r="GZ41" s="1"/>
      <c r="HA41" s="1"/>
      <c r="HB41" s="1"/>
      <c r="HC41" s="1"/>
      <c r="HD41" s="1"/>
      <c r="HG41" s="3"/>
      <c r="HH41" s="1"/>
      <c r="HI41" s="1"/>
      <c r="HJ41" s="1"/>
      <c r="HK41" s="1"/>
      <c r="HL41" s="1"/>
      <c r="HM41" s="1"/>
      <c r="HN41" s="1"/>
      <c r="HO41" s="1"/>
      <c r="HP41" s="1"/>
      <c r="HQ41" s="1"/>
      <c r="HR41" s="1"/>
      <c r="HU41" s="3"/>
      <c r="HV41" s="1"/>
      <c r="HW41" s="1"/>
      <c r="HX41" s="1"/>
      <c r="HY41" s="1"/>
      <c r="HZ41" s="1"/>
      <c r="IA41" s="1"/>
      <c r="IB41" s="1"/>
      <c r="IC41" s="1"/>
      <c r="ID41" s="1"/>
      <c r="IE41" s="1"/>
      <c r="IF41" s="1"/>
      <c r="II41" s="3"/>
      <c r="IJ41" s="1"/>
      <c r="IK41" s="1"/>
      <c r="IL41" s="1"/>
      <c r="IM41" s="1"/>
      <c r="IN41" s="1"/>
      <c r="IO41" s="1"/>
      <c r="IP41" s="1"/>
      <c r="IQ41" s="1"/>
      <c r="IR41" s="1"/>
      <c r="IS41" s="1"/>
      <c r="IT41" s="1"/>
      <c r="IW41" s="3"/>
    </row>
    <row r="42" spans="1:257" ht="14.25" x14ac:dyDescent="0.2">
      <c r="A42" s="70" t="s">
        <v>40</v>
      </c>
      <c r="B42" s="47">
        <v>522.80119999999999</v>
      </c>
      <c r="C42" s="47"/>
      <c r="D42" s="47">
        <v>591.82550000000003</v>
      </c>
      <c r="E42" s="47"/>
      <c r="F42" s="47">
        <v>18.3874</v>
      </c>
      <c r="G42" s="47"/>
      <c r="H42" s="47">
        <v>193.35140000000001</v>
      </c>
      <c r="I42" s="47"/>
      <c r="J42" s="47">
        <v>2857.9276</v>
      </c>
      <c r="K42" s="47"/>
      <c r="L42" s="47"/>
      <c r="M42" s="47"/>
      <c r="N42" s="47"/>
      <c r="O42" s="47"/>
      <c r="P42" s="48">
        <v>4184.2930999999999</v>
      </c>
    </row>
    <row r="43" spans="1:257" ht="14.25" x14ac:dyDescent="0.2">
      <c r="A43" s="70" t="s">
        <v>41</v>
      </c>
      <c r="B43" s="47">
        <v>12.340999999999999</v>
      </c>
      <c r="C43" s="47"/>
      <c r="D43" s="47">
        <v>995.63649999999996</v>
      </c>
      <c r="E43" s="47"/>
      <c r="F43" s="47">
        <v>190.51509999999999</v>
      </c>
      <c r="G43" s="47"/>
      <c r="H43" s="47"/>
      <c r="I43" s="47"/>
      <c r="J43" s="47">
        <v>49.908999999999999</v>
      </c>
      <c r="K43" s="47"/>
      <c r="L43" s="47"/>
      <c r="M43" s="47"/>
      <c r="N43" s="47"/>
      <c r="O43" s="47"/>
      <c r="P43" s="48">
        <v>1248.4015999999999</v>
      </c>
    </row>
    <row r="44" spans="1:257" ht="14.25" x14ac:dyDescent="0.2">
      <c r="A44" s="70" t="s">
        <v>42</v>
      </c>
      <c r="B44" s="47">
        <v>85.461600000000004</v>
      </c>
      <c r="C44" s="47"/>
      <c r="D44" s="47">
        <v>2097.4819000000002</v>
      </c>
      <c r="E44" s="47"/>
      <c r="F44" s="47">
        <v>14170.213400000001</v>
      </c>
      <c r="G44" s="47">
        <v>606.46870000000001</v>
      </c>
      <c r="H44" s="47">
        <v>0.2041</v>
      </c>
      <c r="I44" s="47">
        <v>4.4412000000000003</v>
      </c>
      <c r="J44" s="47">
        <v>740.8338</v>
      </c>
      <c r="K44" s="47"/>
      <c r="L44" s="47"/>
      <c r="M44" s="47"/>
      <c r="N44" s="47"/>
      <c r="O44" s="47">
        <v>4.4318999999999997</v>
      </c>
      <c r="P44" s="48">
        <v>17709.536599999999</v>
      </c>
    </row>
    <row r="45" spans="1:257" ht="14.25" x14ac:dyDescent="0.2">
      <c r="A45" s="71" t="s">
        <v>43</v>
      </c>
      <c r="B45" s="51">
        <v>620.60379999999998</v>
      </c>
      <c r="C45" s="51"/>
      <c r="D45" s="51">
        <v>3684.9439000000002</v>
      </c>
      <c r="E45" s="51"/>
      <c r="F45" s="51">
        <v>14379.115900000001</v>
      </c>
      <c r="G45" s="51">
        <v>606.46870000000001</v>
      </c>
      <c r="H45" s="51">
        <v>193.55549999999999</v>
      </c>
      <c r="I45" s="51">
        <v>4.4412000000000003</v>
      </c>
      <c r="J45" s="51">
        <v>3648.6704</v>
      </c>
      <c r="K45" s="51"/>
      <c r="L45" s="51"/>
      <c r="M45" s="51"/>
      <c r="N45" s="51"/>
      <c r="O45" s="51">
        <v>4.4318999999999997</v>
      </c>
      <c r="P45" s="52">
        <v>23142.231299999999</v>
      </c>
      <c r="S45" s="3"/>
      <c r="T45" s="1"/>
      <c r="U45" s="1"/>
      <c r="V45" s="1"/>
      <c r="W45" s="1"/>
      <c r="X45" s="1"/>
      <c r="Y45" s="1"/>
      <c r="Z45" s="1"/>
      <c r="AA45" s="1"/>
      <c r="AB45" s="1"/>
      <c r="AC45" s="1"/>
      <c r="AD45" s="1"/>
      <c r="AG45" s="3"/>
      <c r="AH45" s="1"/>
      <c r="AI45" s="1"/>
      <c r="AJ45" s="1"/>
      <c r="AK45" s="1"/>
      <c r="AL45" s="1"/>
      <c r="AM45" s="1"/>
      <c r="AN45" s="1"/>
      <c r="AO45" s="1"/>
      <c r="AP45" s="1"/>
      <c r="AQ45" s="1"/>
      <c r="AR45" s="1"/>
      <c r="AU45" s="3"/>
      <c r="AV45" s="1"/>
      <c r="AW45" s="1"/>
      <c r="AX45" s="1"/>
      <c r="AY45" s="1"/>
      <c r="AZ45" s="1"/>
      <c r="BA45" s="1"/>
      <c r="BB45" s="1"/>
      <c r="BC45" s="1"/>
      <c r="BD45" s="1"/>
      <c r="BE45" s="1"/>
      <c r="BF45" s="1"/>
      <c r="BI45" s="3"/>
      <c r="BJ45" s="1"/>
      <c r="BK45" s="1"/>
      <c r="BL45" s="1"/>
      <c r="BM45" s="1"/>
      <c r="BN45" s="1"/>
      <c r="BO45" s="1"/>
      <c r="BP45" s="1"/>
      <c r="BQ45" s="1"/>
      <c r="BR45" s="1"/>
      <c r="BS45" s="1"/>
      <c r="BT45" s="1"/>
      <c r="BW45" s="3"/>
      <c r="BX45" s="1"/>
      <c r="BY45" s="1"/>
      <c r="BZ45" s="1"/>
      <c r="CA45" s="1"/>
      <c r="CB45" s="1"/>
      <c r="CC45" s="1"/>
      <c r="CD45" s="1"/>
      <c r="CE45" s="1"/>
      <c r="CF45" s="1"/>
      <c r="CG45" s="1"/>
      <c r="CH45" s="1"/>
      <c r="CK45" s="3"/>
      <c r="CL45" s="1"/>
      <c r="CM45" s="1"/>
      <c r="CN45" s="1"/>
      <c r="CO45" s="1"/>
      <c r="CP45" s="1"/>
      <c r="CQ45" s="1"/>
      <c r="CR45" s="1"/>
      <c r="CS45" s="1"/>
      <c r="CT45" s="1"/>
      <c r="CU45" s="1"/>
      <c r="CV45" s="1"/>
      <c r="CY45" s="3"/>
      <c r="CZ45" s="1"/>
      <c r="DA45" s="1"/>
      <c r="DB45" s="1"/>
      <c r="DC45" s="1"/>
      <c r="DD45" s="1"/>
      <c r="DE45" s="1"/>
      <c r="DF45" s="1"/>
      <c r="DG45" s="1"/>
      <c r="DH45" s="1"/>
      <c r="DI45" s="1"/>
      <c r="DJ45" s="1"/>
      <c r="DM45" s="3"/>
      <c r="DN45" s="1"/>
      <c r="DO45" s="1"/>
      <c r="DP45" s="1"/>
      <c r="DQ45" s="1"/>
      <c r="DR45" s="1"/>
      <c r="DS45" s="1"/>
      <c r="DT45" s="1"/>
      <c r="DU45" s="1"/>
      <c r="DV45" s="1"/>
      <c r="DW45" s="1"/>
      <c r="DX45" s="1"/>
      <c r="EA45" s="3"/>
      <c r="EB45" s="1"/>
      <c r="EC45" s="1"/>
      <c r="ED45" s="1"/>
      <c r="EE45" s="1"/>
      <c r="EF45" s="1"/>
      <c r="EG45" s="1"/>
      <c r="EH45" s="1"/>
      <c r="EI45" s="1"/>
      <c r="EJ45" s="1"/>
      <c r="EK45" s="1"/>
      <c r="EL45" s="1"/>
      <c r="EO45" s="3"/>
      <c r="EP45" s="1"/>
      <c r="EQ45" s="1"/>
      <c r="ER45" s="1"/>
      <c r="ES45" s="1"/>
      <c r="ET45" s="1"/>
      <c r="EU45" s="1"/>
      <c r="EV45" s="1"/>
      <c r="EW45" s="1"/>
      <c r="EX45" s="1"/>
      <c r="EY45" s="1"/>
      <c r="EZ45" s="1"/>
      <c r="FC45" s="3"/>
      <c r="FD45" s="1"/>
      <c r="FE45" s="1"/>
      <c r="FF45" s="1"/>
      <c r="FG45" s="1"/>
      <c r="FH45" s="1"/>
      <c r="FI45" s="1"/>
      <c r="FJ45" s="1"/>
      <c r="FK45" s="1"/>
      <c r="FL45" s="1"/>
      <c r="FM45" s="1"/>
      <c r="FN45" s="1"/>
      <c r="FQ45" s="3"/>
      <c r="FR45" s="1"/>
      <c r="FS45" s="1"/>
      <c r="FT45" s="1"/>
      <c r="FU45" s="1"/>
      <c r="FV45" s="1"/>
      <c r="FW45" s="1"/>
      <c r="FX45" s="1"/>
      <c r="FY45" s="1"/>
      <c r="FZ45" s="1"/>
      <c r="GA45" s="1"/>
      <c r="GB45" s="1"/>
      <c r="GE45" s="3"/>
      <c r="GF45" s="1"/>
      <c r="GG45" s="1"/>
      <c r="GH45" s="1"/>
      <c r="GI45" s="1"/>
      <c r="GJ45" s="1"/>
      <c r="GK45" s="1"/>
      <c r="GL45" s="1"/>
      <c r="GM45" s="1"/>
      <c r="GN45" s="1"/>
      <c r="GO45" s="1"/>
      <c r="GP45" s="1"/>
      <c r="GS45" s="3"/>
      <c r="GT45" s="1"/>
      <c r="GU45" s="1"/>
      <c r="GV45" s="1"/>
      <c r="GW45" s="1"/>
      <c r="GX45" s="1"/>
      <c r="GY45" s="1"/>
      <c r="GZ45" s="1"/>
      <c r="HA45" s="1"/>
      <c r="HB45" s="1"/>
      <c r="HC45" s="1"/>
      <c r="HD45" s="1"/>
      <c r="HG45" s="3"/>
      <c r="HH45" s="1"/>
      <c r="HI45" s="1"/>
      <c r="HJ45" s="1"/>
      <c r="HK45" s="1"/>
      <c r="HL45" s="1"/>
      <c r="HM45" s="1"/>
      <c r="HN45" s="1"/>
      <c r="HO45" s="1"/>
      <c r="HP45" s="1"/>
      <c r="HQ45" s="1"/>
      <c r="HR45" s="1"/>
      <c r="HU45" s="3"/>
      <c r="HV45" s="1"/>
      <c r="HW45" s="1"/>
      <c r="HX45" s="1"/>
      <c r="HY45" s="1"/>
      <c r="HZ45" s="1"/>
      <c r="IA45" s="1"/>
      <c r="IB45" s="1"/>
      <c r="IC45" s="1"/>
      <c r="ID45" s="1"/>
      <c r="IE45" s="1"/>
      <c r="IF45" s="1"/>
      <c r="II45" s="3"/>
      <c r="IJ45" s="1"/>
      <c r="IK45" s="1"/>
      <c r="IL45" s="1"/>
      <c r="IM45" s="1"/>
      <c r="IN45" s="1"/>
      <c r="IO45" s="1"/>
      <c r="IP45" s="1"/>
      <c r="IQ45" s="1"/>
      <c r="IR45" s="1"/>
      <c r="IS45" s="1"/>
      <c r="IT45" s="1"/>
      <c r="IW45" s="3"/>
    </row>
    <row r="46" spans="1:257" ht="14.25" x14ac:dyDescent="0.2">
      <c r="A46" s="72" t="s">
        <v>44</v>
      </c>
      <c r="B46" s="54">
        <v>108.4353</v>
      </c>
      <c r="C46" s="54"/>
      <c r="D46" s="54">
        <v>6.4962</v>
      </c>
      <c r="E46" s="54"/>
      <c r="F46" s="54">
        <v>8.6654</v>
      </c>
      <c r="G46" s="54"/>
      <c r="H46" s="54">
        <v>254.005</v>
      </c>
      <c r="I46" s="54"/>
      <c r="J46" s="54">
        <v>459.32409999999999</v>
      </c>
      <c r="K46" s="54"/>
      <c r="L46" s="54"/>
      <c r="M46" s="54"/>
      <c r="N46" s="54">
        <v>2.8881999999999999</v>
      </c>
      <c r="O46" s="54"/>
      <c r="P46" s="55">
        <v>839.81420000000003</v>
      </c>
      <c r="S46" s="3"/>
      <c r="T46" s="1"/>
      <c r="U46" s="1"/>
      <c r="V46" s="1"/>
      <c r="W46" s="1"/>
      <c r="X46" s="1"/>
      <c r="Y46" s="1"/>
      <c r="Z46" s="1"/>
      <c r="AA46" s="1"/>
      <c r="AB46" s="1"/>
      <c r="AC46" s="1"/>
      <c r="AD46" s="1"/>
      <c r="AG46" s="3"/>
      <c r="AH46" s="1"/>
      <c r="AI46" s="1"/>
      <c r="AJ46" s="1"/>
      <c r="AK46" s="1"/>
      <c r="AL46" s="1"/>
      <c r="AM46" s="1"/>
      <c r="AN46" s="1"/>
      <c r="AO46" s="1"/>
      <c r="AP46" s="1"/>
      <c r="AQ46" s="1"/>
      <c r="AR46" s="1"/>
      <c r="AU46" s="3"/>
      <c r="AV46" s="1"/>
      <c r="AW46" s="1"/>
      <c r="AX46" s="1"/>
      <c r="AY46" s="1"/>
      <c r="AZ46" s="1"/>
      <c r="BA46" s="1"/>
      <c r="BB46" s="1"/>
      <c r="BC46" s="1"/>
      <c r="BD46" s="1"/>
      <c r="BE46" s="1"/>
      <c r="BF46" s="1"/>
      <c r="BI46" s="3"/>
      <c r="BJ46" s="1"/>
      <c r="BK46" s="1"/>
      <c r="BL46" s="1"/>
      <c r="BM46" s="1"/>
      <c r="BN46" s="1"/>
      <c r="BO46" s="1"/>
      <c r="BP46" s="1"/>
      <c r="BQ46" s="1"/>
      <c r="BR46" s="1"/>
      <c r="BS46" s="1"/>
      <c r="BT46" s="1"/>
      <c r="BW46" s="3"/>
      <c r="BX46" s="1"/>
      <c r="BY46" s="1"/>
      <c r="BZ46" s="1"/>
      <c r="CA46" s="1"/>
      <c r="CB46" s="1"/>
      <c r="CC46" s="1"/>
      <c r="CD46" s="1"/>
      <c r="CE46" s="1"/>
      <c r="CF46" s="1"/>
      <c r="CG46" s="1"/>
      <c r="CH46" s="1"/>
      <c r="CK46" s="3"/>
      <c r="CL46" s="1"/>
      <c r="CM46" s="1"/>
      <c r="CN46" s="1"/>
      <c r="CO46" s="1"/>
      <c r="CP46" s="1"/>
      <c r="CQ46" s="1"/>
      <c r="CR46" s="1"/>
      <c r="CS46" s="1"/>
      <c r="CT46" s="1"/>
      <c r="CU46" s="1"/>
      <c r="CV46" s="1"/>
      <c r="CY46" s="3"/>
      <c r="CZ46" s="1"/>
      <c r="DA46" s="1"/>
      <c r="DB46" s="1"/>
      <c r="DC46" s="1"/>
      <c r="DD46" s="1"/>
      <c r="DE46" s="1"/>
      <c r="DF46" s="1"/>
      <c r="DG46" s="1"/>
      <c r="DH46" s="1"/>
      <c r="DI46" s="1"/>
      <c r="DJ46" s="1"/>
      <c r="DM46" s="3"/>
      <c r="DN46" s="1"/>
      <c r="DO46" s="1"/>
      <c r="DP46" s="1"/>
      <c r="DQ46" s="1"/>
      <c r="DR46" s="1"/>
      <c r="DS46" s="1"/>
      <c r="DT46" s="1"/>
      <c r="DU46" s="1"/>
      <c r="DV46" s="1"/>
      <c r="DW46" s="1"/>
      <c r="DX46" s="1"/>
      <c r="EA46" s="3"/>
      <c r="EB46" s="1"/>
      <c r="EC46" s="1"/>
      <c r="ED46" s="1"/>
      <c r="EE46" s="1"/>
      <c r="EF46" s="1"/>
      <c r="EG46" s="1"/>
      <c r="EH46" s="1"/>
      <c r="EI46" s="1"/>
      <c r="EJ46" s="1"/>
      <c r="EK46" s="1"/>
      <c r="EL46" s="1"/>
      <c r="EO46" s="3"/>
      <c r="EP46" s="1"/>
      <c r="EQ46" s="1"/>
      <c r="ER46" s="1"/>
      <c r="ES46" s="1"/>
      <c r="ET46" s="1"/>
      <c r="EU46" s="1"/>
      <c r="EV46" s="1"/>
      <c r="EW46" s="1"/>
      <c r="EX46" s="1"/>
      <c r="EY46" s="1"/>
      <c r="EZ46" s="1"/>
      <c r="FC46" s="3"/>
      <c r="FD46" s="1"/>
      <c r="FE46" s="1"/>
      <c r="FF46" s="1"/>
      <c r="FG46" s="1"/>
      <c r="FH46" s="1"/>
      <c r="FI46" s="1"/>
      <c r="FJ46" s="1"/>
      <c r="FK46" s="1"/>
      <c r="FL46" s="1"/>
      <c r="FM46" s="1"/>
      <c r="FN46" s="1"/>
      <c r="FQ46" s="3"/>
      <c r="FR46" s="1"/>
      <c r="FS46" s="1"/>
      <c r="FT46" s="1"/>
      <c r="FU46" s="1"/>
      <c r="FV46" s="1"/>
      <c r="FW46" s="1"/>
      <c r="FX46" s="1"/>
      <c r="FY46" s="1"/>
      <c r="FZ46" s="1"/>
      <c r="GA46" s="1"/>
      <c r="GB46" s="1"/>
      <c r="GE46" s="3"/>
      <c r="GF46" s="1"/>
      <c r="GG46" s="1"/>
      <c r="GH46" s="1"/>
      <c r="GI46" s="1"/>
      <c r="GJ46" s="1"/>
      <c r="GK46" s="1"/>
      <c r="GL46" s="1"/>
      <c r="GM46" s="1"/>
      <c r="GN46" s="1"/>
      <c r="GO46" s="1"/>
      <c r="GP46" s="1"/>
      <c r="GS46" s="3"/>
      <c r="GT46" s="1"/>
      <c r="GU46" s="1"/>
      <c r="GV46" s="1"/>
      <c r="GW46" s="1"/>
      <c r="GX46" s="1"/>
      <c r="GY46" s="1"/>
      <c r="GZ46" s="1"/>
      <c r="HA46" s="1"/>
      <c r="HB46" s="1"/>
      <c r="HC46" s="1"/>
      <c r="HD46" s="1"/>
      <c r="HG46" s="3"/>
      <c r="HH46" s="1"/>
      <c r="HI46" s="1"/>
      <c r="HJ46" s="1"/>
      <c r="HK46" s="1"/>
      <c r="HL46" s="1"/>
      <c r="HM46" s="1"/>
      <c r="HN46" s="1"/>
      <c r="HO46" s="1"/>
      <c r="HP46" s="1"/>
      <c r="HQ46" s="1"/>
      <c r="HR46" s="1"/>
      <c r="HU46" s="3"/>
      <c r="HV46" s="1"/>
      <c r="HW46" s="1"/>
      <c r="HX46" s="1"/>
      <c r="HY46" s="1"/>
      <c r="HZ46" s="1"/>
      <c r="IA46" s="1"/>
      <c r="IB46" s="1"/>
      <c r="IC46" s="1"/>
      <c r="ID46" s="1"/>
      <c r="IE46" s="1"/>
      <c r="IF46" s="1"/>
      <c r="II46" s="3"/>
      <c r="IJ46" s="1"/>
      <c r="IK46" s="1"/>
      <c r="IL46" s="1"/>
      <c r="IM46" s="1"/>
      <c r="IN46" s="1"/>
      <c r="IO46" s="1"/>
      <c r="IP46" s="1"/>
      <c r="IQ46" s="1"/>
      <c r="IR46" s="1"/>
      <c r="IS46" s="1"/>
      <c r="IT46" s="1"/>
      <c r="IW46" s="3"/>
    </row>
    <row r="47" spans="1:257" ht="14.25" x14ac:dyDescent="0.2">
      <c r="A47" s="70" t="s">
        <v>45</v>
      </c>
      <c r="B47" s="47">
        <v>7753.5828000000001</v>
      </c>
      <c r="C47" s="47"/>
      <c r="D47" s="47"/>
      <c r="E47" s="47"/>
      <c r="F47" s="47">
        <v>86.184799999999996</v>
      </c>
      <c r="G47" s="47"/>
      <c r="H47" s="47"/>
      <c r="I47" s="47"/>
      <c r="J47" s="47">
        <v>26.396100000000001</v>
      </c>
      <c r="K47" s="47"/>
      <c r="L47" s="47"/>
      <c r="M47" s="47"/>
      <c r="N47" s="47"/>
      <c r="O47" s="47"/>
      <c r="P47" s="48">
        <v>7866.1637000000001</v>
      </c>
    </row>
    <row r="48" spans="1:257" ht="14.25" x14ac:dyDescent="0.2">
      <c r="A48" s="70" t="s">
        <v>46</v>
      </c>
      <c r="B48" s="47">
        <v>5017.4476000000004</v>
      </c>
      <c r="C48" s="47"/>
      <c r="D48" s="47"/>
      <c r="E48" s="47"/>
      <c r="F48" s="47"/>
      <c r="G48" s="47">
        <v>5.64</v>
      </c>
      <c r="H48" s="47">
        <v>14.957599999999999</v>
      </c>
      <c r="I48" s="47"/>
      <c r="J48" s="47"/>
      <c r="K48" s="47"/>
      <c r="L48" s="47">
        <v>5.4851000000000001</v>
      </c>
      <c r="M48" s="47"/>
      <c r="N48" s="47"/>
      <c r="O48" s="47"/>
      <c r="P48" s="48">
        <v>5043.5303000000004</v>
      </c>
    </row>
    <row r="49" spans="1:257" ht="14.25" x14ac:dyDescent="0.2">
      <c r="A49" s="71" t="s">
        <v>47</v>
      </c>
      <c r="B49" s="51">
        <v>12771.0304</v>
      </c>
      <c r="C49" s="51"/>
      <c r="D49" s="51"/>
      <c r="E49" s="51"/>
      <c r="F49" s="51">
        <v>86.184799999999996</v>
      </c>
      <c r="G49" s="51">
        <v>5.64</v>
      </c>
      <c r="H49" s="51">
        <v>14.957599999999999</v>
      </c>
      <c r="I49" s="51"/>
      <c r="J49" s="51">
        <v>26.396100000000001</v>
      </c>
      <c r="K49" s="51"/>
      <c r="L49" s="51">
        <v>5.4851000000000001</v>
      </c>
      <c r="M49" s="51"/>
      <c r="N49" s="51"/>
      <c r="O49" s="51"/>
      <c r="P49" s="52">
        <v>12909.694</v>
      </c>
      <c r="S49" s="3"/>
      <c r="T49" s="1"/>
      <c r="U49" s="1"/>
      <c r="V49" s="1"/>
      <c r="W49" s="1"/>
      <c r="X49" s="1"/>
      <c r="Y49" s="1"/>
      <c r="Z49" s="1"/>
      <c r="AA49" s="1"/>
      <c r="AB49" s="1"/>
      <c r="AC49" s="1"/>
      <c r="AD49" s="1"/>
      <c r="AG49" s="3"/>
      <c r="AH49" s="1"/>
      <c r="AI49" s="1"/>
      <c r="AJ49" s="1"/>
      <c r="AK49" s="1"/>
      <c r="AL49" s="1"/>
      <c r="AM49" s="1"/>
      <c r="AN49" s="1"/>
      <c r="AO49" s="1"/>
      <c r="AP49" s="1"/>
      <c r="AQ49" s="1"/>
      <c r="AR49" s="1"/>
      <c r="AU49" s="3"/>
      <c r="AV49" s="1"/>
      <c r="AW49" s="1"/>
      <c r="AX49" s="1"/>
      <c r="AY49" s="1"/>
      <c r="AZ49" s="1"/>
      <c r="BA49" s="1"/>
      <c r="BB49" s="1"/>
      <c r="BC49" s="1"/>
      <c r="BD49" s="1"/>
      <c r="BE49" s="1"/>
      <c r="BF49" s="1"/>
      <c r="BI49" s="3"/>
      <c r="BJ49" s="1"/>
      <c r="BK49" s="1"/>
      <c r="BL49" s="1"/>
      <c r="BM49" s="1"/>
      <c r="BN49" s="1"/>
      <c r="BO49" s="1"/>
      <c r="BP49" s="1"/>
      <c r="BQ49" s="1"/>
      <c r="BR49" s="1"/>
      <c r="BS49" s="1"/>
      <c r="BT49" s="1"/>
      <c r="BW49" s="3"/>
      <c r="BX49" s="1"/>
      <c r="BY49" s="1"/>
      <c r="BZ49" s="1"/>
      <c r="CA49" s="1"/>
      <c r="CB49" s="1"/>
      <c r="CC49" s="1"/>
      <c r="CD49" s="1"/>
      <c r="CE49" s="1"/>
      <c r="CF49" s="1"/>
      <c r="CG49" s="1"/>
      <c r="CH49" s="1"/>
      <c r="CK49" s="3"/>
      <c r="CL49" s="1"/>
      <c r="CM49" s="1"/>
      <c r="CN49" s="1"/>
      <c r="CO49" s="1"/>
      <c r="CP49" s="1"/>
      <c r="CQ49" s="1"/>
      <c r="CR49" s="1"/>
      <c r="CS49" s="1"/>
      <c r="CT49" s="1"/>
      <c r="CU49" s="1"/>
      <c r="CV49" s="1"/>
      <c r="CY49" s="3"/>
      <c r="CZ49" s="1"/>
      <c r="DA49" s="1"/>
      <c r="DB49" s="1"/>
      <c r="DC49" s="1"/>
      <c r="DD49" s="1"/>
      <c r="DE49" s="1"/>
      <c r="DF49" s="1"/>
      <c r="DG49" s="1"/>
      <c r="DH49" s="1"/>
      <c r="DI49" s="1"/>
      <c r="DJ49" s="1"/>
      <c r="DM49" s="3"/>
      <c r="DN49" s="1"/>
      <c r="DO49" s="1"/>
      <c r="DP49" s="1"/>
      <c r="DQ49" s="1"/>
      <c r="DR49" s="1"/>
      <c r="DS49" s="1"/>
      <c r="DT49" s="1"/>
      <c r="DU49" s="1"/>
      <c r="DV49" s="1"/>
      <c r="DW49" s="1"/>
      <c r="DX49" s="1"/>
      <c r="EA49" s="3"/>
      <c r="EB49" s="1"/>
      <c r="EC49" s="1"/>
      <c r="ED49" s="1"/>
      <c r="EE49" s="1"/>
      <c r="EF49" s="1"/>
      <c r="EG49" s="1"/>
      <c r="EH49" s="1"/>
      <c r="EI49" s="1"/>
      <c r="EJ49" s="1"/>
      <c r="EK49" s="1"/>
      <c r="EL49" s="1"/>
      <c r="EO49" s="3"/>
      <c r="EP49" s="1"/>
      <c r="EQ49" s="1"/>
      <c r="ER49" s="1"/>
      <c r="ES49" s="1"/>
      <c r="ET49" s="1"/>
      <c r="EU49" s="1"/>
      <c r="EV49" s="1"/>
      <c r="EW49" s="1"/>
      <c r="EX49" s="1"/>
      <c r="EY49" s="1"/>
      <c r="EZ49" s="1"/>
      <c r="FC49" s="3"/>
      <c r="FD49" s="1"/>
      <c r="FE49" s="1"/>
      <c r="FF49" s="1"/>
      <c r="FG49" s="1"/>
      <c r="FH49" s="1"/>
      <c r="FI49" s="1"/>
      <c r="FJ49" s="1"/>
      <c r="FK49" s="1"/>
      <c r="FL49" s="1"/>
      <c r="FM49" s="1"/>
      <c r="FN49" s="1"/>
      <c r="FQ49" s="3"/>
      <c r="FR49" s="1"/>
      <c r="FS49" s="1"/>
      <c r="FT49" s="1"/>
      <c r="FU49" s="1"/>
      <c r="FV49" s="1"/>
      <c r="FW49" s="1"/>
      <c r="FX49" s="1"/>
      <c r="FY49" s="1"/>
      <c r="FZ49" s="1"/>
      <c r="GA49" s="1"/>
      <c r="GB49" s="1"/>
      <c r="GE49" s="3"/>
      <c r="GF49" s="1"/>
      <c r="GG49" s="1"/>
      <c r="GH49" s="1"/>
      <c r="GI49" s="1"/>
      <c r="GJ49" s="1"/>
      <c r="GK49" s="1"/>
      <c r="GL49" s="1"/>
      <c r="GM49" s="1"/>
      <c r="GN49" s="1"/>
      <c r="GO49" s="1"/>
      <c r="GP49" s="1"/>
      <c r="GS49" s="3"/>
      <c r="GT49" s="1"/>
      <c r="GU49" s="1"/>
      <c r="GV49" s="1"/>
      <c r="GW49" s="1"/>
      <c r="GX49" s="1"/>
      <c r="GY49" s="1"/>
      <c r="GZ49" s="1"/>
      <c r="HA49" s="1"/>
      <c r="HB49" s="1"/>
      <c r="HC49" s="1"/>
      <c r="HD49" s="1"/>
      <c r="HG49" s="3"/>
      <c r="HH49" s="1"/>
      <c r="HI49" s="1"/>
      <c r="HJ49" s="1"/>
      <c r="HK49" s="1"/>
      <c r="HL49" s="1"/>
      <c r="HM49" s="1"/>
      <c r="HN49" s="1"/>
      <c r="HO49" s="1"/>
      <c r="HP49" s="1"/>
      <c r="HQ49" s="1"/>
      <c r="HR49" s="1"/>
      <c r="HU49" s="3"/>
      <c r="HV49" s="1"/>
      <c r="HW49" s="1"/>
      <c r="HX49" s="1"/>
      <c r="HY49" s="1"/>
      <c r="HZ49" s="1"/>
      <c r="IA49" s="1"/>
      <c r="IB49" s="1"/>
      <c r="IC49" s="1"/>
      <c r="ID49" s="1"/>
      <c r="IE49" s="1"/>
      <c r="IF49" s="1"/>
      <c r="II49" s="3"/>
      <c r="IJ49" s="1"/>
      <c r="IK49" s="1"/>
      <c r="IL49" s="1"/>
      <c r="IM49" s="1"/>
      <c r="IN49" s="1"/>
      <c r="IO49" s="1"/>
      <c r="IP49" s="1"/>
      <c r="IQ49" s="1"/>
      <c r="IR49" s="1"/>
      <c r="IS49" s="1"/>
      <c r="IT49" s="1"/>
      <c r="IW49" s="3"/>
    </row>
    <row r="50" spans="1:257" ht="14.25" x14ac:dyDescent="0.2">
      <c r="A50" s="70" t="s">
        <v>48</v>
      </c>
      <c r="B50" s="47">
        <v>12.1014</v>
      </c>
      <c r="C50" s="47"/>
      <c r="D50" s="47">
        <v>8.0576000000000008</v>
      </c>
      <c r="E50" s="47"/>
      <c r="F50" s="47"/>
      <c r="G50" s="47"/>
      <c r="H50" s="47">
        <v>3.5672000000000001</v>
      </c>
      <c r="I50" s="47"/>
      <c r="J50" s="47">
        <v>36.530500000000004</v>
      </c>
      <c r="K50" s="47"/>
      <c r="L50" s="47"/>
      <c r="M50" s="47"/>
      <c r="N50" s="47"/>
      <c r="O50" s="47"/>
      <c r="P50" s="48">
        <v>60.256700000000002</v>
      </c>
    </row>
    <row r="51" spans="1:257" ht="14.25" x14ac:dyDescent="0.2">
      <c r="A51" s="70" t="s">
        <v>49</v>
      </c>
      <c r="B51" s="47">
        <v>29.380500000000001</v>
      </c>
      <c r="C51" s="47"/>
      <c r="D51" s="47">
        <v>1206.1917000000001</v>
      </c>
      <c r="E51" s="47"/>
      <c r="F51" s="47"/>
      <c r="G51" s="47"/>
      <c r="H51" s="47">
        <v>70.058599999999998</v>
      </c>
      <c r="I51" s="47"/>
      <c r="J51" s="47">
        <v>5.4226000000000001</v>
      </c>
      <c r="K51" s="47"/>
      <c r="L51" s="47"/>
      <c r="M51" s="47"/>
      <c r="N51" s="47"/>
      <c r="O51" s="47"/>
      <c r="P51" s="48">
        <v>1311.0534</v>
      </c>
    </row>
    <row r="52" spans="1:257" ht="14.25" x14ac:dyDescent="0.2">
      <c r="A52" s="70" t="s">
        <v>50</v>
      </c>
      <c r="B52" s="47">
        <v>7.5869</v>
      </c>
      <c r="C52" s="47"/>
      <c r="D52" s="47"/>
      <c r="E52" s="47"/>
      <c r="F52" s="47"/>
      <c r="G52" s="47"/>
      <c r="H52" s="47">
        <v>4.3856000000000002</v>
      </c>
      <c r="I52" s="47"/>
      <c r="J52" s="47">
        <v>90.2547</v>
      </c>
      <c r="K52" s="47"/>
      <c r="L52" s="47"/>
      <c r="M52" s="47"/>
      <c r="N52" s="47"/>
      <c r="O52" s="47"/>
      <c r="P52" s="48">
        <v>102.2272</v>
      </c>
    </row>
    <row r="53" spans="1:257" ht="14.25" x14ac:dyDescent="0.2">
      <c r="A53" s="70" t="s">
        <v>51</v>
      </c>
      <c r="B53" s="47">
        <v>1213.4165</v>
      </c>
      <c r="C53" s="47">
        <v>2542.3380999999999</v>
      </c>
      <c r="D53" s="47">
        <v>4697.5321000000004</v>
      </c>
      <c r="E53" s="47"/>
      <c r="F53" s="47">
        <v>30.762599999999999</v>
      </c>
      <c r="G53" s="47"/>
      <c r="H53" s="47">
        <v>25.4635</v>
      </c>
      <c r="I53" s="47">
        <v>1176.1880000000001</v>
      </c>
      <c r="J53" s="47">
        <v>40.372399999999999</v>
      </c>
      <c r="K53" s="47"/>
      <c r="L53" s="47"/>
      <c r="M53" s="47"/>
      <c r="N53" s="47"/>
      <c r="O53" s="47"/>
      <c r="P53" s="48">
        <v>9726.0732000000007</v>
      </c>
    </row>
    <row r="54" spans="1:257" ht="14.25" x14ac:dyDescent="0.2">
      <c r="A54" s="70" t="s">
        <v>52</v>
      </c>
      <c r="B54" s="47">
        <v>1013.1087</v>
      </c>
      <c r="C54" s="47">
        <v>0.74870000000000003</v>
      </c>
      <c r="D54" s="47">
        <v>203.3032</v>
      </c>
      <c r="E54" s="47"/>
      <c r="F54" s="47">
        <v>596.31280000000004</v>
      </c>
      <c r="G54" s="47"/>
      <c r="H54" s="47"/>
      <c r="I54" s="47">
        <v>25.183299999999999</v>
      </c>
      <c r="J54" s="47">
        <v>277.99579999999997</v>
      </c>
      <c r="K54" s="47"/>
      <c r="L54" s="47">
        <v>648.96010000000001</v>
      </c>
      <c r="M54" s="47">
        <v>1413.8839</v>
      </c>
      <c r="N54" s="47">
        <v>414.16759999999999</v>
      </c>
      <c r="O54" s="47"/>
      <c r="P54" s="48">
        <v>4593.6641</v>
      </c>
    </row>
    <row r="55" spans="1:257" ht="14.25" x14ac:dyDescent="0.2">
      <c r="A55" s="70" t="s">
        <v>53</v>
      </c>
      <c r="B55" s="47">
        <v>6.3971</v>
      </c>
      <c r="C55" s="47"/>
      <c r="D55" s="47"/>
      <c r="E55" s="47"/>
      <c r="F55" s="47"/>
      <c r="G55" s="47"/>
      <c r="H55" s="47"/>
      <c r="I55" s="47"/>
      <c r="J55" s="47">
        <v>15.857200000000001</v>
      </c>
      <c r="K55" s="47"/>
      <c r="L55" s="47"/>
      <c r="M55" s="47"/>
      <c r="N55" s="47"/>
      <c r="O55" s="47"/>
      <c r="P55" s="48">
        <v>22.254300000000001</v>
      </c>
    </row>
    <row r="56" spans="1:257" ht="14.25" x14ac:dyDescent="0.2">
      <c r="A56" s="70" t="s">
        <v>54</v>
      </c>
      <c r="B56" s="47">
        <v>105.5964</v>
      </c>
      <c r="C56" s="47">
        <v>6.1444999999999999</v>
      </c>
      <c r="D56" s="47">
        <v>12113.5396</v>
      </c>
      <c r="E56" s="47"/>
      <c r="F56" s="47"/>
      <c r="G56" s="47"/>
      <c r="H56" s="47"/>
      <c r="I56" s="47">
        <v>3983.7953000000002</v>
      </c>
      <c r="J56" s="47">
        <v>84.526200000000003</v>
      </c>
      <c r="K56" s="47"/>
      <c r="L56" s="47"/>
      <c r="M56" s="47"/>
      <c r="N56" s="47">
        <v>14.3024</v>
      </c>
      <c r="O56" s="47"/>
      <c r="P56" s="48">
        <v>16307.904399999999</v>
      </c>
    </row>
    <row r="57" spans="1:257" ht="14.25" x14ac:dyDescent="0.2">
      <c r="A57" s="70" t="s">
        <v>55</v>
      </c>
      <c r="B57" s="47">
        <v>60.276800000000001</v>
      </c>
      <c r="C57" s="47"/>
      <c r="D57" s="47">
        <v>430.61250000000001</v>
      </c>
      <c r="E57" s="47"/>
      <c r="F57" s="47">
        <v>164.9597</v>
      </c>
      <c r="G57" s="47"/>
      <c r="H57" s="47"/>
      <c r="I57" s="47"/>
      <c r="J57" s="47">
        <v>104.7076</v>
      </c>
      <c r="K57" s="47"/>
      <c r="L57" s="47"/>
      <c r="M57" s="47">
        <v>131.12950000000001</v>
      </c>
      <c r="N57" s="47">
        <v>0.1782</v>
      </c>
      <c r="O57" s="47"/>
      <c r="P57" s="48">
        <v>891.86429999999996</v>
      </c>
    </row>
    <row r="58" spans="1:257" ht="14.25" x14ac:dyDescent="0.2">
      <c r="A58" s="71" t="s">
        <v>56</v>
      </c>
      <c r="B58" s="51">
        <v>2447.8643000000002</v>
      </c>
      <c r="C58" s="51">
        <v>2549.2312999999999</v>
      </c>
      <c r="D58" s="51">
        <v>18659.236700000001</v>
      </c>
      <c r="E58" s="51"/>
      <c r="F58" s="51">
        <v>792.03510000000006</v>
      </c>
      <c r="G58" s="51"/>
      <c r="H58" s="51">
        <v>103.47490000000001</v>
      </c>
      <c r="I58" s="51">
        <v>5185.1665999999996</v>
      </c>
      <c r="J58" s="51">
        <v>655.66700000000003</v>
      </c>
      <c r="K58" s="51"/>
      <c r="L58" s="51">
        <v>648.96010000000001</v>
      </c>
      <c r="M58" s="51">
        <v>1545.0134</v>
      </c>
      <c r="N58" s="51">
        <v>428.64819999999997</v>
      </c>
      <c r="O58" s="51"/>
      <c r="P58" s="52">
        <v>33015.297599999998</v>
      </c>
      <c r="S58" s="3"/>
      <c r="T58" s="1"/>
      <c r="U58" s="1"/>
      <c r="V58" s="1"/>
      <c r="W58" s="1"/>
      <c r="X58" s="1"/>
      <c r="Y58" s="1"/>
      <c r="Z58" s="1"/>
      <c r="AA58" s="1"/>
      <c r="AB58" s="1"/>
      <c r="AC58" s="1"/>
      <c r="AD58" s="1"/>
      <c r="AG58" s="3"/>
      <c r="AH58" s="1"/>
      <c r="AI58" s="1"/>
      <c r="AJ58" s="1"/>
      <c r="AK58" s="1"/>
      <c r="AL58" s="1"/>
      <c r="AM58" s="1"/>
      <c r="AN58" s="1"/>
      <c r="AO58" s="1"/>
      <c r="AP58" s="1"/>
      <c r="AQ58" s="1"/>
      <c r="AR58" s="1"/>
      <c r="AU58" s="3"/>
      <c r="AV58" s="1"/>
      <c r="AW58" s="1"/>
      <c r="AX58" s="1"/>
      <c r="AY58" s="1"/>
      <c r="AZ58" s="1"/>
      <c r="BA58" s="1"/>
      <c r="BB58" s="1"/>
      <c r="BC58" s="1"/>
      <c r="BD58" s="1"/>
      <c r="BE58" s="1"/>
      <c r="BF58" s="1"/>
      <c r="BI58" s="3"/>
      <c r="BJ58" s="1"/>
      <c r="BK58" s="1"/>
      <c r="BL58" s="1"/>
      <c r="BM58" s="1"/>
      <c r="BN58" s="1"/>
      <c r="BO58" s="1"/>
      <c r="BP58" s="1"/>
      <c r="BQ58" s="1"/>
      <c r="BR58" s="1"/>
      <c r="BS58" s="1"/>
      <c r="BT58" s="1"/>
      <c r="BW58" s="3"/>
      <c r="BX58" s="1"/>
      <c r="BY58" s="1"/>
      <c r="BZ58" s="1"/>
      <c r="CA58" s="1"/>
      <c r="CB58" s="1"/>
      <c r="CC58" s="1"/>
      <c r="CD58" s="1"/>
      <c r="CE58" s="1"/>
      <c r="CF58" s="1"/>
      <c r="CG58" s="1"/>
      <c r="CH58" s="1"/>
      <c r="CK58" s="3"/>
      <c r="CL58" s="1"/>
      <c r="CM58" s="1"/>
      <c r="CN58" s="1"/>
      <c r="CO58" s="1"/>
      <c r="CP58" s="1"/>
      <c r="CQ58" s="1"/>
      <c r="CR58" s="1"/>
      <c r="CS58" s="1"/>
      <c r="CT58" s="1"/>
      <c r="CU58" s="1"/>
      <c r="CV58" s="1"/>
      <c r="CY58" s="3"/>
      <c r="CZ58" s="1"/>
      <c r="DA58" s="1"/>
      <c r="DB58" s="1"/>
      <c r="DC58" s="1"/>
      <c r="DD58" s="1"/>
      <c r="DE58" s="1"/>
      <c r="DF58" s="1"/>
      <c r="DG58" s="1"/>
      <c r="DH58" s="1"/>
      <c r="DI58" s="1"/>
      <c r="DJ58" s="1"/>
      <c r="DM58" s="3"/>
      <c r="DN58" s="1"/>
      <c r="DO58" s="1"/>
      <c r="DP58" s="1"/>
      <c r="DQ58" s="1"/>
      <c r="DR58" s="1"/>
      <c r="DS58" s="1"/>
      <c r="DT58" s="1"/>
      <c r="DU58" s="1"/>
      <c r="DV58" s="1"/>
      <c r="DW58" s="1"/>
      <c r="DX58" s="1"/>
      <c r="EA58" s="3"/>
      <c r="EB58" s="1"/>
      <c r="EC58" s="1"/>
      <c r="ED58" s="1"/>
      <c r="EE58" s="1"/>
      <c r="EF58" s="1"/>
      <c r="EG58" s="1"/>
      <c r="EH58" s="1"/>
      <c r="EI58" s="1"/>
      <c r="EJ58" s="1"/>
      <c r="EK58" s="1"/>
      <c r="EL58" s="1"/>
      <c r="EO58" s="3"/>
      <c r="EP58" s="1"/>
      <c r="EQ58" s="1"/>
      <c r="ER58" s="1"/>
      <c r="ES58" s="1"/>
      <c r="ET58" s="1"/>
      <c r="EU58" s="1"/>
      <c r="EV58" s="1"/>
      <c r="EW58" s="1"/>
      <c r="EX58" s="1"/>
      <c r="EY58" s="1"/>
      <c r="EZ58" s="1"/>
      <c r="FC58" s="3"/>
      <c r="FD58" s="1"/>
      <c r="FE58" s="1"/>
      <c r="FF58" s="1"/>
      <c r="FG58" s="1"/>
      <c r="FH58" s="1"/>
      <c r="FI58" s="1"/>
      <c r="FJ58" s="1"/>
      <c r="FK58" s="1"/>
      <c r="FL58" s="1"/>
      <c r="FM58" s="1"/>
      <c r="FN58" s="1"/>
      <c r="FQ58" s="3"/>
      <c r="FR58" s="1"/>
      <c r="FS58" s="1"/>
      <c r="FT58" s="1"/>
      <c r="FU58" s="1"/>
      <c r="FV58" s="1"/>
      <c r="FW58" s="1"/>
      <c r="FX58" s="1"/>
      <c r="FY58" s="1"/>
      <c r="FZ58" s="1"/>
      <c r="GA58" s="1"/>
      <c r="GB58" s="1"/>
      <c r="GE58" s="3"/>
      <c r="GF58" s="1"/>
      <c r="GG58" s="1"/>
      <c r="GH58" s="1"/>
      <c r="GI58" s="1"/>
      <c r="GJ58" s="1"/>
      <c r="GK58" s="1"/>
      <c r="GL58" s="1"/>
      <c r="GM58" s="1"/>
      <c r="GN58" s="1"/>
      <c r="GO58" s="1"/>
      <c r="GP58" s="1"/>
      <c r="GS58" s="3"/>
      <c r="GT58" s="1"/>
      <c r="GU58" s="1"/>
      <c r="GV58" s="1"/>
      <c r="GW58" s="1"/>
      <c r="GX58" s="1"/>
      <c r="GY58" s="1"/>
      <c r="GZ58" s="1"/>
      <c r="HA58" s="1"/>
      <c r="HB58" s="1"/>
      <c r="HC58" s="1"/>
      <c r="HD58" s="1"/>
      <c r="HG58" s="3"/>
      <c r="HH58" s="1"/>
      <c r="HI58" s="1"/>
      <c r="HJ58" s="1"/>
      <c r="HK58" s="1"/>
      <c r="HL58" s="1"/>
      <c r="HM58" s="1"/>
      <c r="HN58" s="1"/>
      <c r="HO58" s="1"/>
      <c r="HP58" s="1"/>
      <c r="HQ58" s="1"/>
      <c r="HR58" s="1"/>
      <c r="HU58" s="3"/>
      <c r="HV58" s="1"/>
      <c r="HW58" s="1"/>
      <c r="HX58" s="1"/>
      <c r="HY58" s="1"/>
      <c r="HZ58" s="1"/>
      <c r="IA58" s="1"/>
      <c r="IB58" s="1"/>
      <c r="IC58" s="1"/>
      <c r="ID58" s="1"/>
      <c r="IE58" s="1"/>
      <c r="IF58" s="1"/>
      <c r="II58" s="3"/>
      <c r="IJ58" s="1"/>
      <c r="IK58" s="1"/>
      <c r="IL58" s="1"/>
      <c r="IM58" s="1"/>
      <c r="IN58" s="1"/>
      <c r="IO58" s="1"/>
      <c r="IP58" s="1"/>
      <c r="IQ58" s="1"/>
      <c r="IR58" s="1"/>
      <c r="IS58" s="1"/>
      <c r="IT58" s="1"/>
      <c r="IW58" s="3"/>
    </row>
    <row r="59" spans="1:257" ht="14.25" x14ac:dyDescent="0.2">
      <c r="A59" s="70" t="s">
        <v>57</v>
      </c>
      <c r="B59" s="47">
        <v>72.391599999999997</v>
      </c>
      <c r="C59" s="47"/>
      <c r="D59" s="47">
        <v>99.944599999999994</v>
      </c>
      <c r="E59" s="47">
        <v>681.23689999999999</v>
      </c>
      <c r="F59" s="47"/>
      <c r="G59" s="47"/>
      <c r="H59" s="47">
        <v>150.9615</v>
      </c>
      <c r="I59" s="47">
        <v>35.428800000000003</v>
      </c>
      <c r="J59" s="47"/>
      <c r="K59" s="47"/>
      <c r="L59" s="47"/>
      <c r="M59" s="47"/>
      <c r="N59" s="47"/>
      <c r="O59" s="47">
        <v>11.101599999999999</v>
      </c>
      <c r="P59" s="48">
        <v>1051.0650000000001</v>
      </c>
    </row>
    <row r="60" spans="1:257" ht="14.25" x14ac:dyDescent="0.2">
      <c r="A60" s="70" t="s">
        <v>58</v>
      </c>
      <c r="B60" s="47">
        <v>109.289</v>
      </c>
      <c r="C60" s="47">
        <v>7.3651999999999997</v>
      </c>
      <c r="D60" s="47">
        <v>1136.8757000000001</v>
      </c>
      <c r="E60" s="47">
        <v>6468.4179000000004</v>
      </c>
      <c r="F60" s="47">
        <v>2.4241000000000001</v>
      </c>
      <c r="G60" s="47">
        <v>9.5847999999999995</v>
      </c>
      <c r="H60" s="47">
        <v>134.8554</v>
      </c>
      <c r="I60" s="47">
        <v>227.85489999999999</v>
      </c>
      <c r="J60" s="47">
        <v>0.55730000000000002</v>
      </c>
      <c r="K60" s="47"/>
      <c r="L60" s="47"/>
      <c r="M60" s="47"/>
      <c r="N60" s="47"/>
      <c r="O60" s="47">
        <v>2.4557000000000002</v>
      </c>
      <c r="P60" s="48">
        <v>8099.68</v>
      </c>
    </row>
    <row r="61" spans="1:257" ht="14.25" x14ac:dyDescent="0.2">
      <c r="A61" s="73" t="s">
        <v>59</v>
      </c>
      <c r="B61" s="51">
        <v>181.6806</v>
      </c>
      <c r="C61" s="51">
        <v>7.3651999999999997</v>
      </c>
      <c r="D61" s="51">
        <v>1236.8203000000001</v>
      </c>
      <c r="E61" s="51">
        <v>7149.6548000000003</v>
      </c>
      <c r="F61" s="51">
        <v>2.4241000000000001</v>
      </c>
      <c r="G61" s="51">
        <v>9.5847999999999995</v>
      </c>
      <c r="H61" s="51">
        <v>285.81689999999998</v>
      </c>
      <c r="I61" s="51">
        <v>263.28370000000001</v>
      </c>
      <c r="J61" s="51">
        <v>0.55730000000000002</v>
      </c>
      <c r="K61" s="51"/>
      <c r="L61" s="51"/>
      <c r="M61" s="51"/>
      <c r="N61" s="51"/>
      <c r="O61" s="51">
        <v>13.5573</v>
      </c>
      <c r="P61" s="52">
        <v>9150.7450000000008</v>
      </c>
      <c r="S61" s="3"/>
      <c r="T61" s="1"/>
      <c r="U61" s="1"/>
      <c r="V61" s="1"/>
      <c r="W61" s="1"/>
      <c r="X61" s="1"/>
      <c r="Y61" s="1"/>
      <c r="Z61" s="1"/>
      <c r="AA61" s="1"/>
      <c r="AB61" s="1"/>
      <c r="AC61" s="1"/>
      <c r="AD61" s="1"/>
      <c r="AG61" s="3"/>
      <c r="AH61" s="1"/>
      <c r="AI61" s="1"/>
      <c r="AJ61" s="1"/>
      <c r="AK61" s="1"/>
      <c r="AL61" s="1"/>
      <c r="AM61" s="1"/>
      <c r="AN61" s="1"/>
      <c r="AO61" s="1"/>
      <c r="AP61" s="1"/>
      <c r="AQ61" s="1"/>
      <c r="AR61" s="1"/>
      <c r="AU61" s="3"/>
      <c r="AV61" s="1"/>
      <c r="AW61" s="1"/>
      <c r="AX61" s="1"/>
      <c r="AY61" s="1"/>
      <c r="AZ61" s="1"/>
      <c r="BA61" s="1"/>
      <c r="BB61" s="1"/>
      <c r="BC61" s="1"/>
      <c r="BD61" s="1"/>
      <c r="BE61" s="1"/>
      <c r="BF61" s="1"/>
      <c r="BI61" s="3"/>
      <c r="BJ61" s="1"/>
      <c r="BK61" s="1"/>
      <c r="BL61" s="1"/>
      <c r="BM61" s="1"/>
      <c r="BN61" s="1"/>
      <c r="BO61" s="1"/>
      <c r="BP61" s="1"/>
      <c r="BQ61" s="1"/>
      <c r="BR61" s="1"/>
      <c r="BS61" s="1"/>
      <c r="BT61" s="1"/>
      <c r="BW61" s="3"/>
      <c r="BX61" s="1"/>
      <c r="BY61" s="1"/>
      <c r="BZ61" s="1"/>
      <c r="CA61" s="1"/>
      <c r="CB61" s="1"/>
      <c r="CC61" s="1"/>
      <c r="CD61" s="1"/>
      <c r="CE61" s="1"/>
      <c r="CF61" s="1"/>
      <c r="CG61" s="1"/>
      <c r="CH61" s="1"/>
      <c r="CK61" s="3"/>
      <c r="CL61" s="1"/>
      <c r="CM61" s="1"/>
      <c r="CN61" s="1"/>
      <c r="CO61" s="1"/>
      <c r="CP61" s="1"/>
      <c r="CQ61" s="1"/>
      <c r="CR61" s="1"/>
      <c r="CS61" s="1"/>
      <c r="CT61" s="1"/>
      <c r="CU61" s="1"/>
      <c r="CV61" s="1"/>
      <c r="CY61" s="3"/>
      <c r="CZ61" s="1"/>
      <c r="DA61" s="1"/>
      <c r="DB61" s="1"/>
      <c r="DC61" s="1"/>
      <c r="DD61" s="1"/>
      <c r="DE61" s="1"/>
      <c r="DF61" s="1"/>
      <c r="DG61" s="1"/>
      <c r="DH61" s="1"/>
      <c r="DI61" s="1"/>
      <c r="DJ61" s="1"/>
      <c r="DM61" s="3"/>
      <c r="DN61" s="1"/>
      <c r="DO61" s="1"/>
      <c r="DP61" s="1"/>
      <c r="DQ61" s="1"/>
      <c r="DR61" s="1"/>
      <c r="DS61" s="1"/>
      <c r="DT61" s="1"/>
      <c r="DU61" s="1"/>
      <c r="DV61" s="1"/>
      <c r="DW61" s="1"/>
      <c r="DX61" s="1"/>
      <c r="EA61" s="3"/>
      <c r="EB61" s="1"/>
      <c r="EC61" s="1"/>
      <c r="ED61" s="1"/>
      <c r="EE61" s="1"/>
      <c r="EF61" s="1"/>
      <c r="EG61" s="1"/>
      <c r="EH61" s="1"/>
      <c r="EI61" s="1"/>
      <c r="EJ61" s="1"/>
      <c r="EK61" s="1"/>
      <c r="EL61" s="1"/>
      <c r="EO61" s="3"/>
      <c r="EP61" s="1"/>
      <c r="EQ61" s="1"/>
      <c r="ER61" s="1"/>
      <c r="ES61" s="1"/>
      <c r="ET61" s="1"/>
      <c r="EU61" s="1"/>
      <c r="EV61" s="1"/>
      <c r="EW61" s="1"/>
      <c r="EX61" s="1"/>
      <c r="EY61" s="1"/>
      <c r="EZ61" s="1"/>
      <c r="FC61" s="3"/>
      <c r="FD61" s="1"/>
      <c r="FE61" s="1"/>
      <c r="FF61" s="1"/>
      <c r="FG61" s="1"/>
      <c r="FH61" s="1"/>
      <c r="FI61" s="1"/>
      <c r="FJ61" s="1"/>
      <c r="FK61" s="1"/>
      <c r="FL61" s="1"/>
      <c r="FM61" s="1"/>
      <c r="FN61" s="1"/>
      <c r="FQ61" s="3"/>
      <c r="FR61" s="1"/>
      <c r="FS61" s="1"/>
      <c r="FT61" s="1"/>
      <c r="FU61" s="1"/>
      <c r="FV61" s="1"/>
      <c r="FW61" s="1"/>
      <c r="FX61" s="1"/>
      <c r="FY61" s="1"/>
      <c r="FZ61" s="1"/>
      <c r="GA61" s="1"/>
      <c r="GB61" s="1"/>
      <c r="GE61" s="3"/>
      <c r="GF61" s="1"/>
      <c r="GG61" s="1"/>
      <c r="GH61" s="1"/>
      <c r="GI61" s="1"/>
      <c r="GJ61" s="1"/>
      <c r="GK61" s="1"/>
      <c r="GL61" s="1"/>
      <c r="GM61" s="1"/>
      <c r="GN61" s="1"/>
      <c r="GO61" s="1"/>
      <c r="GP61" s="1"/>
      <c r="GS61" s="3"/>
      <c r="GT61" s="1"/>
      <c r="GU61" s="1"/>
      <c r="GV61" s="1"/>
      <c r="GW61" s="1"/>
      <c r="GX61" s="1"/>
      <c r="GY61" s="1"/>
      <c r="GZ61" s="1"/>
      <c r="HA61" s="1"/>
      <c r="HB61" s="1"/>
      <c r="HC61" s="1"/>
      <c r="HD61" s="1"/>
      <c r="HG61" s="3"/>
      <c r="HH61" s="1"/>
      <c r="HI61" s="1"/>
      <c r="HJ61" s="1"/>
      <c r="HK61" s="1"/>
      <c r="HL61" s="1"/>
      <c r="HM61" s="1"/>
      <c r="HN61" s="1"/>
      <c r="HO61" s="1"/>
      <c r="HP61" s="1"/>
      <c r="HQ61" s="1"/>
      <c r="HR61" s="1"/>
      <c r="HU61" s="3"/>
      <c r="HV61" s="1"/>
      <c r="HW61" s="1"/>
      <c r="HX61" s="1"/>
      <c r="HY61" s="1"/>
      <c r="HZ61" s="1"/>
      <c r="IA61" s="1"/>
      <c r="IB61" s="1"/>
      <c r="IC61" s="1"/>
      <c r="ID61" s="1"/>
      <c r="IE61" s="1"/>
      <c r="IF61" s="1"/>
      <c r="II61" s="3"/>
      <c r="IJ61" s="1"/>
      <c r="IK61" s="1"/>
      <c r="IL61" s="1"/>
      <c r="IM61" s="1"/>
      <c r="IN61" s="1"/>
      <c r="IO61" s="1"/>
      <c r="IP61" s="1"/>
      <c r="IQ61" s="1"/>
      <c r="IR61" s="1"/>
      <c r="IS61" s="1"/>
      <c r="IT61" s="1"/>
      <c r="IW61" s="3"/>
    </row>
    <row r="62" spans="1:257" ht="15" customHeight="1" x14ac:dyDescent="0.2">
      <c r="A62" s="74" t="s">
        <v>210</v>
      </c>
      <c r="B62" s="59">
        <v>21719.496899999998</v>
      </c>
      <c r="C62" s="59">
        <v>2556.5965000000001</v>
      </c>
      <c r="D62" s="59">
        <v>23752.475600000002</v>
      </c>
      <c r="E62" s="59">
        <v>7149.6548000000003</v>
      </c>
      <c r="F62" s="59">
        <v>15562.0728</v>
      </c>
      <c r="G62" s="59">
        <v>1850.8466000000001</v>
      </c>
      <c r="H62" s="59">
        <v>959.63170000000002</v>
      </c>
      <c r="I62" s="59">
        <v>5452.8914999999997</v>
      </c>
      <c r="J62" s="59">
        <v>5065.34</v>
      </c>
      <c r="K62" s="59"/>
      <c r="L62" s="59">
        <v>685.57719999999995</v>
      </c>
      <c r="M62" s="59">
        <v>1572.5441000000001</v>
      </c>
      <c r="N62" s="59">
        <v>598.92539999999997</v>
      </c>
      <c r="O62" s="59">
        <v>20.0456</v>
      </c>
      <c r="P62" s="60">
        <v>86946.098700000002</v>
      </c>
    </row>
    <row r="63" spans="1:257" x14ac:dyDescent="0.2">
      <c r="K63" s="1"/>
      <c r="L63" s="1"/>
      <c r="M63" s="1"/>
      <c r="N63" s="1"/>
      <c r="O63" s="1"/>
    </row>
    <row r="64" spans="1:257" x14ac:dyDescent="0.2">
      <c r="A64" s="6"/>
    </row>
  </sheetData>
  <phoneticPr fontId="0" type="noConversion"/>
  <printOptions horizontalCentered="1"/>
  <pageMargins left="0.78740157480314965" right="0.78740157480314965" top="0.98425196850393704" bottom="0.78740157480314965" header="0.59055118110236227" footer="0.39370078740157483"/>
  <pageSetup paperSize="9" scale="48" orientation="portrait" r:id="rId1"/>
  <headerFooter alignWithMargins="0">
    <oddHeader>&amp;C&amp;"Arial,Negrita"&amp;K03+0003.3.11 FRUTALES NO CITRICOS. Superficie provincial (ha). (Cont.)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pageSetUpPr fitToPage="1"/>
  </sheetPr>
  <dimension ref="A1:IO64"/>
  <sheetViews>
    <sheetView showZeros="0" tabSelected="1" zoomScaleNormal="100" workbookViewId="0">
      <pane xSplit="1" ySplit="1" topLeftCell="B28"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28515625" customWidth="1"/>
    <col min="2" max="2" width="10.140625" bestFit="1" customWidth="1"/>
    <col min="3" max="4" width="12.5703125" customWidth="1"/>
    <col min="5" max="6" width="11.7109375" customWidth="1"/>
    <col min="7" max="8" width="9.140625" bestFit="1" customWidth="1"/>
    <col min="9" max="9" width="12.42578125" customWidth="1"/>
    <col min="10" max="10" width="12.5703125" customWidth="1"/>
    <col min="11" max="11" width="13.5703125" customWidth="1"/>
  </cols>
  <sheetData>
    <row r="1" spans="1:249" s="2" customFormat="1" ht="39.75" customHeight="1" x14ac:dyDescent="0.2">
      <c r="A1" s="19" t="s">
        <v>174</v>
      </c>
      <c r="B1" s="20" t="s">
        <v>75</v>
      </c>
      <c r="C1" s="20" t="s">
        <v>213</v>
      </c>
      <c r="D1" s="20" t="s">
        <v>234</v>
      </c>
      <c r="E1" s="20" t="s">
        <v>76</v>
      </c>
      <c r="F1" s="21" t="s">
        <v>237</v>
      </c>
      <c r="G1" s="20" t="s">
        <v>77</v>
      </c>
      <c r="H1" s="21" t="s">
        <v>241</v>
      </c>
      <c r="I1" s="42" t="s">
        <v>78</v>
      </c>
      <c r="J1" s="42" t="s">
        <v>268</v>
      </c>
      <c r="K1" s="41" t="s">
        <v>79</v>
      </c>
    </row>
    <row r="2" spans="1:249" ht="14.25" x14ac:dyDescent="0.2">
      <c r="A2" s="70" t="s">
        <v>1</v>
      </c>
      <c r="B2" s="47"/>
      <c r="C2" s="47"/>
      <c r="D2" s="47"/>
      <c r="E2" s="47">
        <v>204.35820000000001</v>
      </c>
      <c r="F2" s="47">
        <v>2282.5025999999998</v>
      </c>
      <c r="G2" s="47">
        <v>1.5601</v>
      </c>
      <c r="H2" s="47"/>
      <c r="I2" s="48">
        <v>2488.4209000000001</v>
      </c>
      <c r="J2" s="48"/>
      <c r="K2" s="47">
        <v>5423.8765000000003</v>
      </c>
      <c r="L2" s="58"/>
      <c r="M2" s="50"/>
      <c r="N2" s="50"/>
      <c r="O2" s="50"/>
      <c r="P2" s="50"/>
    </row>
    <row r="3" spans="1:249" ht="14.25" x14ac:dyDescent="0.2">
      <c r="A3" s="70" t="s">
        <v>2</v>
      </c>
      <c r="B3" s="47"/>
      <c r="C3" s="47"/>
      <c r="D3" s="47"/>
      <c r="E3" s="47">
        <v>223.52430000000001</v>
      </c>
      <c r="F3" s="47">
        <v>3198.7586999999999</v>
      </c>
      <c r="G3" s="47">
        <v>3.0358999999999998</v>
      </c>
      <c r="H3" s="47"/>
      <c r="I3" s="48">
        <v>3425.3189000000002</v>
      </c>
      <c r="J3" s="48">
        <v>17.763100000000001</v>
      </c>
      <c r="K3" s="47">
        <v>5486.424</v>
      </c>
      <c r="L3" s="58"/>
      <c r="M3" s="50"/>
      <c r="N3" s="50"/>
      <c r="O3" s="50"/>
      <c r="P3" s="50"/>
    </row>
    <row r="4" spans="1:249" ht="14.25" x14ac:dyDescent="0.2">
      <c r="A4" s="70" t="s">
        <v>3</v>
      </c>
      <c r="B4" s="47"/>
      <c r="C4" s="47"/>
      <c r="D4" s="47"/>
      <c r="E4" s="47">
        <v>186.96940000000001</v>
      </c>
      <c r="F4" s="47">
        <v>5703.1435000000001</v>
      </c>
      <c r="G4" s="47">
        <v>11.3269</v>
      </c>
      <c r="H4" s="47"/>
      <c r="I4" s="48">
        <v>5901.4398000000001</v>
      </c>
      <c r="J4" s="48">
        <v>31.076000000000001</v>
      </c>
      <c r="K4" s="47">
        <v>6927.857</v>
      </c>
      <c r="L4" s="58"/>
      <c r="M4" s="50"/>
      <c r="N4" s="50"/>
      <c r="O4" s="50"/>
      <c r="P4" s="50"/>
    </row>
    <row r="5" spans="1:249" ht="14.25" x14ac:dyDescent="0.2">
      <c r="A5" s="70" t="s">
        <v>4</v>
      </c>
      <c r="B5" s="47"/>
      <c r="C5" s="47"/>
      <c r="D5" s="47"/>
      <c r="E5" s="47">
        <v>29.218699999999998</v>
      </c>
      <c r="F5" s="47">
        <v>883.32140000000004</v>
      </c>
      <c r="G5" s="47">
        <v>0.2485</v>
      </c>
      <c r="H5" s="47"/>
      <c r="I5" s="48">
        <v>912.78859999999997</v>
      </c>
      <c r="J5" s="48">
        <v>17.317799999999998</v>
      </c>
      <c r="K5" s="47">
        <v>2689.1176999999998</v>
      </c>
      <c r="L5" s="58"/>
      <c r="M5" s="50"/>
      <c r="N5" s="50"/>
      <c r="O5" s="50"/>
      <c r="P5" s="50"/>
    </row>
    <row r="6" spans="1:249" ht="14.25" x14ac:dyDescent="0.2">
      <c r="A6" s="71" t="s">
        <v>5</v>
      </c>
      <c r="B6" s="51"/>
      <c r="C6" s="51"/>
      <c r="D6" s="51"/>
      <c r="E6" s="51">
        <v>644.07060000000001</v>
      </c>
      <c r="F6" s="51">
        <v>12067.726199999999</v>
      </c>
      <c r="G6" s="51">
        <v>16.171399999999998</v>
      </c>
      <c r="H6" s="51"/>
      <c r="I6" s="52">
        <v>12727.968199999999</v>
      </c>
      <c r="J6" s="52">
        <v>66.156899999999993</v>
      </c>
      <c r="K6" s="51">
        <v>20527.2752</v>
      </c>
      <c r="L6" s="58"/>
      <c r="M6" s="50"/>
      <c r="N6" s="50"/>
      <c r="O6" s="50"/>
      <c r="P6" s="50"/>
    </row>
    <row r="7" spans="1:249" ht="14.25" x14ac:dyDescent="0.2">
      <c r="A7" s="72" t="s">
        <v>6</v>
      </c>
      <c r="B7" s="54"/>
      <c r="C7" s="54"/>
      <c r="D7" s="54"/>
      <c r="E7" s="54">
        <v>222.2045</v>
      </c>
      <c r="F7" s="54">
        <v>9.5160999999999998</v>
      </c>
      <c r="G7" s="54">
        <v>2.6947999999999999</v>
      </c>
      <c r="H7" s="54"/>
      <c r="I7" s="55">
        <v>234.41540000000001</v>
      </c>
      <c r="J7" s="55"/>
      <c r="K7" s="54">
        <v>4771.1010999999999</v>
      </c>
      <c r="L7" s="58"/>
      <c r="M7" s="50"/>
      <c r="N7" s="50"/>
      <c r="O7" s="50"/>
      <c r="P7" s="50"/>
      <c r="S7" s="3"/>
      <c r="T7" s="1"/>
      <c r="U7" s="1"/>
      <c r="V7" s="1"/>
      <c r="W7" s="1"/>
      <c r="X7" s="1"/>
      <c r="Y7" s="1"/>
      <c r="AG7" s="3"/>
      <c r="AH7" s="1"/>
      <c r="AI7" s="1"/>
      <c r="AJ7" s="1"/>
      <c r="AK7" s="1"/>
      <c r="AL7" s="1"/>
      <c r="AM7" s="1"/>
      <c r="AU7" s="3"/>
      <c r="AV7" s="1"/>
      <c r="AW7" s="1"/>
      <c r="AX7" s="1"/>
      <c r="AY7" s="1"/>
      <c r="AZ7" s="1"/>
      <c r="BA7" s="1"/>
      <c r="BI7" s="3"/>
      <c r="BJ7" s="1"/>
      <c r="BK7" s="1"/>
      <c r="BL7" s="1"/>
      <c r="BM7" s="1"/>
      <c r="BN7" s="1"/>
      <c r="BO7" s="1"/>
      <c r="BW7" s="3"/>
      <c r="BX7" s="1"/>
      <c r="BY7" s="1"/>
      <c r="BZ7" s="1"/>
      <c r="CA7" s="1"/>
      <c r="CB7" s="1"/>
      <c r="CC7" s="1"/>
      <c r="CK7" s="3"/>
      <c r="CL7" s="1"/>
      <c r="CM7" s="1"/>
      <c r="CN7" s="1"/>
      <c r="CO7" s="1"/>
      <c r="CP7" s="1"/>
      <c r="CQ7" s="1"/>
      <c r="CY7" s="3"/>
      <c r="CZ7" s="1"/>
      <c r="DA7" s="1"/>
      <c r="DB7" s="1"/>
      <c r="DC7" s="1"/>
      <c r="DD7" s="1"/>
      <c r="DE7" s="1"/>
      <c r="DM7" s="3"/>
      <c r="DN7" s="1"/>
      <c r="DO7" s="1"/>
      <c r="DP7" s="1"/>
      <c r="DQ7" s="1"/>
      <c r="DR7" s="1"/>
      <c r="DS7" s="1"/>
      <c r="EA7" s="3"/>
      <c r="EB7" s="1"/>
      <c r="EC7" s="1"/>
      <c r="ED7" s="1"/>
      <c r="EE7" s="1"/>
      <c r="EF7" s="1"/>
      <c r="EG7" s="1"/>
      <c r="EO7" s="3"/>
      <c r="EP7" s="1"/>
      <c r="EQ7" s="1"/>
      <c r="ER7" s="1"/>
      <c r="ES7" s="1"/>
      <c r="ET7" s="1"/>
      <c r="EU7" s="1"/>
      <c r="FC7" s="3"/>
      <c r="FD7" s="1"/>
      <c r="FE7" s="1"/>
      <c r="FF7" s="1"/>
      <c r="FG7" s="1"/>
      <c r="FH7" s="1"/>
      <c r="FI7" s="1"/>
      <c r="FQ7" s="3"/>
      <c r="FR7" s="1"/>
      <c r="FS7" s="1"/>
      <c r="FT7" s="1"/>
      <c r="FU7" s="1"/>
      <c r="FV7" s="1"/>
      <c r="FW7" s="1"/>
      <c r="GE7" s="3"/>
      <c r="GF7" s="1"/>
      <c r="GG7" s="1"/>
      <c r="GH7" s="1"/>
      <c r="GI7" s="1"/>
      <c r="GJ7" s="1"/>
      <c r="GK7" s="1"/>
      <c r="GS7" s="3"/>
      <c r="GT7" s="1"/>
      <c r="GU7" s="1"/>
      <c r="GV7" s="1"/>
      <c r="GW7" s="1"/>
      <c r="GX7" s="1"/>
      <c r="GY7" s="1"/>
      <c r="HG7" s="3"/>
      <c r="HH7" s="1"/>
      <c r="HI7" s="1"/>
      <c r="HJ7" s="1"/>
      <c r="HK7" s="1"/>
      <c r="HL7" s="1"/>
      <c r="HM7" s="1"/>
      <c r="HU7" s="3"/>
      <c r="HV7" s="1"/>
      <c r="HW7" s="1"/>
      <c r="HX7" s="1"/>
      <c r="HY7" s="1"/>
      <c r="HZ7" s="1"/>
      <c r="IA7" s="1"/>
      <c r="II7" s="3"/>
      <c r="IJ7" s="1"/>
      <c r="IK7" s="1"/>
      <c r="IL7" s="1"/>
      <c r="IM7" s="1"/>
      <c r="IN7" s="1"/>
      <c r="IO7" s="1"/>
    </row>
    <row r="8" spans="1:249" ht="14.25" x14ac:dyDescent="0.2">
      <c r="A8" s="72" t="s">
        <v>7</v>
      </c>
      <c r="B8" s="54"/>
      <c r="C8" s="54"/>
      <c r="D8" s="54"/>
      <c r="E8" s="54">
        <v>21.494199999999999</v>
      </c>
      <c r="F8" s="54"/>
      <c r="G8" s="54"/>
      <c r="H8" s="54"/>
      <c r="I8" s="55">
        <v>21.494199999999999</v>
      </c>
      <c r="J8" s="55"/>
      <c r="K8" s="54">
        <v>21.494199999999999</v>
      </c>
      <c r="L8" s="58"/>
      <c r="M8" s="50"/>
      <c r="N8" s="50"/>
      <c r="O8" s="50"/>
      <c r="P8" s="50"/>
      <c r="S8" s="3"/>
      <c r="T8" s="1"/>
      <c r="U8" s="1"/>
      <c r="V8" s="1"/>
      <c r="W8" s="1"/>
      <c r="X8" s="1"/>
      <c r="Y8" s="1"/>
      <c r="AG8" s="3"/>
      <c r="AH8" s="1"/>
      <c r="AI8" s="1"/>
      <c r="AJ8" s="1"/>
      <c r="AK8" s="1"/>
      <c r="AL8" s="1"/>
      <c r="AM8" s="1"/>
      <c r="AU8" s="3"/>
      <c r="AV8" s="1"/>
      <c r="AW8" s="1"/>
      <c r="AX8" s="1"/>
      <c r="AY8" s="1"/>
      <c r="AZ8" s="1"/>
      <c r="BA8" s="1"/>
      <c r="BI8" s="3"/>
      <c r="BJ8" s="1"/>
      <c r="BK8" s="1"/>
      <c r="BL8" s="1"/>
      <c r="BM8" s="1"/>
      <c r="BN8" s="1"/>
      <c r="BO8" s="1"/>
      <c r="BW8" s="3"/>
      <c r="BX8" s="1"/>
      <c r="BY8" s="1"/>
      <c r="BZ8" s="1"/>
      <c r="CA8" s="1"/>
      <c r="CB8" s="1"/>
      <c r="CC8" s="1"/>
      <c r="CK8" s="3"/>
      <c r="CL8" s="1"/>
      <c r="CM8" s="1"/>
      <c r="CN8" s="1"/>
      <c r="CO8" s="1"/>
      <c r="CP8" s="1"/>
      <c r="CQ8" s="1"/>
      <c r="CY8" s="3"/>
      <c r="CZ8" s="1"/>
      <c r="DA8" s="1"/>
      <c r="DB8" s="1"/>
      <c r="DC8" s="1"/>
      <c r="DD8" s="1"/>
      <c r="DE8" s="1"/>
      <c r="DM8" s="3"/>
      <c r="DN8" s="1"/>
      <c r="DO8" s="1"/>
      <c r="DP8" s="1"/>
      <c r="DQ8" s="1"/>
      <c r="DR8" s="1"/>
      <c r="DS8" s="1"/>
      <c r="EA8" s="3"/>
      <c r="EB8" s="1"/>
      <c r="EC8" s="1"/>
      <c r="ED8" s="1"/>
      <c r="EE8" s="1"/>
      <c r="EF8" s="1"/>
      <c r="EG8" s="1"/>
      <c r="EO8" s="3"/>
      <c r="EP8" s="1"/>
      <c r="EQ8" s="1"/>
      <c r="ER8" s="1"/>
      <c r="ES8" s="1"/>
      <c r="ET8" s="1"/>
      <c r="EU8" s="1"/>
      <c r="FC8" s="3"/>
      <c r="FD8" s="1"/>
      <c r="FE8" s="1"/>
      <c r="FF8" s="1"/>
      <c r="FG8" s="1"/>
      <c r="FH8" s="1"/>
      <c r="FI8" s="1"/>
      <c r="FQ8" s="3"/>
      <c r="FR8" s="1"/>
      <c r="FS8" s="1"/>
      <c r="FT8" s="1"/>
      <c r="FU8" s="1"/>
      <c r="FV8" s="1"/>
      <c r="FW8" s="1"/>
      <c r="GE8" s="3"/>
      <c r="GF8" s="1"/>
      <c r="GG8" s="1"/>
      <c r="GH8" s="1"/>
      <c r="GI8" s="1"/>
      <c r="GJ8" s="1"/>
      <c r="GK8" s="1"/>
      <c r="GS8" s="3"/>
      <c r="GT8" s="1"/>
      <c r="GU8" s="1"/>
      <c r="GV8" s="1"/>
      <c r="GW8" s="1"/>
      <c r="GX8" s="1"/>
      <c r="GY8" s="1"/>
      <c r="HG8" s="3"/>
      <c r="HH8" s="1"/>
      <c r="HI8" s="1"/>
      <c r="HJ8" s="1"/>
      <c r="HK8" s="1"/>
      <c r="HL8" s="1"/>
      <c r="HM8" s="1"/>
      <c r="HU8" s="3"/>
      <c r="HV8" s="1"/>
      <c r="HW8" s="1"/>
      <c r="HX8" s="1"/>
      <c r="HY8" s="1"/>
      <c r="HZ8" s="1"/>
      <c r="IA8" s="1"/>
      <c r="II8" s="3"/>
      <c r="IJ8" s="1"/>
      <c r="IK8" s="1"/>
      <c r="IL8" s="1"/>
      <c r="IM8" s="1"/>
      <c r="IN8" s="1"/>
      <c r="IO8" s="1"/>
    </row>
    <row r="9" spans="1:249" ht="14.25" x14ac:dyDescent="0.2">
      <c r="A9" s="70" t="s">
        <v>8</v>
      </c>
      <c r="B9" s="47">
        <v>10.732100000000001</v>
      </c>
      <c r="C9" s="47"/>
      <c r="D9" s="47">
        <v>140.64080000000001</v>
      </c>
      <c r="E9" s="47">
        <v>85.045699999999997</v>
      </c>
      <c r="F9" s="47"/>
      <c r="G9" s="47">
        <v>43.171100000000003</v>
      </c>
      <c r="H9" s="47"/>
      <c r="I9" s="48">
        <v>279.58969999999999</v>
      </c>
      <c r="J9" s="48"/>
      <c r="K9" s="47">
        <v>338.87709999999998</v>
      </c>
      <c r="L9" s="58"/>
      <c r="M9" s="50"/>
      <c r="N9" s="50"/>
      <c r="O9" s="50"/>
      <c r="P9" s="50"/>
    </row>
    <row r="10" spans="1:249" ht="14.25" x14ac:dyDescent="0.2">
      <c r="A10" s="70" t="s">
        <v>9</v>
      </c>
      <c r="B10" s="47"/>
      <c r="C10" s="47"/>
      <c r="D10" s="47"/>
      <c r="E10" s="47">
        <v>136.43690000000001</v>
      </c>
      <c r="F10" s="47"/>
      <c r="G10" s="47"/>
      <c r="H10" s="47"/>
      <c r="I10" s="48">
        <v>136.43690000000001</v>
      </c>
      <c r="J10" s="48"/>
      <c r="K10" s="47">
        <v>2309.511</v>
      </c>
      <c r="L10" s="58"/>
      <c r="M10" s="50"/>
      <c r="N10" s="50"/>
      <c r="O10" s="50"/>
      <c r="P10" s="50"/>
    </row>
    <row r="11" spans="1:249" ht="14.25" x14ac:dyDescent="0.2">
      <c r="A11" s="70" t="s">
        <v>10</v>
      </c>
      <c r="B11" s="47"/>
      <c r="C11" s="47"/>
      <c r="D11" s="47"/>
      <c r="E11" s="47">
        <v>8.5496999999999996</v>
      </c>
      <c r="F11" s="47"/>
      <c r="G11" s="47">
        <v>0.56259999999999999</v>
      </c>
      <c r="H11" s="47"/>
      <c r="I11" s="48">
        <v>9.1122999999999994</v>
      </c>
      <c r="J11" s="48"/>
      <c r="K11" s="47">
        <v>214.05269999999999</v>
      </c>
      <c r="L11" s="58"/>
      <c r="M11" s="50"/>
      <c r="N11" s="50"/>
      <c r="O11" s="50"/>
      <c r="P11" s="50"/>
    </row>
    <row r="12" spans="1:249" ht="14.25" x14ac:dyDescent="0.2">
      <c r="A12" s="71" t="s">
        <v>11</v>
      </c>
      <c r="B12" s="51">
        <v>10.732100000000001</v>
      </c>
      <c r="C12" s="51"/>
      <c r="D12" s="51">
        <v>140.64080000000001</v>
      </c>
      <c r="E12" s="51">
        <v>230.03229999999999</v>
      </c>
      <c r="F12" s="51"/>
      <c r="G12" s="51">
        <v>43.733699999999999</v>
      </c>
      <c r="H12" s="51"/>
      <c r="I12" s="52">
        <v>425.13889999999998</v>
      </c>
      <c r="J12" s="52"/>
      <c r="K12" s="51">
        <v>2862.4407999999999</v>
      </c>
      <c r="L12" s="58"/>
      <c r="M12" s="50"/>
      <c r="N12" s="50"/>
      <c r="O12" s="50"/>
      <c r="P12" s="50"/>
      <c r="S12" s="3"/>
      <c r="T12" s="1"/>
      <c r="U12" s="1"/>
      <c r="V12" s="1"/>
      <c r="W12" s="1"/>
      <c r="X12" s="1"/>
      <c r="Y12" s="1"/>
      <c r="AG12" s="3"/>
      <c r="AH12" s="1"/>
      <c r="AI12" s="1"/>
      <c r="AJ12" s="1"/>
      <c r="AK12" s="1"/>
      <c r="AL12" s="1"/>
      <c r="AM12" s="1"/>
      <c r="AU12" s="3"/>
      <c r="AV12" s="1"/>
      <c r="AW12" s="1"/>
      <c r="AX12" s="1"/>
      <c r="AY12" s="1"/>
      <c r="AZ12" s="1"/>
      <c r="BA12" s="1"/>
      <c r="BI12" s="3"/>
      <c r="BJ12" s="1"/>
      <c r="BK12" s="1"/>
      <c r="BL12" s="1"/>
      <c r="BM12" s="1"/>
      <c r="BN12" s="1"/>
      <c r="BO12" s="1"/>
      <c r="BW12" s="3"/>
      <c r="BX12" s="1"/>
      <c r="BY12" s="1"/>
      <c r="BZ12" s="1"/>
      <c r="CA12" s="1"/>
      <c r="CB12" s="1"/>
      <c r="CC12" s="1"/>
      <c r="CK12" s="3"/>
      <c r="CL12" s="1"/>
      <c r="CM12" s="1"/>
      <c r="CN12" s="1"/>
      <c r="CO12" s="1"/>
      <c r="CP12" s="1"/>
      <c r="CQ12" s="1"/>
      <c r="CY12" s="3"/>
      <c r="CZ12" s="1"/>
      <c r="DA12" s="1"/>
      <c r="DB12" s="1"/>
      <c r="DC12" s="1"/>
      <c r="DD12" s="1"/>
      <c r="DE12" s="1"/>
      <c r="DM12" s="3"/>
      <c r="DN12" s="1"/>
      <c r="DO12" s="1"/>
      <c r="DP12" s="1"/>
      <c r="DQ12" s="1"/>
      <c r="DR12" s="1"/>
      <c r="DS12" s="1"/>
      <c r="EA12" s="3"/>
      <c r="EB12" s="1"/>
      <c r="EC12" s="1"/>
      <c r="ED12" s="1"/>
      <c r="EE12" s="1"/>
      <c r="EF12" s="1"/>
      <c r="EG12" s="1"/>
      <c r="EO12" s="3"/>
      <c r="EP12" s="1"/>
      <c r="EQ12" s="1"/>
      <c r="ER12" s="1"/>
      <c r="ES12" s="1"/>
      <c r="ET12" s="1"/>
      <c r="EU12" s="1"/>
      <c r="FC12" s="3"/>
      <c r="FD12" s="1"/>
      <c r="FE12" s="1"/>
      <c r="FF12" s="1"/>
      <c r="FG12" s="1"/>
      <c r="FH12" s="1"/>
      <c r="FI12" s="1"/>
      <c r="FQ12" s="3"/>
      <c r="FR12" s="1"/>
      <c r="FS12" s="1"/>
      <c r="FT12" s="1"/>
      <c r="FU12" s="1"/>
      <c r="FV12" s="1"/>
      <c r="FW12" s="1"/>
      <c r="GE12" s="3"/>
      <c r="GF12" s="1"/>
      <c r="GG12" s="1"/>
      <c r="GH12" s="1"/>
      <c r="GI12" s="1"/>
      <c r="GJ12" s="1"/>
      <c r="GK12" s="1"/>
      <c r="GS12" s="3"/>
      <c r="GT12" s="1"/>
      <c r="GU12" s="1"/>
      <c r="GV12" s="1"/>
      <c r="GW12" s="1"/>
      <c r="GX12" s="1"/>
      <c r="GY12" s="1"/>
      <c r="HG12" s="3"/>
      <c r="HH12" s="1"/>
      <c r="HI12" s="1"/>
      <c r="HJ12" s="1"/>
      <c r="HK12" s="1"/>
      <c r="HL12" s="1"/>
      <c r="HM12" s="1"/>
      <c r="HU12" s="3"/>
      <c r="HV12" s="1"/>
      <c r="HW12" s="1"/>
      <c r="HX12" s="1"/>
      <c r="HY12" s="1"/>
      <c r="HZ12" s="1"/>
      <c r="IA12" s="1"/>
      <c r="II12" s="3"/>
      <c r="IJ12" s="1"/>
      <c r="IK12" s="1"/>
      <c r="IL12" s="1"/>
      <c r="IM12" s="1"/>
      <c r="IN12" s="1"/>
      <c r="IO12" s="1"/>
    </row>
    <row r="13" spans="1:249" ht="14.25" x14ac:dyDescent="0.2">
      <c r="A13" s="72" t="s">
        <v>12</v>
      </c>
      <c r="B13" s="54">
        <v>4029.9047</v>
      </c>
      <c r="C13" s="54">
        <v>1163.0481</v>
      </c>
      <c r="D13" s="54">
        <v>20.153400000000001</v>
      </c>
      <c r="E13" s="54">
        <v>303.37450000000001</v>
      </c>
      <c r="F13" s="54"/>
      <c r="G13" s="54">
        <v>1.8129</v>
      </c>
      <c r="H13" s="54">
        <v>16.850100000000001</v>
      </c>
      <c r="I13" s="55">
        <v>5535.1436999999996</v>
      </c>
      <c r="J13" s="55"/>
      <c r="K13" s="54">
        <v>7643.46</v>
      </c>
      <c r="L13" s="58"/>
      <c r="M13" s="50"/>
      <c r="N13" s="50"/>
      <c r="O13" s="50"/>
      <c r="P13" s="50"/>
      <c r="S13" s="3"/>
      <c r="T13" s="1"/>
      <c r="U13" s="1"/>
      <c r="V13" s="1"/>
      <c r="W13" s="1"/>
      <c r="X13" s="1"/>
      <c r="Y13" s="1"/>
      <c r="AG13" s="3"/>
      <c r="AH13" s="1"/>
      <c r="AI13" s="1"/>
      <c r="AJ13" s="1"/>
      <c r="AK13" s="1"/>
      <c r="AL13" s="1"/>
      <c r="AM13" s="1"/>
      <c r="AU13" s="3"/>
      <c r="AV13" s="1"/>
      <c r="AW13" s="1"/>
      <c r="AX13" s="1"/>
      <c r="AY13" s="1"/>
      <c r="AZ13" s="1"/>
      <c r="BA13" s="1"/>
      <c r="BI13" s="3"/>
      <c r="BJ13" s="1"/>
      <c r="BK13" s="1"/>
      <c r="BL13" s="1"/>
      <c r="BM13" s="1"/>
      <c r="BN13" s="1"/>
      <c r="BO13" s="1"/>
      <c r="BW13" s="3"/>
      <c r="BX13" s="1"/>
      <c r="BY13" s="1"/>
      <c r="BZ13" s="1"/>
      <c r="CA13" s="1"/>
      <c r="CB13" s="1"/>
      <c r="CC13" s="1"/>
      <c r="CK13" s="3"/>
      <c r="CL13" s="1"/>
      <c r="CM13" s="1"/>
      <c r="CN13" s="1"/>
      <c r="CO13" s="1"/>
      <c r="CP13" s="1"/>
      <c r="CQ13" s="1"/>
      <c r="CY13" s="3"/>
      <c r="CZ13" s="1"/>
      <c r="DA13" s="1"/>
      <c r="DB13" s="1"/>
      <c r="DC13" s="1"/>
      <c r="DD13" s="1"/>
      <c r="DE13" s="1"/>
      <c r="DM13" s="3"/>
      <c r="DN13" s="1"/>
      <c r="DO13" s="1"/>
      <c r="DP13" s="1"/>
      <c r="DQ13" s="1"/>
      <c r="DR13" s="1"/>
      <c r="DS13" s="1"/>
      <c r="EA13" s="3"/>
      <c r="EB13" s="1"/>
      <c r="EC13" s="1"/>
      <c r="ED13" s="1"/>
      <c r="EE13" s="1"/>
      <c r="EF13" s="1"/>
      <c r="EG13" s="1"/>
      <c r="EO13" s="3"/>
      <c r="EP13" s="1"/>
      <c r="EQ13" s="1"/>
      <c r="ER13" s="1"/>
      <c r="ES13" s="1"/>
      <c r="ET13" s="1"/>
      <c r="EU13" s="1"/>
      <c r="FC13" s="3"/>
      <c r="FD13" s="1"/>
      <c r="FE13" s="1"/>
      <c r="FF13" s="1"/>
      <c r="FG13" s="1"/>
      <c r="FH13" s="1"/>
      <c r="FI13" s="1"/>
      <c r="FQ13" s="3"/>
      <c r="FR13" s="1"/>
      <c r="FS13" s="1"/>
      <c r="FT13" s="1"/>
      <c r="FU13" s="1"/>
      <c r="FV13" s="1"/>
      <c r="FW13" s="1"/>
      <c r="GE13" s="3"/>
      <c r="GF13" s="1"/>
      <c r="GG13" s="1"/>
      <c r="GH13" s="1"/>
      <c r="GI13" s="1"/>
      <c r="GJ13" s="1"/>
      <c r="GK13" s="1"/>
      <c r="GS13" s="3"/>
      <c r="GT13" s="1"/>
      <c r="GU13" s="1"/>
      <c r="GV13" s="1"/>
      <c r="GW13" s="1"/>
      <c r="GX13" s="1"/>
      <c r="GY13" s="1"/>
      <c r="HG13" s="3"/>
      <c r="HH13" s="1"/>
      <c r="HI13" s="1"/>
      <c r="HJ13" s="1"/>
      <c r="HK13" s="1"/>
      <c r="HL13" s="1"/>
      <c r="HM13" s="1"/>
      <c r="HU13" s="3"/>
      <c r="HV13" s="1"/>
      <c r="HW13" s="1"/>
      <c r="HX13" s="1"/>
      <c r="HY13" s="1"/>
      <c r="HZ13" s="1"/>
      <c r="IA13" s="1"/>
      <c r="II13" s="3"/>
      <c r="IJ13" s="1"/>
      <c r="IK13" s="1"/>
      <c r="IL13" s="1"/>
      <c r="IM13" s="1"/>
      <c r="IN13" s="1"/>
      <c r="IO13" s="1"/>
    </row>
    <row r="14" spans="1:249" ht="14.25" x14ac:dyDescent="0.2">
      <c r="A14" s="72" t="s">
        <v>13</v>
      </c>
      <c r="B14" s="54">
        <v>8903.0481999999993</v>
      </c>
      <c r="C14" s="54">
        <v>5317.4053000000004</v>
      </c>
      <c r="D14" s="54">
        <v>0.53139999999999998</v>
      </c>
      <c r="E14" s="54">
        <v>858.58360000000005</v>
      </c>
      <c r="F14" s="54"/>
      <c r="G14" s="54">
        <v>9.0092999999999996</v>
      </c>
      <c r="H14" s="54">
        <v>86.0535</v>
      </c>
      <c r="I14" s="55">
        <v>15174.631299999999</v>
      </c>
      <c r="J14" s="55"/>
      <c r="K14" s="54">
        <v>19200.450799999999</v>
      </c>
      <c r="L14" s="58"/>
      <c r="M14" s="50"/>
      <c r="N14" s="50"/>
      <c r="O14" s="50"/>
      <c r="P14" s="50"/>
      <c r="S14" s="3"/>
      <c r="T14" s="1"/>
      <c r="U14" s="1"/>
      <c r="V14" s="1"/>
      <c r="W14" s="1"/>
      <c r="X14" s="1"/>
      <c r="Y14" s="1"/>
      <c r="AG14" s="3"/>
      <c r="AH14" s="1"/>
      <c r="AI14" s="1"/>
      <c r="AJ14" s="1"/>
      <c r="AK14" s="1"/>
      <c r="AL14" s="1"/>
      <c r="AM14" s="1"/>
      <c r="AU14" s="3"/>
      <c r="AV14" s="1"/>
      <c r="AW14" s="1"/>
      <c r="AX14" s="1"/>
      <c r="AY14" s="1"/>
      <c r="AZ14" s="1"/>
      <c r="BA14" s="1"/>
      <c r="BI14" s="3"/>
      <c r="BJ14" s="1"/>
      <c r="BK14" s="1"/>
      <c r="BL14" s="1"/>
      <c r="BM14" s="1"/>
      <c r="BN14" s="1"/>
      <c r="BO14" s="1"/>
      <c r="BW14" s="3"/>
      <c r="BX14" s="1"/>
      <c r="BY14" s="1"/>
      <c r="BZ14" s="1"/>
      <c r="CA14" s="1"/>
      <c r="CB14" s="1"/>
      <c r="CC14" s="1"/>
      <c r="CK14" s="3"/>
      <c r="CL14" s="1"/>
      <c r="CM14" s="1"/>
      <c r="CN14" s="1"/>
      <c r="CO14" s="1"/>
      <c r="CP14" s="1"/>
      <c r="CQ14" s="1"/>
      <c r="CY14" s="3"/>
      <c r="CZ14" s="1"/>
      <c r="DA14" s="1"/>
      <c r="DB14" s="1"/>
      <c r="DC14" s="1"/>
      <c r="DD14" s="1"/>
      <c r="DE14" s="1"/>
      <c r="DM14" s="3"/>
      <c r="DN14" s="1"/>
      <c r="DO14" s="1"/>
      <c r="DP14" s="1"/>
      <c r="DQ14" s="1"/>
      <c r="DR14" s="1"/>
      <c r="DS14" s="1"/>
      <c r="EA14" s="3"/>
      <c r="EB14" s="1"/>
      <c r="EC14" s="1"/>
      <c r="ED14" s="1"/>
      <c r="EE14" s="1"/>
      <c r="EF14" s="1"/>
      <c r="EG14" s="1"/>
      <c r="EO14" s="3"/>
      <c r="EP14" s="1"/>
      <c r="EQ14" s="1"/>
      <c r="ER14" s="1"/>
      <c r="ES14" s="1"/>
      <c r="ET14" s="1"/>
      <c r="EU14" s="1"/>
      <c r="FC14" s="3"/>
      <c r="FD14" s="1"/>
      <c r="FE14" s="1"/>
      <c r="FF14" s="1"/>
      <c r="FG14" s="1"/>
      <c r="FH14" s="1"/>
      <c r="FI14" s="1"/>
      <c r="FQ14" s="3"/>
      <c r="FR14" s="1"/>
      <c r="FS14" s="1"/>
      <c r="FT14" s="1"/>
      <c r="FU14" s="1"/>
      <c r="FV14" s="1"/>
      <c r="FW14" s="1"/>
      <c r="GE14" s="3"/>
      <c r="GF14" s="1"/>
      <c r="GG14" s="1"/>
      <c r="GH14" s="1"/>
      <c r="GI14" s="1"/>
      <c r="GJ14" s="1"/>
      <c r="GK14" s="1"/>
      <c r="GS14" s="3"/>
      <c r="GT14" s="1"/>
      <c r="GU14" s="1"/>
      <c r="GV14" s="1"/>
      <c r="GW14" s="1"/>
      <c r="GX14" s="1"/>
      <c r="GY14" s="1"/>
      <c r="HG14" s="3"/>
      <c r="HH14" s="1"/>
      <c r="HI14" s="1"/>
      <c r="HJ14" s="1"/>
      <c r="HK14" s="1"/>
      <c r="HL14" s="1"/>
      <c r="HM14" s="1"/>
      <c r="HU14" s="3"/>
      <c r="HV14" s="1"/>
      <c r="HW14" s="1"/>
      <c r="HX14" s="1"/>
      <c r="HY14" s="1"/>
      <c r="HZ14" s="1"/>
      <c r="IA14" s="1"/>
      <c r="II14" s="3"/>
      <c r="IJ14" s="1"/>
      <c r="IK14" s="1"/>
      <c r="IL14" s="1"/>
      <c r="IM14" s="1"/>
      <c r="IN14" s="1"/>
      <c r="IO14" s="1"/>
    </row>
    <row r="15" spans="1:249" ht="14.25" x14ac:dyDescent="0.2">
      <c r="A15" s="70" t="s">
        <v>14</v>
      </c>
      <c r="B15" s="47">
        <v>23900.440200000001</v>
      </c>
      <c r="C15" s="47">
        <v>2137.3494999999998</v>
      </c>
      <c r="D15" s="47">
        <v>6.2572000000000001</v>
      </c>
      <c r="E15" s="47">
        <v>249.84020000000001</v>
      </c>
      <c r="F15" s="47"/>
      <c r="G15" s="47">
        <v>19.912500000000001</v>
      </c>
      <c r="H15" s="47">
        <v>133.7414</v>
      </c>
      <c r="I15" s="48">
        <v>26447.541000000001</v>
      </c>
      <c r="J15" s="48"/>
      <c r="K15" s="47">
        <v>43588.881200000003</v>
      </c>
      <c r="L15" s="58"/>
      <c r="M15" s="50"/>
      <c r="N15" s="50"/>
      <c r="O15" s="50"/>
      <c r="P15" s="50"/>
    </row>
    <row r="16" spans="1:249" ht="14.25" x14ac:dyDescent="0.2">
      <c r="A16" s="70" t="s">
        <v>15</v>
      </c>
      <c r="B16" s="47">
        <v>25201.074400000001</v>
      </c>
      <c r="C16" s="47">
        <v>3709.4355999999998</v>
      </c>
      <c r="D16" s="47">
        <v>5.0293000000000001</v>
      </c>
      <c r="E16" s="47">
        <v>201.02099999999999</v>
      </c>
      <c r="F16" s="47"/>
      <c r="G16" s="47"/>
      <c r="H16" s="47">
        <v>347.24279999999999</v>
      </c>
      <c r="I16" s="48">
        <v>29463.803100000001</v>
      </c>
      <c r="J16" s="48"/>
      <c r="K16" s="47">
        <v>31571.2981</v>
      </c>
      <c r="L16" s="58"/>
      <c r="M16" s="50"/>
      <c r="N16" s="50"/>
      <c r="O16" s="50"/>
      <c r="P16" s="50"/>
    </row>
    <row r="17" spans="1:249" ht="14.25" x14ac:dyDescent="0.2">
      <c r="A17" s="70" t="s">
        <v>16</v>
      </c>
      <c r="B17" s="47">
        <v>48578.002699999997</v>
      </c>
      <c r="C17" s="47">
        <v>10975.2158</v>
      </c>
      <c r="D17" s="47">
        <v>186.72980000000001</v>
      </c>
      <c r="E17" s="47">
        <v>303.5378</v>
      </c>
      <c r="F17" s="47"/>
      <c r="G17" s="47">
        <v>21.452000000000002</v>
      </c>
      <c r="H17" s="47">
        <v>912.81809999999996</v>
      </c>
      <c r="I17" s="48">
        <v>60977.756200000003</v>
      </c>
      <c r="J17" s="48"/>
      <c r="K17" s="47">
        <v>90458.358099999998</v>
      </c>
      <c r="L17" s="58"/>
      <c r="M17" s="50"/>
      <c r="N17" s="50"/>
      <c r="O17" s="50"/>
      <c r="P17" s="50"/>
    </row>
    <row r="18" spans="1:249" ht="14.25" x14ac:dyDescent="0.2">
      <c r="A18" s="71" t="s">
        <v>17</v>
      </c>
      <c r="B18" s="51">
        <v>97679.517300000007</v>
      </c>
      <c r="C18" s="51">
        <v>16822.000899999999</v>
      </c>
      <c r="D18" s="51">
        <v>198.0163</v>
      </c>
      <c r="E18" s="51">
        <v>754.399</v>
      </c>
      <c r="F18" s="51"/>
      <c r="G18" s="51">
        <v>41.3645</v>
      </c>
      <c r="H18" s="51">
        <v>1393.8023000000001</v>
      </c>
      <c r="I18" s="52">
        <v>116889.10030000001</v>
      </c>
      <c r="J18" s="52"/>
      <c r="K18" s="51">
        <v>165618.5374</v>
      </c>
      <c r="L18" s="58"/>
      <c r="M18" s="50"/>
      <c r="N18" s="50"/>
      <c r="O18" s="50"/>
      <c r="P18" s="50"/>
      <c r="S18" s="3"/>
      <c r="T18" s="1"/>
      <c r="U18" s="1"/>
      <c r="V18" s="1"/>
      <c r="W18" s="1"/>
      <c r="X18" s="1"/>
      <c r="Y18" s="1"/>
      <c r="AG18" s="3"/>
      <c r="AH18" s="1"/>
      <c r="AI18" s="1"/>
      <c r="AJ18" s="1"/>
      <c r="AK18" s="1"/>
      <c r="AL18" s="1"/>
      <c r="AM18" s="1"/>
      <c r="AU18" s="3"/>
      <c r="AV18" s="1"/>
      <c r="AW18" s="1"/>
      <c r="AX18" s="1"/>
      <c r="AY18" s="1"/>
      <c r="AZ18" s="1"/>
      <c r="BA18" s="1"/>
      <c r="BI18" s="3"/>
      <c r="BJ18" s="1"/>
      <c r="BK18" s="1"/>
      <c r="BL18" s="1"/>
      <c r="BM18" s="1"/>
      <c r="BN18" s="1"/>
      <c r="BO18" s="1"/>
      <c r="BW18" s="3"/>
      <c r="BX18" s="1"/>
      <c r="BY18" s="1"/>
      <c r="BZ18" s="1"/>
      <c r="CA18" s="1"/>
      <c r="CB18" s="1"/>
      <c r="CC18" s="1"/>
      <c r="CK18" s="3"/>
      <c r="CL18" s="1"/>
      <c r="CM18" s="1"/>
      <c r="CN18" s="1"/>
      <c r="CO18" s="1"/>
      <c r="CP18" s="1"/>
      <c r="CQ18" s="1"/>
      <c r="CY18" s="3"/>
      <c r="CZ18" s="1"/>
      <c r="DA18" s="1"/>
      <c r="DB18" s="1"/>
      <c r="DC18" s="1"/>
      <c r="DD18" s="1"/>
      <c r="DE18" s="1"/>
      <c r="DM18" s="3"/>
      <c r="DN18" s="1"/>
      <c r="DO18" s="1"/>
      <c r="DP18" s="1"/>
      <c r="DQ18" s="1"/>
      <c r="DR18" s="1"/>
      <c r="DS18" s="1"/>
      <c r="EA18" s="3"/>
      <c r="EB18" s="1"/>
      <c r="EC18" s="1"/>
      <c r="ED18" s="1"/>
      <c r="EE18" s="1"/>
      <c r="EF18" s="1"/>
      <c r="EG18" s="1"/>
      <c r="EO18" s="3"/>
      <c r="EP18" s="1"/>
      <c r="EQ18" s="1"/>
      <c r="ER18" s="1"/>
      <c r="ES18" s="1"/>
      <c r="ET18" s="1"/>
      <c r="EU18" s="1"/>
      <c r="FC18" s="3"/>
      <c r="FD18" s="1"/>
      <c r="FE18" s="1"/>
      <c r="FF18" s="1"/>
      <c r="FG18" s="1"/>
      <c r="FH18" s="1"/>
      <c r="FI18" s="1"/>
      <c r="FQ18" s="3"/>
      <c r="FR18" s="1"/>
      <c r="FS18" s="1"/>
      <c r="FT18" s="1"/>
      <c r="FU18" s="1"/>
      <c r="FV18" s="1"/>
      <c r="FW18" s="1"/>
      <c r="GE18" s="3"/>
      <c r="GF18" s="1"/>
      <c r="GG18" s="1"/>
      <c r="GH18" s="1"/>
      <c r="GI18" s="1"/>
      <c r="GJ18" s="1"/>
      <c r="GK18" s="1"/>
      <c r="GS18" s="3"/>
      <c r="GT18" s="1"/>
      <c r="GU18" s="1"/>
      <c r="GV18" s="1"/>
      <c r="GW18" s="1"/>
      <c r="GX18" s="1"/>
      <c r="GY18" s="1"/>
      <c r="HG18" s="3"/>
      <c r="HH18" s="1"/>
      <c r="HI18" s="1"/>
      <c r="HJ18" s="1"/>
      <c r="HK18" s="1"/>
      <c r="HL18" s="1"/>
      <c r="HM18" s="1"/>
      <c r="HU18" s="3"/>
      <c r="HV18" s="1"/>
      <c r="HW18" s="1"/>
      <c r="HX18" s="1"/>
      <c r="HY18" s="1"/>
      <c r="HZ18" s="1"/>
      <c r="IA18" s="1"/>
      <c r="II18" s="3"/>
      <c r="IJ18" s="1"/>
      <c r="IK18" s="1"/>
      <c r="IL18" s="1"/>
      <c r="IM18" s="1"/>
      <c r="IN18" s="1"/>
      <c r="IO18" s="1"/>
    </row>
    <row r="19" spans="1:249" ht="14.25" x14ac:dyDescent="0.2">
      <c r="A19" s="70" t="s">
        <v>18</v>
      </c>
      <c r="B19" s="47">
        <v>822.54539999999997</v>
      </c>
      <c r="C19" s="47">
        <v>1096.922</v>
      </c>
      <c r="D19" s="47"/>
      <c r="E19" s="47">
        <v>85.898300000000006</v>
      </c>
      <c r="F19" s="47"/>
      <c r="G19" s="47">
        <v>10.656499999999999</v>
      </c>
      <c r="H19" s="47"/>
      <c r="I19" s="48">
        <v>2016.0222000000001</v>
      </c>
      <c r="J19" s="48"/>
      <c r="K19" s="47">
        <v>3840.6215000000002</v>
      </c>
      <c r="L19" s="58"/>
      <c r="M19" s="50"/>
      <c r="N19" s="50"/>
      <c r="O19" s="50"/>
      <c r="P19" s="50"/>
    </row>
    <row r="20" spans="1:249" ht="14.25" x14ac:dyDescent="0.2">
      <c r="A20" s="70" t="s">
        <v>19</v>
      </c>
      <c r="B20" s="47"/>
      <c r="C20" s="47"/>
      <c r="D20" s="47"/>
      <c r="E20" s="47">
        <v>48.892000000000003</v>
      </c>
      <c r="F20" s="47"/>
      <c r="G20" s="47">
        <v>2100.1605</v>
      </c>
      <c r="H20" s="47"/>
      <c r="I20" s="48">
        <v>2149.0524999999998</v>
      </c>
      <c r="J20" s="48"/>
      <c r="K20" s="47">
        <v>4676.5388000000003</v>
      </c>
      <c r="L20" s="58"/>
      <c r="M20" s="50"/>
      <c r="N20" s="50"/>
      <c r="O20" s="50"/>
      <c r="P20" s="50"/>
    </row>
    <row r="21" spans="1:249" ht="14.25" x14ac:dyDescent="0.2">
      <c r="A21" s="70" t="s">
        <v>20</v>
      </c>
      <c r="B21" s="47">
        <v>23108.661800000002</v>
      </c>
      <c r="C21" s="47">
        <v>3102.8235</v>
      </c>
      <c r="D21" s="47">
        <v>94.306299999999993</v>
      </c>
      <c r="E21" s="47">
        <v>1715.7887000000001</v>
      </c>
      <c r="F21" s="47"/>
      <c r="G21" s="47"/>
      <c r="H21" s="47">
        <v>947.81550000000004</v>
      </c>
      <c r="I21" s="48">
        <v>28969.395799999998</v>
      </c>
      <c r="J21" s="48">
        <v>12.389799999999999</v>
      </c>
      <c r="K21" s="47">
        <v>63141.109900000003</v>
      </c>
      <c r="L21" s="58"/>
      <c r="M21" s="50"/>
      <c r="N21" s="50"/>
      <c r="O21" s="50"/>
      <c r="P21" s="50"/>
    </row>
    <row r="22" spans="1:249" ht="14.25" x14ac:dyDescent="0.2">
      <c r="A22" s="70" t="s">
        <v>21</v>
      </c>
      <c r="B22" s="47">
        <v>14956.915800000001</v>
      </c>
      <c r="C22" s="47">
        <v>9643.8597000000009</v>
      </c>
      <c r="D22" s="47">
        <v>62.948099999999997</v>
      </c>
      <c r="E22" s="47">
        <v>356.35129999999998</v>
      </c>
      <c r="F22" s="47"/>
      <c r="G22" s="47">
        <v>11522.7675</v>
      </c>
      <c r="H22" s="47">
        <v>23.7712</v>
      </c>
      <c r="I22" s="48">
        <v>36566.613599999997</v>
      </c>
      <c r="J22" s="48">
        <v>16.490200000000002</v>
      </c>
      <c r="K22" s="47">
        <v>39235.148699999998</v>
      </c>
      <c r="L22" s="58"/>
      <c r="M22" s="50"/>
      <c r="N22" s="50"/>
      <c r="O22" s="50"/>
      <c r="P22" s="50"/>
    </row>
    <row r="23" spans="1:249" ht="14.25" x14ac:dyDescent="0.2">
      <c r="A23" s="71" t="s">
        <v>22</v>
      </c>
      <c r="B23" s="51">
        <v>38888.123</v>
      </c>
      <c r="C23" s="51">
        <v>13843.6052</v>
      </c>
      <c r="D23" s="51">
        <v>157.2544</v>
      </c>
      <c r="E23" s="51">
        <v>2206.9303</v>
      </c>
      <c r="F23" s="51"/>
      <c r="G23" s="51">
        <v>13633.584500000001</v>
      </c>
      <c r="H23" s="51">
        <v>971.58669999999995</v>
      </c>
      <c r="I23" s="52">
        <v>69701.084099999993</v>
      </c>
      <c r="J23" s="52">
        <v>28.88</v>
      </c>
      <c r="K23" s="51">
        <v>110893.4189</v>
      </c>
      <c r="L23" s="58"/>
      <c r="M23" s="50"/>
      <c r="N23" s="50"/>
      <c r="O23" s="50"/>
      <c r="P23" s="50"/>
      <c r="S23" s="3"/>
      <c r="T23" s="1"/>
      <c r="U23" s="1"/>
      <c r="V23" s="1"/>
      <c r="W23" s="1"/>
      <c r="X23" s="1"/>
      <c r="Y23" s="1"/>
      <c r="AG23" s="3"/>
      <c r="AH23" s="1"/>
      <c r="AI23" s="1"/>
      <c r="AJ23" s="1"/>
      <c r="AK23" s="1"/>
      <c r="AL23" s="1"/>
      <c r="AM23" s="1"/>
      <c r="AU23" s="3"/>
      <c r="AV23" s="1"/>
      <c r="AW23" s="1"/>
      <c r="AX23" s="1"/>
      <c r="AY23" s="1"/>
      <c r="AZ23" s="1"/>
      <c r="BA23" s="1"/>
      <c r="BI23" s="3"/>
      <c r="BJ23" s="1"/>
      <c r="BK23" s="1"/>
      <c r="BL23" s="1"/>
      <c r="BM23" s="1"/>
      <c r="BN23" s="1"/>
      <c r="BO23" s="1"/>
      <c r="BW23" s="3"/>
      <c r="BX23" s="1"/>
      <c r="BY23" s="1"/>
      <c r="BZ23" s="1"/>
      <c r="CA23" s="1"/>
      <c r="CB23" s="1"/>
      <c r="CC23" s="1"/>
      <c r="CK23" s="3"/>
      <c r="CL23" s="1"/>
      <c r="CM23" s="1"/>
      <c r="CN23" s="1"/>
      <c r="CO23" s="1"/>
      <c r="CP23" s="1"/>
      <c r="CQ23" s="1"/>
      <c r="CY23" s="3"/>
      <c r="CZ23" s="1"/>
      <c r="DA23" s="1"/>
      <c r="DB23" s="1"/>
      <c r="DC23" s="1"/>
      <c r="DD23" s="1"/>
      <c r="DE23" s="1"/>
      <c r="DM23" s="3"/>
      <c r="DN23" s="1"/>
      <c r="DO23" s="1"/>
      <c r="DP23" s="1"/>
      <c r="DQ23" s="1"/>
      <c r="DR23" s="1"/>
      <c r="DS23" s="1"/>
      <c r="EA23" s="3"/>
      <c r="EB23" s="1"/>
      <c r="EC23" s="1"/>
      <c r="ED23" s="1"/>
      <c r="EE23" s="1"/>
      <c r="EF23" s="1"/>
      <c r="EG23" s="1"/>
      <c r="EO23" s="3"/>
      <c r="EP23" s="1"/>
      <c r="EQ23" s="1"/>
      <c r="ER23" s="1"/>
      <c r="ES23" s="1"/>
      <c r="ET23" s="1"/>
      <c r="EU23" s="1"/>
      <c r="FC23" s="3"/>
      <c r="FD23" s="1"/>
      <c r="FE23" s="1"/>
      <c r="FF23" s="1"/>
      <c r="FG23" s="1"/>
      <c r="FH23" s="1"/>
      <c r="FI23" s="1"/>
      <c r="FQ23" s="3"/>
      <c r="FR23" s="1"/>
      <c r="FS23" s="1"/>
      <c r="FT23" s="1"/>
      <c r="FU23" s="1"/>
      <c r="FV23" s="1"/>
      <c r="FW23" s="1"/>
      <c r="GE23" s="3"/>
      <c r="GF23" s="1"/>
      <c r="GG23" s="1"/>
      <c r="GH23" s="1"/>
      <c r="GI23" s="1"/>
      <c r="GJ23" s="1"/>
      <c r="GK23" s="1"/>
      <c r="GS23" s="3"/>
      <c r="GT23" s="1"/>
      <c r="GU23" s="1"/>
      <c r="GV23" s="1"/>
      <c r="GW23" s="1"/>
      <c r="GX23" s="1"/>
      <c r="GY23" s="1"/>
      <c r="HG23" s="3"/>
      <c r="HH23" s="1"/>
      <c r="HI23" s="1"/>
      <c r="HJ23" s="1"/>
      <c r="HK23" s="1"/>
      <c r="HL23" s="1"/>
      <c r="HM23" s="1"/>
      <c r="HU23" s="3"/>
      <c r="HV23" s="1"/>
      <c r="HW23" s="1"/>
      <c r="HX23" s="1"/>
      <c r="HY23" s="1"/>
      <c r="HZ23" s="1"/>
      <c r="IA23" s="1"/>
      <c r="II23" s="3"/>
      <c r="IJ23" s="1"/>
      <c r="IK23" s="1"/>
      <c r="IL23" s="1"/>
      <c r="IM23" s="1"/>
      <c r="IN23" s="1"/>
      <c r="IO23" s="1"/>
    </row>
    <row r="24" spans="1:249" ht="14.25" x14ac:dyDescent="0.2">
      <c r="A24" s="72" t="s">
        <v>23</v>
      </c>
      <c r="B24" s="54">
        <v>9422.6700999999994</v>
      </c>
      <c r="C24" s="54">
        <v>3681.4326000000001</v>
      </c>
      <c r="D24" s="54">
        <v>9502.3590999999997</v>
      </c>
      <c r="E24" s="54">
        <v>25.2455</v>
      </c>
      <c r="F24" s="54"/>
      <c r="G24" s="54"/>
      <c r="H24" s="54"/>
      <c r="I24" s="55">
        <v>22631.707299999998</v>
      </c>
      <c r="J24" s="55">
        <v>46.639000000000003</v>
      </c>
      <c r="K24" s="54">
        <v>26181.240399999999</v>
      </c>
      <c r="L24" s="58"/>
      <c r="M24" s="50"/>
      <c r="N24" s="50"/>
      <c r="O24" s="50"/>
      <c r="P24" s="50"/>
      <c r="S24" s="3"/>
      <c r="T24" s="1"/>
      <c r="U24" s="1"/>
      <c r="V24" s="1"/>
      <c r="W24" s="1"/>
      <c r="X24" s="1"/>
      <c r="Y24" s="1"/>
      <c r="AG24" s="3"/>
      <c r="AH24" s="1"/>
      <c r="AI24" s="1"/>
      <c r="AJ24" s="1"/>
      <c r="AK24" s="1"/>
      <c r="AL24" s="1"/>
      <c r="AM24" s="1"/>
      <c r="AU24" s="3"/>
      <c r="AV24" s="1"/>
      <c r="AW24" s="1"/>
      <c r="AX24" s="1"/>
      <c r="AY24" s="1"/>
      <c r="AZ24" s="1"/>
      <c r="BA24" s="1"/>
      <c r="BI24" s="3"/>
      <c r="BJ24" s="1"/>
      <c r="BK24" s="1"/>
      <c r="BL24" s="1"/>
      <c r="BM24" s="1"/>
      <c r="BN24" s="1"/>
      <c r="BO24" s="1"/>
      <c r="BW24" s="3"/>
      <c r="BX24" s="1"/>
      <c r="BY24" s="1"/>
      <c r="BZ24" s="1"/>
      <c r="CA24" s="1"/>
      <c r="CB24" s="1"/>
      <c r="CC24" s="1"/>
      <c r="CK24" s="3"/>
      <c r="CL24" s="1"/>
      <c r="CM24" s="1"/>
      <c r="CN24" s="1"/>
      <c r="CO24" s="1"/>
      <c r="CP24" s="1"/>
      <c r="CQ24" s="1"/>
      <c r="CY24" s="3"/>
      <c r="CZ24" s="1"/>
      <c r="DA24" s="1"/>
      <c r="DB24" s="1"/>
      <c r="DC24" s="1"/>
      <c r="DD24" s="1"/>
      <c r="DE24" s="1"/>
      <c r="DM24" s="3"/>
      <c r="DN24" s="1"/>
      <c r="DO24" s="1"/>
      <c r="DP24" s="1"/>
      <c r="DQ24" s="1"/>
      <c r="DR24" s="1"/>
      <c r="DS24" s="1"/>
      <c r="EA24" s="3"/>
      <c r="EB24" s="1"/>
      <c r="EC24" s="1"/>
      <c r="ED24" s="1"/>
      <c r="EE24" s="1"/>
      <c r="EF24" s="1"/>
      <c r="EG24" s="1"/>
      <c r="EO24" s="3"/>
      <c r="EP24" s="1"/>
      <c r="EQ24" s="1"/>
      <c r="ER24" s="1"/>
      <c r="ES24" s="1"/>
      <c r="ET24" s="1"/>
      <c r="EU24" s="1"/>
      <c r="FC24" s="3"/>
      <c r="FD24" s="1"/>
      <c r="FE24" s="1"/>
      <c r="FF24" s="1"/>
      <c r="FG24" s="1"/>
      <c r="FH24" s="1"/>
      <c r="FI24" s="1"/>
      <c r="FQ24" s="3"/>
      <c r="FR24" s="1"/>
      <c r="FS24" s="1"/>
      <c r="FT24" s="1"/>
      <c r="FU24" s="1"/>
      <c r="FV24" s="1"/>
      <c r="FW24" s="1"/>
      <c r="GE24" s="3"/>
      <c r="GF24" s="1"/>
      <c r="GG24" s="1"/>
      <c r="GH24" s="1"/>
      <c r="GI24" s="1"/>
      <c r="GJ24" s="1"/>
      <c r="GK24" s="1"/>
      <c r="GS24" s="3"/>
      <c r="GT24" s="1"/>
      <c r="GU24" s="1"/>
      <c r="GV24" s="1"/>
      <c r="GW24" s="1"/>
      <c r="GX24" s="1"/>
      <c r="GY24" s="1"/>
      <c r="HG24" s="3"/>
      <c r="HH24" s="1"/>
      <c r="HI24" s="1"/>
      <c r="HJ24" s="1"/>
      <c r="HK24" s="1"/>
      <c r="HL24" s="1"/>
      <c r="HM24" s="1"/>
      <c r="HU24" s="3"/>
      <c r="HV24" s="1"/>
      <c r="HW24" s="1"/>
      <c r="HX24" s="1"/>
      <c r="HY24" s="1"/>
      <c r="HZ24" s="1"/>
      <c r="IA24" s="1"/>
      <c r="II24" s="3"/>
      <c r="IJ24" s="1"/>
      <c r="IK24" s="1"/>
      <c r="IL24" s="1"/>
      <c r="IM24" s="1"/>
      <c r="IN24" s="1"/>
      <c r="IO24" s="1"/>
    </row>
    <row r="25" spans="1:249" ht="14.25" x14ac:dyDescent="0.2">
      <c r="A25" s="70" t="s">
        <v>24</v>
      </c>
      <c r="B25" s="47">
        <v>96.212000000000003</v>
      </c>
      <c r="C25" s="47"/>
      <c r="D25" s="47"/>
      <c r="E25" s="47">
        <v>3.9493</v>
      </c>
      <c r="F25" s="47">
        <v>235.20609999999999</v>
      </c>
      <c r="G25" s="47"/>
      <c r="H25" s="47">
        <v>422.42230000000001</v>
      </c>
      <c r="I25" s="48">
        <v>757.78970000000004</v>
      </c>
      <c r="J25" s="48"/>
      <c r="K25" s="47">
        <v>2259.2226999999998</v>
      </c>
      <c r="L25" s="58"/>
      <c r="M25" s="50"/>
      <c r="N25" s="50"/>
      <c r="O25" s="50"/>
      <c r="P25" s="50"/>
    </row>
    <row r="26" spans="1:249" ht="14.25" x14ac:dyDescent="0.2">
      <c r="A26" s="70" t="s">
        <v>25</v>
      </c>
      <c r="B26" s="47">
        <v>81.088499999999996</v>
      </c>
      <c r="C26" s="47">
        <v>170.4974</v>
      </c>
      <c r="D26" s="47">
        <v>7.5145999999999997</v>
      </c>
      <c r="E26" s="47">
        <v>679.63639999999998</v>
      </c>
      <c r="F26" s="47"/>
      <c r="G26" s="47">
        <v>9.8652999999999995</v>
      </c>
      <c r="H26" s="47">
        <v>6.2489999999999997</v>
      </c>
      <c r="I26" s="48">
        <v>954.85119999999995</v>
      </c>
      <c r="J26" s="48">
        <v>4.3209999999999997</v>
      </c>
      <c r="K26" s="47">
        <v>1175.8378</v>
      </c>
      <c r="L26" s="58"/>
      <c r="M26" s="50"/>
      <c r="N26" s="50"/>
      <c r="O26" s="50"/>
      <c r="P26" s="50"/>
    </row>
    <row r="27" spans="1:249" ht="14.25" x14ac:dyDescent="0.2">
      <c r="A27" s="70" t="s">
        <v>26</v>
      </c>
      <c r="B27" s="47">
        <v>58.0899</v>
      </c>
      <c r="C27" s="47">
        <v>13.6426</v>
      </c>
      <c r="D27" s="47">
        <v>7.5800999999999998</v>
      </c>
      <c r="E27" s="47">
        <v>264.13279999999997</v>
      </c>
      <c r="F27" s="47">
        <v>2918.1374000000001</v>
      </c>
      <c r="G27" s="47">
        <v>4.2995999999999999</v>
      </c>
      <c r="H27" s="47">
        <v>106.74809999999999</v>
      </c>
      <c r="I27" s="48">
        <v>3372.6305000000002</v>
      </c>
      <c r="J27" s="48">
        <v>18.870699999999999</v>
      </c>
      <c r="K27" s="47">
        <v>5197.8621999999996</v>
      </c>
      <c r="L27" s="58"/>
      <c r="M27" s="50"/>
      <c r="N27" s="50"/>
      <c r="O27" s="50"/>
      <c r="P27" s="50"/>
    </row>
    <row r="28" spans="1:249" ht="14.25" x14ac:dyDescent="0.2">
      <c r="A28" s="70" t="s">
        <v>27</v>
      </c>
      <c r="B28" s="47">
        <v>155.4349</v>
      </c>
      <c r="C28" s="47">
        <v>83.54</v>
      </c>
      <c r="D28" s="47"/>
      <c r="E28" s="47"/>
      <c r="F28" s="47"/>
      <c r="G28" s="47"/>
      <c r="H28" s="47">
        <v>192.18860000000001</v>
      </c>
      <c r="I28" s="48">
        <v>431.1635</v>
      </c>
      <c r="J28" s="48"/>
      <c r="K28" s="47">
        <v>431.1635</v>
      </c>
      <c r="L28" s="58"/>
      <c r="M28" s="50"/>
      <c r="N28" s="50"/>
      <c r="O28" s="50"/>
      <c r="P28" s="50"/>
    </row>
    <row r="29" spans="1:249" ht="14.25" x14ac:dyDescent="0.2">
      <c r="A29" s="70" t="s">
        <v>28</v>
      </c>
      <c r="B29" s="47">
        <v>817.07349999999997</v>
      </c>
      <c r="C29" s="47">
        <v>48.513199999999998</v>
      </c>
      <c r="D29" s="47"/>
      <c r="E29" s="47">
        <v>15.1416</v>
      </c>
      <c r="F29" s="47">
        <v>193.73869999999999</v>
      </c>
      <c r="G29" s="47"/>
      <c r="H29" s="47">
        <v>6.2618999999999998</v>
      </c>
      <c r="I29" s="48">
        <v>1080.7289000000001</v>
      </c>
      <c r="J29" s="48"/>
      <c r="K29" s="47">
        <v>1370.7213999999999</v>
      </c>
      <c r="L29" s="58"/>
      <c r="M29" s="50"/>
      <c r="N29" s="50"/>
      <c r="O29" s="50"/>
      <c r="P29" s="50"/>
    </row>
    <row r="30" spans="1:249" ht="14.25" x14ac:dyDescent="0.2">
      <c r="A30" s="70" t="s">
        <v>29</v>
      </c>
      <c r="B30" s="47">
        <v>45.833199999999998</v>
      </c>
      <c r="C30" s="47">
        <v>87.502899999999997</v>
      </c>
      <c r="D30" s="47"/>
      <c r="E30" s="47"/>
      <c r="F30" s="47"/>
      <c r="G30" s="47"/>
      <c r="H30" s="47">
        <v>68.504400000000004</v>
      </c>
      <c r="I30" s="48">
        <v>201.84049999999999</v>
      </c>
      <c r="J30" s="48"/>
      <c r="K30" s="47">
        <v>268.85770000000002</v>
      </c>
      <c r="L30" s="58"/>
      <c r="M30" s="50"/>
      <c r="N30" s="50"/>
      <c r="O30" s="50"/>
      <c r="P30" s="50"/>
    </row>
    <row r="31" spans="1:249" ht="14.25" x14ac:dyDescent="0.2">
      <c r="A31" s="70" t="s">
        <v>30</v>
      </c>
      <c r="B31" s="47">
        <v>1157.4232999999999</v>
      </c>
      <c r="C31" s="47">
        <v>272.8381</v>
      </c>
      <c r="D31" s="47"/>
      <c r="E31" s="47">
        <v>24.500399999999999</v>
      </c>
      <c r="F31" s="47"/>
      <c r="G31" s="47"/>
      <c r="H31" s="47"/>
      <c r="I31" s="48">
        <v>1454.7618</v>
      </c>
      <c r="J31" s="48"/>
      <c r="K31" s="47">
        <v>2824.9657999999999</v>
      </c>
      <c r="L31" s="58"/>
      <c r="M31" s="50"/>
      <c r="N31" s="50"/>
      <c r="O31" s="50"/>
      <c r="P31" s="50"/>
    </row>
    <row r="32" spans="1:249" ht="14.25" x14ac:dyDescent="0.2">
      <c r="A32" s="70" t="s">
        <v>31</v>
      </c>
      <c r="B32" s="47">
        <v>1983.3588999999999</v>
      </c>
      <c r="C32" s="47">
        <v>185.35890000000001</v>
      </c>
      <c r="D32" s="47">
        <v>12.2475</v>
      </c>
      <c r="E32" s="47">
        <v>204.67140000000001</v>
      </c>
      <c r="F32" s="47"/>
      <c r="G32" s="47"/>
      <c r="H32" s="47">
        <v>444.61020000000002</v>
      </c>
      <c r="I32" s="48">
        <v>2830.2469000000001</v>
      </c>
      <c r="J32" s="48"/>
      <c r="K32" s="47">
        <v>2834.5913</v>
      </c>
      <c r="L32" s="58"/>
      <c r="M32" s="50"/>
      <c r="N32" s="50"/>
      <c r="O32" s="50"/>
      <c r="P32" s="50"/>
    </row>
    <row r="33" spans="1:249" ht="14.25" x14ac:dyDescent="0.2">
      <c r="A33" s="70" t="s">
        <v>32</v>
      </c>
      <c r="B33" s="47">
        <v>1192.5688</v>
      </c>
      <c r="C33" s="47">
        <v>183.7533</v>
      </c>
      <c r="D33" s="47">
        <v>43.466700000000003</v>
      </c>
      <c r="E33" s="47">
        <v>124.8963</v>
      </c>
      <c r="F33" s="47">
        <v>2109.5050000000001</v>
      </c>
      <c r="G33" s="47"/>
      <c r="H33" s="47">
        <v>938.52840000000003</v>
      </c>
      <c r="I33" s="48">
        <v>4592.7184999999999</v>
      </c>
      <c r="J33" s="48"/>
      <c r="K33" s="47">
        <v>5035.0635000000002</v>
      </c>
      <c r="L33" s="58"/>
      <c r="M33" s="50"/>
      <c r="N33" s="50"/>
      <c r="O33" s="50"/>
      <c r="P33" s="50"/>
    </row>
    <row r="34" spans="1:249" ht="14.25" x14ac:dyDescent="0.2">
      <c r="A34" s="71" t="s">
        <v>33</v>
      </c>
      <c r="B34" s="51">
        <v>5587.0829999999996</v>
      </c>
      <c r="C34" s="51">
        <v>1045.6464000000001</v>
      </c>
      <c r="D34" s="51">
        <v>70.808899999999994</v>
      </c>
      <c r="E34" s="51">
        <v>1316.9282000000001</v>
      </c>
      <c r="F34" s="51">
        <v>5456.5871999999999</v>
      </c>
      <c r="G34" s="51">
        <v>14.164899999999999</v>
      </c>
      <c r="H34" s="51">
        <v>2185.5129000000002</v>
      </c>
      <c r="I34" s="52">
        <v>15676.7315</v>
      </c>
      <c r="J34" s="52">
        <v>23.191700000000001</v>
      </c>
      <c r="K34" s="51">
        <v>21398.285899999999</v>
      </c>
      <c r="L34" s="58"/>
      <c r="M34" s="50"/>
      <c r="N34" s="50"/>
      <c r="O34" s="50"/>
      <c r="P34" s="50"/>
      <c r="S34" s="3"/>
      <c r="T34" s="1"/>
      <c r="U34" s="1"/>
      <c r="V34" s="1"/>
      <c r="W34" s="1"/>
      <c r="X34" s="1"/>
      <c r="Y34" s="1"/>
      <c r="AG34" s="3"/>
      <c r="AH34" s="1"/>
      <c r="AI34" s="1"/>
      <c r="AJ34" s="1"/>
      <c r="AK34" s="1"/>
      <c r="AL34" s="1"/>
      <c r="AM34" s="1"/>
      <c r="AU34" s="3"/>
      <c r="AV34" s="1"/>
      <c r="AW34" s="1"/>
      <c r="AX34" s="1"/>
      <c r="AY34" s="1"/>
      <c r="AZ34" s="1"/>
      <c r="BA34" s="1"/>
      <c r="BI34" s="3"/>
      <c r="BJ34" s="1"/>
      <c r="BK34" s="1"/>
      <c r="BL34" s="1"/>
      <c r="BM34" s="1"/>
      <c r="BN34" s="1"/>
      <c r="BO34" s="1"/>
      <c r="BW34" s="3"/>
      <c r="BX34" s="1"/>
      <c r="BY34" s="1"/>
      <c r="BZ34" s="1"/>
      <c r="CA34" s="1"/>
      <c r="CB34" s="1"/>
      <c r="CC34" s="1"/>
      <c r="CK34" s="3"/>
      <c r="CL34" s="1"/>
      <c r="CM34" s="1"/>
      <c r="CN34" s="1"/>
      <c r="CO34" s="1"/>
      <c r="CP34" s="1"/>
      <c r="CQ34" s="1"/>
      <c r="CY34" s="3"/>
      <c r="CZ34" s="1"/>
      <c r="DA34" s="1"/>
      <c r="DB34" s="1"/>
      <c r="DC34" s="1"/>
      <c r="DD34" s="1"/>
      <c r="DE34" s="1"/>
      <c r="DM34" s="3"/>
      <c r="DN34" s="1"/>
      <c r="DO34" s="1"/>
      <c r="DP34" s="1"/>
      <c r="DQ34" s="1"/>
      <c r="DR34" s="1"/>
      <c r="DS34" s="1"/>
      <c r="EA34" s="3"/>
      <c r="EB34" s="1"/>
      <c r="EC34" s="1"/>
      <c r="ED34" s="1"/>
      <c r="EE34" s="1"/>
      <c r="EF34" s="1"/>
      <c r="EG34" s="1"/>
      <c r="EO34" s="3"/>
      <c r="EP34" s="1"/>
      <c r="EQ34" s="1"/>
      <c r="ER34" s="1"/>
      <c r="ES34" s="1"/>
      <c r="ET34" s="1"/>
      <c r="EU34" s="1"/>
      <c r="FC34" s="3"/>
      <c r="FD34" s="1"/>
      <c r="FE34" s="1"/>
      <c r="FF34" s="1"/>
      <c r="FG34" s="1"/>
      <c r="FH34" s="1"/>
      <c r="FI34" s="1"/>
      <c r="FQ34" s="3"/>
      <c r="FR34" s="1"/>
      <c r="FS34" s="1"/>
      <c r="FT34" s="1"/>
      <c r="FU34" s="1"/>
      <c r="FV34" s="1"/>
      <c r="FW34" s="1"/>
      <c r="GE34" s="3"/>
      <c r="GF34" s="1"/>
      <c r="GG34" s="1"/>
      <c r="GH34" s="1"/>
      <c r="GI34" s="1"/>
      <c r="GJ34" s="1"/>
      <c r="GK34" s="1"/>
      <c r="GS34" s="3"/>
      <c r="GT34" s="1"/>
      <c r="GU34" s="1"/>
      <c r="GV34" s="1"/>
      <c r="GW34" s="1"/>
      <c r="GX34" s="1"/>
      <c r="GY34" s="1"/>
      <c r="HG34" s="3"/>
      <c r="HH34" s="1"/>
      <c r="HI34" s="1"/>
      <c r="HJ34" s="1"/>
      <c r="HK34" s="1"/>
      <c r="HL34" s="1"/>
      <c r="HM34" s="1"/>
      <c r="HU34" s="3"/>
      <c r="HV34" s="1"/>
      <c r="HW34" s="1"/>
      <c r="HX34" s="1"/>
      <c r="HY34" s="1"/>
      <c r="HZ34" s="1"/>
      <c r="IA34" s="1"/>
      <c r="II34" s="3"/>
      <c r="IJ34" s="1"/>
      <c r="IK34" s="1"/>
      <c r="IL34" s="1"/>
      <c r="IM34" s="1"/>
      <c r="IN34" s="1"/>
      <c r="IO34" s="1"/>
    </row>
    <row r="35" spans="1:249" ht="14.25" x14ac:dyDescent="0.2">
      <c r="A35" s="72" t="s">
        <v>34</v>
      </c>
      <c r="B35" s="54">
        <v>446.62779999999998</v>
      </c>
      <c r="C35" s="54">
        <v>715.44209999999998</v>
      </c>
      <c r="D35" s="54"/>
      <c r="E35" s="54">
        <v>2.1351</v>
      </c>
      <c r="F35" s="54"/>
      <c r="G35" s="54"/>
      <c r="H35" s="54">
        <v>783.61860000000001</v>
      </c>
      <c r="I35" s="55">
        <v>1947.8235999999999</v>
      </c>
      <c r="J35" s="55"/>
      <c r="K35" s="54">
        <v>2574.2307000000001</v>
      </c>
      <c r="L35" s="58"/>
      <c r="M35" s="50"/>
      <c r="N35" s="50"/>
      <c r="O35" s="50"/>
      <c r="P35" s="50"/>
      <c r="S35" s="3"/>
      <c r="T35" s="1"/>
      <c r="U35" s="1"/>
      <c r="V35" s="1"/>
      <c r="W35" s="1"/>
      <c r="X35" s="1"/>
      <c r="Y35" s="1"/>
      <c r="AG35" s="3"/>
      <c r="AH35" s="1"/>
      <c r="AI35" s="1"/>
      <c r="AJ35" s="1"/>
      <c r="AK35" s="1"/>
      <c r="AL35" s="1"/>
      <c r="AM35" s="1"/>
      <c r="AU35" s="3"/>
      <c r="AV35" s="1"/>
      <c r="AW35" s="1"/>
      <c r="AX35" s="1"/>
      <c r="AY35" s="1"/>
      <c r="AZ35" s="1"/>
      <c r="BA35" s="1"/>
      <c r="BI35" s="3"/>
      <c r="BJ35" s="1"/>
      <c r="BK35" s="1"/>
      <c r="BL35" s="1"/>
      <c r="BM35" s="1"/>
      <c r="BN35" s="1"/>
      <c r="BO35" s="1"/>
      <c r="BW35" s="3"/>
      <c r="BX35" s="1"/>
      <c r="BY35" s="1"/>
      <c r="BZ35" s="1"/>
      <c r="CA35" s="1"/>
      <c r="CB35" s="1"/>
      <c r="CC35" s="1"/>
      <c r="CK35" s="3"/>
      <c r="CL35" s="1"/>
      <c r="CM35" s="1"/>
      <c r="CN35" s="1"/>
      <c r="CO35" s="1"/>
      <c r="CP35" s="1"/>
      <c r="CQ35" s="1"/>
      <c r="CY35" s="3"/>
      <c r="CZ35" s="1"/>
      <c r="DA35" s="1"/>
      <c r="DB35" s="1"/>
      <c r="DC35" s="1"/>
      <c r="DD35" s="1"/>
      <c r="DE35" s="1"/>
      <c r="DM35" s="3"/>
      <c r="DN35" s="1"/>
      <c r="DO35" s="1"/>
      <c r="DP35" s="1"/>
      <c r="DQ35" s="1"/>
      <c r="DR35" s="1"/>
      <c r="DS35" s="1"/>
      <c r="EA35" s="3"/>
      <c r="EB35" s="1"/>
      <c r="EC35" s="1"/>
      <c r="ED35" s="1"/>
      <c r="EE35" s="1"/>
      <c r="EF35" s="1"/>
      <c r="EG35" s="1"/>
      <c r="EO35" s="3"/>
      <c r="EP35" s="1"/>
      <c r="EQ35" s="1"/>
      <c r="ER35" s="1"/>
      <c r="ES35" s="1"/>
      <c r="ET35" s="1"/>
      <c r="EU35" s="1"/>
      <c r="FC35" s="3"/>
      <c r="FD35" s="1"/>
      <c r="FE35" s="1"/>
      <c r="FF35" s="1"/>
      <c r="FG35" s="1"/>
      <c r="FH35" s="1"/>
      <c r="FI35" s="1"/>
      <c r="FQ35" s="3"/>
      <c r="FR35" s="1"/>
      <c r="FS35" s="1"/>
      <c r="FT35" s="1"/>
      <c r="FU35" s="1"/>
      <c r="FV35" s="1"/>
      <c r="FW35" s="1"/>
      <c r="GE35" s="3"/>
      <c r="GF35" s="1"/>
      <c r="GG35" s="1"/>
      <c r="GH35" s="1"/>
      <c r="GI35" s="1"/>
      <c r="GJ35" s="1"/>
      <c r="GK35" s="1"/>
      <c r="GS35" s="3"/>
      <c r="GT35" s="1"/>
      <c r="GU35" s="1"/>
      <c r="GV35" s="1"/>
      <c r="GW35" s="1"/>
      <c r="GX35" s="1"/>
      <c r="GY35" s="1"/>
      <c r="HG35" s="3"/>
      <c r="HH35" s="1"/>
      <c r="HI35" s="1"/>
      <c r="HJ35" s="1"/>
      <c r="HK35" s="1"/>
      <c r="HL35" s="1"/>
      <c r="HM35" s="1"/>
      <c r="HU35" s="3"/>
      <c r="HV35" s="1"/>
      <c r="HW35" s="1"/>
      <c r="HX35" s="1"/>
      <c r="HY35" s="1"/>
      <c r="HZ35" s="1"/>
      <c r="IA35" s="1"/>
      <c r="II35" s="3"/>
      <c r="IJ35" s="1"/>
      <c r="IK35" s="1"/>
      <c r="IL35" s="1"/>
      <c r="IM35" s="1"/>
      <c r="IN35" s="1"/>
      <c r="IO35" s="1"/>
    </row>
    <row r="36" spans="1:249" ht="14.25" x14ac:dyDescent="0.2">
      <c r="A36" s="70" t="s">
        <v>35</v>
      </c>
      <c r="B36" s="47">
        <v>67970.903399999996</v>
      </c>
      <c r="C36" s="47">
        <v>2163.0450999999998</v>
      </c>
      <c r="D36" s="47">
        <v>48.993099999999998</v>
      </c>
      <c r="E36" s="47">
        <v>2082.0218</v>
      </c>
      <c r="F36" s="47"/>
      <c r="G36" s="47"/>
      <c r="H36" s="47">
        <v>13032.0452</v>
      </c>
      <c r="I36" s="48">
        <v>85297.008600000001</v>
      </c>
      <c r="J36" s="48">
        <v>13.3245</v>
      </c>
      <c r="K36" s="47">
        <v>88783.043799999999</v>
      </c>
      <c r="L36" s="58"/>
      <c r="M36" s="50"/>
      <c r="N36" s="50"/>
      <c r="O36" s="50"/>
      <c r="P36" s="50"/>
    </row>
    <row r="37" spans="1:249" ht="14.25" x14ac:dyDescent="0.2">
      <c r="A37" s="70" t="s">
        <v>36</v>
      </c>
      <c r="B37" s="47">
        <v>26644.7546</v>
      </c>
      <c r="C37" s="47">
        <v>1037.8003000000001</v>
      </c>
      <c r="D37" s="47">
        <v>99.439599999999999</v>
      </c>
      <c r="E37" s="47">
        <v>165.0556</v>
      </c>
      <c r="F37" s="47">
        <v>6.5838999999999999</v>
      </c>
      <c r="G37" s="47"/>
      <c r="H37" s="47">
        <v>15660.4866</v>
      </c>
      <c r="I37" s="48">
        <v>43614.120600000002</v>
      </c>
      <c r="J37" s="48">
        <v>3.7879</v>
      </c>
      <c r="K37" s="47">
        <v>43648.053999999996</v>
      </c>
      <c r="L37" s="58"/>
      <c r="M37" s="50"/>
      <c r="N37" s="50"/>
      <c r="O37" s="50"/>
      <c r="P37" s="50"/>
    </row>
    <row r="38" spans="1:249" ht="14.25" x14ac:dyDescent="0.2">
      <c r="A38" s="70" t="s">
        <v>37</v>
      </c>
      <c r="B38" s="47">
        <v>35391.735699999997</v>
      </c>
      <c r="C38" s="47">
        <v>2411.4596999999999</v>
      </c>
      <c r="D38" s="47">
        <v>122.1031</v>
      </c>
      <c r="E38" s="47">
        <v>1046.8134</v>
      </c>
      <c r="F38" s="47"/>
      <c r="G38" s="47">
        <v>3.9693999999999998</v>
      </c>
      <c r="H38" s="47">
        <v>9933.9326999999994</v>
      </c>
      <c r="I38" s="48">
        <v>48910.014000000003</v>
      </c>
      <c r="J38" s="48">
        <v>112.7187</v>
      </c>
      <c r="K38" s="47">
        <v>49103.994100000004</v>
      </c>
      <c r="L38" s="58"/>
      <c r="M38" s="50"/>
      <c r="N38" s="50"/>
      <c r="O38" s="50"/>
      <c r="P38" s="50"/>
    </row>
    <row r="39" spans="1:249" ht="14.25" x14ac:dyDescent="0.2">
      <c r="A39" s="70" t="s">
        <v>38</v>
      </c>
      <c r="B39" s="47">
        <v>591.20150000000001</v>
      </c>
      <c r="C39" s="47">
        <v>491.35539999999997</v>
      </c>
      <c r="D39" s="47">
        <v>1.77</v>
      </c>
      <c r="E39" s="47">
        <v>229.4007</v>
      </c>
      <c r="F39" s="47"/>
      <c r="G39" s="47"/>
      <c r="H39" s="47">
        <v>520.51909999999998</v>
      </c>
      <c r="I39" s="48">
        <v>1834.2466999999999</v>
      </c>
      <c r="J39" s="48"/>
      <c r="K39" s="47">
        <v>1937.9427000000001</v>
      </c>
      <c r="L39" s="58"/>
      <c r="M39" s="50"/>
      <c r="N39" s="50"/>
      <c r="O39" s="50"/>
      <c r="P39" s="50"/>
    </row>
    <row r="40" spans="1:249" ht="14.25" x14ac:dyDescent="0.2">
      <c r="A40" s="70" t="s">
        <v>39</v>
      </c>
      <c r="B40" s="47">
        <v>29730.910400000001</v>
      </c>
      <c r="C40" s="47">
        <v>1125.7153000000001</v>
      </c>
      <c r="D40" s="47">
        <v>571.85929999999996</v>
      </c>
      <c r="E40" s="47">
        <v>387.60050000000001</v>
      </c>
      <c r="F40" s="47"/>
      <c r="G40" s="47"/>
      <c r="H40" s="47">
        <v>21132.0098</v>
      </c>
      <c r="I40" s="48">
        <v>52948.095300000001</v>
      </c>
      <c r="J40" s="48">
        <v>3.9020999999999999</v>
      </c>
      <c r="K40" s="47">
        <v>54946.225400000003</v>
      </c>
      <c r="L40" s="58"/>
      <c r="M40" s="50"/>
      <c r="N40" s="50"/>
      <c r="O40" s="50"/>
      <c r="P40" s="50"/>
    </row>
    <row r="41" spans="1:249" ht="14.25" x14ac:dyDescent="0.2">
      <c r="A41" s="71" t="s">
        <v>269</v>
      </c>
      <c r="B41" s="51">
        <v>160329.5056</v>
      </c>
      <c r="C41" s="51">
        <v>7229.3757999999998</v>
      </c>
      <c r="D41" s="51">
        <v>844.16510000000005</v>
      </c>
      <c r="E41" s="51">
        <v>3910.8919999999998</v>
      </c>
      <c r="F41" s="51">
        <v>6.5838999999999999</v>
      </c>
      <c r="G41" s="51">
        <v>3.9693999999999998</v>
      </c>
      <c r="H41" s="51">
        <v>60278.993399999999</v>
      </c>
      <c r="I41" s="52">
        <v>232603.4852</v>
      </c>
      <c r="J41" s="52">
        <v>133.73320000000001</v>
      </c>
      <c r="K41" s="51">
        <v>238419.26</v>
      </c>
      <c r="L41" s="58"/>
      <c r="M41" s="50"/>
      <c r="N41" s="50"/>
      <c r="O41" s="50"/>
      <c r="P41" s="50"/>
      <c r="S41" s="3"/>
      <c r="T41" s="1"/>
      <c r="U41" s="1"/>
      <c r="V41" s="1"/>
      <c r="W41" s="1"/>
      <c r="X41" s="1"/>
      <c r="Y41" s="1"/>
      <c r="AG41" s="3"/>
      <c r="AH41" s="1"/>
      <c r="AI41" s="1"/>
      <c r="AJ41" s="1"/>
      <c r="AK41" s="1"/>
      <c r="AL41" s="1"/>
      <c r="AM41" s="1"/>
      <c r="AU41" s="3"/>
      <c r="AV41" s="1"/>
      <c r="AW41" s="1"/>
      <c r="AX41" s="1"/>
      <c r="AY41" s="1"/>
      <c r="AZ41" s="1"/>
      <c r="BA41" s="1"/>
      <c r="BI41" s="3"/>
      <c r="BJ41" s="1"/>
      <c r="BK41" s="1"/>
      <c r="BL41" s="1"/>
      <c r="BM41" s="1"/>
      <c r="BN41" s="1"/>
      <c r="BO41" s="1"/>
      <c r="BW41" s="3"/>
      <c r="BX41" s="1"/>
      <c r="BY41" s="1"/>
      <c r="BZ41" s="1"/>
      <c r="CA41" s="1"/>
      <c r="CB41" s="1"/>
      <c r="CC41" s="1"/>
      <c r="CK41" s="3"/>
      <c r="CL41" s="1"/>
      <c r="CM41" s="1"/>
      <c r="CN41" s="1"/>
      <c r="CO41" s="1"/>
      <c r="CP41" s="1"/>
      <c r="CQ41" s="1"/>
      <c r="CY41" s="3"/>
      <c r="CZ41" s="1"/>
      <c r="DA41" s="1"/>
      <c r="DB41" s="1"/>
      <c r="DC41" s="1"/>
      <c r="DD41" s="1"/>
      <c r="DE41" s="1"/>
      <c r="DM41" s="3"/>
      <c r="DN41" s="1"/>
      <c r="DO41" s="1"/>
      <c r="DP41" s="1"/>
      <c r="DQ41" s="1"/>
      <c r="DR41" s="1"/>
      <c r="DS41" s="1"/>
      <c r="EA41" s="3"/>
      <c r="EB41" s="1"/>
      <c r="EC41" s="1"/>
      <c r="ED41" s="1"/>
      <c r="EE41" s="1"/>
      <c r="EF41" s="1"/>
      <c r="EG41" s="1"/>
      <c r="EO41" s="3"/>
      <c r="EP41" s="1"/>
      <c r="EQ41" s="1"/>
      <c r="ER41" s="1"/>
      <c r="ES41" s="1"/>
      <c r="ET41" s="1"/>
      <c r="EU41" s="1"/>
      <c r="FC41" s="3"/>
      <c r="FD41" s="1"/>
      <c r="FE41" s="1"/>
      <c r="FF41" s="1"/>
      <c r="FG41" s="1"/>
      <c r="FH41" s="1"/>
      <c r="FI41" s="1"/>
      <c r="FQ41" s="3"/>
      <c r="FR41" s="1"/>
      <c r="FS41" s="1"/>
      <c r="FT41" s="1"/>
      <c r="FU41" s="1"/>
      <c r="FV41" s="1"/>
      <c r="FW41" s="1"/>
      <c r="GE41" s="3"/>
      <c r="GF41" s="1"/>
      <c r="GG41" s="1"/>
      <c r="GH41" s="1"/>
      <c r="GI41" s="1"/>
      <c r="GJ41" s="1"/>
      <c r="GK41" s="1"/>
      <c r="GS41" s="3"/>
      <c r="GT41" s="1"/>
      <c r="GU41" s="1"/>
      <c r="GV41" s="1"/>
      <c r="GW41" s="1"/>
      <c r="GX41" s="1"/>
      <c r="GY41" s="1"/>
      <c r="HG41" s="3"/>
      <c r="HH41" s="1"/>
      <c r="HI41" s="1"/>
      <c r="HJ41" s="1"/>
      <c r="HK41" s="1"/>
      <c r="HL41" s="1"/>
      <c r="HM41" s="1"/>
      <c r="HU41" s="3"/>
      <c r="HV41" s="1"/>
      <c r="HW41" s="1"/>
      <c r="HX41" s="1"/>
      <c r="HY41" s="1"/>
      <c r="HZ41" s="1"/>
      <c r="IA41" s="1"/>
      <c r="II41" s="3"/>
      <c r="IJ41" s="1"/>
      <c r="IK41" s="1"/>
      <c r="IL41" s="1"/>
      <c r="IM41" s="1"/>
      <c r="IN41" s="1"/>
      <c r="IO41" s="1"/>
    </row>
    <row r="42" spans="1:249" ht="14.25" x14ac:dyDescent="0.2">
      <c r="A42" s="70" t="s">
        <v>40</v>
      </c>
      <c r="B42" s="47">
        <v>21381.769499999999</v>
      </c>
      <c r="C42" s="47">
        <v>5895.5608000000002</v>
      </c>
      <c r="D42" s="47">
        <v>482.83179999999999</v>
      </c>
      <c r="E42" s="47">
        <v>109.1306</v>
      </c>
      <c r="F42" s="47">
        <v>2.6042999999999998</v>
      </c>
      <c r="G42" s="47"/>
      <c r="H42" s="47"/>
      <c r="I42" s="48">
        <v>27871.897000000001</v>
      </c>
      <c r="J42" s="48">
        <v>342.71050000000002</v>
      </c>
      <c r="K42" s="47">
        <v>37405.595800000003</v>
      </c>
      <c r="L42" s="58"/>
      <c r="M42" s="50"/>
      <c r="N42" s="50"/>
      <c r="O42" s="50"/>
      <c r="P42" s="50"/>
    </row>
    <row r="43" spans="1:249" ht="14.25" x14ac:dyDescent="0.2">
      <c r="A43" s="70" t="s">
        <v>41</v>
      </c>
      <c r="B43" s="47">
        <v>30668.354299999999</v>
      </c>
      <c r="C43" s="47">
        <v>7322.6275999999998</v>
      </c>
      <c r="D43" s="47">
        <v>488.78989999999999</v>
      </c>
      <c r="E43" s="47">
        <v>406.33969999999999</v>
      </c>
      <c r="F43" s="47"/>
      <c r="G43" s="47">
        <v>1211.309</v>
      </c>
      <c r="H43" s="47"/>
      <c r="I43" s="48">
        <v>40097.4205</v>
      </c>
      <c r="J43" s="48">
        <v>36.863700000000001</v>
      </c>
      <c r="K43" s="47">
        <v>42140.9611</v>
      </c>
      <c r="L43" s="58"/>
      <c r="M43" s="50"/>
      <c r="N43" s="50"/>
      <c r="O43" s="50"/>
      <c r="P43" s="50"/>
    </row>
    <row r="44" spans="1:249" ht="14.25" x14ac:dyDescent="0.2">
      <c r="A44" s="70" t="s">
        <v>42</v>
      </c>
      <c r="B44" s="47">
        <v>39652.050499999998</v>
      </c>
      <c r="C44" s="47">
        <v>7609.7597999999998</v>
      </c>
      <c r="D44" s="47">
        <v>306.81889999999999</v>
      </c>
      <c r="E44" s="47">
        <v>750.79369999999994</v>
      </c>
      <c r="F44" s="47"/>
      <c r="G44" s="47">
        <v>101.4186</v>
      </c>
      <c r="H44" s="47">
        <v>201.73349999999999</v>
      </c>
      <c r="I44" s="48">
        <v>48622.574999999997</v>
      </c>
      <c r="J44" s="48">
        <v>55.916699999999999</v>
      </c>
      <c r="K44" s="47">
        <v>73416.643599999996</v>
      </c>
      <c r="L44" s="58"/>
      <c r="M44" s="50"/>
      <c r="N44" s="50"/>
      <c r="O44" s="50"/>
      <c r="P44" s="50"/>
    </row>
    <row r="45" spans="1:249" ht="14.25" x14ac:dyDescent="0.2">
      <c r="A45" s="71" t="s">
        <v>43</v>
      </c>
      <c r="B45" s="51">
        <v>91702.174299999999</v>
      </c>
      <c r="C45" s="51">
        <v>20827.948199999999</v>
      </c>
      <c r="D45" s="51">
        <v>1278.4405999999999</v>
      </c>
      <c r="E45" s="51">
        <v>1266.2639999999999</v>
      </c>
      <c r="F45" s="51">
        <v>2.6042999999999998</v>
      </c>
      <c r="G45" s="51">
        <v>1312.7275999999999</v>
      </c>
      <c r="H45" s="51">
        <v>201.73349999999999</v>
      </c>
      <c r="I45" s="52">
        <v>116591.8925</v>
      </c>
      <c r="J45" s="52">
        <v>435.49090000000001</v>
      </c>
      <c r="K45" s="51">
        <v>152963.20050000001</v>
      </c>
      <c r="L45" s="58"/>
      <c r="M45" s="50"/>
      <c r="N45" s="50"/>
      <c r="O45" s="50"/>
      <c r="P45" s="50"/>
      <c r="S45" s="3"/>
      <c r="T45" s="1"/>
      <c r="U45" s="1"/>
      <c r="V45" s="1"/>
      <c r="W45" s="1"/>
      <c r="X45" s="1"/>
      <c r="Y45" s="1"/>
      <c r="AG45" s="3"/>
      <c r="AH45" s="1"/>
      <c r="AI45" s="1"/>
      <c r="AJ45" s="1"/>
      <c r="AK45" s="1"/>
      <c r="AL45" s="1"/>
      <c r="AM45" s="1"/>
      <c r="AU45" s="3"/>
      <c r="AV45" s="1"/>
      <c r="AW45" s="1"/>
      <c r="AX45" s="1"/>
      <c r="AY45" s="1"/>
      <c r="AZ45" s="1"/>
      <c r="BA45" s="1"/>
      <c r="BI45" s="3"/>
      <c r="BJ45" s="1"/>
      <c r="BK45" s="1"/>
      <c r="BL45" s="1"/>
      <c r="BM45" s="1"/>
      <c r="BN45" s="1"/>
      <c r="BO45" s="1"/>
      <c r="BW45" s="3"/>
      <c r="BX45" s="1"/>
      <c r="BY45" s="1"/>
      <c r="BZ45" s="1"/>
      <c r="CA45" s="1"/>
      <c r="CB45" s="1"/>
      <c r="CC45" s="1"/>
      <c r="CK45" s="3"/>
      <c r="CL45" s="1"/>
      <c r="CM45" s="1"/>
      <c r="CN45" s="1"/>
      <c r="CO45" s="1"/>
      <c r="CP45" s="1"/>
      <c r="CQ45" s="1"/>
      <c r="CY45" s="3"/>
      <c r="CZ45" s="1"/>
      <c r="DA45" s="1"/>
      <c r="DB45" s="1"/>
      <c r="DC45" s="1"/>
      <c r="DD45" s="1"/>
      <c r="DE45" s="1"/>
      <c r="DM45" s="3"/>
      <c r="DN45" s="1"/>
      <c r="DO45" s="1"/>
      <c r="DP45" s="1"/>
      <c r="DQ45" s="1"/>
      <c r="DR45" s="1"/>
      <c r="DS45" s="1"/>
      <c r="EA45" s="3"/>
      <c r="EB45" s="1"/>
      <c r="EC45" s="1"/>
      <c r="ED45" s="1"/>
      <c r="EE45" s="1"/>
      <c r="EF45" s="1"/>
      <c r="EG45" s="1"/>
      <c r="EO45" s="3"/>
      <c r="EP45" s="1"/>
      <c r="EQ45" s="1"/>
      <c r="ER45" s="1"/>
      <c r="ES45" s="1"/>
      <c r="ET45" s="1"/>
      <c r="EU45" s="1"/>
      <c r="FC45" s="3"/>
      <c r="FD45" s="1"/>
      <c r="FE45" s="1"/>
      <c r="FF45" s="1"/>
      <c r="FG45" s="1"/>
      <c r="FH45" s="1"/>
      <c r="FI45" s="1"/>
      <c r="FQ45" s="3"/>
      <c r="FR45" s="1"/>
      <c r="FS45" s="1"/>
      <c r="FT45" s="1"/>
      <c r="FU45" s="1"/>
      <c r="FV45" s="1"/>
      <c r="FW45" s="1"/>
      <c r="GE45" s="3"/>
      <c r="GF45" s="1"/>
      <c r="GG45" s="1"/>
      <c r="GH45" s="1"/>
      <c r="GI45" s="1"/>
      <c r="GJ45" s="1"/>
      <c r="GK45" s="1"/>
      <c r="GS45" s="3"/>
      <c r="GT45" s="1"/>
      <c r="GU45" s="1"/>
      <c r="GV45" s="1"/>
      <c r="GW45" s="1"/>
      <c r="GX45" s="1"/>
      <c r="GY45" s="1"/>
      <c r="HG45" s="3"/>
      <c r="HH45" s="1"/>
      <c r="HI45" s="1"/>
      <c r="HJ45" s="1"/>
      <c r="HK45" s="1"/>
      <c r="HL45" s="1"/>
      <c r="HM45" s="1"/>
      <c r="HU45" s="3"/>
      <c r="HV45" s="1"/>
      <c r="HW45" s="1"/>
      <c r="HX45" s="1"/>
      <c r="HY45" s="1"/>
      <c r="HZ45" s="1"/>
      <c r="IA45" s="1"/>
      <c r="II45" s="3"/>
      <c r="IJ45" s="1"/>
      <c r="IK45" s="1"/>
      <c r="IL45" s="1"/>
      <c r="IM45" s="1"/>
      <c r="IN45" s="1"/>
      <c r="IO45" s="1"/>
    </row>
    <row r="46" spans="1:249" ht="14.25" x14ac:dyDescent="0.2">
      <c r="A46" s="72" t="s">
        <v>44</v>
      </c>
      <c r="B46" s="54">
        <v>110642.0488</v>
      </c>
      <c r="C46" s="54">
        <v>9558.3662000000004</v>
      </c>
      <c r="D46" s="54">
        <v>2193.0925000000002</v>
      </c>
      <c r="E46" s="54">
        <v>154.96979999999999</v>
      </c>
      <c r="F46" s="54"/>
      <c r="G46" s="54"/>
      <c r="H46" s="54">
        <v>1603.0247999999999</v>
      </c>
      <c r="I46" s="55">
        <v>124151.5021</v>
      </c>
      <c r="J46" s="55">
        <v>6.6195000000000004</v>
      </c>
      <c r="K46" s="54">
        <v>148843.70850000001</v>
      </c>
      <c r="L46" s="58"/>
      <c r="M46" s="50"/>
      <c r="N46" s="50"/>
      <c r="O46" s="50"/>
      <c r="P46" s="50"/>
      <c r="S46" s="3"/>
      <c r="T46" s="1"/>
      <c r="U46" s="1"/>
      <c r="V46" s="1"/>
      <c r="W46" s="1"/>
      <c r="X46" s="1"/>
      <c r="Y46" s="1"/>
      <c r="AG46" s="3"/>
      <c r="AH46" s="1"/>
      <c r="AI46" s="1"/>
      <c r="AJ46" s="1"/>
      <c r="AK46" s="1"/>
      <c r="AL46" s="1"/>
      <c r="AM46" s="1"/>
      <c r="AU46" s="3"/>
      <c r="AV46" s="1"/>
      <c r="AW46" s="1"/>
      <c r="AX46" s="1"/>
      <c r="AY46" s="1"/>
      <c r="AZ46" s="1"/>
      <c r="BA46" s="1"/>
      <c r="BI46" s="3"/>
      <c r="BJ46" s="1"/>
      <c r="BK46" s="1"/>
      <c r="BL46" s="1"/>
      <c r="BM46" s="1"/>
      <c r="BN46" s="1"/>
      <c r="BO46" s="1"/>
      <c r="BW46" s="3"/>
      <c r="BX46" s="1"/>
      <c r="BY46" s="1"/>
      <c r="BZ46" s="1"/>
      <c r="CA46" s="1"/>
      <c r="CB46" s="1"/>
      <c r="CC46" s="1"/>
      <c r="CK46" s="3"/>
      <c r="CL46" s="1"/>
      <c r="CM46" s="1"/>
      <c r="CN46" s="1"/>
      <c r="CO46" s="1"/>
      <c r="CP46" s="1"/>
      <c r="CQ46" s="1"/>
      <c r="CY46" s="3"/>
      <c r="CZ46" s="1"/>
      <c r="DA46" s="1"/>
      <c r="DB46" s="1"/>
      <c r="DC46" s="1"/>
      <c r="DD46" s="1"/>
      <c r="DE46" s="1"/>
      <c r="DM46" s="3"/>
      <c r="DN46" s="1"/>
      <c r="DO46" s="1"/>
      <c r="DP46" s="1"/>
      <c r="DQ46" s="1"/>
      <c r="DR46" s="1"/>
      <c r="DS46" s="1"/>
      <c r="EA46" s="3"/>
      <c r="EB46" s="1"/>
      <c r="EC46" s="1"/>
      <c r="ED46" s="1"/>
      <c r="EE46" s="1"/>
      <c r="EF46" s="1"/>
      <c r="EG46" s="1"/>
      <c r="EO46" s="3"/>
      <c r="EP46" s="1"/>
      <c r="EQ46" s="1"/>
      <c r="ER46" s="1"/>
      <c r="ES46" s="1"/>
      <c r="ET46" s="1"/>
      <c r="EU46" s="1"/>
      <c r="FC46" s="3"/>
      <c r="FD46" s="1"/>
      <c r="FE46" s="1"/>
      <c r="FF46" s="1"/>
      <c r="FG46" s="1"/>
      <c r="FH46" s="1"/>
      <c r="FI46" s="1"/>
      <c r="FQ46" s="3"/>
      <c r="FR46" s="1"/>
      <c r="FS46" s="1"/>
      <c r="FT46" s="1"/>
      <c r="FU46" s="1"/>
      <c r="FV46" s="1"/>
      <c r="FW46" s="1"/>
      <c r="GE46" s="3"/>
      <c r="GF46" s="1"/>
      <c r="GG46" s="1"/>
      <c r="GH46" s="1"/>
      <c r="GI46" s="1"/>
      <c r="GJ46" s="1"/>
      <c r="GK46" s="1"/>
      <c r="GS46" s="3"/>
      <c r="GT46" s="1"/>
      <c r="GU46" s="1"/>
      <c r="GV46" s="1"/>
      <c r="GW46" s="1"/>
      <c r="GX46" s="1"/>
      <c r="GY46" s="1"/>
      <c r="HG46" s="3"/>
      <c r="HH46" s="1"/>
      <c r="HI46" s="1"/>
      <c r="HJ46" s="1"/>
      <c r="HK46" s="1"/>
      <c r="HL46" s="1"/>
      <c r="HM46" s="1"/>
      <c r="HU46" s="3"/>
      <c r="HV46" s="1"/>
      <c r="HW46" s="1"/>
      <c r="HX46" s="1"/>
      <c r="HY46" s="1"/>
      <c r="HZ46" s="1"/>
      <c r="IA46" s="1"/>
      <c r="II46" s="3"/>
      <c r="IJ46" s="1"/>
      <c r="IK46" s="1"/>
      <c r="IL46" s="1"/>
      <c r="IM46" s="1"/>
      <c r="IN46" s="1"/>
      <c r="IO46" s="1"/>
    </row>
    <row r="47" spans="1:249" ht="14.25" x14ac:dyDescent="0.2">
      <c r="A47" s="70" t="s">
        <v>45</v>
      </c>
      <c r="B47" s="47">
        <v>18081.695100000001</v>
      </c>
      <c r="C47" s="47">
        <v>712.63430000000005</v>
      </c>
      <c r="D47" s="47">
        <v>542.59059999999999</v>
      </c>
      <c r="E47" s="47">
        <v>1344.8456000000001</v>
      </c>
      <c r="F47" s="47"/>
      <c r="G47" s="47"/>
      <c r="H47" s="47">
        <v>2849.6596</v>
      </c>
      <c r="I47" s="48">
        <v>23531.425200000001</v>
      </c>
      <c r="J47" s="48">
        <v>16.184100000000001</v>
      </c>
      <c r="K47" s="47">
        <v>42722.859299999996</v>
      </c>
      <c r="L47" s="58"/>
      <c r="M47" s="50"/>
      <c r="N47" s="50"/>
      <c r="O47" s="50"/>
      <c r="P47" s="50"/>
    </row>
    <row r="48" spans="1:249" ht="14.25" x14ac:dyDescent="0.2">
      <c r="A48" s="70" t="s">
        <v>46</v>
      </c>
      <c r="B48" s="47">
        <v>4820.7883000000002</v>
      </c>
      <c r="C48" s="47">
        <v>193.84059999999999</v>
      </c>
      <c r="D48" s="47"/>
      <c r="E48" s="47">
        <v>916.82420000000002</v>
      </c>
      <c r="F48" s="47">
        <v>2884.9585000000002</v>
      </c>
      <c r="G48" s="47"/>
      <c r="H48" s="47">
        <v>859.97979999999995</v>
      </c>
      <c r="I48" s="48">
        <v>9676.3914000000004</v>
      </c>
      <c r="J48" s="48">
        <v>52.757300000000001</v>
      </c>
      <c r="K48" s="47">
        <v>25666.3102</v>
      </c>
      <c r="L48" s="58"/>
      <c r="M48" s="50"/>
      <c r="N48" s="50"/>
      <c r="O48" s="50"/>
      <c r="P48" s="50"/>
    </row>
    <row r="49" spans="1:249" ht="14.25" x14ac:dyDescent="0.2">
      <c r="A49" s="71" t="s">
        <v>47</v>
      </c>
      <c r="B49" s="51">
        <v>22902.483400000001</v>
      </c>
      <c r="C49" s="51">
        <v>906.47490000000005</v>
      </c>
      <c r="D49" s="51">
        <v>542.59059999999999</v>
      </c>
      <c r="E49" s="51">
        <v>2261.6698000000001</v>
      </c>
      <c r="F49" s="51">
        <v>2884.9585000000002</v>
      </c>
      <c r="G49" s="51"/>
      <c r="H49" s="51">
        <v>3709.6394</v>
      </c>
      <c r="I49" s="52">
        <v>33207.816599999998</v>
      </c>
      <c r="J49" s="52">
        <v>68.941400000000002</v>
      </c>
      <c r="K49" s="51">
        <v>68389.169500000004</v>
      </c>
      <c r="L49" s="58"/>
      <c r="M49" s="50"/>
      <c r="N49" s="50"/>
      <c r="O49" s="50"/>
      <c r="P49" s="50"/>
      <c r="S49" s="3"/>
      <c r="T49" s="1"/>
      <c r="U49" s="1"/>
      <c r="V49" s="1"/>
      <c r="W49" s="1"/>
      <c r="X49" s="1"/>
      <c r="Y49" s="1"/>
      <c r="AG49" s="3"/>
      <c r="AH49" s="1"/>
      <c r="AI49" s="1"/>
      <c r="AJ49" s="1"/>
      <c r="AK49" s="1"/>
      <c r="AL49" s="1"/>
      <c r="AM49" s="1"/>
      <c r="AU49" s="3"/>
      <c r="AV49" s="1"/>
      <c r="AW49" s="1"/>
      <c r="AX49" s="1"/>
      <c r="AY49" s="1"/>
      <c r="AZ49" s="1"/>
      <c r="BA49" s="1"/>
      <c r="BI49" s="3"/>
      <c r="BJ49" s="1"/>
      <c r="BK49" s="1"/>
      <c r="BL49" s="1"/>
      <c r="BM49" s="1"/>
      <c r="BN49" s="1"/>
      <c r="BO49" s="1"/>
      <c r="BW49" s="3"/>
      <c r="BX49" s="1"/>
      <c r="BY49" s="1"/>
      <c r="BZ49" s="1"/>
      <c r="CA49" s="1"/>
      <c r="CB49" s="1"/>
      <c r="CC49" s="1"/>
      <c r="CK49" s="3"/>
      <c r="CL49" s="1"/>
      <c r="CM49" s="1"/>
      <c r="CN49" s="1"/>
      <c r="CO49" s="1"/>
      <c r="CP49" s="1"/>
      <c r="CQ49" s="1"/>
      <c r="CY49" s="3"/>
      <c r="CZ49" s="1"/>
      <c r="DA49" s="1"/>
      <c r="DB49" s="1"/>
      <c r="DC49" s="1"/>
      <c r="DD49" s="1"/>
      <c r="DE49" s="1"/>
      <c r="DM49" s="3"/>
      <c r="DN49" s="1"/>
      <c r="DO49" s="1"/>
      <c r="DP49" s="1"/>
      <c r="DQ49" s="1"/>
      <c r="DR49" s="1"/>
      <c r="DS49" s="1"/>
      <c r="EA49" s="3"/>
      <c r="EB49" s="1"/>
      <c r="EC49" s="1"/>
      <c r="ED49" s="1"/>
      <c r="EE49" s="1"/>
      <c r="EF49" s="1"/>
      <c r="EG49" s="1"/>
      <c r="EO49" s="3"/>
      <c r="EP49" s="1"/>
      <c r="EQ49" s="1"/>
      <c r="ER49" s="1"/>
      <c r="ES49" s="1"/>
      <c r="ET49" s="1"/>
      <c r="EU49" s="1"/>
      <c r="FC49" s="3"/>
      <c r="FD49" s="1"/>
      <c r="FE49" s="1"/>
      <c r="FF49" s="1"/>
      <c r="FG49" s="1"/>
      <c r="FH49" s="1"/>
      <c r="FI49" s="1"/>
      <c r="FQ49" s="3"/>
      <c r="FR49" s="1"/>
      <c r="FS49" s="1"/>
      <c r="FT49" s="1"/>
      <c r="FU49" s="1"/>
      <c r="FV49" s="1"/>
      <c r="FW49" s="1"/>
      <c r="GE49" s="3"/>
      <c r="GF49" s="1"/>
      <c r="GG49" s="1"/>
      <c r="GH49" s="1"/>
      <c r="GI49" s="1"/>
      <c r="GJ49" s="1"/>
      <c r="GK49" s="1"/>
      <c r="GS49" s="3"/>
      <c r="GT49" s="1"/>
      <c r="GU49" s="1"/>
      <c r="GV49" s="1"/>
      <c r="GW49" s="1"/>
      <c r="GX49" s="1"/>
      <c r="GY49" s="1"/>
      <c r="HG49" s="3"/>
      <c r="HH49" s="1"/>
      <c r="HI49" s="1"/>
      <c r="HJ49" s="1"/>
      <c r="HK49" s="1"/>
      <c r="HL49" s="1"/>
      <c r="HM49" s="1"/>
      <c r="HU49" s="3"/>
      <c r="HV49" s="1"/>
      <c r="HW49" s="1"/>
      <c r="HX49" s="1"/>
      <c r="HY49" s="1"/>
      <c r="HZ49" s="1"/>
      <c r="IA49" s="1"/>
      <c r="II49" s="3"/>
      <c r="IJ49" s="1"/>
      <c r="IK49" s="1"/>
      <c r="IL49" s="1"/>
      <c r="IM49" s="1"/>
      <c r="IN49" s="1"/>
      <c r="IO49" s="1"/>
    </row>
    <row r="50" spans="1:249" ht="14.25" x14ac:dyDescent="0.2">
      <c r="A50" s="70" t="s">
        <v>48</v>
      </c>
      <c r="B50" s="47">
        <v>48136.78</v>
      </c>
      <c r="C50" s="47">
        <v>4128.8149000000003</v>
      </c>
      <c r="D50" s="47">
        <v>1293.6076</v>
      </c>
      <c r="E50" s="47"/>
      <c r="F50" s="47"/>
      <c r="G50" s="47"/>
      <c r="H50" s="47">
        <v>158.06200000000001</v>
      </c>
      <c r="I50" s="48">
        <v>53717.264499999997</v>
      </c>
      <c r="J50" s="48">
        <v>7.0820999999999996</v>
      </c>
      <c r="K50" s="47">
        <v>54210.249400000001</v>
      </c>
      <c r="L50" s="58"/>
      <c r="M50" s="50"/>
      <c r="N50" s="50"/>
      <c r="O50" s="50"/>
      <c r="P50" s="50"/>
    </row>
    <row r="51" spans="1:249" ht="14.25" x14ac:dyDescent="0.2">
      <c r="A51" s="70" t="s">
        <v>49</v>
      </c>
      <c r="B51" s="47">
        <v>3193.6976</v>
      </c>
      <c r="C51" s="47">
        <v>5.7001999999999997</v>
      </c>
      <c r="D51" s="47">
        <v>21.317900000000002</v>
      </c>
      <c r="E51" s="47"/>
      <c r="F51" s="47"/>
      <c r="G51" s="47"/>
      <c r="H51" s="47">
        <v>422.51170000000002</v>
      </c>
      <c r="I51" s="48">
        <v>3643.2274000000002</v>
      </c>
      <c r="J51" s="48">
        <v>14.9336</v>
      </c>
      <c r="K51" s="47">
        <v>4971.2178000000004</v>
      </c>
      <c r="L51" s="58"/>
      <c r="M51" s="50"/>
      <c r="N51" s="50"/>
      <c r="O51" s="50"/>
      <c r="P51" s="50"/>
    </row>
    <row r="52" spans="1:249" ht="14.25" x14ac:dyDescent="0.2">
      <c r="A52" s="70" t="s">
        <v>50</v>
      </c>
      <c r="B52" s="47">
        <v>18559.233800000002</v>
      </c>
      <c r="C52" s="47">
        <v>91.59</v>
      </c>
      <c r="D52" s="47">
        <v>11.132400000000001</v>
      </c>
      <c r="E52" s="47">
        <v>177.8734</v>
      </c>
      <c r="F52" s="47"/>
      <c r="G52" s="47"/>
      <c r="H52" s="47">
        <v>131.7354</v>
      </c>
      <c r="I52" s="48">
        <v>18971.564999999999</v>
      </c>
      <c r="J52" s="48"/>
      <c r="K52" s="47">
        <v>19467.546300000002</v>
      </c>
      <c r="L52" s="58"/>
      <c r="M52" s="50"/>
      <c r="N52" s="50"/>
      <c r="O52" s="50"/>
      <c r="P52" s="50"/>
    </row>
    <row r="53" spans="1:249" ht="14.25" x14ac:dyDescent="0.2">
      <c r="A53" s="70" t="s">
        <v>51</v>
      </c>
      <c r="B53" s="47">
        <v>104635.8422</v>
      </c>
      <c r="C53" s="47">
        <v>9734.6617000000006</v>
      </c>
      <c r="D53" s="47">
        <v>44.287300000000002</v>
      </c>
      <c r="E53" s="47">
        <v>433.84559999999999</v>
      </c>
      <c r="F53" s="47">
        <v>69.093299999999999</v>
      </c>
      <c r="G53" s="47"/>
      <c r="H53" s="47">
        <v>2869.7543999999998</v>
      </c>
      <c r="I53" s="48">
        <v>117787.48450000001</v>
      </c>
      <c r="J53" s="48">
        <v>18.540900000000001</v>
      </c>
      <c r="K53" s="47">
        <v>129864.1213</v>
      </c>
      <c r="L53" s="58"/>
      <c r="M53" s="50"/>
      <c r="N53" s="50"/>
      <c r="O53" s="50"/>
      <c r="P53" s="50"/>
    </row>
    <row r="54" spans="1:249" ht="14.25" x14ac:dyDescent="0.2">
      <c r="A54" s="70" t="s">
        <v>52</v>
      </c>
      <c r="B54" s="47">
        <v>1895.9622999999999</v>
      </c>
      <c r="C54" s="47">
        <v>227.48679999999999</v>
      </c>
      <c r="D54" s="47">
        <v>27.817599999999999</v>
      </c>
      <c r="E54" s="47">
        <v>19.6206</v>
      </c>
      <c r="F54" s="47">
        <v>3314.5383999999999</v>
      </c>
      <c r="G54" s="47"/>
      <c r="H54" s="47"/>
      <c r="I54" s="48">
        <v>5485.4256999999998</v>
      </c>
      <c r="J54" s="48">
        <v>203.4674</v>
      </c>
      <c r="K54" s="47">
        <v>10788.2762</v>
      </c>
      <c r="L54" s="58"/>
      <c r="M54" s="50"/>
      <c r="N54" s="50"/>
      <c r="O54" s="50"/>
      <c r="P54" s="50"/>
    </row>
    <row r="55" spans="1:249" ht="14.25" x14ac:dyDescent="0.2">
      <c r="A55" s="70" t="s">
        <v>53</v>
      </c>
      <c r="B55" s="47">
        <v>7361.7448000000004</v>
      </c>
      <c r="C55" s="47">
        <v>679.52380000000005</v>
      </c>
      <c r="D55" s="47">
        <v>34.982999999999997</v>
      </c>
      <c r="E55" s="47">
        <v>174.9813</v>
      </c>
      <c r="F55" s="47"/>
      <c r="G55" s="47"/>
      <c r="H55" s="47">
        <v>934.255</v>
      </c>
      <c r="I55" s="48">
        <v>9185.4879000000001</v>
      </c>
      <c r="J55" s="48">
        <v>8.7083999999999993</v>
      </c>
      <c r="K55" s="47">
        <v>9762.4169999999995</v>
      </c>
      <c r="L55" s="58"/>
      <c r="M55" s="50"/>
      <c r="N55" s="50"/>
      <c r="O55" s="50"/>
      <c r="P55" s="50"/>
    </row>
    <row r="56" spans="1:249" ht="14.25" x14ac:dyDescent="0.2">
      <c r="A56" s="70" t="s">
        <v>54</v>
      </c>
      <c r="B56" s="47">
        <v>13070.2353</v>
      </c>
      <c r="C56" s="47">
        <v>4823.5267999999996</v>
      </c>
      <c r="D56" s="47">
        <v>4074.4573</v>
      </c>
      <c r="E56" s="47">
        <v>287.96640000000002</v>
      </c>
      <c r="F56" s="47">
        <v>1406.8418999999999</v>
      </c>
      <c r="G56" s="47"/>
      <c r="H56" s="47">
        <v>2273.4135999999999</v>
      </c>
      <c r="I56" s="48">
        <v>25936.441299999999</v>
      </c>
      <c r="J56" s="48">
        <v>170.9462</v>
      </c>
      <c r="K56" s="47">
        <v>42664.0982</v>
      </c>
      <c r="L56" s="58"/>
      <c r="M56" s="50"/>
      <c r="N56" s="50"/>
      <c r="O56" s="50"/>
      <c r="P56" s="50"/>
    </row>
    <row r="57" spans="1:249" ht="14.25" x14ac:dyDescent="0.2">
      <c r="A57" s="70" t="s">
        <v>55</v>
      </c>
      <c r="B57" s="47">
        <v>17682.287700000001</v>
      </c>
      <c r="C57" s="47">
        <v>508.8535</v>
      </c>
      <c r="D57" s="47"/>
      <c r="E57" s="47"/>
      <c r="F57" s="47">
        <v>56.5931</v>
      </c>
      <c r="G57" s="47"/>
      <c r="H57" s="47">
        <v>474.12020000000001</v>
      </c>
      <c r="I57" s="48">
        <v>18721.854500000001</v>
      </c>
      <c r="J57" s="48">
        <v>20.875900000000001</v>
      </c>
      <c r="K57" s="47">
        <v>22502.852299999999</v>
      </c>
      <c r="L57" s="58"/>
      <c r="M57" s="50"/>
      <c r="N57" s="50"/>
      <c r="O57" s="50"/>
      <c r="P57" s="50"/>
    </row>
    <row r="58" spans="1:249" ht="14.25" x14ac:dyDescent="0.2">
      <c r="A58" s="71" t="s">
        <v>56</v>
      </c>
      <c r="B58" s="51">
        <v>214535.7837</v>
      </c>
      <c r="C58" s="51">
        <v>20200.1577</v>
      </c>
      <c r="D58" s="51">
        <v>5507.6031000000003</v>
      </c>
      <c r="E58" s="51">
        <v>1094.2873</v>
      </c>
      <c r="F58" s="51">
        <v>4847.0667000000003</v>
      </c>
      <c r="G58" s="51"/>
      <c r="H58" s="51">
        <v>7263.8522999999996</v>
      </c>
      <c r="I58" s="52">
        <v>253448.75080000001</v>
      </c>
      <c r="J58" s="52">
        <v>444.55450000000002</v>
      </c>
      <c r="K58" s="51">
        <v>294230.77850000001</v>
      </c>
      <c r="L58" s="58"/>
      <c r="M58" s="50"/>
      <c r="N58" s="50"/>
      <c r="O58" s="50"/>
      <c r="P58" s="50"/>
      <c r="S58" s="3"/>
      <c r="T58" s="1"/>
      <c r="U58" s="1"/>
      <c r="V58" s="1"/>
      <c r="W58" s="1"/>
      <c r="X58" s="1"/>
      <c r="Y58" s="1"/>
      <c r="AG58" s="3"/>
      <c r="AH58" s="1"/>
      <c r="AI58" s="1"/>
      <c r="AJ58" s="1"/>
      <c r="AK58" s="1"/>
      <c r="AL58" s="1"/>
      <c r="AM58" s="1"/>
      <c r="AU58" s="3"/>
      <c r="AV58" s="1"/>
      <c r="AW58" s="1"/>
      <c r="AX58" s="1"/>
      <c r="AY58" s="1"/>
      <c r="AZ58" s="1"/>
      <c r="BA58" s="1"/>
      <c r="BI58" s="3"/>
      <c r="BJ58" s="1"/>
      <c r="BK58" s="1"/>
      <c r="BL58" s="1"/>
      <c r="BM58" s="1"/>
      <c r="BN58" s="1"/>
      <c r="BO58" s="1"/>
      <c r="BW58" s="3"/>
      <c r="BX58" s="1"/>
      <c r="BY58" s="1"/>
      <c r="BZ58" s="1"/>
      <c r="CA58" s="1"/>
      <c r="CB58" s="1"/>
      <c r="CC58" s="1"/>
      <c r="CK58" s="3"/>
      <c r="CL58" s="1"/>
      <c r="CM58" s="1"/>
      <c r="CN58" s="1"/>
      <c r="CO58" s="1"/>
      <c r="CP58" s="1"/>
      <c r="CQ58" s="1"/>
      <c r="CY58" s="3"/>
      <c r="CZ58" s="1"/>
      <c r="DA58" s="1"/>
      <c r="DB58" s="1"/>
      <c r="DC58" s="1"/>
      <c r="DD58" s="1"/>
      <c r="DE58" s="1"/>
      <c r="DM58" s="3"/>
      <c r="DN58" s="1"/>
      <c r="DO58" s="1"/>
      <c r="DP58" s="1"/>
      <c r="DQ58" s="1"/>
      <c r="DR58" s="1"/>
      <c r="DS58" s="1"/>
      <c r="EA58" s="3"/>
      <c r="EB58" s="1"/>
      <c r="EC58" s="1"/>
      <c r="ED58" s="1"/>
      <c r="EE58" s="1"/>
      <c r="EF58" s="1"/>
      <c r="EG58" s="1"/>
      <c r="EO58" s="3"/>
      <c r="EP58" s="1"/>
      <c r="EQ58" s="1"/>
      <c r="ER58" s="1"/>
      <c r="ES58" s="1"/>
      <c r="ET58" s="1"/>
      <c r="EU58" s="1"/>
      <c r="FC58" s="3"/>
      <c r="FD58" s="1"/>
      <c r="FE58" s="1"/>
      <c r="FF58" s="1"/>
      <c r="FG58" s="1"/>
      <c r="FH58" s="1"/>
      <c r="FI58" s="1"/>
      <c r="FQ58" s="3"/>
      <c r="FR58" s="1"/>
      <c r="FS58" s="1"/>
      <c r="FT58" s="1"/>
      <c r="FU58" s="1"/>
      <c r="FV58" s="1"/>
      <c r="FW58" s="1"/>
      <c r="GE58" s="3"/>
      <c r="GF58" s="1"/>
      <c r="GG58" s="1"/>
      <c r="GH58" s="1"/>
      <c r="GI58" s="1"/>
      <c r="GJ58" s="1"/>
      <c r="GK58" s="1"/>
      <c r="GS58" s="3"/>
      <c r="GT58" s="1"/>
      <c r="GU58" s="1"/>
      <c r="GV58" s="1"/>
      <c r="GW58" s="1"/>
      <c r="GX58" s="1"/>
      <c r="GY58" s="1"/>
      <c r="HG58" s="3"/>
      <c r="HH58" s="1"/>
      <c r="HI58" s="1"/>
      <c r="HJ58" s="1"/>
      <c r="HK58" s="1"/>
      <c r="HL58" s="1"/>
      <c r="HM58" s="1"/>
      <c r="HU58" s="3"/>
      <c r="HV58" s="1"/>
      <c r="HW58" s="1"/>
      <c r="HX58" s="1"/>
      <c r="HY58" s="1"/>
      <c r="HZ58" s="1"/>
      <c r="IA58" s="1"/>
      <c r="II58" s="3"/>
      <c r="IJ58" s="1"/>
      <c r="IK58" s="1"/>
      <c r="IL58" s="1"/>
      <c r="IM58" s="1"/>
      <c r="IN58" s="1"/>
      <c r="IO58" s="1"/>
    </row>
    <row r="59" spans="1:249" ht="14.25" x14ac:dyDescent="0.2">
      <c r="A59" s="70" t="s">
        <v>57</v>
      </c>
      <c r="B59" s="47">
        <v>19.215699999999998</v>
      </c>
      <c r="C59" s="47">
        <v>16.569500000000001</v>
      </c>
      <c r="D59" s="47"/>
      <c r="E59" s="47">
        <v>9.8168000000000006</v>
      </c>
      <c r="F59" s="47">
        <v>20.273</v>
      </c>
      <c r="G59" s="47"/>
      <c r="H59" s="47"/>
      <c r="I59" s="48">
        <v>65.875</v>
      </c>
      <c r="J59" s="48">
        <v>18.588100000000001</v>
      </c>
      <c r="K59" s="47">
        <v>1304.0977</v>
      </c>
      <c r="L59" s="58"/>
      <c r="M59" s="50"/>
      <c r="N59" s="50"/>
      <c r="O59" s="50"/>
      <c r="P59" s="50"/>
    </row>
    <row r="60" spans="1:249" ht="14.25" x14ac:dyDescent="0.2">
      <c r="A60" s="70" t="s">
        <v>58</v>
      </c>
      <c r="B60" s="47">
        <v>106.80070000000001</v>
      </c>
      <c r="C60" s="47">
        <v>225.13069999999999</v>
      </c>
      <c r="D60" s="47"/>
      <c r="E60" s="47">
        <v>1.5916999999999999</v>
      </c>
      <c r="F60" s="47">
        <v>342.72719999999998</v>
      </c>
      <c r="G60" s="47"/>
      <c r="H60" s="47"/>
      <c r="I60" s="48">
        <v>676.25030000000004</v>
      </c>
      <c r="J60" s="48">
        <v>17.053599999999999</v>
      </c>
      <c r="K60" s="47">
        <v>9084.1065999999992</v>
      </c>
      <c r="L60" s="58"/>
      <c r="M60" s="50"/>
      <c r="N60" s="50"/>
      <c r="O60" s="50"/>
      <c r="P60" s="50"/>
    </row>
    <row r="61" spans="1:249" ht="14.25" x14ac:dyDescent="0.2">
      <c r="A61" s="73" t="s">
        <v>59</v>
      </c>
      <c r="B61" s="51">
        <v>126.0164</v>
      </c>
      <c r="C61" s="51">
        <v>241.7002</v>
      </c>
      <c r="D61" s="51"/>
      <c r="E61" s="51">
        <v>11.4085</v>
      </c>
      <c r="F61" s="51">
        <v>363.00020000000001</v>
      </c>
      <c r="G61" s="51"/>
      <c r="H61" s="51"/>
      <c r="I61" s="52">
        <v>742.12530000000004</v>
      </c>
      <c r="J61" s="52">
        <v>35.6417</v>
      </c>
      <c r="K61" s="51">
        <v>10388.204299999999</v>
      </c>
      <c r="L61" s="58"/>
      <c r="M61" s="50"/>
      <c r="N61" s="50"/>
      <c r="O61" s="50"/>
      <c r="P61" s="50"/>
      <c r="S61" s="3"/>
      <c r="T61" s="1"/>
      <c r="U61" s="1"/>
      <c r="V61" s="1"/>
      <c r="W61" s="1"/>
      <c r="X61" s="1"/>
      <c r="Y61" s="1"/>
      <c r="AG61" s="3"/>
      <c r="AH61" s="1"/>
      <c r="AI61" s="1"/>
      <c r="AJ61" s="1"/>
      <c r="AK61" s="1"/>
      <c r="AL61" s="1"/>
      <c r="AM61" s="1"/>
      <c r="AU61" s="3"/>
      <c r="AV61" s="1"/>
      <c r="AW61" s="1"/>
      <c r="AX61" s="1"/>
      <c r="AY61" s="1"/>
      <c r="AZ61" s="1"/>
      <c r="BA61" s="1"/>
      <c r="BI61" s="3"/>
      <c r="BJ61" s="1"/>
      <c r="BK61" s="1"/>
      <c r="BL61" s="1"/>
      <c r="BM61" s="1"/>
      <c r="BN61" s="1"/>
      <c r="BO61" s="1"/>
      <c r="BW61" s="3"/>
      <c r="BX61" s="1"/>
      <c r="BY61" s="1"/>
      <c r="BZ61" s="1"/>
      <c r="CA61" s="1"/>
      <c r="CB61" s="1"/>
      <c r="CC61" s="1"/>
      <c r="CK61" s="3"/>
      <c r="CL61" s="1"/>
      <c r="CM61" s="1"/>
      <c r="CN61" s="1"/>
      <c r="CO61" s="1"/>
      <c r="CP61" s="1"/>
      <c r="CQ61" s="1"/>
      <c r="CY61" s="3"/>
      <c r="CZ61" s="1"/>
      <c r="DA61" s="1"/>
      <c r="DB61" s="1"/>
      <c r="DC61" s="1"/>
      <c r="DD61" s="1"/>
      <c r="DE61" s="1"/>
      <c r="DM61" s="3"/>
      <c r="DN61" s="1"/>
      <c r="DO61" s="1"/>
      <c r="DP61" s="1"/>
      <c r="DQ61" s="1"/>
      <c r="DR61" s="1"/>
      <c r="DS61" s="1"/>
      <c r="EA61" s="3"/>
      <c r="EB61" s="1"/>
      <c r="EC61" s="1"/>
      <c r="ED61" s="1"/>
      <c r="EE61" s="1"/>
      <c r="EF61" s="1"/>
      <c r="EG61" s="1"/>
      <c r="EO61" s="3"/>
      <c r="EP61" s="1"/>
      <c r="EQ61" s="1"/>
      <c r="ER61" s="1"/>
      <c r="ES61" s="1"/>
      <c r="ET61" s="1"/>
      <c r="EU61" s="1"/>
      <c r="FC61" s="3"/>
      <c r="FD61" s="1"/>
      <c r="FE61" s="1"/>
      <c r="FF61" s="1"/>
      <c r="FG61" s="1"/>
      <c r="FH61" s="1"/>
      <c r="FI61" s="1"/>
      <c r="FQ61" s="3"/>
      <c r="FR61" s="1"/>
      <c r="FS61" s="1"/>
      <c r="FT61" s="1"/>
      <c r="FU61" s="1"/>
      <c r="FV61" s="1"/>
      <c r="FW61" s="1"/>
      <c r="GE61" s="3"/>
      <c r="GF61" s="1"/>
      <c r="GG61" s="1"/>
      <c r="GH61" s="1"/>
      <c r="GI61" s="1"/>
      <c r="GJ61" s="1"/>
      <c r="GK61" s="1"/>
      <c r="GS61" s="3"/>
      <c r="GT61" s="1"/>
      <c r="GU61" s="1"/>
      <c r="GV61" s="1"/>
      <c r="GW61" s="1"/>
      <c r="GX61" s="1"/>
      <c r="GY61" s="1"/>
      <c r="HG61" s="3"/>
      <c r="HH61" s="1"/>
      <c r="HI61" s="1"/>
      <c r="HJ61" s="1"/>
      <c r="HK61" s="1"/>
      <c r="HL61" s="1"/>
      <c r="HM61" s="1"/>
      <c r="HU61" s="3"/>
      <c r="HV61" s="1"/>
      <c r="HW61" s="1"/>
      <c r="HX61" s="1"/>
      <c r="HY61" s="1"/>
      <c r="HZ61" s="1"/>
      <c r="IA61" s="1"/>
      <c r="II61" s="3"/>
      <c r="IJ61" s="1"/>
      <c r="IK61" s="1"/>
      <c r="IL61" s="1"/>
      <c r="IM61" s="1"/>
      <c r="IN61" s="1"/>
      <c r="IO61" s="1"/>
    </row>
    <row r="62" spans="1:249" ht="15" customHeight="1" x14ac:dyDescent="0.2">
      <c r="A62" s="74" t="s">
        <v>210</v>
      </c>
      <c r="B62" s="59">
        <v>765205.71840000001</v>
      </c>
      <c r="C62" s="59">
        <v>101552.6036</v>
      </c>
      <c r="D62" s="59">
        <v>20455.656200000001</v>
      </c>
      <c r="E62" s="59">
        <v>15284.8892</v>
      </c>
      <c r="F62" s="59">
        <v>25638.043099999999</v>
      </c>
      <c r="G62" s="59">
        <v>15079.233</v>
      </c>
      <c r="H62" s="59">
        <v>78494.667499999996</v>
      </c>
      <c r="I62" s="60">
        <v>1021710.811</v>
      </c>
      <c r="J62" s="60">
        <v>1289.8488</v>
      </c>
      <c r="K62" s="59">
        <v>1294926.2567</v>
      </c>
      <c r="L62" s="58"/>
      <c r="M62" s="50"/>
      <c r="N62" s="50"/>
      <c r="O62" s="50"/>
      <c r="P62" s="50"/>
    </row>
    <row r="63" spans="1:249" x14ac:dyDescent="0.2">
      <c r="B63" s="1"/>
      <c r="C63" s="1"/>
      <c r="D63" s="1"/>
    </row>
    <row r="64" spans="1:249" x14ac:dyDescent="0.2">
      <c r="A64" s="8" t="s">
        <v>263</v>
      </c>
      <c r="D64" s="1"/>
    </row>
  </sheetData>
  <phoneticPr fontId="0" type="noConversion"/>
  <printOptions horizontalCentered="1"/>
  <pageMargins left="0.78740157480314965" right="0.78740157480314965" top="0.98425196850393704" bottom="0.78740157480314965" header="0.59055118110236227" footer="0.39370078740157483"/>
  <pageSetup paperSize="9" scale="61" orientation="portrait" r:id="rId1"/>
  <headerFooter alignWithMargins="0">
    <oddHeader>&amp;C&amp;"Arial,Negrita"&amp;K03+0003.3.11 FRUTALES NO CITRICOS. Superficie provincial (ha). (Cont.)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pageSetUpPr fitToPage="1"/>
  </sheetPr>
  <dimension ref="A1:IU62"/>
  <sheetViews>
    <sheetView showZeros="0" tabSelected="1" workbookViewId="0">
      <pane xSplit="1" ySplit="1" topLeftCell="B28"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140625" customWidth="1"/>
    <col min="2" max="2" width="15.140625" bestFit="1" customWidth="1"/>
    <col min="3" max="3" width="14.7109375" customWidth="1"/>
    <col min="4" max="5" width="14" customWidth="1"/>
    <col min="6" max="6" width="15" customWidth="1"/>
    <col min="7" max="7" width="12.140625" customWidth="1"/>
  </cols>
  <sheetData>
    <row r="1" spans="1:255" s="2" customFormat="1" ht="48.75" customHeight="1" x14ac:dyDescent="0.2">
      <c r="A1" s="19" t="s">
        <v>174</v>
      </c>
      <c r="B1" s="20" t="s">
        <v>245</v>
      </c>
      <c r="C1" s="20" t="s">
        <v>246</v>
      </c>
      <c r="D1" s="20" t="s">
        <v>247</v>
      </c>
      <c r="E1" s="21" t="s">
        <v>248</v>
      </c>
      <c r="F1" s="42" t="s">
        <v>179</v>
      </c>
      <c r="G1" s="22" t="s">
        <v>71</v>
      </c>
    </row>
    <row r="2" spans="1:255" ht="14.25" x14ac:dyDescent="0.2">
      <c r="A2" s="70" t="s">
        <v>1</v>
      </c>
      <c r="B2" s="47"/>
      <c r="C2" s="47"/>
      <c r="D2" s="47"/>
      <c r="E2" s="47"/>
      <c r="F2" s="48">
        <v>2270.8188</v>
      </c>
      <c r="G2" s="49">
        <v>2270.8188</v>
      </c>
      <c r="H2" s="50"/>
      <c r="I2" s="50"/>
      <c r="J2" s="50"/>
      <c r="K2" s="50"/>
      <c r="L2" s="50"/>
      <c r="M2" s="50"/>
      <c r="N2" s="50"/>
      <c r="O2" s="50"/>
    </row>
    <row r="3" spans="1:255" ht="14.25" x14ac:dyDescent="0.2">
      <c r="A3" s="70" t="s">
        <v>2</v>
      </c>
      <c r="B3" s="47"/>
      <c r="C3" s="47"/>
      <c r="D3" s="47"/>
      <c r="E3" s="47"/>
      <c r="F3" s="48">
        <v>2538.7103999999999</v>
      </c>
      <c r="G3" s="49">
        <v>2538.7103999999999</v>
      </c>
      <c r="H3" s="50"/>
      <c r="I3" s="50"/>
      <c r="J3" s="50"/>
      <c r="K3" s="50"/>
      <c r="L3" s="50"/>
      <c r="M3" s="50"/>
      <c r="N3" s="50"/>
      <c r="O3" s="50"/>
    </row>
    <row r="4" spans="1:255" ht="14.25" x14ac:dyDescent="0.2">
      <c r="A4" s="70" t="s">
        <v>3</v>
      </c>
      <c r="B4" s="47"/>
      <c r="C4" s="47"/>
      <c r="D4" s="47"/>
      <c r="E4" s="47"/>
      <c r="F4" s="48">
        <v>8747.9259000000002</v>
      </c>
      <c r="G4" s="49">
        <v>8747.9259000000002</v>
      </c>
      <c r="H4" s="50"/>
      <c r="I4" s="50"/>
      <c r="J4" s="50"/>
      <c r="K4" s="50"/>
      <c r="L4" s="50"/>
      <c r="M4" s="50"/>
      <c r="N4" s="50"/>
      <c r="O4" s="50"/>
    </row>
    <row r="5" spans="1:255" ht="14.25" x14ac:dyDescent="0.2">
      <c r="A5" s="70" t="s">
        <v>4</v>
      </c>
      <c r="B5" s="47"/>
      <c r="C5" s="47"/>
      <c r="D5" s="47"/>
      <c r="E5" s="47"/>
      <c r="F5" s="48">
        <v>11908.535900000001</v>
      </c>
      <c r="G5" s="49">
        <v>11908.535900000001</v>
      </c>
      <c r="H5" s="50"/>
      <c r="I5" s="50"/>
      <c r="J5" s="50"/>
      <c r="K5" s="50"/>
      <c r="L5" s="50"/>
      <c r="M5" s="50"/>
      <c r="N5" s="50"/>
      <c r="O5" s="50"/>
    </row>
    <row r="6" spans="1:255" ht="14.25" x14ac:dyDescent="0.2">
      <c r="A6" s="71" t="s">
        <v>5</v>
      </c>
      <c r="B6" s="51"/>
      <c r="C6" s="51"/>
      <c r="D6" s="51"/>
      <c r="E6" s="51"/>
      <c r="F6" s="52">
        <v>25465.991000000002</v>
      </c>
      <c r="G6" s="53">
        <v>25465.991000000002</v>
      </c>
      <c r="H6" s="50"/>
      <c r="I6" s="50"/>
      <c r="J6" s="50"/>
      <c r="K6" s="50"/>
      <c r="L6" s="50"/>
      <c r="M6" s="50"/>
      <c r="N6" s="50"/>
      <c r="O6" s="50"/>
    </row>
    <row r="7" spans="1:255" ht="14.25" x14ac:dyDescent="0.2">
      <c r="A7" s="72" t="s">
        <v>6</v>
      </c>
      <c r="B7" s="54"/>
      <c r="C7" s="54"/>
      <c r="D7" s="54"/>
      <c r="E7" s="54"/>
      <c r="F7" s="55">
        <v>2.7198000000000002</v>
      </c>
      <c r="G7" s="56">
        <v>2.7198000000000002</v>
      </c>
      <c r="H7" s="50"/>
      <c r="I7" s="50"/>
      <c r="J7" s="50"/>
      <c r="K7" s="50"/>
      <c r="L7" s="50"/>
      <c r="M7" s="50"/>
      <c r="N7" s="50"/>
      <c r="O7" s="57"/>
      <c r="P7" s="1"/>
      <c r="Q7" s="1"/>
      <c r="R7" s="1"/>
      <c r="S7" s="1"/>
      <c r="T7" s="1"/>
      <c r="U7" s="1"/>
      <c r="AC7" s="3"/>
      <c r="AD7" s="1"/>
      <c r="AE7" s="1"/>
      <c r="AF7" s="1"/>
      <c r="AG7" s="1"/>
      <c r="AH7" s="1"/>
      <c r="AI7" s="1"/>
      <c r="AQ7" s="3"/>
      <c r="AR7" s="1"/>
      <c r="AS7" s="1"/>
      <c r="AT7" s="1"/>
      <c r="AU7" s="1"/>
      <c r="AV7" s="1"/>
      <c r="AW7" s="1"/>
      <c r="BE7" s="3"/>
      <c r="BF7" s="1"/>
      <c r="BG7" s="1"/>
      <c r="BH7" s="1"/>
      <c r="BI7" s="1"/>
      <c r="BJ7" s="1"/>
      <c r="BK7" s="1"/>
      <c r="BS7" s="3"/>
      <c r="BT7" s="1"/>
      <c r="BU7" s="1"/>
      <c r="BV7" s="1"/>
      <c r="BW7" s="1"/>
      <c r="BX7" s="1"/>
      <c r="BY7" s="1"/>
      <c r="CG7" s="3"/>
      <c r="CH7" s="1"/>
      <c r="CI7" s="1"/>
      <c r="CJ7" s="1"/>
      <c r="CK7" s="1"/>
      <c r="CL7" s="1"/>
      <c r="CM7" s="1"/>
      <c r="CU7" s="3"/>
      <c r="CV7" s="1"/>
      <c r="CW7" s="1"/>
      <c r="CX7" s="1"/>
      <c r="CY7" s="1"/>
      <c r="CZ7" s="1"/>
      <c r="DA7" s="1"/>
      <c r="DI7" s="3"/>
      <c r="DJ7" s="1"/>
      <c r="DK7" s="1"/>
      <c r="DL7" s="1"/>
      <c r="DM7" s="1"/>
      <c r="DN7" s="1"/>
      <c r="DO7" s="1"/>
      <c r="DW7" s="3"/>
      <c r="DX7" s="1"/>
      <c r="DY7" s="1"/>
      <c r="DZ7" s="1"/>
      <c r="EA7" s="1"/>
      <c r="EB7" s="1"/>
      <c r="EC7" s="1"/>
      <c r="EK7" s="3"/>
      <c r="EL7" s="1"/>
      <c r="EM7" s="1"/>
      <c r="EN7" s="1"/>
      <c r="EO7" s="1"/>
      <c r="EP7" s="1"/>
      <c r="EQ7" s="1"/>
      <c r="EY7" s="3"/>
      <c r="EZ7" s="1"/>
      <c r="FA7" s="1"/>
      <c r="FB7" s="1"/>
      <c r="FC7" s="1"/>
      <c r="FD7" s="1"/>
      <c r="FE7" s="1"/>
      <c r="FM7" s="3"/>
      <c r="FN7" s="1"/>
      <c r="FO7" s="1"/>
      <c r="FP7" s="1"/>
      <c r="FQ7" s="1"/>
      <c r="FR7" s="1"/>
      <c r="FS7" s="1"/>
      <c r="GA7" s="3"/>
      <c r="GB7" s="1"/>
      <c r="GC7" s="1"/>
      <c r="GD7" s="1"/>
      <c r="GE7" s="1"/>
      <c r="GF7" s="1"/>
      <c r="GG7" s="1"/>
      <c r="GO7" s="3"/>
      <c r="GP7" s="1"/>
      <c r="GQ7" s="1"/>
      <c r="GR7" s="1"/>
      <c r="GS7" s="1"/>
      <c r="GT7" s="1"/>
      <c r="GU7" s="1"/>
      <c r="HC7" s="3"/>
      <c r="HD7" s="1"/>
      <c r="HE7" s="1"/>
      <c r="HF7" s="1"/>
      <c r="HG7" s="1"/>
      <c r="HH7" s="1"/>
      <c r="HI7" s="1"/>
      <c r="HQ7" s="3"/>
      <c r="HR7" s="1"/>
      <c r="HS7" s="1"/>
      <c r="HT7" s="1"/>
      <c r="HU7" s="1"/>
      <c r="HV7" s="1"/>
      <c r="HW7" s="1"/>
      <c r="IE7" s="3"/>
      <c r="IF7" s="1"/>
      <c r="IG7" s="1"/>
      <c r="IH7" s="1"/>
      <c r="II7" s="1"/>
      <c r="IJ7" s="1"/>
      <c r="IK7" s="1"/>
      <c r="IS7" s="3"/>
      <c r="IT7" s="1"/>
      <c r="IU7" s="1"/>
    </row>
    <row r="8" spans="1:255" ht="14.25" x14ac:dyDescent="0.2">
      <c r="A8" s="72" t="s">
        <v>7</v>
      </c>
      <c r="B8" s="54"/>
      <c r="C8" s="54"/>
      <c r="D8" s="54"/>
      <c r="E8" s="54"/>
      <c r="F8" s="55">
        <v>21.142299999999999</v>
      </c>
      <c r="G8" s="56">
        <v>21.142299999999999</v>
      </c>
      <c r="H8" s="50"/>
      <c r="I8" s="50"/>
      <c r="J8" s="50"/>
      <c r="K8" s="50"/>
      <c r="L8" s="50"/>
      <c r="M8" s="50"/>
      <c r="N8" s="50"/>
      <c r="O8" s="57"/>
      <c r="P8" s="1"/>
      <c r="Q8" s="1"/>
      <c r="R8" s="1"/>
      <c r="S8" s="1"/>
      <c r="T8" s="1"/>
      <c r="U8" s="1"/>
      <c r="AC8" s="3"/>
      <c r="AD8" s="1"/>
      <c r="AE8" s="1"/>
      <c r="AF8" s="1"/>
      <c r="AG8" s="1"/>
      <c r="AH8" s="1"/>
      <c r="AI8" s="1"/>
      <c r="AQ8" s="3"/>
      <c r="AR8" s="1"/>
      <c r="AS8" s="1"/>
      <c r="AT8" s="1"/>
      <c r="AU8" s="1"/>
      <c r="AV8" s="1"/>
      <c r="AW8" s="1"/>
      <c r="BE8" s="3"/>
      <c r="BF8" s="1"/>
      <c r="BG8" s="1"/>
      <c r="BH8" s="1"/>
      <c r="BI8" s="1"/>
      <c r="BJ8" s="1"/>
      <c r="BK8" s="1"/>
      <c r="BS8" s="3"/>
      <c r="BT8" s="1"/>
      <c r="BU8" s="1"/>
      <c r="BV8" s="1"/>
      <c r="BW8" s="1"/>
      <c r="BX8" s="1"/>
      <c r="BY8" s="1"/>
      <c r="CG8" s="3"/>
      <c r="CH8" s="1"/>
      <c r="CI8" s="1"/>
      <c r="CJ8" s="1"/>
      <c r="CK8" s="1"/>
      <c r="CL8" s="1"/>
      <c r="CM8" s="1"/>
      <c r="CU8" s="3"/>
      <c r="CV8" s="1"/>
      <c r="CW8" s="1"/>
      <c r="CX8" s="1"/>
      <c r="CY8" s="1"/>
      <c r="CZ8" s="1"/>
      <c r="DA8" s="1"/>
      <c r="DI8" s="3"/>
      <c r="DJ8" s="1"/>
      <c r="DK8" s="1"/>
      <c r="DL8" s="1"/>
      <c r="DM8" s="1"/>
      <c r="DN8" s="1"/>
      <c r="DO8" s="1"/>
      <c r="DW8" s="3"/>
      <c r="DX8" s="1"/>
      <c r="DY8" s="1"/>
      <c r="DZ8" s="1"/>
      <c r="EA8" s="1"/>
      <c r="EB8" s="1"/>
      <c r="EC8" s="1"/>
      <c r="EK8" s="3"/>
      <c r="EL8" s="1"/>
      <c r="EM8" s="1"/>
      <c r="EN8" s="1"/>
      <c r="EO8" s="1"/>
      <c r="EP8" s="1"/>
      <c r="EQ8" s="1"/>
      <c r="EY8" s="3"/>
      <c r="EZ8" s="1"/>
      <c r="FA8" s="1"/>
      <c r="FB8" s="1"/>
      <c r="FC8" s="1"/>
      <c r="FD8" s="1"/>
      <c r="FE8" s="1"/>
      <c r="FM8" s="3"/>
      <c r="FN8" s="1"/>
      <c r="FO8" s="1"/>
      <c r="FP8" s="1"/>
      <c r="FQ8" s="1"/>
      <c r="FR8" s="1"/>
      <c r="FS8" s="1"/>
      <c r="GA8" s="3"/>
      <c r="GB8" s="1"/>
      <c r="GC8" s="1"/>
      <c r="GD8" s="1"/>
      <c r="GE8" s="1"/>
      <c r="GF8" s="1"/>
      <c r="GG8" s="1"/>
      <c r="GO8" s="3"/>
      <c r="GP8" s="1"/>
      <c r="GQ8" s="1"/>
      <c r="GR8" s="1"/>
      <c r="GS8" s="1"/>
      <c r="GT8" s="1"/>
      <c r="GU8" s="1"/>
      <c r="HC8" s="3"/>
      <c r="HD8" s="1"/>
      <c r="HE8" s="1"/>
      <c r="HF8" s="1"/>
      <c r="HG8" s="1"/>
      <c r="HH8" s="1"/>
      <c r="HI8" s="1"/>
      <c r="HQ8" s="3"/>
      <c r="HR8" s="1"/>
      <c r="HS8" s="1"/>
      <c r="HT8" s="1"/>
      <c r="HU8" s="1"/>
      <c r="HV8" s="1"/>
      <c r="HW8" s="1"/>
      <c r="IE8" s="3"/>
      <c r="IF8" s="1"/>
      <c r="IG8" s="1"/>
      <c r="IH8" s="1"/>
      <c r="II8" s="1"/>
      <c r="IJ8" s="1"/>
      <c r="IK8" s="1"/>
      <c r="IS8" s="3"/>
      <c r="IT8" s="1"/>
      <c r="IU8" s="1"/>
    </row>
    <row r="9" spans="1:255" ht="14.25" x14ac:dyDescent="0.2">
      <c r="A9" s="70" t="s">
        <v>8</v>
      </c>
      <c r="B9" s="47"/>
      <c r="C9" s="47"/>
      <c r="D9" s="47"/>
      <c r="E9" s="47"/>
      <c r="F9" s="48">
        <v>12599.9638</v>
      </c>
      <c r="G9" s="49">
        <v>12599.9638</v>
      </c>
      <c r="H9" s="50"/>
      <c r="I9" s="50"/>
      <c r="J9" s="50"/>
      <c r="K9" s="50"/>
      <c r="L9" s="50"/>
      <c r="M9" s="50"/>
      <c r="N9" s="50"/>
      <c r="O9" s="50"/>
    </row>
    <row r="10" spans="1:255" ht="14.25" x14ac:dyDescent="0.2">
      <c r="A10" s="70" t="s">
        <v>9</v>
      </c>
      <c r="B10" s="47"/>
      <c r="C10" s="47"/>
      <c r="D10" s="47"/>
      <c r="E10" s="47"/>
      <c r="F10" s="48">
        <v>1175.7107000000001</v>
      </c>
      <c r="G10" s="49">
        <v>1175.7107000000001</v>
      </c>
      <c r="H10" s="50"/>
      <c r="I10" s="50"/>
      <c r="J10" s="50"/>
      <c r="K10" s="50"/>
      <c r="L10" s="50"/>
      <c r="M10" s="50"/>
      <c r="N10" s="50"/>
      <c r="O10" s="50"/>
    </row>
    <row r="11" spans="1:255" ht="14.25" x14ac:dyDescent="0.2">
      <c r="A11" s="70" t="s">
        <v>10</v>
      </c>
      <c r="B11" s="47"/>
      <c r="C11" s="47"/>
      <c r="D11" s="47"/>
      <c r="E11" s="47"/>
      <c r="F11" s="48">
        <v>118.8783</v>
      </c>
      <c r="G11" s="49">
        <v>118.8783</v>
      </c>
      <c r="H11" s="50"/>
      <c r="I11" s="50"/>
      <c r="J11" s="50"/>
      <c r="K11" s="50"/>
      <c r="L11" s="50"/>
      <c r="M11" s="50"/>
      <c r="N11" s="50"/>
      <c r="O11" s="50"/>
    </row>
    <row r="12" spans="1:255" ht="14.25" x14ac:dyDescent="0.2">
      <c r="A12" s="71" t="s">
        <v>11</v>
      </c>
      <c r="B12" s="51"/>
      <c r="C12" s="51"/>
      <c r="D12" s="51"/>
      <c r="E12" s="51"/>
      <c r="F12" s="52">
        <v>13894.552799999999</v>
      </c>
      <c r="G12" s="53">
        <v>13894.552799999999</v>
      </c>
      <c r="H12" s="50"/>
      <c r="I12" s="50"/>
      <c r="J12" s="50"/>
      <c r="K12" s="50"/>
      <c r="L12" s="50"/>
      <c r="M12" s="50"/>
      <c r="N12" s="50"/>
      <c r="O12" s="57"/>
      <c r="P12" s="1"/>
      <c r="Q12" s="1"/>
      <c r="R12" s="1"/>
      <c r="S12" s="1"/>
      <c r="T12" s="1"/>
      <c r="U12" s="1"/>
      <c r="AC12" s="3"/>
      <c r="AD12" s="1"/>
      <c r="AE12" s="1"/>
      <c r="AF12" s="1"/>
      <c r="AG12" s="1"/>
      <c r="AH12" s="1"/>
      <c r="AI12" s="1"/>
      <c r="AQ12" s="3"/>
      <c r="AR12" s="1"/>
      <c r="AS12" s="1"/>
      <c r="AT12" s="1"/>
      <c r="AU12" s="1"/>
      <c r="AV12" s="1"/>
      <c r="AW12" s="1"/>
      <c r="BE12" s="3"/>
      <c r="BF12" s="1"/>
      <c r="BG12" s="1"/>
      <c r="BH12" s="1"/>
      <c r="BI12" s="1"/>
      <c r="BJ12" s="1"/>
      <c r="BK12" s="1"/>
      <c r="BS12" s="3"/>
      <c r="BT12" s="1"/>
      <c r="BU12" s="1"/>
      <c r="BV12" s="1"/>
      <c r="BW12" s="1"/>
      <c r="BX12" s="1"/>
      <c r="BY12" s="1"/>
      <c r="CG12" s="3"/>
      <c r="CH12" s="1"/>
      <c r="CI12" s="1"/>
      <c r="CJ12" s="1"/>
      <c r="CK12" s="1"/>
      <c r="CL12" s="1"/>
      <c r="CM12" s="1"/>
      <c r="CU12" s="3"/>
      <c r="CV12" s="1"/>
      <c r="CW12" s="1"/>
      <c r="CX12" s="1"/>
      <c r="CY12" s="1"/>
      <c r="CZ12" s="1"/>
      <c r="DA12" s="1"/>
      <c r="DI12" s="3"/>
      <c r="DJ12" s="1"/>
      <c r="DK12" s="1"/>
      <c r="DL12" s="1"/>
      <c r="DM12" s="1"/>
      <c r="DN12" s="1"/>
      <c r="DO12" s="1"/>
      <c r="DW12" s="3"/>
      <c r="DX12" s="1"/>
      <c r="DY12" s="1"/>
      <c r="DZ12" s="1"/>
      <c r="EA12" s="1"/>
      <c r="EB12" s="1"/>
      <c r="EC12" s="1"/>
      <c r="EK12" s="3"/>
      <c r="EL12" s="1"/>
      <c r="EM12" s="1"/>
      <c r="EN12" s="1"/>
      <c r="EO12" s="1"/>
      <c r="EP12" s="1"/>
      <c r="EQ12" s="1"/>
      <c r="EY12" s="3"/>
      <c r="EZ12" s="1"/>
      <c r="FA12" s="1"/>
      <c r="FB12" s="1"/>
      <c r="FC12" s="1"/>
      <c r="FD12" s="1"/>
      <c r="FE12" s="1"/>
      <c r="FM12" s="3"/>
      <c r="FN12" s="1"/>
      <c r="FO12" s="1"/>
      <c r="FP12" s="1"/>
      <c r="FQ12" s="1"/>
      <c r="FR12" s="1"/>
      <c r="FS12" s="1"/>
      <c r="GA12" s="3"/>
      <c r="GB12" s="1"/>
      <c r="GC12" s="1"/>
      <c r="GD12" s="1"/>
      <c r="GE12" s="1"/>
      <c r="GF12" s="1"/>
      <c r="GG12" s="1"/>
      <c r="GO12" s="3"/>
      <c r="GP12" s="1"/>
      <c r="GQ12" s="1"/>
      <c r="GR12" s="1"/>
      <c r="GS12" s="1"/>
      <c r="GT12" s="1"/>
      <c r="GU12" s="1"/>
      <c r="HC12" s="3"/>
      <c r="HD12" s="1"/>
      <c r="HE12" s="1"/>
      <c r="HF12" s="1"/>
      <c r="HG12" s="1"/>
      <c r="HH12" s="1"/>
      <c r="HI12" s="1"/>
      <c r="HQ12" s="3"/>
      <c r="HR12" s="1"/>
      <c r="HS12" s="1"/>
      <c r="HT12" s="1"/>
      <c r="HU12" s="1"/>
      <c r="HV12" s="1"/>
      <c r="HW12" s="1"/>
      <c r="IE12" s="3"/>
      <c r="IF12" s="1"/>
      <c r="IG12" s="1"/>
      <c r="IH12" s="1"/>
      <c r="II12" s="1"/>
      <c r="IJ12" s="1"/>
      <c r="IK12" s="1"/>
      <c r="IS12" s="3"/>
      <c r="IT12" s="1"/>
      <c r="IU12" s="1"/>
    </row>
    <row r="13" spans="1:255" ht="14.25" x14ac:dyDescent="0.2">
      <c r="A13" s="72" t="s">
        <v>12</v>
      </c>
      <c r="B13" s="54"/>
      <c r="C13" s="54"/>
      <c r="D13" s="54"/>
      <c r="E13" s="54"/>
      <c r="F13" s="55">
        <v>18106.087599999999</v>
      </c>
      <c r="G13" s="56">
        <v>18106.087599999999</v>
      </c>
      <c r="H13" s="50"/>
      <c r="I13" s="50"/>
      <c r="J13" s="50"/>
      <c r="K13" s="50"/>
      <c r="L13" s="50"/>
      <c r="M13" s="50"/>
      <c r="N13" s="50"/>
      <c r="O13" s="57"/>
      <c r="P13" s="1"/>
      <c r="Q13" s="1"/>
      <c r="R13" s="1"/>
      <c r="S13" s="1"/>
      <c r="T13" s="1"/>
      <c r="U13" s="1"/>
      <c r="AC13" s="3"/>
      <c r="AD13" s="1"/>
      <c r="AE13" s="1"/>
      <c r="AF13" s="1"/>
      <c r="AG13" s="1"/>
      <c r="AH13" s="1"/>
      <c r="AI13" s="1"/>
      <c r="AQ13" s="3"/>
      <c r="AR13" s="1"/>
      <c r="AS13" s="1"/>
      <c r="AT13" s="1"/>
      <c r="AU13" s="1"/>
      <c r="AV13" s="1"/>
      <c r="AW13" s="1"/>
      <c r="BE13" s="3"/>
      <c r="BF13" s="1"/>
      <c r="BG13" s="1"/>
      <c r="BH13" s="1"/>
      <c r="BI13" s="1"/>
      <c r="BJ13" s="1"/>
      <c r="BK13" s="1"/>
      <c r="BS13" s="3"/>
      <c r="BT13" s="1"/>
      <c r="BU13" s="1"/>
      <c r="BV13" s="1"/>
      <c r="BW13" s="1"/>
      <c r="BX13" s="1"/>
      <c r="BY13" s="1"/>
      <c r="CG13" s="3"/>
      <c r="CH13" s="1"/>
      <c r="CI13" s="1"/>
      <c r="CJ13" s="1"/>
      <c r="CK13" s="1"/>
      <c r="CL13" s="1"/>
      <c r="CM13" s="1"/>
      <c r="CU13" s="3"/>
      <c r="CV13" s="1"/>
      <c r="CW13" s="1"/>
      <c r="CX13" s="1"/>
      <c r="CY13" s="1"/>
      <c r="CZ13" s="1"/>
      <c r="DA13" s="1"/>
      <c r="DI13" s="3"/>
      <c r="DJ13" s="1"/>
      <c r="DK13" s="1"/>
      <c r="DL13" s="1"/>
      <c r="DM13" s="1"/>
      <c r="DN13" s="1"/>
      <c r="DO13" s="1"/>
      <c r="DW13" s="3"/>
      <c r="DX13" s="1"/>
      <c r="DY13" s="1"/>
      <c r="DZ13" s="1"/>
      <c r="EA13" s="1"/>
      <c r="EB13" s="1"/>
      <c r="EC13" s="1"/>
      <c r="EK13" s="3"/>
      <c r="EL13" s="1"/>
      <c r="EM13" s="1"/>
      <c r="EN13" s="1"/>
      <c r="EO13" s="1"/>
      <c r="EP13" s="1"/>
      <c r="EQ13" s="1"/>
      <c r="EY13" s="3"/>
      <c r="EZ13" s="1"/>
      <c r="FA13" s="1"/>
      <c r="FB13" s="1"/>
      <c r="FC13" s="1"/>
      <c r="FD13" s="1"/>
      <c r="FE13" s="1"/>
      <c r="FM13" s="3"/>
      <c r="FN13" s="1"/>
      <c r="FO13" s="1"/>
      <c r="FP13" s="1"/>
      <c r="FQ13" s="1"/>
      <c r="FR13" s="1"/>
      <c r="FS13" s="1"/>
      <c r="GA13" s="3"/>
      <c r="GB13" s="1"/>
      <c r="GC13" s="1"/>
      <c r="GD13" s="1"/>
      <c r="GE13" s="1"/>
      <c r="GF13" s="1"/>
      <c r="GG13" s="1"/>
      <c r="GO13" s="3"/>
      <c r="GP13" s="1"/>
      <c r="GQ13" s="1"/>
      <c r="GR13" s="1"/>
      <c r="GS13" s="1"/>
      <c r="GT13" s="1"/>
      <c r="GU13" s="1"/>
      <c r="HC13" s="3"/>
      <c r="HD13" s="1"/>
      <c r="HE13" s="1"/>
      <c r="HF13" s="1"/>
      <c r="HG13" s="1"/>
      <c r="HH13" s="1"/>
      <c r="HI13" s="1"/>
      <c r="HQ13" s="3"/>
      <c r="HR13" s="1"/>
      <c r="HS13" s="1"/>
      <c r="HT13" s="1"/>
      <c r="HU13" s="1"/>
      <c r="HV13" s="1"/>
      <c r="HW13" s="1"/>
      <c r="IE13" s="3"/>
      <c r="IF13" s="1"/>
      <c r="IG13" s="1"/>
      <c r="IH13" s="1"/>
      <c r="II13" s="1"/>
      <c r="IJ13" s="1"/>
      <c r="IK13" s="1"/>
      <c r="IS13" s="3"/>
      <c r="IT13" s="1"/>
      <c r="IU13" s="1"/>
    </row>
    <row r="14" spans="1:255" ht="14.25" x14ac:dyDescent="0.2">
      <c r="A14" s="72" t="s">
        <v>13</v>
      </c>
      <c r="B14" s="54"/>
      <c r="C14" s="54"/>
      <c r="D14" s="54"/>
      <c r="E14" s="54"/>
      <c r="F14" s="55">
        <v>53490.0717</v>
      </c>
      <c r="G14" s="56">
        <v>53490.0717</v>
      </c>
      <c r="H14" s="50"/>
      <c r="I14" s="50"/>
      <c r="J14" s="50"/>
      <c r="K14" s="50"/>
      <c r="L14" s="50"/>
      <c r="M14" s="50"/>
      <c r="N14" s="50"/>
      <c r="O14" s="57"/>
      <c r="P14" s="1"/>
      <c r="Q14" s="1"/>
      <c r="R14" s="1"/>
      <c r="S14" s="1"/>
      <c r="T14" s="1"/>
      <c r="U14" s="1"/>
      <c r="AC14" s="3"/>
      <c r="AD14" s="1"/>
      <c r="AE14" s="1"/>
      <c r="AF14" s="1"/>
      <c r="AG14" s="1"/>
      <c r="AH14" s="1"/>
      <c r="AI14" s="1"/>
      <c r="AQ14" s="3"/>
      <c r="AR14" s="1"/>
      <c r="AS14" s="1"/>
      <c r="AT14" s="1"/>
      <c r="AU14" s="1"/>
      <c r="AV14" s="1"/>
      <c r="AW14" s="1"/>
      <c r="BE14" s="3"/>
      <c r="BF14" s="1"/>
      <c r="BG14" s="1"/>
      <c r="BH14" s="1"/>
      <c r="BI14" s="1"/>
      <c r="BJ14" s="1"/>
      <c r="BK14" s="1"/>
      <c r="BS14" s="3"/>
      <c r="BT14" s="1"/>
      <c r="BU14" s="1"/>
      <c r="BV14" s="1"/>
      <c r="BW14" s="1"/>
      <c r="BX14" s="1"/>
      <c r="BY14" s="1"/>
      <c r="CG14" s="3"/>
      <c r="CH14" s="1"/>
      <c r="CI14" s="1"/>
      <c r="CJ14" s="1"/>
      <c r="CK14" s="1"/>
      <c r="CL14" s="1"/>
      <c r="CM14" s="1"/>
      <c r="CU14" s="3"/>
      <c r="CV14" s="1"/>
      <c r="CW14" s="1"/>
      <c r="CX14" s="1"/>
      <c r="CY14" s="1"/>
      <c r="CZ14" s="1"/>
      <c r="DA14" s="1"/>
      <c r="DI14" s="3"/>
      <c r="DJ14" s="1"/>
      <c r="DK14" s="1"/>
      <c r="DL14" s="1"/>
      <c r="DM14" s="1"/>
      <c r="DN14" s="1"/>
      <c r="DO14" s="1"/>
      <c r="DW14" s="3"/>
      <c r="DX14" s="1"/>
      <c r="DY14" s="1"/>
      <c r="DZ14" s="1"/>
      <c r="EA14" s="1"/>
      <c r="EB14" s="1"/>
      <c r="EC14" s="1"/>
      <c r="EK14" s="3"/>
      <c r="EL14" s="1"/>
      <c r="EM14" s="1"/>
      <c r="EN14" s="1"/>
      <c r="EO14" s="1"/>
      <c r="EP14" s="1"/>
      <c r="EQ14" s="1"/>
      <c r="EY14" s="3"/>
      <c r="EZ14" s="1"/>
      <c r="FA14" s="1"/>
      <c r="FB14" s="1"/>
      <c r="FC14" s="1"/>
      <c r="FD14" s="1"/>
      <c r="FE14" s="1"/>
      <c r="FM14" s="3"/>
      <c r="FN14" s="1"/>
      <c r="FO14" s="1"/>
      <c r="FP14" s="1"/>
      <c r="FQ14" s="1"/>
      <c r="FR14" s="1"/>
      <c r="FS14" s="1"/>
      <c r="GA14" s="3"/>
      <c r="GB14" s="1"/>
      <c r="GC14" s="1"/>
      <c r="GD14" s="1"/>
      <c r="GE14" s="1"/>
      <c r="GF14" s="1"/>
      <c r="GG14" s="1"/>
      <c r="GO14" s="3"/>
      <c r="GP14" s="1"/>
      <c r="GQ14" s="1"/>
      <c r="GR14" s="1"/>
      <c r="GS14" s="1"/>
      <c r="GT14" s="1"/>
      <c r="GU14" s="1"/>
      <c r="HC14" s="3"/>
      <c r="HD14" s="1"/>
      <c r="HE14" s="1"/>
      <c r="HF14" s="1"/>
      <c r="HG14" s="1"/>
      <c r="HH14" s="1"/>
      <c r="HI14" s="1"/>
      <c r="HQ14" s="3"/>
      <c r="HR14" s="1"/>
      <c r="HS14" s="1"/>
      <c r="HT14" s="1"/>
      <c r="HU14" s="1"/>
      <c r="HV14" s="1"/>
      <c r="HW14" s="1"/>
      <c r="IE14" s="3"/>
      <c r="IF14" s="1"/>
      <c r="IG14" s="1"/>
      <c r="IH14" s="1"/>
      <c r="II14" s="1"/>
      <c r="IJ14" s="1"/>
      <c r="IK14" s="1"/>
      <c r="IS14" s="3"/>
      <c r="IT14" s="1"/>
      <c r="IU14" s="1"/>
    </row>
    <row r="15" spans="1:255" ht="14.25" x14ac:dyDescent="0.2">
      <c r="A15" s="70" t="s">
        <v>14</v>
      </c>
      <c r="B15" s="47"/>
      <c r="C15" s="47"/>
      <c r="D15" s="47"/>
      <c r="E15" s="47"/>
      <c r="F15" s="48">
        <v>4589.0672999999997</v>
      </c>
      <c r="G15" s="49">
        <v>4589.0672999999997</v>
      </c>
      <c r="H15" s="50"/>
      <c r="I15" s="50"/>
      <c r="J15" s="50"/>
      <c r="K15" s="50"/>
      <c r="L15" s="50"/>
      <c r="M15" s="50"/>
      <c r="N15" s="50"/>
      <c r="O15" s="50"/>
    </row>
    <row r="16" spans="1:255" ht="14.25" x14ac:dyDescent="0.2">
      <c r="A16" s="70" t="s">
        <v>15</v>
      </c>
      <c r="B16" s="47"/>
      <c r="C16" s="47"/>
      <c r="D16" s="47"/>
      <c r="E16" s="47"/>
      <c r="F16" s="48">
        <v>1979.6079999999999</v>
      </c>
      <c r="G16" s="49">
        <v>1979.6079999999999</v>
      </c>
      <c r="H16" s="50"/>
      <c r="I16" s="50"/>
      <c r="J16" s="50"/>
      <c r="K16" s="50"/>
      <c r="L16" s="50"/>
      <c r="M16" s="50"/>
      <c r="N16" s="50"/>
      <c r="O16" s="50"/>
    </row>
    <row r="17" spans="1:255" ht="14.25" x14ac:dyDescent="0.2">
      <c r="A17" s="70" t="s">
        <v>16</v>
      </c>
      <c r="B17" s="47"/>
      <c r="C17" s="47">
        <v>1.9639</v>
      </c>
      <c r="D17" s="47"/>
      <c r="E17" s="47"/>
      <c r="F17" s="48">
        <v>28382.450400000002</v>
      </c>
      <c r="G17" s="49">
        <v>28384.4143</v>
      </c>
      <c r="H17" s="50"/>
      <c r="I17" s="50"/>
      <c r="J17" s="50"/>
      <c r="K17" s="50"/>
      <c r="L17" s="50"/>
      <c r="M17" s="50"/>
      <c r="N17" s="50"/>
      <c r="O17" s="50"/>
    </row>
    <row r="18" spans="1:255" ht="14.25" x14ac:dyDescent="0.2">
      <c r="A18" s="71" t="s">
        <v>17</v>
      </c>
      <c r="B18" s="51"/>
      <c r="C18" s="51">
        <v>1.9639</v>
      </c>
      <c r="D18" s="51"/>
      <c r="E18" s="51"/>
      <c r="F18" s="52">
        <v>34951.125699999997</v>
      </c>
      <c r="G18" s="53">
        <v>34953.089599999999</v>
      </c>
      <c r="H18" s="50"/>
      <c r="I18" s="50"/>
      <c r="J18" s="50"/>
      <c r="K18" s="50"/>
      <c r="L18" s="50"/>
      <c r="M18" s="50"/>
      <c r="N18" s="50"/>
      <c r="O18" s="57"/>
      <c r="P18" s="1"/>
      <c r="Q18" s="1"/>
      <c r="R18" s="1"/>
      <c r="S18" s="1"/>
      <c r="T18" s="1"/>
      <c r="U18" s="1"/>
      <c r="AC18" s="3"/>
      <c r="AD18" s="1"/>
      <c r="AE18" s="1"/>
      <c r="AF18" s="1"/>
      <c r="AG18" s="1"/>
      <c r="AH18" s="1"/>
      <c r="AI18" s="1"/>
      <c r="AQ18" s="3"/>
      <c r="AR18" s="1"/>
      <c r="AS18" s="1"/>
      <c r="AT18" s="1"/>
      <c r="AU18" s="1"/>
      <c r="AV18" s="1"/>
      <c r="AW18" s="1"/>
      <c r="BE18" s="3"/>
      <c r="BF18" s="1"/>
      <c r="BG18" s="1"/>
      <c r="BH18" s="1"/>
      <c r="BI18" s="1"/>
      <c r="BJ18" s="1"/>
      <c r="BK18" s="1"/>
      <c r="BS18" s="3"/>
      <c r="BT18" s="1"/>
      <c r="BU18" s="1"/>
      <c r="BV18" s="1"/>
      <c r="BW18" s="1"/>
      <c r="BX18" s="1"/>
      <c r="BY18" s="1"/>
      <c r="CG18" s="3"/>
      <c r="CH18" s="1"/>
      <c r="CI18" s="1"/>
      <c r="CJ18" s="1"/>
      <c r="CK18" s="1"/>
      <c r="CL18" s="1"/>
      <c r="CM18" s="1"/>
      <c r="CU18" s="3"/>
      <c r="CV18" s="1"/>
      <c r="CW18" s="1"/>
      <c r="CX18" s="1"/>
      <c r="CY18" s="1"/>
      <c r="CZ18" s="1"/>
      <c r="DA18" s="1"/>
      <c r="DI18" s="3"/>
      <c r="DJ18" s="1"/>
      <c r="DK18" s="1"/>
      <c r="DL18" s="1"/>
      <c r="DM18" s="1"/>
      <c r="DN18" s="1"/>
      <c r="DO18" s="1"/>
      <c r="DW18" s="3"/>
      <c r="DX18" s="1"/>
      <c r="DY18" s="1"/>
      <c r="DZ18" s="1"/>
      <c r="EA18" s="1"/>
      <c r="EB18" s="1"/>
      <c r="EC18" s="1"/>
      <c r="EK18" s="3"/>
      <c r="EL18" s="1"/>
      <c r="EM18" s="1"/>
      <c r="EN18" s="1"/>
      <c r="EO18" s="1"/>
      <c r="EP18" s="1"/>
      <c r="EQ18" s="1"/>
      <c r="EY18" s="3"/>
      <c r="EZ18" s="1"/>
      <c r="FA18" s="1"/>
      <c r="FB18" s="1"/>
      <c r="FC18" s="1"/>
      <c r="FD18" s="1"/>
      <c r="FE18" s="1"/>
      <c r="FM18" s="3"/>
      <c r="FN18" s="1"/>
      <c r="FO18" s="1"/>
      <c r="FP18" s="1"/>
      <c r="FQ18" s="1"/>
      <c r="FR18" s="1"/>
      <c r="FS18" s="1"/>
      <c r="GA18" s="3"/>
      <c r="GB18" s="1"/>
      <c r="GC18" s="1"/>
      <c r="GD18" s="1"/>
      <c r="GE18" s="1"/>
      <c r="GF18" s="1"/>
      <c r="GG18" s="1"/>
      <c r="GO18" s="3"/>
      <c r="GP18" s="1"/>
      <c r="GQ18" s="1"/>
      <c r="GR18" s="1"/>
      <c r="GS18" s="1"/>
      <c r="GT18" s="1"/>
      <c r="GU18" s="1"/>
      <c r="HC18" s="3"/>
      <c r="HD18" s="1"/>
      <c r="HE18" s="1"/>
      <c r="HF18" s="1"/>
      <c r="HG18" s="1"/>
      <c r="HH18" s="1"/>
      <c r="HI18" s="1"/>
      <c r="HQ18" s="3"/>
      <c r="HR18" s="1"/>
      <c r="HS18" s="1"/>
      <c r="HT18" s="1"/>
      <c r="HU18" s="1"/>
      <c r="HV18" s="1"/>
      <c r="HW18" s="1"/>
      <c r="IE18" s="3"/>
      <c r="IF18" s="1"/>
      <c r="IG18" s="1"/>
      <c r="IH18" s="1"/>
      <c r="II18" s="1"/>
      <c r="IJ18" s="1"/>
      <c r="IK18" s="1"/>
      <c r="IS18" s="3"/>
      <c r="IT18" s="1"/>
      <c r="IU18" s="1"/>
    </row>
    <row r="19" spans="1:255" ht="14.25" x14ac:dyDescent="0.2">
      <c r="A19" s="70" t="s">
        <v>18</v>
      </c>
      <c r="B19" s="47">
        <v>15.529199999999999</v>
      </c>
      <c r="C19" s="47"/>
      <c r="D19" s="47"/>
      <c r="E19" s="47"/>
      <c r="F19" s="48">
        <v>25866.434700000002</v>
      </c>
      <c r="G19" s="49">
        <v>25881.963899999999</v>
      </c>
      <c r="H19" s="50"/>
      <c r="I19" s="50"/>
      <c r="J19" s="50"/>
      <c r="K19" s="50"/>
      <c r="L19" s="50"/>
      <c r="M19" s="50"/>
      <c r="N19" s="50"/>
      <c r="O19" s="50"/>
    </row>
    <row r="20" spans="1:255" ht="14.25" x14ac:dyDescent="0.2">
      <c r="A20" s="70" t="s">
        <v>19</v>
      </c>
      <c r="B20" s="47"/>
      <c r="C20" s="47"/>
      <c r="D20" s="47"/>
      <c r="E20" s="47"/>
      <c r="F20" s="48">
        <v>2914.6147000000001</v>
      </c>
      <c r="G20" s="49">
        <v>2914.6147000000001</v>
      </c>
      <c r="H20" s="50"/>
      <c r="I20" s="50"/>
      <c r="J20" s="50"/>
      <c r="K20" s="50"/>
      <c r="L20" s="50"/>
      <c r="M20" s="50"/>
      <c r="N20" s="50"/>
      <c r="O20" s="50"/>
    </row>
    <row r="21" spans="1:255" ht="14.25" x14ac:dyDescent="0.2">
      <c r="A21" s="70" t="s">
        <v>20</v>
      </c>
      <c r="B21" s="47"/>
      <c r="C21" s="47">
        <v>15.018800000000001</v>
      </c>
      <c r="D21" s="47"/>
      <c r="E21" s="47"/>
      <c r="F21" s="48">
        <v>4795.0508</v>
      </c>
      <c r="G21" s="49">
        <v>4810.0695999999998</v>
      </c>
      <c r="H21" s="50"/>
      <c r="I21" s="50"/>
      <c r="J21" s="50"/>
      <c r="K21" s="50"/>
      <c r="L21" s="50"/>
      <c r="M21" s="50"/>
      <c r="N21" s="50"/>
      <c r="O21" s="50"/>
    </row>
    <row r="22" spans="1:255" ht="14.25" x14ac:dyDescent="0.2">
      <c r="A22" s="70" t="s">
        <v>21</v>
      </c>
      <c r="B22" s="47">
        <v>0.84119999999999995</v>
      </c>
      <c r="C22" s="47"/>
      <c r="D22" s="47"/>
      <c r="E22" s="47"/>
      <c r="F22" s="48">
        <v>24074.502799999998</v>
      </c>
      <c r="G22" s="49">
        <v>24075.344000000001</v>
      </c>
      <c r="H22" s="50"/>
      <c r="I22" s="50"/>
      <c r="J22" s="50"/>
      <c r="K22" s="50"/>
      <c r="L22" s="50"/>
      <c r="M22" s="50"/>
      <c r="N22" s="50"/>
      <c r="O22" s="50"/>
    </row>
    <row r="23" spans="1:255" ht="14.25" x14ac:dyDescent="0.2">
      <c r="A23" s="71" t="s">
        <v>22</v>
      </c>
      <c r="B23" s="51">
        <v>16.3704</v>
      </c>
      <c r="C23" s="51">
        <v>15.018800000000001</v>
      </c>
      <c r="D23" s="51"/>
      <c r="E23" s="51"/>
      <c r="F23" s="52">
        <v>57650.603000000003</v>
      </c>
      <c r="G23" s="53">
        <v>57681.992200000001</v>
      </c>
      <c r="H23" s="50"/>
      <c r="I23" s="50"/>
      <c r="J23" s="50"/>
      <c r="K23" s="50"/>
      <c r="L23" s="50"/>
      <c r="M23" s="50"/>
      <c r="N23" s="50"/>
      <c r="O23" s="57"/>
      <c r="P23" s="1"/>
      <c r="Q23" s="1"/>
      <c r="R23" s="1"/>
      <c r="S23" s="1"/>
      <c r="T23" s="1"/>
      <c r="U23" s="1"/>
      <c r="AC23" s="3"/>
      <c r="AD23" s="1"/>
      <c r="AE23" s="1"/>
      <c r="AF23" s="1"/>
      <c r="AG23" s="1"/>
      <c r="AH23" s="1"/>
      <c r="AI23" s="1"/>
      <c r="AQ23" s="3"/>
      <c r="AR23" s="1"/>
      <c r="AS23" s="1"/>
      <c r="AT23" s="1"/>
      <c r="AU23" s="1"/>
      <c r="AV23" s="1"/>
      <c r="AW23" s="1"/>
      <c r="BE23" s="3"/>
      <c r="BF23" s="1"/>
      <c r="BG23" s="1"/>
      <c r="BH23" s="1"/>
      <c r="BI23" s="1"/>
      <c r="BJ23" s="1"/>
      <c r="BK23" s="1"/>
      <c r="BS23" s="3"/>
      <c r="BT23" s="1"/>
      <c r="BU23" s="1"/>
      <c r="BV23" s="1"/>
      <c r="BW23" s="1"/>
      <c r="BX23" s="1"/>
      <c r="BY23" s="1"/>
      <c r="CG23" s="3"/>
      <c r="CH23" s="1"/>
      <c r="CI23" s="1"/>
      <c r="CJ23" s="1"/>
      <c r="CK23" s="1"/>
      <c r="CL23" s="1"/>
      <c r="CM23" s="1"/>
      <c r="CU23" s="3"/>
      <c r="CV23" s="1"/>
      <c r="CW23" s="1"/>
      <c r="CX23" s="1"/>
      <c r="CY23" s="1"/>
      <c r="CZ23" s="1"/>
      <c r="DA23" s="1"/>
      <c r="DI23" s="3"/>
      <c r="DJ23" s="1"/>
      <c r="DK23" s="1"/>
      <c r="DL23" s="1"/>
      <c r="DM23" s="1"/>
      <c r="DN23" s="1"/>
      <c r="DO23" s="1"/>
      <c r="DW23" s="3"/>
      <c r="DX23" s="1"/>
      <c r="DY23" s="1"/>
      <c r="DZ23" s="1"/>
      <c r="EA23" s="1"/>
      <c r="EB23" s="1"/>
      <c r="EC23" s="1"/>
      <c r="EK23" s="3"/>
      <c r="EL23" s="1"/>
      <c r="EM23" s="1"/>
      <c r="EN23" s="1"/>
      <c r="EO23" s="1"/>
      <c r="EP23" s="1"/>
      <c r="EQ23" s="1"/>
      <c r="EY23" s="3"/>
      <c r="EZ23" s="1"/>
      <c r="FA23" s="1"/>
      <c r="FB23" s="1"/>
      <c r="FC23" s="1"/>
      <c r="FD23" s="1"/>
      <c r="FE23" s="1"/>
      <c r="FM23" s="3"/>
      <c r="FN23" s="1"/>
      <c r="FO23" s="1"/>
      <c r="FP23" s="1"/>
      <c r="FQ23" s="1"/>
      <c r="FR23" s="1"/>
      <c r="FS23" s="1"/>
      <c r="GA23" s="3"/>
      <c r="GB23" s="1"/>
      <c r="GC23" s="1"/>
      <c r="GD23" s="1"/>
      <c r="GE23" s="1"/>
      <c r="GF23" s="1"/>
      <c r="GG23" s="1"/>
      <c r="GO23" s="3"/>
      <c r="GP23" s="1"/>
      <c r="GQ23" s="1"/>
      <c r="GR23" s="1"/>
      <c r="GS23" s="1"/>
      <c r="GT23" s="1"/>
      <c r="GU23" s="1"/>
      <c r="HC23" s="3"/>
      <c r="HD23" s="1"/>
      <c r="HE23" s="1"/>
      <c r="HF23" s="1"/>
      <c r="HG23" s="1"/>
      <c r="HH23" s="1"/>
      <c r="HI23" s="1"/>
      <c r="HQ23" s="3"/>
      <c r="HR23" s="1"/>
      <c r="HS23" s="1"/>
      <c r="HT23" s="1"/>
      <c r="HU23" s="1"/>
      <c r="HV23" s="1"/>
      <c r="HW23" s="1"/>
      <c r="IE23" s="3"/>
      <c r="IF23" s="1"/>
      <c r="IG23" s="1"/>
      <c r="IH23" s="1"/>
      <c r="II23" s="1"/>
      <c r="IJ23" s="1"/>
      <c r="IK23" s="1"/>
      <c r="IS23" s="3"/>
      <c r="IT23" s="1"/>
      <c r="IU23" s="1"/>
    </row>
    <row r="24" spans="1:255" ht="14.25" x14ac:dyDescent="0.2">
      <c r="A24" s="72" t="s">
        <v>23</v>
      </c>
      <c r="B24" s="54"/>
      <c r="C24" s="54"/>
      <c r="D24" s="54"/>
      <c r="E24" s="54"/>
      <c r="F24" s="55">
        <v>3085.4686999999999</v>
      </c>
      <c r="G24" s="56">
        <v>3085.4686999999999</v>
      </c>
      <c r="H24" s="50"/>
      <c r="I24" s="50"/>
      <c r="J24" s="50"/>
      <c r="K24" s="50"/>
      <c r="L24" s="50"/>
      <c r="M24" s="50"/>
      <c r="N24" s="50"/>
      <c r="O24" s="57"/>
      <c r="P24" s="1"/>
      <c r="Q24" s="1"/>
      <c r="R24" s="1"/>
      <c r="S24" s="1"/>
      <c r="T24" s="1"/>
      <c r="U24" s="1"/>
      <c r="AC24" s="3"/>
      <c r="AD24" s="1"/>
      <c r="AE24" s="1"/>
      <c r="AF24" s="1"/>
      <c r="AG24" s="1"/>
      <c r="AH24" s="1"/>
      <c r="AI24" s="1"/>
      <c r="AQ24" s="3"/>
      <c r="AR24" s="1"/>
      <c r="AS24" s="1"/>
      <c r="AT24" s="1"/>
      <c r="AU24" s="1"/>
      <c r="AV24" s="1"/>
      <c r="AW24" s="1"/>
      <c r="BE24" s="3"/>
      <c r="BF24" s="1"/>
      <c r="BG24" s="1"/>
      <c r="BH24" s="1"/>
      <c r="BI24" s="1"/>
      <c r="BJ24" s="1"/>
      <c r="BK24" s="1"/>
      <c r="BS24" s="3"/>
      <c r="BT24" s="1"/>
      <c r="BU24" s="1"/>
      <c r="BV24" s="1"/>
      <c r="BW24" s="1"/>
      <c r="BX24" s="1"/>
      <c r="BY24" s="1"/>
      <c r="CG24" s="3"/>
      <c r="CH24" s="1"/>
      <c r="CI24" s="1"/>
      <c r="CJ24" s="1"/>
      <c r="CK24" s="1"/>
      <c r="CL24" s="1"/>
      <c r="CM24" s="1"/>
      <c r="CU24" s="3"/>
      <c r="CV24" s="1"/>
      <c r="CW24" s="1"/>
      <c r="CX24" s="1"/>
      <c r="CY24" s="1"/>
      <c r="CZ24" s="1"/>
      <c r="DA24" s="1"/>
      <c r="DI24" s="3"/>
      <c r="DJ24" s="1"/>
      <c r="DK24" s="1"/>
      <c r="DL24" s="1"/>
      <c r="DM24" s="1"/>
      <c r="DN24" s="1"/>
      <c r="DO24" s="1"/>
      <c r="DW24" s="3"/>
      <c r="DX24" s="1"/>
      <c r="DY24" s="1"/>
      <c r="DZ24" s="1"/>
      <c r="EA24" s="1"/>
      <c r="EB24" s="1"/>
      <c r="EC24" s="1"/>
      <c r="EK24" s="3"/>
      <c r="EL24" s="1"/>
      <c r="EM24" s="1"/>
      <c r="EN24" s="1"/>
      <c r="EO24" s="1"/>
      <c r="EP24" s="1"/>
      <c r="EQ24" s="1"/>
      <c r="EY24" s="3"/>
      <c r="EZ24" s="1"/>
      <c r="FA24" s="1"/>
      <c r="FB24" s="1"/>
      <c r="FC24" s="1"/>
      <c r="FD24" s="1"/>
      <c r="FE24" s="1"/>
      <c r="FM24" s="3"/>
      <c r="FN24" s="1"/>
      <c r="FO24" s="1"/>
      <c r="FP24" s="1"/>
      <c r="FQ24" s="1"/>
      <c r="FR24" s="1"/>
      <c r="FS24" s="1"/>
      <c r="GA24" s="3"/>
      <c r="GB24" s="1"/>
      <c r="GC24" s="1"/>
      <c r="GD24" s="1"/>
      <c r="GE24" s="1"/>
      <c r="GF24" s="1"/>
      <c r="GG24" s="1"/>
      <c r="GO24" s="3"/>
      <c r="GP24" s="1"/>
      <c r="GQ24" s="1"/>
      <c r="GR24" s="1"/>
      <c r="GS24" s="1"/>
      <c r="GT24" s="1"/>
      <c r="GU24" s="1"/>
      <c r="HC24" s="3"/>
      <c r="HD24" s="1"/>
      <c r="HE24" s="1"/>
      <c r="HF24" s="1"/>
      <c r="HG24" s="1"/>
      <c r="HH24" s="1"/>
      <c r="HI24" s="1"/>
      <c r="HQ24" s="3"/>
      <c r="HR24" s="1"/>
      <c r="HS24" s="1"/>
      <c r="HT24" s="1"/>
      <c r="HU24" s="1"/>
      <c r="HV24" s="1"/>
      <c r="HW24" s="1"/>
      <c r="IE24" s="3"/>
      <c r="IF24" s="1"/>
      <c r="IG24" s="1"/>
      <c r="IH24" s="1"/>
      <c r="II24" s="1"/>
      <c r="IJ24" s="1"/>
      <c r="IK24" s="1"/>
      <c r="IS24" s="3"/>
      <c r="IT24" s="1"/>
      <c r="IU24" s="1"/>
    </row>
    <row r="25" spans="1:255" ht="14.25" x14ac:dyDescent="0.2">
      <c r="A25" s="70" t="s">
        <v>24</v>
      </c>
      <c r="B25" s="47"/>
      <c r="C25" s="47"/>
      <c r="D25" s="47"/>
      <c r="E25" s="47"/>
      <c r="F25" s="48">
        <v>2823.8474000000001</v>
      </c>
      <c r="G25" s="49">
        <v>2823.8474000000001</v>
      </c>
      <c r="H25" s="50"/>
      <c r="I25" s="50"/>
      <c r="J25" s="50"/>
      <c r="K25" s="50"/>
      <c r="L25" s="50"/>
      <c r="M25" s="50"/>
      <c r="N25" s="50"/>
      <c r="O25" s="50"/>
    </row>
    <row r="26" spans="1:255" ht="14.25" x14ac:dyDescent="0.2">
      <c r="A26" s="70" t="s">
        <v>25</v>
      </c>
      <c r="B26" s="47"/>
      <c r="C26" s="47"/>
      <c r="D26" s="47"/>
      <c r="E26" s="47"/>
      <c r="F26" s="48">
        <v>24120.7497</v>
      </c>
      <c r="G26" s="49">
        <v>24120.7497</v>
      </c>
      <c r="H26" s="50"/>
      <c r="I26" s="50"/>
      <c r="J26" s="50"/>
      <c r="K26" s="50"/>
      <c r="L26" s="50"/>
      <c r="M26" s="50"/>
      <c r="N26" s="50"/>
      <c r="O26" s="50"/>
    </row>
    <row r="27" spans="1:255" ht="14.25" x14ac:dyDescent="0.2">
      <c r="A27" s="70" t="s">
        <v>26</v>
      </c>
      <c r="B27" s="47"/>
      <c r="C27" s="47"/>
      <c r="D27" s="47"/>
      <c r="E27" s="47"/>
      <c r="F27" s="48">
        <v>4760.1734999999999</v>
      </c>
      <c r="G27" s="49">
        <v>4760.1734999999999</v>
      </c>
      <c r="H27" s="50"/>
      <c r="I27" s="50"/>
      <c r="J27" s="50"/>
      <c r="K27" s="50"/>
      <c r="L27" s="50"/>
      <c r="M27" s="50"/>
      <c r="N27" s="50"/>
      <c r="O27" s="50"/>
    </row>
    <row r="28" spans="1:255" ht="14.25" x14ac:dyDescent="0.2">
      <c r="A28" s="70" t="s">
        <v>27</v>
      </c>
      <c r="B28" s="47"/>
      <c r="C28" s="47"/>
      <c r="D28" s="47"/>
      <c r="E28" s="47"/>
      <c r="F28" s="48">
        <v>337.84230000000002</v>
      </c>
      <c r="G28" s="49">
        <v>337.84230000000002</v>
      </c>
      <c r="H28" s="50"/>
      <c r="I28" s="50"/>
      <c r="J28" s="50"/>
      <c r="K28" s="50"/>
      <c r="L28" s="50"/>
      <c r="M28" s="50"/>
      <c r="N28" s="50"/>
      <c r="O28" s="50"/>
    </row>
    <row r="29" spans="1:255" ht="14.25" x14ac:dyDescent="0.2">
      <c r="A29" s="70" t="s">
        <v>28</v>
      </c>
      <c r="B29" s="47"/>
      <c r="C29" s="47"/>
      <c r="D29" s="47"/>
      <c r="E29" s="47"/>
      <c r="F29" s="48">
        <v>1771.3785</v>
      </c>
      <c r="G29" s="49">
        <v>1771.3785</v>
      </c>
      <c r="H29" s="50"/>
      <c r="I29" s="50"/>
      <c r="J29" s="50"/>
      <c r="K29" s="50"/>
      <c r="L29" s="50"/>
      <c r="M29" s="50"/>
      <c r="N29" s="50"/>
      <c r="O29" s="50"/>
    </row>
    <row r="30" spans="1:255" ht="14.25" x14ac:dyDescent="0.2">
      <c r="A30" s="70" t="s">
        <v>29</v>
      </c>
      <c r="B30" s="47"/>
      <c r="C30" s="47"/>
      <c r="D30" s="47"/>
      <c r="E30" s="47"/>
      <c r="F30" s="48">
        <v>2830.2251000000001</v>
      </c>
      <c r="G30" s="49">
        <v>2830.2251000000001</v>
      </c>
      <c r="H30" s="50"/>
      <c r="I30" s="50"/>
      <c r="J30" s="50"/>
      <c r="K30" s="50"/>
      <c r="L30" s="50"/>
      <c r="M30" s="50"/>
      <c r="N30" s="50"/>
      <c r="O30" s="50"/>
    </row>
    <row r="31" spans="1:255" ht="14.25" x14ac:dyDescent="0.2">
      <c r="A31" s="70" t="s">
        <v>30</v>
      </c>
      <c r="B31" s="47"/>
      <c r="C31" s="47"/>
      <c r="D31" s="47"/>
      <c r="E31" s="47"/>
      <c r="F31" s="48">
        <v>866.86450000000002</v>
      </c>
      <c r="G31" s="49">
        <v>866.86450000000002</v>
      </c>
      <c r="H31" s="50"/>
      <c r="I31" s="50"/>
      <c r="J31" s="50"/>
      <c r="K31" s="50"/>
      <c r="L31" s="50"/>
      <c r="M31" s="50"/>
      <c r="N31" s="50"/>
      <c r="O31" s="50"/>
    </row>
    <row r="32" spans="1:255" ht="14.25" x14ac:dyDescent="0.2">
      <c r="A32" s="70" t="s">
        <v>31</v>
      </c>
      <c r="B32" s="47"/>
      <c r="C32" s="47"/>
      <c r="D32" s="47"/>
      <c r="E32" s="47"/>
      <c r="F32" s="48">
        <v>27137.556</v>
      </c>
      <c r="G32" s="49">
        <v>27137.556</v>
      </c>
      <c r="H32" s="50"/>
      <c r="I32" s="50"/>
      <c r="J32" s="50"/>
      <c r="K32" s="50"/>
      <c r="L32" s="50"/>
      <c r="M32" s="50"/>
      <c r="N32" s="50"/>
      <c r="O32" s="50"/>
    </row>
    <row r="33" spans="1:255" ht="14.25" x14ac:dyDescent="0.2">
      <c r="A33" s="70" t="s">
        <v>32</v>
      </c>
      <c r="B33" s="47"/>
      <c r="C33" s="47"/>
      <c r="D33" s="47"/>
      <c r="E33" s="47"/>
      <c r="F33" s="48">
        <v>12085.692300000001</v>
      </c>
      <c r="G33" s="49">
        <v>12085.692300000001</v>
      </c>
      <c r="H33" s="50"/>
      <c r="I33" s="50"/>
      <c r="J33" s="50"/>
      <c r="K33" s="50"/>
      <c r="L33" s="50"/>
      <c r="M33" s="50"/>
      <c r="N33" s="50"/>
      <c r="O33" s="50"/>
    </row>
    <row r="34" spans="1:255" ht="14.25" x14ac:dyDescent="0.2">
      <c r="A34" s="71" t="s">
        <v>33</v>
      </c>
      <c r="B34" s="51"/>
      <c r="C34" s="51"/>
      <c r="D34" s="51"/>
      <c r="E34" s="51"/>
      <c r="F34" s="52">
        <v>76734.329299999998</v>
      </c>
      <c r="G34" s="53">
        <v>76734.329299999998</v>
      </c>
      <c r="H34" s="50"/>
      <c r="I34" s="50"/>
      <c r="J34" s="50"/>
      <c r="K34" s="50"/>
      <c r="L34" s="50"/>
      <c r="M34" s="50"/>
      <c r="N34" s="50"/>
      <c r="O34" s="57"/>
      <c r="P34" s="1"/>
      <c r="Q34" s="1"/>
      <c r="R34" s="1"/>
      <c r="S34" s="1"/>
      <c r="T34" s="1"/>
      <c r="U34" s="1"/>
      <c r="AC34" s="3"/>
      <c r="AD34" s="1"/>
      <c r="AE34" s="1"/>
      <c r="AF34" s="1"/>
      <c r="AG34" s="1"/>
      <c r="AH34" s="1"/>
      <c r="AI34" s="1"/>
      <c r="AQ34" s="3"/>
      <c r="AR34" s="1"/>
      <c r="AS34" s="1"/>
      <c r="AT34" s="1"/>
      <c r="AU34" s="1"/>
      <c r="AV34" s="1"/>
      <c r="AW34" s="1"/>
      <c r="BE34" s="3"/>
      <c r="BF34" s="1"/>
      <c r="BG34" s="1"/>
      <c r="BH34" s="1"/>
      <c r="BI34" s="1"/>
      <c r="BJ34" s="1"/>
      <c r="BK34" s="1"/>
      <c r="BS34" s="3"/>
      <c r="BT34" s="1"/>
      <c r="BU34" s="1"/>
      <c r="BV34" s="1"/>
      <c r="BW34" s="1"/>
      <c r="BX34" s="1"/>
      <c r="BY34" s="1"/>
      <c r="CG34" s="3"/>
      <c r="CH34" s="1"/>
      <c r="CI34" s="1"/>
      <c r="CJ34" s="1"/>
      <c r="CK34" s="1"/>
      <c r="CL34" s="1"/>
      <c r="CM34" s="1"/>
      <c r="CU34" s="3"/>
      <c r="CV34" s="1"/>
      <c r="CW34" s="1"/>
      <c r="CX34" s="1"/>
      <c r="CY34" s="1"/>
      <c r="CZ34" s="1"/>
      <c r="DA34" s="1"/>
      <c r="DI34" s="3"/>
      <c r="DJ34" s="1"/>
      <c r="DK34" s="1"/>
      <c r="DL34" s="1"/>
      <c r="DM34" s="1"/>
      <c r="DN34" s="1"/>
      <c r="DO34" s="1"/>
      <c r="DW34" s="3"/>
      <c r="DX34" s="1"/>
      <c r="DY34" s="1"/>
      <c r="DZ34" s="1"/>
      <c r="EA34" s="1"/>
      <c r="EB34" s="1"/>
      <c r="EC34" s="1"/>
      <c r="EK34" s="3"/>
      <c r="EL34" s="1"/>
      <c r="EM34" s="1"/>
      <c r="EN34" s="1"/>
      <c r="EO34" s="1"/>
      <c r="EP34" s="1"/>
      <c r="EQ34" s="1"/>
      <c r="EY34" s="3"/>
      <c r="EZ34" s="1"/>
      <c r="FA34" s="1"/>
      <c r="FB34" s="1"/>
      <c r="FC34" s="1"/>
      <c r="FD34" s="1"/>
      <c r="FE34" s="1"/>
      <c r="FM34" s="3"/>
      <c r="FN34" s="1"/>
      <c r="FO34" s="1"/>
      <c r="FP34" s="1"/>
      <c r="FQ34" s="1"/>
      <c r="FR34" s="1"/>
      <c r="FS34" s="1"/>
      <c r="GA34" s="3"/>
      <c r="GB34" s="1"/>
      <c r="GC34" s="1"/>
      <c r="GD34" s="1"/>
      <c r="GE34" s="1"/>
      <c r="GF34" s="1"/>
      <c r="GG34" s="1"/>
      <c r="GO34" s="3"/>
      <c r="GP34" s="1"/>
      <c r="GQ34" s="1"/>
      <c r="GR34" s="1"/>
      <c r="GS34" s="1"/>
      <c r="GT34" s="1"/>
      <c r="GU34" s="1"/>
      <c r="HC34" s="3"/>
      <c r="HD34" s="1"/>
      <c r="HE34" s="1"/>
      <c r="HF34" s="1"/>
      <c r="HG34" s="1"/>
      <c r="HH34" s="1"/>
      <c r="HI34" s="1"/>
      <c r="HQ34" s="3"/>
      <c r="HR34" s="1"/>
      <c r="HS34" s="1"/>
      <c r="HT34" s="1"/>
      <c r="HU34" s="1"/>
      <c r="HV34" s="1"/>
      <c r="HW34" s="1"/>
      <c r="IE34" s="3"/>
      <c r="IF34" s="1"/>
      <c r="IG34" s="1"/>
      <c r="IH34" s="1"/>
      <c r="II34" s="1"/>
      <c r="IJ34" s="1"/>
      <c r="IK34" s="1"/>
      <c r="IS34" s="3"/>
      <c r="IT34" s="1"/>
      <c r="IU34" s="1"/>
    </row>
    <row r="35" spans="1:255" ht="14.25" x14ac:dyDescent="0.2">
      <c r="A35" s="72" t="s">
        <v>34</v>
      </c>
      <c r="B35" s="54"/>
      <c r="C35" s="54"/>
      <c r="D35" s="54"/>
      <c r="E35" s="54"/>
      <c r="F35" s="55">
        <v>8526.9703000000009</v>
      </c>
      <c r="G35" s="56">
        <v>8526.9703000000009</v>
      </c>
      <c r="H35" s="50"/>
      <c r="I35" s="50"/>
      <c r="J35" s="50"/>
      <c r="K35" s="50"/>
      <c r="L35" s="50"/>
      <c r="M35" s="50"/>
      <c r="N35" s="50"/>
      <c r="O35" s="57"/>
      <c r="P35" s="1"/>
      <c r="Q35" s="1"/>
      <c r="R35" s="1"/>
      <c r="S35" s="1"/>
      <c r="T35" s="1"/>
      <c r="U35" s="1"/>
      <c r="AC35" s="3"/>
      <c r="AD35" s="1"/>
      <c r="AE35" s="1"/>
      <c r="AF35" s="1"/>
      <c r="AG35" s="1"/>
      <c r="AH35" s="1"/>
      <c r="AI35" s="1"/>
      <c r="AQ35" s="3"/>
      <c r="AR35" s="1"/>
      <c r="AS35" s="1"/>
      <c r="AT35" s="1"/>
      <c r="AU35" s="1"/>
      <c r="AV35" s="1"/>
      <c r="AW35" s="1"/>
      <c r="BE35" s="3"/>
      <c r="BF35" s="1"/>
      <c r="BG35" s="1"/>
      <c r="BH35" s="1"/>
      <c r="BI35" s="1"/>
      <c r="BJ35" s="1"/>
      <c r="BK35" s="1"/>
      <c r="BS35" s="3"/>
      <c r="BT35" s="1"/>
      <c r="BU35" s="1"/>
      <c r="BV35" s="1"/>
      <c r="BW35" s="1"/>
      <c r="BX35" s="1"/>
      <c r="BY35" s="1"/>
      <c r="CG35" s="3"/>
      <c r="CH35" s="1"/>
      <c r="CI35" s="1"/>
      <c r="CJ35" s="1"/>
      <c r="CK35" s="1"/>
      <c r="CL35" s="1"/>
      <c r="CM35" s="1"/>
      <c r="CU35" s="3"/>
      <c r="CV35" s="1"/>
      <c r="CW35" s="1"/>
      <c r="CX35" s="1"/>
      <c r="CY35" s="1"/>
      <c r="CZ35" s="1"/>
      <c r="DA35" s="1"/>
      <c r="DI35" s="3"/>
      <c r="DJ35" s="1"/>
      <c r="DK35" s="1"/>
      <c r="DL35" s="1"/>
      <c r="DM35" s="1"/>
      <c r="DN35" s="1"/>
      <c r="DO35" s="1"/>
      <c r="DW35" s="3"/>
      <c r="DX35" s="1"/>
      <c r="DY35" s="1"/>
      <c r="DZ35" s="1"/>
      <c r="EA35" s="1"/>
      <c r="EB35" s="1"/>
      <c r="EC35" s="1"/>
      <c r="EK35" s="3"/>
      <c r="EL35" s="1"/>
      <c r="EM35" s="1"/>
      <c r="EN35" s="1"/>
      <c r="EO35" s="1"/>
      <c r="EP35" s="1"/>
      <c r="EQ35" s="1"/>
      <c r="EY35" s="3"/>
      <c r="EZ35" s="1"/>
      <c r="FA35" s="1"/>
      <c r="FB35" s="1"/>
      <c r="FC35" s="1"/>
      <c r="FD35" s="1"/>
      <c r="FE35" s="1"/>
      <c r="FM35" s="3"/>
      <c r="FN35" s="1"/>
      <c r="FO35" s="1"/>
      <c r="FP35" s="1"/>
      <c r="FQ35" s="1"/>
      <c r="FR35" s="1"/>
      <c r="FS35" s="1"/>
      <c r="GA35" s="3"/>
      <c r="GB35" s="1"/>
      <c r="GC35" s="1"/>
      <c r="GD35" s="1"/>
      <c r="GE35" s="1"/>
      <c r="GF35" s="1"/>
      <c r="GG35" s="1"/>
      <c r="GO35" s="3"/>
      <c r="GP35" s="1"/>
      <c r="GQ35" s="1"/>
      <c r="GR35" s="1"/>
      <c r="GS35" s="1"/>
      <c r="GT35" s="1"/>
      <c r="GU35" s="1"/>
      <c r="HC35" s="3"/>
      <c r="HD35" s="1"/>
      <c r="HE35" s="1"/>
      <c r="HF35" s="1"/>
      <c r="HG35" s="1"/>
      <c r="HH35" s="1"/>
      <c r="HI35" s="1"/>
      <c r="HQ35" s="3"/>
      <c r="HR35" s="1"/>
      <c r="HS35" s="1"/>
      <c r="HT35" s="1"/>
      <c r="HU35" s="1"/>
      <c r="HV35" s="1"/>
      <c r="HW35" s="1"/>
      <c r="IE35" s="3"/>
      <c r="IF35" s="1"/>
      <c r="IG35" s="1"/>
      <c r="IH35" s="1"/>
      <c r="II35" s="1"/>
      <c r="IJ35" s="1"/>
      <c r="IK35" s="1"/>
      <c r="IS35" s="3"/>
      <c r="IT35" s="1"/>
      <c r="IU35" s="1"/>
    </row>
    <row r="36" spans="1:255" ht="14.25" x14ac:dyDescent="0.2">
      <c r="A36" s="70" t="s">
        <v>35</v>
      </c>
      <c r="B36" s="47">
        <v>2173.4580999999998</v>
      </c>
      <c r="C36" s="47"/>
      <c r="D36" s="47"/>
      <c r="E36" s="47"/>
      <c r="F36" s="48">
        <v>92242.029299999995</v>
      </c>
      <c r="G36" s="49">
        <v>94415.487399999998</v>
      </c>
      <c r="H36" s="50"/>
      <c r="I36" s="50"/>
      <c r="J36" s="50"/>
      <c r="K36" s="50"/>
      <c r="L36" s="50"/>
      <c r="M36" s="50"/>
      <c r="N36" s="50"/>
      <c r="O36" s="50"/>
    </row>
    <row r="37" spans="1:255" ht="14.25" x14ac:dyDescent="0.2">
      <c r="A37" s="70" t="s">
        <v>36</v>
      </c>
      <c r="B37" s="47"/>
      <c r="C37" s="47"/>
      <c r="D37" s="47"/>
      <c r="E37" s="47"/>
      <c r="F37" s="48">
        <v>155473.09659999999</v>
      </c>
      <c r="G37" s="49">
        <v>155473.09659999999</v>
      </c>
      <c r="H37" s="50"/>
      <c r="I37" s="50"/>
      <c r="J37" s="50"/>
      <c r="K37" s="50"/>
      <c r="L37" s="50"/>
      <c r="M37" s="50"/>
      <c r="N37" s="50"/>
      <c r="O37" s="50"/>
    </row>
    <row r="38" spans="1:255" ht="14.25" x14ac:dyDescent="0.2">
      <c r="A38" s="70" t="s">
        <v>37</v>
      </c>
      <c r="B38" s="47"/>
      <c r="C38" s="47"/>
      <c r="D38" s="47"/>
      <c r="E38" s="47"/>
      <c r="F38" s="48">
        <v>101811.4782</v>
      </c>
      <c r="G38" s="49">
        <v>101811.4782</v>
      </c>
      <c r="H38" s="50"/>
      <c r="I38" s="50"/>
      <c r="J38" s="50"/>
      <c r="K38" s="50"/>
      <c r="L38" s="50"/>
      <c r="M38" s="50"/>
      <c r="N38" s="50"/>
      <c r="O38" s="50"/>
    </row>
    <row r="39" spans="1:255" ht="14.25" x14ac:dyDescent="0.2">
      <c r="A39" s="70" t="s">
        <v>38</v>
      </c>
      <c r="B39" s="47"/>
      <c r="C39" s="47"/>
      <c r="D39" s="47"/>
      <c r="E39" s="47"/>
      <c r="F39" s="48">
        <v>1360.6922999999999</v>
      </c>
      <c r="G39" s="49">
        <v>1360.6922999999999</v>
      </c>
      <c r="H39" s="50"/>
      <c r="I39" s="50"/>
      <c r="J39" s="50"/>
      <c r="K39" s="50"/>
      <c r="L39" s="50"/>
      <c r="M39" s="50"/>
      <c r="N39" s="50"/>
      <c r="O39" s="50"/>
    </row>
    <row r="40" spans="1:255" ht="14.25" x14ac:dyDescent="0.2">
      <c r="A40" s="70" t="s">
        <v>39</v>
      </c>
      <c r="B40" s="47"/>
      <c r="C40" s="47">
        <v>269.23</v>
      </c>
      <c r="D40" s="47"/>
      <c r="E40" s="47"/>
      <c r="F40" s="48">
        <v>97794.349600000001</v>
      </c>
      <c r="G40" s="49">
        <v>98063.579599999997</v>
      </c>
      <c r="H40" s="50"/>
      <c r="I40" s="50"/>
      <c r="J40" s="50"/>
      <c r="K40" s="50"/>
      <c r="L40" s="50"/>
      <c r="M40" s="50"/>
      <c r="N40" s="50"/>
      <c r="O40" s="50"/>
    </row>
    <row r="41" spans="1:255" ht="14.25" x14ac:dyDescent="0.2">
      <c r="A41" s="71" t="s">
        <v>269</v>
      </c>
      <c r="B41" s="51">
        <v>2173.4580999999998</v>
      </c>
      <c r="C41" s="51">
        <v>269.23</v>
      </c>
      <c r="D41" s="51"/>
      <c r="E41" s="51"/>
      <c r="F41" s="52">
        <v>448681.64600000001</v>
      </c>
      <c r="G41" s="53">
        <v>451124.33409999998</v>
      </c>
      <c r="H41" s="50"/>
      <c r="I41" s="50"/>
      <c r="J41" s="50"/>
      <c r="K41" s="50"/>
      <c r="L41" s="50"/>
      <c r="M41" s="50"/>
      <c r="N41" s="50"/>
      <c r="O41" s="57"/>
      <c r="P41" s="1"/>
      <c r="Q41" s="1"/>
      <c r="R41" s="1"/>
      <c r="S41" s="1"/>
      <c r="T41" s="1"/>
      <c r="U41" s="1"/>
      <c r="AC41" s="3"/>
      <c r="AD41" s="1"/>
      <c r="AE41" s="1"/>
      <c r="AF41" s="1"/>
      <c r="AG41" s="1"/>
      <c r="AH41" s="1"/>
      <c r="AI41" s="1"/>
      <c r="AQ41" s="3"/>
      <c r="AR41" s="1"/>
      <c r="AS41" s="1"/>
      <c r="AT41" s="1"/>
      <c r="AU41" s="1"/>
      <c r="AV41" s="1"/>
      <c r="AW41" s="1"/>
      <c r="BE41" s="3"/>
      <c r="BF41" s="1"/>
      <c r="BG41" s="1"/>
      <c r="BH41" s="1"/>
      <c r="BI41" s="1"/>
      <c r="BJ41" s="1"/>
      <c r="BK41" s="1"/>
      <c r="BS41" s="3"/>
      <c r="BT41" s="1"/>
      <c r="BU41" s="1"/>
      <c r="BV41" s="1"/>
      <c r="BW41" s="1"/>
      <c r="BX41" s="1"/>
      <c r="BY41" s="1"/>
      <c r="CG41" s="3"/>
      <c r="CH41" s="1"/>
      <c r="CI41" s="1"/>
      <c r="CJ41" s="1"/>
      <c r="CK41" s="1"/>
      <c r="CL41" s="1"/>
      <c r="CM41" s="1"/>
      <c r="CU41" s="3"/>
      <c r="CV41" s="1"/>
      <c r="CW41" s="1"/>
      <c r="CX41" s="1"/>
      <c r="CY41" s="1"/>
      <c r="CZ41" s="1"/>
      <c r="DA41" s="1"/>
      <c r="DI41" s="3"/>
      <c r="DJ41" s="1"/>
      <c r="DK41" s="1"/>
      <c r="DL41" s="1"/>
      <c r="DM41" s="1"/>
      <c r="DN41" s="1"/>
      <c r="DO41" s="1"/>
      <c r="DW41" s="3"/>
      <c r="DX41" s="1"/>
      <c r="DY41" s="1"/>
      <c r="DZ41" s="1"/>
      <c r="EA41" s="1"/>
      <c r="EB41" s="1"/>
      <c r="EC41" s="1"/>
      <c r="EK41" s="3"/>
      <c r="EL41" s="1"/>
      <c r="EM41" s="1"/>
      <c r="EN41" s="1"/>
      <c r="EO41" s="1"/>
      <c r="EP41" s="1"/>
      <c r="EQ41" s="1"/>
      <c r="EY41" s="3"/>
      <c r="EZ41" s="1"/>
      <c r="FA41" s="1"/>
      <c r="FB41" s="1"/>
      <c r="FC41" s="1"/>
      <c r="FD41" s="1"/>
      <c r="FE41" s="1"/>
      <c r="FM41" s="3"/>
      <c r="FN41" s="1"/>
      <c r="FO41" s="1"/>
      <c r="FP41" s="1"/>
      <c r="FQ41" s="1"/>
      <c r="FR41" s="1"/>
      <c r="FS41" s="1"/>
      <c r="GA41" s="3"/>
      <c r="GB41" s="1"/>
      <c r="GC41" s="1"/>
      <c r="GD41" s="1"/>
      <c r="GE41" s="1"/>
      <c r="GF41" s="1"/>
      <c r="GG41" s="1"/>
      <c r="GO41" s="3"/>
      <c r="GP41" s="1"/>
      <c r="GQ41" s="1"/>
      <c r="GR41" s="1"/>
      <c r="GS41" s="1"/>
      <c r="GT41" s="1"/>
      <c r="GU41" s="1"/>
      <c r="HC41" s="3"/>
      <c r="HD41" s="1"/>
      <c r="HE41" s="1"/>
      <c r="HF41" s="1"/>
      <c r="HG41" s="1"/>
      <c r="HH41" s="1"/>
      <c r="HI41" s="1"/>
      <c r="HQ41" s="3"/>
      <c r="HR41" s="1"/>
      <c r="HS41" s="1"/>
      <c r="HT41" s="1"/>
      <c r="HU41" s="1"/>
      <c r="HV41" s="1"/>
      <c r="HW41" s="1"/>
      <c r="IE41" s="3"/>
      <c r="IF41" s="1"/>
      <c r="IG41" s="1"/>
      <c r="IH41" s="1"/>
      <c r="II41" s="1"/>
      <c r="IJ41" s="1"/>
      <c r="IK41" s="1"/>
      <c r="IS41" s="3"/>
      <c r="IT41" s="1"/>
      <c r="IU41" s="1"/>
    </row>
    <row r="42" spans="1:255" ht="14.25" x14ac:dyDescent="0.2">
      <c r="A42" s="70" t="s">
        <v>40</v>
      </c>
      <c r="B42" s="47">
        <v>174.0719</v>
      </c>
      <c r="C42" s="47">
        <v>5028.4052000000001</v>
      </c>
      <c r="D42" s="47">
        <v>125.1397</v>
      </c>
      <c r="E42" s="47">
        <v>320.28359999999998</v>
      </c>
      <c r="F42" s="48">
        <v>6151.6914999999999</v>
      </c>
      <c r="G42" s="49">
        <v>11799.591899999999</v>
      </c>
      <c r="H42" s="50"/>
      <c r="I42" s="50"/>
      <c r="J42" s="50"/>
      <c r="K42" s="50"/>
      <c r="L42" s="50"/>
      <c r="M42" s="50"/>
      <c r="N42" s="50"/>
      <c r="O42" s="50"/>
    </row>
    <row r="43" spans="1:255" ht="14.25" x14ac:dyDescent="0.2">
      <c r="A43" s="70" t="s">
        <v>41</v>
      </c>
      <c r="B43" s="47"/>
      <c r="C43" s="47">
        <v>1.7061999999999999</v>
      </c>
      <c r="D43" s="47"/>
      <c r="E43" s="47"/>
      <c r="F43" s="48">
        <v>548.92420000000004</v>
      </c>
      <c r="G43" s="49">
        <v>550.63040000000001</v>
      </c>
      <c r="H43" s="50"/>
      <c r="I43" s="50"/>
      <c r="J43" s="50"/>
      <c r="K43" s="50"/>
      <c r="L43" s="50"/>
      <c r="M43" s="50"/>
      <c r="N43" s="50"/>
      <c r="O43" s="50"/>
    </row>
    <row r="44" spans="1:255" ht="14.25" x14ac:dyDescent="0.2">
      <c r="A44" s="70" t="s">
        <v>42</v>
      </c>
      <c r="B44" s="47">
        <v>12.076499999999999</v>
      </c>
      <c r="C44" s="47">
        <v>134.3742</v>
      </c>
      <c r="D44" s="47">
        <v>30.450600000000001</v>
      </c>
      <c r="E44" s="47">
        <v>0.85160000000000002</v>
      </c>
      <c r="F44" s="48">
        <v>50867.140500000001</v>
      </c>
      <c r="G44" s="49">
        <v>51044.893400000001</v>
      </c>
      <c r="H44" s="50"/>
      <c r="I44" s="50"/>
      <c r="J44" s="50"/>
      <c r="K44" s="50"/>
      <c r="L44" s="50"/>
      <c r="M44" s="50"/>
      <c r="N44" s="50"/>
      <c r="O44" s="50"/>
    </row>
    <row r="45" spans="1:255" ht="14.25" x14ac:dyDescent="0.2">
      <c r="A45" s="71" t="s">
        <v>43</v>
      </c>
      <c r="B45" s="51">
        <v>186.14840000000001</v>
      </c>
      <c r="C45" s="51">
        <v>5164.4856</v>
      </c>
      <c r="D45" s="51">
        <v>155.59030000000001</v>
      </c>
      <c r="E45" s="51">
        <v>321.1352</v>
      </c>
      <c r="F45" s="52">
        <v>57567.756200000003</v>
      </c>
      <c r="G45" s="53">
        <v>63395.115700000002</v>
      </c>
      <c r="H45" s="50"/>
      <c r="I45" s="50"/>
      <c r="J45" s="50"/>
      <c r="K45" s="50"/>
      <c r="L45" s="50"/>
      <c r="M45" s="50"/>
      <c r="N45" s="50"/>
      <c r="O45" s="57"/>
      <c r="P45" s="1"/>
      <c r="Q45" s="1"/>
      <c r="R45" s="1"/>
      <c r="S45" s="1"/>
      <c r="T45" s="1"/>
      <c r="U45" s="1"/>
      <c r="AC45" s="3"/>
      <c r="AD45" s="1"/>
      <c r="AE45" s="1"/>
      <c r="AF45" s="1"/>
      <c r="AG45" s="1"/>
      <c r="AH45" s="1"/>
      <c r="AI45" s="1"/>
      <c r="AQ45" s="3"/>
      <c r="AR45" s="1"/>
      <c r="AS45" s="1"/>
      <c r="AT45" s="1"/>
      <c r="AU45" s="1"/>
      <c r="AV45" s="1"/>
      <c r="AW45" s="1"/>
      <c r="BE45" s="3"/>
      <c r="BF45" s="1"/>
      <c r="BG45" s="1"/>
      <c r="BH45" s="1"/>
      <c r="BI45" s="1"/>
      <c r="BJ45" s="1"/>
      <c r="BK45" s="1"/>
      <c r="BS45" s="3"/>
      <c r="BT45" s="1"/>
      <c r="BU45" s="1"/>
      <c r="BV45" s="1"/>
      <c r="BW45" s="1"/>
      <c r="BX45" s="1"/>
      <c r="BY45" s="1"/>
      <c r="CG45" s="3"/>
      <c r="CH45" s="1"/>
      <c r="CI45" s="1"/>
      <c r="CJ45" s="1"/>
      <c r="CK45" s="1"/>
      <c r="CL45" s="1"/>
      <c r="CM45" s="1"/>
      <c r="CU45" s="3"/>
      <c r="CV45" s="1"/>
      <c r="CW45" s="1"/>
      <c r="CX45" s="1"/>
      <c r="CY45" s="1"/>
      <c r="CZ45" s="1"/>
      <c r="DA45" s="1"/>
      <c r="DI45" s="3"/>
      <c r="DJ45" s="1"/>
      <c r="DK45" s="1"/>
      <c r="DL45" s="1"/>
      <c r="DM45" s="1"/>
      <c r="DN45" s="1"/>
      <c r="DO45" s="1"/>
      <c r="DW45" s="3"/>
      <c r="DX45" s="1"/>
      <c r="DY45" s="1"/>
      <c r="DZ45" s="1"/>
      <c r="EA45" s="1"/>
      <c r="EB45" s="1"/>
      <c r="EC45" s="1"/>
      <c r="EK45" s="3"/>
      <c r="EL45" s="1"/>
      <c r="EM45" s="1"/>
      <c r="EN45" s="1"/>
      <c r="EO45" s="1"/>
      <c r="EP45" s="1"/>
      <c r="EQ45" s="1"/>
      <c r="EY45" s="3"/>
      <c r="EZ45" s="1"/>
      <c r="FA45" s="1"/>
      <c r="FB45" s="1"/>
      <c r="FC45" s="1"/>
      <c r="FD45" s="1"/>
      <c r="FE45" s="1"/>
      <c r="FM45" s="3"/>
      <c r="FN45" s="1"/>
      <c r="FO45" s="1"/>
      <c r="FP45" s="1"/>
      <c r="FQ45" s="1"/>
      <c r="FR45" s="1"/>
      <c r="FS45" s="1"/>
      <c r="GA45" s="3"/>
      <c r="GB45" s="1"/>
      <c r="GC45" s="1"/>
      <c r="GD45" s="1"/>
      <c r="GE45" s="1"/>
      <c r="GF45" s="1"/>
      <c r="GG45" s="1"/>
      <c r="GO45" s="3"/>
      <c r="GP45" s="1"/>
      <c r="GQ45" s="1"/>
      <c r="GR45" s="1"/>
      <c r="GS45" s="1"/>
      <c r="GT45" s="1"/>
      <c r="GU45" s="1"/>
      <c r="HC45" s="3"/>
      <c r="HD45" s="1"/>
      <c r="HE45" s="1"/>
      <c r="HF45" s="1"/>
      <c r="HG45" s="1"/>
      <c r="HH45" s="1"/>
      <c r="HI45" s="1"/>
      <c r="HQ45" s="3"/>
      <c r="HR45" s="1"/>
      <c r="HS45" s="1"/>
      <c r="HT45" s="1"/>
      <c r="HU45" s="1"/>
      <c r="HV45" s="1"/>
      <c r="HW45" s="1"/>
      <c r="IE45" s="3"/>
      <c r="IF45" s="1"/>
      <c r="IG45" s="1"/>
      <c r="IH45" s="1"/>
      <c r="II45" s="1"/>
      <c r="IJ45" s="1"/>
      <c r="IK45" s="1"/>
      <c r="IS45" s="3"/>
      <c r="IT45" s="1"/>
      <c r="IU45" s="1"/>
    </row>
    <row r="46" spans="1:255" ht="14.25" x14ac:dyDescent="0.2">
      <c r="A46" s="72" t="s">
        <v>44</v>
      </c>
      <c r="B46" s="54">
        <v>2280.7797</v>
      </c>
      <c r="C46" s="54">
        <v>641.24109999999996</v>
      </c>
      <c r="D46" s="54">
        <v>3021.0183000000002</v>
      </c>
      <c r="E46" s="54">
        <v>780.97299999999996</v>
      </c>
      <c r="F46" s="55">
        <v>18830.250400000001</v>
      </c>
      <c r="G46" s="56">
        <v>25554.262500000001</v>
      </c>
      <c r="H46" s="50"/>
      <c r="I46" s="50"/>
      <c r="J46" s="50"/>
      <c r="K46" s="50"/>
      <c r="L46" s="50"/>
      <c r="M46" s="50"/>
      <c r="N46" s="50"/>
      <c r="O46" s="57"/>
      <c r="P46" s="1"/>
      <c r="Q46" s="1"/>
      <c r="R46" s="1"/>
      <c r="S46" s="1"/>
      <c r="T46" s="1"/>
      <c r="U46" s="1"/>
      <c r="AC46" s="3"/>
      <c r="AD46" s="1"/>
      <c r="AE46" s="1"/>
      <c r="AF46" s="1"/>
      <c r="AG46" s="1"/>
      <c r="AH46" s="1"/>
      <c r="AI46" s="1"/>
      <c r="AQ46" s="3"/>
      <c r="AR46" s="1"/>
      <c r="AS46" s="1"/>
      <c r="AT46" s="1"/>
      <c r="AU46" s="1"/>
      <c r="AV46" s="1"/>
      <c r="AW46" s="1"/>
      <c r="BE46" s="3"/>
      <c r="BF46" s="1"/>
      <c r="BG46" s="1"/>
      <c r="BH46" s="1"/>
      <c r="BI46" s="1"/>
      <c r="BJ46" s="1"/>
      <c r="BK46" s="1"/>
      <c r="BS46" s="3"/>
      <c r="BT46" s="1"/>
      <c r="BU46" s="1"/>
      <c r="BV46" s="1"/>
      <c r="BW46" s="1"/>
      <c r="BX46" s="1"/>
      <c r="BY46" s="1"/>
      <c r="CG46" s="3"/>
      <c r="CH46" s="1"/>
      <c r="CI46" s="1"/>
      <c r="CJ46" s="1"/>
      <c r="CK46" s="1"/>
      <c r="CL46" s="1"/>
      <c r="CM46" s="1"/>
      <c r="CU46" s="3"/>
      <c r="CV46" s="1"/>
      <c r="CW46" s="1"/>
      <c r="CX46" s="1"/>
      <c r="CY46" s="1"/>
      <c r="CZ46" s="1"/>
      <c r="DA46" s="1"/>
      <c r="DI46" s="3"/>
      <c r="DJ46" s="1"/>
      <c r="DK46" s="1"/>
      <c r="DL46" s="1"/>
      <c r="DM46" s="1"/>
      <c r="DN46" s="1"/>
      <c r="DO46" s="1"/>
      <c r="DW46" s="3"/>
      <c r="DX46" s="1"/>
      <c r="DY46" s="1"/>
      <c r="DZ46" s="1"/>
      <c r="EA46" s="1"/>
      <c r="EB46" s="1"/>
      <c r="EC46" s="1"/>
      <c r="EK46" s="3"/>
      <c r="EL46" s="1"/>
      <c r="EM46" s="1"/>
      <c r="EN46" s="1"/>
      <c r="EO46" s="1"/>
      <c r="EP46" s="1"/>
      <c r="EQ46" s="1"/>
      <c r="EY46" s="3"/>
      <c r="EZ46" s="1"/>
      <c r="FA46" s="1"/>
      <c r="FB46" s="1"/>
      <c r="FC46" s="1"/>
      <c r="FD46" s="1"/>
      <c r="FE46" s="1"/>
      <c r="FM46" s="3"/>
      <c r="FN46" s="1"/>
      <c r="FO46" s="1"/>
      <c r="FP46" s="1"/>
      <c r="FQ46" s="1"/>
      <c r="FR46" s="1"/>
      <c r="FS46" s="1"/>
      <c r="GA46" s="3"/>
      <c r="GB46" s="1"/>
      <c r="GC46" s="1"/>
      <c r="GD46" s="1"/>
      <c r="GE46" s="1"/>
      <c r="GF46" s="1"/>
      <c r="GG46" s="1"/>
      <c r="GO46" s="3"/>
      <c r="GP46" s="1"/>
      <c r="GQ46" s="1"/>
      <c r="GR46" s="1"/>
      <c r="GS46" s="1"/>
      <c r="GT46" s="1"/>
      <c r="GU46" s="1"/>
      <c r="HC46" s="3"/>
      <c r="HD46" s="1"/>
      <c r="HE46" s="1"/>
      <c r="HF46" s="1"/>
      <c r="HG46" s="1"/>
      <c r="HH46" s="1"/>
      <c r="HI46" s="1"/>
      <c r="HQ46" s="3"/>
      <c r="HR46" s="1"/>
      <c r="HS46" s="1"/>
      <c r="HT46" s="1"/>
      <c r="HU46" s="1"/>
      <c r="HV46" s="1"/>
      <c r="HW46" s="1"/>
      <c r="IE46" s="3"/>
      <c r="IF46" s="1"/>
      <c r="IG46" s="1"/>
      <c r="IH46" s="1"/>
      <c r="II46" s="1"/>
      <c r="IJ46" s="1"/>
      <c r="IK46" s="1"/>
      <c r="IS46" s="3"/>
      <c r="IT46" s="1"/>
      <c r="IU46" s="1"/>
    </row>
    <row r="47" spans="1:255" ht="14.25" x14ac:dyDescent="0.2">
      <c r="A47" s="70" t="s">
        <v>45</v>
      </c>
      <c r="B47" s="47">
        <v>199.14670000000001</v>
      </c>
      <c r="C47" s="47"/>
      <c r="D47" s="47"/>
      <c r="E47" s="47"/>
      <c r="F47" s="48">
        <v>79418.679300000003</v>
      </c>
      <c r="G47" s="49">
        <v>79617.826000000001</v>
      </c>
      <c r="H47" s="50"/>
      <c r="I47" s="50"/>
      <c r="J47" s="50"/>
      <c r="K47" s="50"/>
      <c r="L47" s="50"/>
      <c r="M47" s="50"/>
      <c r="N47" s="50"/>
      <c r="O47" s="50"/>
    </row>
    <row r="48" spans="1:255" ht="14.25" x14ac:dyDescent="0.2">
      <c r="A48" s="70" t="s">
        <v>46</v>
      </c>
      <c r="B48" s="47"/>
      <c r="C48" s="47"/>
      <c r="D48" s="47"/>
      <c r="E48" s="47"/>
      <c r="F48" s="48">
        <v>3384.2727</v>
      </c>
      <c r="G48" s="49">
        <v>3384.2727</v>
      </c>
      <c r="H48" s="50"/>
      <c r="I48" s="50"/>
      <c r="J48" s="50"/>
      <c r="K48" s="50"/>
      <c r="L48" s="50"/>
      <c r="M48" s="50"/>
      <c r="N48" s="50"/>
      <c r="O48" s="50"/>
    </row>
    <row r="49" spans="1:255" ht="14.25" x14ac:dyDescent="0.2">
      <c r="A49" s="71" t="s">
        <v>47</v>
      </c>
      <c r="B49" s="51">
        <v>199.14670000000001</v>
      </c>
      <c r="C49" s="51"/>
      <c r="D49" s="51"/>
      <c r="E49" s="51"/>
      <c r="F49" s="52">
        <v>82802.952000000005</v>
      </c>
      <c r="G49" s="53">
        <v>83002.098700000002</v>
      </c>
      <c r="H49" s="50"/>
      <c r="I49" s="50"/>
      <c r="J49" s="50"/>
      <c r="K49" s="50"/>
      <c r="L49" s="50"/>
      <c r="M49" s="50"/>
      <c r="N49" s="50"/>
      <c r="O49" s="57"/>
      <c r="P49" s="1"/>
      <c r="Q49" s="1"/>
      <c r="R49" s="1"/>
      <c r="S49" s="1"/>
      <c r="T49" s="1"/>
      <c r="U49" s="1"/>
      <c r="AC49" s="3"/>
      <c r="AD49" s="1"/>
      <c r="AE49" s="1"/>
      <c r="AF49" s="1"/>
      <c r="AG49" s="1"/>
      <c r="AH49" s="1"/>
      <c r="AI49" s="1"/>
      <c r="AQ49" s="3"/>
      <c r="AR49" s="1"/>
      <c r="AS49" s="1"/>
      <c r="AT49" s="1"/>
      <c r="AU49" s="1"/>
      <c r="AV49" s="1"/>
      <c r="AW49" s="1"/>
      <c r="BE49" s="3"/>
      <c r="BF49" s="1"/>
      <c r="BG49" s="1"/>
      <c r="BH49" s="1"/>
      <c r="BI49" s="1"/>
      <c r="BJ49" s="1"/>
      <c r="BK49" s="1"/>
      <c r="BS49" s="3"/>
      <c r="BT49" s="1"/>
      <c r="BU49" s="1"/>
      <c r="BV49" s="1"/>
      <c r="BW49" s="1"/>
      <c r="BX49" s="1"/>
      <c r="BY49" s="1"/>
      <c r="CG49" s="3"/>
      <c r="CH49" s="1"/>
      <c r="CI49" s="1"/>
      <c r="CJ49" s="1"/>
      <c r="CK49" s="1"/>
      <c r="CL49" s="1"/>
      <c r="CM49" s="1"/>
      <c r="CU49" s="3"/>
      <c r="CV49" s="1"/>
      <c r="CW49" s="1"/>
      <c r="CX49" s="1"/>
      <c r="CY49" s="1"/>
      <c r="CZ49" s="1"/>
      <c r="DA49" s="1"/>
      <c r="DI49" s="3"/>
      <c r="DJ49" s="1"/>
      <c r="DK49" s="1"/>
      <c r="DL49" s="1"/>
      <c r="DM49" s="1"/>
      <c r="DN49" s="1"/>
      <c r="DO49" s="1"/>
      <c r="DW49" s="3"/>
      <c r="DX49" s="1"/>
      <c r="DY49" s="1"/>
      <c r="DZ49" s="1"/>
      <c r="EA49" s="1"/>
      <c r="EB49" s="1"/>
      <c r="EC49" s="1"/>
      <c r="EK49" s="3"/>
      <c r="EL49" s="1"/>
      <c r="EM49" s="1"/>
      <c r="EN49" s="1"/>
      <c r="EO49" s="1"/>
      <c r="EP49" s="1"/>
      <c r="EQ49" s="1"/>
      <c r="EY49" s="3"/>
      <c r="EZ49" s="1"/>
      <c r="FA49" s="1"/>
      <c r="FB49" s="1"/>
      <c r="FC49" s="1"/>
      <c r="FD49" s="1"/>
      <c r="FE49" s="1"/>
      <c r="FM49" s="3"/>
      <c r="FN49" s="1"/>
      <c r="FO49" s="1"/>
      <c r="FP49" s="1"/>
      <c r="FQ49" s="1"/>
      <c r="FR49" s="1"/>
      <c r="FS49" s="1"/>
      <c r="GA49" s="3"/>
      <c r="GB49" s="1"/>
      <c r="GC49" s="1"/>
      <c r="GD49" s="1"/>
      <c r="GE49" s="1"/>
      <c r="GF49" s="1"/>
      <c r="GG49" s="1"/>
      <c r="GO49" s="3"/>
      <c r="GP49" s="1"/>
      <c r="GQ49" s="1"/>
      <c r="GR49" s="1"/>
      <c r="GS49" s="1"/>
      <c r="GT49" s="1"/>
      <c r="GU49" s="1"/>
      <c r="HC49" s="3"/>
      <c r="HD49" s="1"/>
      <c r="HE49" s="1"/>
      <c r="HF49" s="1"/>
      <c r="HG49" s="1"/>
      <c r="HH49" s="1"/>
      <c r="HI49" s="1"/>
      <c r="HQ49" s="3"/>
      <c r="HR49" s="1"/>
      <c r="HS49" s="1"/>
      <c r="HT49" s="1"/>
      <c r="HU49" s="1"/>
      <c r="HV49" s="1"/>
      <c r="HW49" s="1"/>
      <c r="IE49" s="3"/>
      <c r="IF49" s="1"/>
      <c r="IG49" s="1"/>
      <c r="IH49" s="1"/>
      <c r="II49" s="1"/>
      <c r="IJ49" s="1"/>
      <c r="IK49" s="1"/>
      <c r="IS49" s="3"/>
      <c r="IT49" s="1"/>
      <c r="IU49" s="1"/>
    </row>
    <row r="50" spans="1:255" ht="14.25" x14ac:dyDescent="0.2">
      <c r="A50" s="70" t="s">
        <v>48</v>
      </c>
      <c r="B50" s="47">
        <v>5.6898</v>
      </c>
      <c r="C50" s="47">
        <v>11.4847</v>
      </c>
      <c r="D50" s="47">
        <v>92.057400000000001</v>
      </c>
      <c r="E50" s="47">
        <v>184.02170000000001</v>
      </c>
      <c r="F50" s="48">
        <v>489.26580000000001</v>
      </c>
      <c r="G50" s="49">
        <v>782.51940000000002</v>
      </c>
      <c r="H50" s="50"/>
      <c r="I50" s="50"/>
      <c r="J50" s="50"/>
      <c r="K50" s="50"/>
      <c r="L50" s="50"/>
      <c r="M50" s="50"/>
      <c r="N50" s="50"/>
      <c r="O50" s="50"/>
    </row>
    <row r="51" spans="1:255" ht="14.25" x14ac:dyDescent="0.2">
      <c r="A51" s="70" t="s">
        <v>49</v>
      </c>
      <c r="B51" s="47"/>
      <c r="C51" s="47"/>
      <c r="D51" s="47"/>
      <c r="E51" s="47"/>
      <c r="F51" s="48">
        <v>5173.9301999999998</v>
      </c>
      <c r="G51" s="49">
        <v>5173.9301999999998</v>
      </c>
      <c r="H51" s="50"/>
      <c r="I51" s="50"/>
      <c r="J51" s="50"/>
      <c r="K51" s="50"/>
      <c r="L51" s="50"/>
      <c r="M51" s="50"/>
      <c r="N51" s="50"/>
      <c r="O51" s="50"/>
    </row>
    <row r="52" spans="1:255" ht="14.25" x14ac:dyDescent="0.2">
      <c r="A52" s="70" t="s">
        <v>50</v>
      </c>
      <c r="B52" s="47"/>
      <c r="C52" s="47">
        <v>7.7476000000000003</v>
      </c>
      <c r="D52" s="47"/>
      <c r="E52" s="47"/>
      <c r="F52" s="48">
        <v>4902.2365</v>
      </c>
      <c r="G52" s="49">
        <v>4909.9840999999997</v>
      </c>
      <c r="H52" s="50"/>
      <c r="I52" s="50"/>
      <c r="J52" s="50"/>
      <c r="K52" s="50"/>
      <c r="L52" s="50"/>
      <c r="M52" s="50"/>
      <c r="N52" s="50"/>
      <c r="O52" s="50"/>
    </row>
    <row r="53" spans="1:255" ht="14.25" x14ac:dyDescent="0.2">
      <c r="A53" s="70" t="s">
        <v>51</v>
      </c>
      <c r="B53" s="47"/>
      <c r="C53" s="47"/>
      <c r="D53" s="47">
        <v>354.59300000000002</v>
      </c>
      <c r="E53" s="47"/>
      <c r="F53" s="48">
        <v>4079.4767999999999</v>
      </c>
      <c r="G53" s="49">
        <v>4434.0698000000002</v>
      </c>
      <c r="H53" s="50"/>
      <c r="I53" s="50"/>
      <c r="J53" s="50"/>
      <c r="K53" s="50"/>
      <c r="L53" s="50"/>
      <c r="M53" s="50"/>
      <c r="N53" s="50"/>
      <c r="O53" s="50"/>
    </row>
    <row r="54" spans="1:255" ht="14.25" x14ac:dyDescent="0.2">
      <c r="A54" s="70" t="s">
        <v>52</v>
      </c>
      <c r="B54" s="47"/>
      <c r="C54" s="47">
        <v>0.57809999999999995</v>
      </c>
      <c r="D54" s="47"/>
      <c r="E54" s="47"/>
      <c r="F54" s="48">
        <v>1332.5102999999999</v>
      </c>
      <c r="G54" s="49">
        <v>1333.0884000000001</v>
      </c>
      <c r="H54" s="50"/>
      <c r="I54" s="50"/>
      <c r="J54" s="50"/>
      <c r="K54" s="50"/>
      <c r="L54" s="50"/>
      <c r="M54" s="50"/>
      <c r="N54" s="50"/>
      <c r="O54" s="50"/>
    </row>
    <row r="55" spans="1:255" ht="14.25" x14ac:dyDescent="0.2">
      <c r="A55" s="70" t="s">
        <v>53</v>
      </c>
      <c r="B55" s="47"/>
      <c r="C55" s="47"/>
      <c r="D55" s="47"/>
      <c r="E55" s="47"/>
      <c r="F55" s="48">
        <v>241.33840000000001</v>
      </c>
      <c r="G55" s="49">
        <v>241.33840000000001</v>
      </c>
      <c r="H55" s="50"/>
      <c r="I55" s="50"/>
      <c r="J55" s="50"/>
      <c r="K55" s="50"/>
      <c r="L55" s="50"/>
      <c r="M55" s="50"/>
      <c r="N55" s="50"/>
      <c r="O55" s="50"/>
    </row>
    <row r="56" spans="1:255" ht="14.25" x14ac:dyDescent="0.2">
      <c r="A56" s="70" t="s">
        <v>54</v>
      </c>
      <c r="B56" s="47">
        <v>0.82169999999999999</v>
      </c>
      <c r="C56" s="47"/>
      <c r="D56" s="47"/>
      <c r="E56" s="47">
        <v>4.7218</v>
      </c>
      <c r="F56" s="48">
        <v>2953.8624</v>
      </c>
      <c r="G56" s="49">
        <v>2959.4059000000002</v>
      </c>
      <c r="H56" s="50"/>
      <c r="I56" s="50"/>
      <c r="J56" s="50"/>
      <c r="K56" s="50"/>
      <c r="L56" s="50"/>
      <c r="M56" s="50"/>
      <c r="N56" s="50"/>
      <c r="O56" s="50"/>
    </row>
    <row r="57" spans="1:255" ht="14.25" x14ac:dyDescent="0.2">
      <c r="A57" s="70" t="s">
        <v>55</v>
      </c>
      <c r="B57" s="47"/>
      <c r="C57" s="47">
        <v>261.05419999999998</v>
      </c>
      <c r="D57" s="47">
        <v>42.343299999999999</v>
      </c>
      <c r="E57" s="47">
        <v>397.2165</v>
      </c>
      <c r="F57" s="48">
        <v>1937.3178</v>
      </c>
      <c r="G57" s="49">
        <v>2637.9317999999998</v>
      </c>
      <c r="H57" s="50"/>
      <c r="I57" s="50"/>
      <c r="J57" s="50"/>
      <c r="K57" s="50"/>
      <c r="L57" s="50"/>
      <c r="M57" s="50"/>
      <c r="N57" s="50"/>
      <c r="O57" s="50"/>
    </row>
    <row r="58" spans="1:255" ht="14.25" x14ac:dyDescent="0.2">
      <c r="A58" s="71" t="s">
        <v>56</v>
      </c>
      <c r="B58" s="51">
        <v>6.5114999999999998</v>
      </c>
      <c r="C58" s="51">
        <v>280.8646</v>
      </c>
      <c r="D58" s="51">
        <v>488.99369999999999</v>
      </c>
      <c r="E58" s="51">
        <v>585.96</v>
      </c>
      <c r="F58" s="52">
        <v>21109.938200000001</v>
      </c>
      <c r="G58" s="53">
        <v>22472.268</v>
      </c>
      <c r="H58" s="58"/>
      <c r="I58" s="50"/>
      <c r="J58" s="50"/>
      <c r="K58" s="50"/>
      <c r="L58" s="50"/>
      <c r="M58" s="50"/>
      <c r="N58" s="50"/>
      <c r="O58" s="57"/>
      <c r="P58" s="1"/>
      <c r="Q58" s="1"/>
      <c r="R58" s="1"/>
      <c r="S58" s="1"/>
      <c r="T58" s="1"/>
      <c r="U58" s="1"/>
      <c r="AC58" s="3"/>
      <c r="AD58" s="1"/>
      <c r="AE58" s="1"/>
      <c r="AF58" s="1"/>
      <c r="AG58" s="1"/>
      <c r="AH58" s="1"/>
      <c r="AI58" s="1"/>
      <c r="AQ58" s="3"/>
      <c r="AR58" s="1"/>
      <c r="AS58" s="1"/>
      <c r="AT58" s="1"/>
      <c r="AU58" s="1"/>
      <c r="AV58" s="1"/>
      <c r="AW58" s="1"/>
      <c r="BE58" s="3"/>
      <c r="BF58" s="1"/>
      <c r="BG58" s="1"/>
      <c r="BH58" s="1"/>
      <c r="BI58" s="1"/>
      <c r="BJ58" s="1"/>
      <c r="BK58" s="1"/>
      <c r="BS58" s="3"/>
      <c r="BT58" s="1"/>
      <c r="BU58" s="1"/>
      <c r="BV58" s="1"/>
      <c r="BW58" s="1"/>
      <c r="BX58" s="1"/>
      <c r="BY58" s="1"/>
      <c r="CG58" s="3"/>
      <c r="CH58" s="1"/>
      <c r="CI58" s="1"/>
      <c r="CJ58" s="1"/>
      <c r="CK58" s="1"/>
      <c r="CL58" s="1"/>
      <c r="CM58" s="1"/>
      <c r="CU58" s="3"/>
      <c r="CV58" s="1"/>
      <c r="CW58" s="1"/>
      <c r="CX58" s="1"/>
      <c r="CY58" s="1"/>
      <c r="CZ58" s="1"/>
      <c r="DA58" s="1"/>
      <c r="DI58" s="3"/>
      <c r="DJ58" s="1"/>
      <c r="DK58" s="1"/>
      <c r="DL58" s="1"/>
      <c r="DM58" s="1"/>
      <c r="DN58" s="1"/>
      <c r="DO58" s="1"/>
      <c r="DW58" s="3"/>
      <c r="DX58" s="1"/>
      <c r="DY58" s="1"/>
      <c r="DZ58" s="1"/>
      <c r="EA58" s="1"/>
      <c r="EB58" s="1"/>
      <c r="EC58" s="1"/>
      <c r="EK58" s="3"/>
      <c r="EL58" s="1"/>
      <c r="EM58" s="1"/>
      <c r="EN58" s="1"/>
      <c r="EO58" s="1"/>
      <c r="EP58" s="1"/>
      <c r="EQ58" s="1"/>
      <c r="EY58" s="3"/>
      <c r="EZ58" s="1"/>
      <c r="FA58" s="1"/>
      <c r="FB58" s="1"/>
      <c r="FC58" s="1"/>
      <c r="FD58" s="1"/>
      <c r="FE58" s="1"/>
      <c r="FM58" s="3"/>
      <c r="FN58" s="1"/>
      <c r="FO58" s="1"/>
      <c r="FP58" s="1"/>
      <c r="FQ58" s="1"/>
      <c r="FR58" s="1"/>
      <c r="FS58" s="1"/>
      <c r="GA58" s="3"/>
      <c r="GB58" s="1"/>
      <c r="GC58" s="1"/>
      <c r="GD58" s="1"/>
      <c r="GE58" s="1"/>
      <c r="GF58" s="1"/>
      <c r="GG58" s="1"/>
      <c r="GO58" s="3"/>
      <c r="GP58" s="1"/>
      <c r="GQ58" s="1"/>
      <c r="GR58" s="1"/>
      <c r="GS58" s="1"/>
      <c r="GT58" s="1"/>
      <c r="GU58" s="1"/>
      <c r="HC58" s="3"/>
      <c r="HD58" s="1"/>
      <c r="HE58" s="1"/>
      <c r="HF58" s="1"/>
      <c r="HG58" s="1"/>
      <c r="HH58" s="1"/>
      <c r="HI58" s="1"/>
      <c r="HQ58" s="3"/>
      <c r="HR58" s="1"/>
      <c r="HS58" s="1"/>
      <c r="HT58" s="1"/>
      <c r="HU58" s="1"/>
      <c r="HV58" s="1"/>
      <c r="HW58" s="1"/>
      <c r="IE58" s="3"/>
      <c r="IF58" s="1"/>
      <c r="IG58" s="1"/>
      <c r="IH58" s="1"/>
      <c r="II58" s="1"/>
      <c r="IJ58" s="1"/>
      <c r="IK58" s="1"/>
      <c r="IS58" s="3"/>
      <c r="IT58" s="1"/>
      <c r="IU58" s="1"/>
    </row>
    <row r="59" spans="1:255" ht="14.25" x14ac:dyDescent="0.2">
      <c r="A59" s="70" t="s">
        <v>57</v>
      </c>
      <c r="B59" s="47">
        <v>3.0918999999999999</v>
      </c>
      <c r="C59" s="47">
        <v>2.0968</v>
      </c>
      <c r="D59" s="47"/>
      <c r="E59" s="47"/>
      <c r="F59" s="48">
        <v>1485.1661999999999</v>
      </c>
      <c r="G59" s="49">
        <v>1490.3549</v>
      </c>
      <c r="H59" s="50"/>
      <c r="I59" s="50"/>
      <c r="J59" s="50"/>
      <c r="K59" s="50"/>
      <c r="L59" s="50"/>
      <c r="M59" s="50"/>
      <c r="N59" s="50"/>
      <c r="O59" s="50"/>
    </row>
    <row r="60" spans="1:255" ht="14.25" x14ac:dyDescent="0.2">
      <c r="A60" s="70" t="s">
        <v>58</v>
      </c>
      <c r="B60" s="47"/>
      <c r="C60" s="47"/>
      <c r="D60" s="47"/>
      <c r="E60" s="47"/>
      <c r="F60" s="48">
        <v>6113.5829000000003</v>
      </c>
      <c r="G60" s="49">
        <v>6113.5829000000003</v>
      </c>
      <c r="H60" s="50"/>
      <c r="I60" s="50"/>
      <c r="J60" s="50"/>
      <c r="K60" s="50"/>
      <c r="L60" s="50"/>
      <c r="M60" s="50"/>
      <c r="N60" s="50"/>
      <c r="O60" s="50"/>
    </row>
    <row r="61" spans="1:255" ht="14.25" x14ac:dyDescent="0.2">
      <c r="A61" s="73" t="s">
        <v>59</v>
      </c>
      <c r="B61" s="51">
        <v>3.0918999999999999</v>
      </c>
      <c r="C61" s="51">
        <v>2.0968</v>
      </c>
      <c r="D61" s="51"/>
      <c r="E61" s="51"/>
      <c r="F61" s="52">
        <v>7598.7491</v>
      </c>
      <c r="G61" s="53">
        <v>7603.9377999999997</v>
      </c>
      <c r="H61" s="50"/>
      <c r="I61" s="50"/>
      <c r="J61" s="50"/>
      <c r="K61" s="50"/>
      <c r="L61" s="50"/>
      <c r="M61" s="50"/>
      <c r="N61" s="50"/>
      <c r="O61" s="57"/>
      <c r="P61" s="1"/>
      <c r="Q61" s="1"/>
      <c r="R61" s="1"/>
      <c r="S61" s="1"/>
      <c r="T61" s="1"/>
      <c r="U61" s="1"/>
      <c r="AC61" s="3"/>
      <c r="AD61" s="1"/>
      <c r="AE61" s="1"/>
      <c r="AF61" s="1"/>
      <c r="AG61" s="1"/>
      <c r="AH61" s="1"/>
      <c r="AI61" s="1"/>
      <c r="AQ61" s="3"/>
      <c r="AR61" s="1"/>
      <c r="AS61" s="1"/>
      <c r="AT61" s="1"/>
      <c r="AU61" s="1"/>
      <c r="AV61" s="1"/>
      <c r="AW61" s="1"/>
      <c r="BE61" s="3"/>
      <c r="BF61" s="1"/>
      <c r="BG61" s="1"/>
      <c r="BH61" s="1"/>
      <c r="BI61" s="1"/>
      <c r="BJ61" s="1"/>
      <c r="BK61" s="1"/>
      <c r="BS61" s="3"/>
      <c r="BT61" s="1"/>
      <c r="BU61" s="1"/>
      <c r="BV61" s="1"/>
      <c r="BW61" s="1"/>
      <c r="BX61" s="1"/>
      <c r="BY61" s="1"/>
      <c r="CG61" s="3"/>
      <c r="CH61" s="1"/>
      <c r="CI61" s="1"/>
      <c r="CJ61" s="1"/>
      <c r="CK61" s="1"/>
      <c r="CL61" s="1"/>
      <c r="CM61" s="1"/>
      <c r="CU61" s="3"/>
      <c r="CV61" s="1"/>
      <c r="CW61" s="1"/>
      <c r="CX61" s="1"/>
      <c r="CY61" s="1"/>
      <c r="CZ61" s="1"/>
      <c r="DA61" s="1"/>
      <c r="DI61" s="3"/>
      <c r="DJ61" s="1"/>
      <c r="DK61" s="1"/>
      <c r="DL61" s="1"/>
      <c r="DM61" s="1"/>
      <c r="DN61" s="1"/>
      <c r="DO61" s="1"/>
      <c r="DW61" s="3"/>
      <c r="DX61" s="1"/>
      <c r="DY61" s="1"/>
      <c r="DZ61" s="1"/>
      <c r="EA61" s="1"/>
      <c r="EB61" s="1"/>
      <c r="EC61" s="1"/>
      <c r="EK61" s="3"/>
      <c r="EL61" s="1"/>
      <c r="EM61" s="1"/>
      <c r="EN61" s="1"/>
      <c r="EO61" s="1"/>
      <c r="EP61" s="1"/>
      <c r="EQ61" s="1"/>
      <c r="EY61" s="3"/>
      <c r="EZ61" s="1"/>
      <c r="FA61" s="1"/>
      <c r="FB61" s="1"/>
      <c r="FC61" s="1"/>
      <c r="FD61" s="1"/>
      <c r="FE61" s="1"/>
      <c r="FM61" s="3"/>
      <c r="FN61" s="1"/>
      <c r="FO61" s="1"/>
      <c r="FP61" s="1"/>
      <c r="FQ61" s="1"/>
      <c r="FR61" s="1"/>
      <c r="FS61" s="1"/>
      <c r="GA61" s="3"/>
      <c r="GB61" s="1"/>
      <c r="GC61" s="1"/>
      <c r="GD61" s="1"/>
      <c r="GE61" s="1"/>
      <c r="GF61" s="1"/>
      <c r="GG61" s="1"/>
      <c r="GO61" s="3"/>
      <c r="GP61" s="1"/>
      <c r="GQ61" s="1"/>
      <c r="GR61" s="1"/>
      <c r="GS61" s="1"/>
      <c r="GT61" s="1"/>
      <c r="GU61" s="1"/>
      <c r="HC61" s="3"/>
      <c r="HD61" s="1"/>
      <c r="HE61" s="1"/>
      <c r="HF61" s="1"/>
      <c r="HG61" s="1"/>
      <c r="HH61" s="1"/>
      <c r="HI61" s="1"/>
      <c r="HQ61" s="3"/>
      <c r="HR61" s="1"/>
      <c r="HS61" s="1"/>
      <c r="HT61" s="1"/>
      <c r="HU61" s="1"/>
      <c r="HV61" s="1"/>
      <c r="HW61" s="1"/>
      <c r="IE61" s="3"/>
      <c r="IF61" s="1"/>
      <c r="IG61" s="1"/>
      <c r="IH61" s="1"/>
      <c r="II61" s="1"/>
      <c r="IJ61" s="1"/>
      <c r="IK61" s="1"/>
      <c r="IS61" s="3"/>
      <c r="IT61" s="1"/>
      <c r="IU61" s="1"/>
    </row>
    <row r="62" spans="1:255" ht="15" customHeight="1" x14ac:dyDescent="0.2">
      <c r="A62" s="74" t="s">
        <v>210</v>
      </c>
      <c r="B62" s="59">
        <v>4865.5066999999999</v>
      </c>
      <c r="C62" s="59">
        <v>6374.9008000000003</v>
      </c>
      <c r="D62" s="59">
        <v>3665.6023</v>
      </c>
      <c r="E62" s="59">
        <v>1688.0681999999999</v>
      </c>
      <c r="F62" s="60">
        <v>928520.3541</v>
      </c>
      <c r="G62" s="61">
        <v>945114.43209999998</v>
      </c>
      <c r="H62" s="50"/>
      <c r="I62" s="50"/>
      <c r="J62" s="50"/>
      <c r="K62" s="50"/>
      <c r="L62" s="50"/>
      <c r="M62" s="50"/>
      <c r="N62" s="50"/>
      <c r="O62" s="50"/>
    </row>
  </sheetData>
  <phoneticPr fontId="0" type="noConversion"/>
  <printOptions horizontalCentered="1"/>
  <pageMargins left="0.78740157480314965" right="0.78740157480314965" top="0.98425196850393704" bottom="0.78740157480314965" header="0.59055118110236227" footer="0.39370078740157483"/>
  <pageSetup paperSize="9" scale="80" orientation="portrait" r:id="rId1"/>
  <headerFooter alignWithMargins="0">
    <oddHeader>&amp;C&amp;"Arial,Negrita"&amp;K03+0003.3.12 VIÑEDO. Superficie provincial (ha)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IW63"/>
  <sheetViews>
    <sheetView showZeros="0" tabSelected="1" topLeftCell="A2" workbookViewId="0">
      <pane ySplit="1" topLeftCell="A19" activePane="bottomLeft" state="frozen"/>
      <selection activeCell="A43" sqref="A43"/>
      <selection pane="bottomLeft" activeCell="A43" sqref="A43"/>
    </sheetView>
  </sheetViews>
  <sheetFormatPr baseColWidth="10" defaultRowHeight="12.75" x14ac:dyDescent="0.2"/>
  <cols>
    <col min="1" max="1" width="25.85546875" bestFit="1" customWidth="1"/>
    <col min="2" max="2" width="10.140625" bestFit="1" customWidth="1"/>
    <col min="3" max="3" width="12.140625" customWidth="1"/>
    <col min="4" max="4" width="11.5703125" customWidth="1"/>
    <col min="5" max="5" width="10.28515625" customWidth="1"/>
    <col min="6" max="6" width="10.140625" bestFit="1" customWidth="1"/>
    <col min="7" max="8" width="9.85546875" customWidth="1"/>
    <col min="9" max="9" width="12.85546875" customWidth="1"/>
    <col min="10" max="10" width="12.7109375" customWidth="1"/>
  </cols>
  <sheetData>
    <row r="1" spans="1:257" ht="27" hidden="1" customHeight="1" thickBot="1" x14ac:dyDescent="0.25">
      <c r="A1" s="17"/>
      <c r="B1" s="94" t="s">
        <v>169</v>
      </c>
      <c r="C1" s="95"/>
      <c r="D1" s="95"/>
      <c r="E1" s="95"/>
      <c r="F1" s="95"/>
      <c r="G1" s="95"/>
      <c r="H1" s="95"/>
      <c r="I1" s="95"/>
      <c r="J1" s="96"/>
    </row>
    <row r="2" spans="1:257" s="2" customFormat="1" ht="43.5" customHeight="1" x14ac:dyDescent="0.2">
      <c r="A2" s="75" t="s">
        <v>174</v>
      </c>
      <c r="B2" s="20" t="s">
        <v>162</v>
      </c>
      <c r="C2" s="20" t="s">
        <v>163</v>
      </c>
      <c r="D2" s="20" t="s">
        <v>164</v>
      </c>
      <c r="E2" s="20" t="s">
        <v>165</v>
      </c>
      <c r="F2" s="20" t="s">
        <v>166</v>
      </c>
      <c r="G2" s="20" t="s">
        <v>167</v>
      </c>
      <c r="H2" s="20" t="s">
        <v>252</v>
      </c>
      <c r="I2" s="21" t="s">
        <v>253</v>
      </c>
      <c r="J2" s="22" t="s">
        <v>168</v>
      </c>
      <c r="K2" s="62"/>
      <c r="L2" s="62"/>
      <c r="M2" s="62"/>
      <c r="N2" s="62"/>
      <c r="O2" s="62"/>
      <c r="P2" s="62"/>
    </row>
    <row r="3" spans="1:257" ht="14.25" x14ac:dyDescent="0.2">
      <c r="A3" s="70" t="s">
        <v>1</v>
      </c>
      <c r="B3" s="47"/>
      <c r="C3" s="47"/>
      <c r="D3" s="47">
        <v>1750.0301999999999</v>
      </c>
      <c r="E3" s="47"/>
      <c r="F3" s="47">
        <v>5283.5352000000003</v>
      </c>
      <c r="G3" s="47"/>
      <c r="H3" s="47"/>
      <c r="I3" s="47"/>
      <c r="J3" s="49">
        <v>7033.5654000000004</v>
      </c>
      <c r="K3" s="50"/>
      <c r="L3" s="50"/>
      <c r="M3" s="50"/>
      <c r="N3" s="50"/>
      <c r="O3" s="50"/>
      <c r="P3" s="50"/>
    </row>
    <row r="4" spans="1:257" ht="14.25" x14ac:dyDescent="0.2">
      <c r="A4" s="70" t="s">
        <v>2</v>
      </c>
      <c r="B4" s="47">
        <v>84.829700000000003</v>
      </c>
      <c r="C4" s="47"/>
      <c r="D4" s="47">
        <v>3232.4090999999999</v>
      </c>
      <c r="E4" s="47"/>
      <c r="F4" s="47">
        <v>1775.8942</v>
      </c>
      <c r="G4" s="47"/>
      <c r="H4" s="47"/>
      <c r="I4" s="47"/>
      <c r="J4" s="49">
        <v>5008.3032999999996</v>
      </c>
      <c r="K4" s="50"/>
      <c r="L4" s="50"/>
      <c r="M4" s="50"/>
      <c r="N4" s="50"/>
      <c r="O4" s="50"/>
      <c r="P4" s="50"/>
    </row>
    <row r="5" spans="1:257" ht="14.25" x14ac:dyDescent="0.2">
      <c r="A5" s="70" t="s">
        <v>3</v>
      </c>
      <c r="B5" s="47"/>
      <c r="C5" s="47">
        <v>13.9884</v>
      </c>
      <c r="D5" s="47">
        <v>11086.5653</v>
      </c>
      <c r="E5" s="47"/>
      <c r="F5" s="47">
        <v>1634.9168</v>
      </c>
      <c r="G5" s="47"/>
      <c r="H5" s="47"/>
      <c r="I5" s="47"/>
      <c r="J5" s="49">
        <v>12721.482099999999</v>
      </c>
      <c r="K5" s="50"/>
      <c r="L5" s="50"/>
      <c r="M5" s="50"/>
      <c r="N5" s="50"/>
      <c r="O5" s="50"/>
      <c r="P5" s="50"/>
    </row>
    <row r="6" spans="1:257" ht="14.25" x14ac:dyDescent="0.2">
      <c r="A6" s="70" t="s">
        <v>4</v>
      </c>
      <c r="B6" s="47"/>
      <c r="C6" s="47"/>
      <c r="D6" s="47">
        <v>159.28700000000001</v>
      </c>
      <c r="E6" s="47"/>
      <c r="F6" s="47">
        <v>4050.8629000000001</v>
      </c>
      <c r="G6" s="47"/>
      <c r="H6" s="47"/>
      <c r="I6" s="47"/>
      <c r="J6" s="49">
        <v>4210.1499000000003</v>
      </c>
      <c r="K6" s="50"/>
      <c r="L6" s="50"/>
      <c r="M6" s="50"/>
      <c r="N6" s="50"/>
      <c r="O6" s="50"/>
      <c r="P6" s="50"/>
    </row>
    <row r="7" spans="1:257" ht="14.25" x14ac:dyDescent="0.2">
      <c r="A7" s="71" t="s">
        <v>5</v>
      </c>
      <c r="B7" s="51">
        <v>84.829700000000003</v>
      </c>
      <c r="C7" s="51">
        <v>13.9884</v>
      </c>
      <c r="D7" s="51">
        <v>16228.2916</v>
      </c>
      <c r="E7" s="51"/>
      <c r="F7" s="51">
        <v>12745.2091</v>
      </c>
      <c r="G7" s="51"/>
      <c r="H7" s="51"/>
      <c r="I7" s="51"/>
      <c r="J7" s="53">
        <v>28973.500700000001</v>
      </c>
      <c r="K7" s="50"/>
      <c r="L7" s="50"/>
      <c r="M7" s="50"/>
      <c r="N7" s="50"/>
      <c r="O7" s="50"/>
      <c r="P7" s="50"/>
    </row>
    <row r="8" spans="1:257" ht="14.25" x14ac:dyDescent="0.2">
      <c r="A8" s="72" t="s">
        <v>6</v>
      </c>
      <c r="B8" s="54"/>
      <c r="C8" s="54"/>
      <c r="D8" s="54"/>
      <c r="E8" s="54"/>
      <c r="F8" s="54">
        <v>161.4282</v>
      </c>
      <c r="G8" s="54"/>
      <c r="H8" s="54"/>
      <c r="I8" s="54"/>
      <c r="J8" s="56">
        <v>161.4282</v>
      </c>
      <c r="K8" s="50"/>
      <c r="L8" s="50"/>
      <c r="M8" s="50"/>
      <c r="N8" s="50"/>
      <c r="O8" s="50"/>
      <c r="P8" s="57"/>
      <c r="Q8" s="1"/>
      <c r="R8" s="1"/>
      <c r="S8" s="1"/>
      <c r="T8" s="1"/>
      <c r="U8" s="1"/>
      <c r="V8" s="1"/>
      <c r="W8" s="1"/>
      <c r="X8" s="1"/>
      <c r="AD8" s="3"/>
      <c r="AE8" s="1"/>
      <c r="AF8" s="1"/>
      <c r="AG8" s="1"/>
      <c r="AH8" s="1"/>
      <c r="AI8" s="1"/>
      <c r="AJ8" s="1"/>
      <c r="AK8" s="1"/>
      <c r="AL8" s="1"/>
      <c r="AR8" s="3"/>
      <c r="AS8" s="1"/>
      <c r="AT8" s="1"/>
      <c r="AU8" s="1"/>
      <c r="AV8" s="1"/>
      <c r="AW8" s="1"/>
      <c r="AX8" s="1"/>
      <c r="AY8" s="1"/>
      <c r="AZ8" s="1"/>
      <c r="BF8" s="3"/>
      <c r="BG8" s="1"/>
      <c r="BH8" s="1"/>
      <c r="BI8" s="1"/>
      <c r="BJ8" s="1"/>
      <c r="BK8" s="1"/>
      <c r="BL8" s="1"/>
      <c r="BM8" s="1"/>
      <c r="BN8" s="1"/>
      <c r="BT8" s="3"/>
      <c r="BU8" s="1"/>
      <c r="BV8" s="1"/>
      <c r="BW8" s="1"/>
      <c r="BX8" s="1"/>
      <c r="BY8" s="1"/>
      <c r="BZ8" s="1"/>
      <c r="CA8" s="1"/>
      <c r="CB8" s="1"/>
      <c r="CH8" s="3"/>
      <c r="CI8" s="1"/>
      <c r="CJ8" s="1"/>
      <c r="CK8" s="1"/>
      <c r="CL8" s="1"/>
      <c r="CM8" s="1"/>
      <c r="CN8" s="1"/>
      <c r="CO8" s="1"/>
      <c r="CP8" s="1"/>
      <c r="CV8" s="3"/>
      <c r="CW8" s="1"/>
      <c r="CX8" s="1"/>
      <c r="CY8" s="1"/>
      <c r="CZ8" s="1"/>
      <c r="DA8" s="1"/>
      <c r="DB8" s="1"/>
      <c r="DC8" s="1"/>
      <c r="DD8" s="1"/>
      <c r="DJ8" s="3"/>
      <c r="DK8" s="1"/>
      <c r="DL8" s="1"/>
      <c r="DM8" s="1"/>
      <c r="DN8" s="1"/>
      <c r="DO8" s="1"/>
      <c r="DP8" s="1"/>
      <c r="DQ8" s="1"/>
      <c r="DR8" s="1"/>
      <c r="DX8" s="3"/>
      <c r="DY8" s="1"/>
      <c r="DZ8" s="1"/>
      <c r="EA8" s="1"/>
      <c r="EB8" s="1"/>
      <c r="EC8" s="1"/>
      <c r="ED8" s="1"/>
      <c r="EE8" s="1"/>
      <c r="EF8" s="1"/>
      <c r="EL8" s="3"/>
      <c r="EM8" s="1"/>
      <c r="EN8" s="1"/>
      <c r="EO8" s="1"/>
      <c r="EP8" s="1"/>
      <c r="EQ8" s="1"/>
      <c r="ER8" s="1"/>
      <c r="ES8" s="1"/>
      <c r="ET8" s="1"/>
      <c r="EZ8" s="3"/>
      <c r="FA8" s="1"/>
      <c r="FB8" s="1"/>
      <c r="FC8" s="1"/>
      <c r="FD8" s="1"/>
      <c r="FE8" s="1"/>
      <c r="FF8" s="1"/>
      <c r="FG8" s="1"/>
      <c r="FH8" s="1"/>
      <c r="FN8" s="3"/>
      <c r="FO8" s="1"/>
      <c r="FP8" s="1"/>
      <c r="FQ8" s="1"/>
      <c r="FR8" s="1"/>
      <c r="FS8" s="1"/>
      <c r="FT8" s="1"/>
      <c r="FU8" s="1"/>
      <c r="FV8" s="1"/>
      <c r="GB8" s="3"/>
      <c r="GC8" s="1"/>
      <c r="GD8" s="1"/>
      <c r="GE8" s="1"/>
      <c r="GF8" s="1"/>
      <c r="GG8" s="1"/>
      <c r="GH8" s="1"/>
      <c r="GI8" s="1"/>
      <c r="GJ8" s="1"/>
      <c r="GP8" s="3"/>
      <c r="GQ8" s="1"/>
      <c r="GR8" s="1"/>
      <c r="GS8" s="1"/>
      <c r="GT8" s="1"/>
      <c r="GU8" s="1"/>
      <c r="GV8" s="1"/>
      <c r="GW8" s="1"/>
      <c r="GX8" s="1"/>
      <c r="HD8" s="3"/>
      <c r="HE8" s="1"/>
      <c r="HF8" s="1"/>
      <c r="HG8" s="1"/>
      <c r="HH8" s="1"/>
      <c r="HI8" s="1"/>
      <c r="HJ8" s="1"/>
      <c r="HK8" s="1"/>
      <c r="HL8" s="1"/>
      <c r="HR8" s="3"/>
      <c r="HS8" s="1"/>
      <c r="HT8" s="1"/>
      <c r="HU8" s="1"/>
      <c r="HV8" s="1"/>
      <c r="HW8" s="1"/>
      <c r="HX8" s="1"/>
      <c r="HY8" s="1"/>
      <c r="HZ8" s="1"/>
      <c r="IF8" s="3"/>
      <c r="IG8" s="1"/>
      <c r="IH8" s="1"/>
      <c r="II8" s="1"/>
      <c r="IJ8" s="1"/>
      <c r="IK8" s="1"/>
      <c r="IL8" s="1"/>
      <c r="IM8" s="1"/>
      <c r="IN8" s="1"/>
      <c r="IT8" s="3"/>
      <c r="IU8" s="1"/>
      <c r="IV8" s="1"/>
      <c r="IW8" s="1"/>
    </row>
    <row r="9" spans="1:257" ht="14.25" x14ac:dyDescent="0.2">
      <c r="A9" s="72" t="s">
        <v>7</v>
      </c>
      <c r="B9" s="54"/>
      <c r="C9" s="54"/>
      <c r="D9" s="54">
        <v>748.09519999999998</v>
      </c>
      <c r="E9" s="54"/>
      <c r="F9" s="54">
        <v>6.2821999999999996</v>
      </c>
      <c r="G9" s="54"/>
      <c r="H9" s="54"/>
      <c r="I9" s="54"/>
      <c r="J9" s="56">
        <v>754.37739999999997</v>
      </c>
      <c r="K9" s="50"/>
      <c r="L9" s="50"/>
      <c r="M9" s="50"/>
      <c r="N9" s="50"/>
      <c r="O9" s="50"/>
      <c r="P9" s="57"/>
      <c r="Q9" s="1"/>
      <c r="R9" s="1"/>
      <c r="S9" s="1"/>
      <c r="T9" s="1"/>
      <c r="U9" s="1"/>
      <c r="V9" s="1"/>
      <c r="W9" s="1"/>
      <c r="X9" s="1"/>
      <c r="AD9" s="3"/>
      <c r="AE9" s="1"/>
      <c r="AF9" s="1"/>
      <c r="AG9" s="1"/>
      <c r="AH9" s="1"/>
      <c r="AI9" s="1"/>
      <c r="AJ9" s="1"/>
      <c r="AK9" s="1"/>
      <c r="AL9" s="1"/>
      <c r="AR9" s="3"/>
      <c r="AS9" s="1"/>
      <c r="AT9" s="1"/>
      <c r="AU9" s="1"/>
      <c r="AV9" s="1"/>
      <c r="AW9" s="1"/>
      <c r="AX9" s="1"/>
      <c r="AY9" s="1"/>
      <c r="AZ9" s="1"/>
      <c r="BF9" s="3"/>
      <c r="BG9" s="1"/>
      <c r="BH9" s="1"/>
      <c r="BI9" s="1"/>
      <c r="BJ9" s="1"/>
      <c r="BK9" s="1"/>
      <c r="BL9" s="1"/>
      <c r="BM9" s="1"/>
      <c r="BN9" s="1"/>
      <c r="BT9" s="3"/>
      <c r="BU9" s="1"/>
      <c r="BV9" s="1"/>
      <c r="BW9" s="1"/>
      <c r="BX9" s="1"/>
      <c r="BY9" s="1"/>
      <c r="BZ9" s="1"/>
      <c r="CA9" s="1"/>
      <c r="CB9" s="1"/>
      <c r="CH9" s="3"/>
      <c r="CI9" s="1"/>
      <c r="CJ9" s="1"/>
      <c r="CK9" s="1"/>
      <c r="CL9" s="1"/>
      <c r="CM9" s="1"/>
      <c r="CN9" s="1"/>
      <c r="CO9" s="1"/>
      <c r="CP9" s="1"/>
      <c r="CV9" s="3"/>
      <c r="CW9" s="1"/>
      <c r="CX9" s="1"/>
      <c r="CY9" s="1"/>
      <c r="CZ9" s="1"/>
      <c r="DA9" s="1"/>
      <c r="DB9" s="1"/>
      <c r="DC9" s="1"/>
      <c r="DD9" s="1"/>
      <c r="DJ9" s="3"/>
      <c r="DK9" s="1"/>
      <c r="DL9" s="1"/>
      <c r="DM9" s="1"/>
      <c r="DN9" s="1"/>
      <c r="DO9" s="1"/>
      <c r="DP9" s="1"/>
      <c r="DQ9" s="1"/>
      <c r="DR9" s="1"/>
      <c r="DX9" s="3"/>
      <c r="DY9" s="1"/>
      <c r="DZ9" s="1"/>
      <c r="EA9" s="1"/>
      <c r="EB9" s="1"/>
      <c r="EC9" s="1"/>
      <c r="ED9" s="1"/>
      <c r="EE9" s="1"/>
      <c r="EF9" s="1"/>
      <c r="EL9" s="3"/>
      <c r="EM9" s="1"/>
      <c r="EN9" s="1"/>
      <c r="EO9" s="1"/>
      <c r="EP9" s="1"/>
      <c r="EQ9" s="1"/>
      <c r="ER9" s="1"/>
      <c r="ES9" s="1"/>
      <c r="ET9" s="1"/>
      <c r="EZ9" s="3"/>
      <c r="FA9" s="1"/>
      <c r="FB9" s="1"/>
      <c r="FC9" s="1"/>
      <c r="FD9" s="1"/>
      <c r="FE9" s="1"/>
      <c r="FF9" s="1"/>
      <c r="FG9" s="1"/>
      <c r="FH9" s="1"/>
      <c r="FN9" s="3"/>
      <c r="FO9" s="1"/>
      <c r="FP9" s="1"/>
      <c r="FQ9" s="1"/>
      <c r="FR9" s="1"/>
      <c r="FS9" s="1"/>
      <c r="FT9" s="1"/>
      <c r="FU9" s="1"/>
      <c r="FV9" s="1"/>
      <c r="GB9" s="3"/>
      <c r="GC9" s="1"/>
      <c r="GD9" s="1"/>
      <c r="GE9" s="1"/>
      <c r="GF9" s="1"/>
      <c r="GG9" s="1"/>
      <c r="GH9" s="1"/>
      <c r="GI9" s="1"/>
      <c r="GJ9" s="1"/>
      <c r="GP9" s="3"/>
      <c r="GQ9" s="1"/>
      <c r="GR9" s="1"/>
      <c r="GS9" s="1"/>
      <c r="GT9" s="1"/>
      <c r="GU9" s="1"/>
      <c r="GV9" s="1"/>
      <c r="GW9" s="1"/>
      <c r="GX9" s="1"/>
      <c r="HD9" s="3"/>
      <c r="HE9" s="1"/>
      <c r="HF9" s="1"/>
      <c r="HG9" s="1"/>
      <c r="HH9" s="1"/>
      <c r="HI9" s="1"/>
      <c r="HJ9" s="1"/>
      <c r="HK9" s="1"/>
      <c r="HL9" s="1"/>
      <c r="HR9" s="3"/>
      <c r="HS9" s="1"/>
      <c r="HT9" s="1"/>
      <c r="HU9" s="1"/>
      <c r="HV9" s="1"/>
      <c r="HW9" s="1"/>
      <c r="HX9" s="1"/>
      <c r="HY9" s="1"/>
      <c r="HZ9" s="1"/>
      <c r="IF9" s="3"/>
      <c r="IG9" s="1"/>
      <c r="IH9" s="1"/>
      <c r="II9" s="1"/>
      <c r="IJ9" s="1"/>
      <c r="IK9" s="1"/>
      <c r="IL9" s="1"/>
      <c r="IM9" s="1"/>
      <c r="IN9" s="1"/>
      <c r="IT9" s="3"/>
      <c r="IU9" s="1"/>
      <c r="IV9" s="1"/>
      <c r="IW9" s="1"/>
    </row>
    <row r="10" spans="1:257" ht="14.25" x14ac:dyDescent="0.2">
      <c r="A10" s="70" t="s">
        <v>8</v>
      </c>
      <c r="B10" s="47"/>
      <c r="C10" s="47"/>
      <c r="D10" s="47">
        <v>44235.105000000003</v>
      </c>
      <c r="E10" s="47"/>
      <c r="F10" s="47"/>
      <c r="G10" s="47"/>
      <c r="H10" s="47"/>
      <c r="I10" s="47"/>
      <c r="J10" s="49">
        <v>44235.105000000003</v>
      </c>
      <c r="K10" s="50"/>
      <c r="L10" s="50"/>
      <c r="M10" s="50"/>
      <c r="N10" s="50"/>
      <c r="O10" s="50"/>
      <c r="P10" s="50"/>
    </row>
    <row r="11" spans="1:257" ht="14.25" x14ac:dyDescent="0.2">
      <c r="A11" s="70" t="s">
        <v>9</v>
      </c>
      <c r="B11" s="47"/>
      <c r="C11" s="47"/>
      <c r="D11" s="47"/>
      <c r="E11" s="47"/>
      <c r="F11" s="47">
        <v>12.5703</v>
      </c>
      <c r="G11" s="47"/>
      <c r="H11" s="47"/>
      <c r="I11" s="47"/>
      <c r="J11" s="49">
        <v>12.5703</v>
      </c>
      <c r="K11" s="50"/>
      <c r="L11" s="50"/>
      <c r="M11" s="50"/>
      <c r="N11" s="50"/>
      <c r="O11" s="50"/>
      <c r="P11" s="50"/>
    </row>
    <row r="12" spans="1:257" ht="14.25" x14ac:dyDescent="0.2">
      <c r="A12" s="70" t="s">
        <v>10</v>
      </c>
      <c r="B12" s="47"/>
      <c r="C12" s="47"/>
      <c r="D12" s="47"/>
      <c r="E12" s="47"/>
      <c r="F12" s="47"/>
      <c r="G12" s="47"/>
      <c r="H12" s="47"/>
      <c r="I12" s="47"/>
      <c r="J12" s="49"/>
      <c r="K12" s="50"/>
      <c r="L12" s="50"/>
      <c r="M12" s="50"/>
      <c r="N12" s="50"/>
      <c r="O12" s="50"/>
      <c r="P12" s="50"/>
    </row>
    <row r="13" spans="1:257" ht="14.25" x14ac:dyDescent="0.2">
      <c r="A13" s="71" t="s">
        <v>11</v>
      </c>
      <c r="B13" s="51"/>
      <c r="C13" s="51"/>
      <c r="D13" s="51">
        <v>44235.105000000003</v>
      </c>
      <c r="E13" s="51"/>
      <c r="F13" s="51">
        <v>12.5703</v>
      </c>
      <c r="G13" s="51"/>
      <c r="H13" s="51"/>
      <c r="I13" s="51"/>
      <c r="J13" s="53">
        <v>44247.675300000003</v>
      </c>
      <c r="K13" s="50"/>
      <c r="L13" s="50"/>
      <c r="M13" s="50"/>
      <c r="N13" s="50"/>
      <c r="O13" s="50"/>
      <c r="P13" s="57"/>
      <c r="Q13" s="1"/>
      <c r="R13" s="1"/>
      <c r="S13" s="1"/>
      <c r="T13" s="1"/>
      <c r="U13" s="1"/>
      <c r="V13" s="1"/>
      <c r="W13" s="1"/>
      <c r="X13" s="1"/>
      <c r="AD13" s="3"/>
      <c r="AE13" s="1"/>
      <c r="AF13" s="1"/>
      <c r="AG13" s="1"/>
      <c r="AH13" s="1"/>
      <c r="AI13" s="1"/>
      <c r="AJ13" s="1"/>
      <c r="AK13" s="1"/>
      <c r="AL13" s="1"/>
      <c r="AR13" s="3"/>
      <c r="AS13" s="1"/>
      <c r="AT13" s="1"/>
      <c r="AU13" s="1"/>
      <c r="AV13" s="1"/>
      <c r="AW13" s="1"/>
      <c r="AX13" s="1"/>
      <c r="AY13" s="1"/>
      <c r="AZ13" s="1"/>
      <c r="BF13" s="3"/>
      <c r="BG13" s="1"/>
      <c r="BH13" s="1"/>
      <c r="BI13" s="1"/>
      <c r="BJ13" s="1"/>
      <c r="BK13" s="1"/>
      <c r="BL13" s="1"/>
      <c r="BM13" s="1"/>
      <c r="BN13" s="1"/>
      <c r="BT13" s="3"/>
      <c r="BU13" s="1"/>
      <c r="BV13" s="1"/>
      <c r="BW13" s="1"/>
      <c r="BX13" s="1"/>
      <c r="BY13" s="1"/>
      <c r="BZ13" s="1"/>
      <c r="CA13" s="1"/>
      <c r="CB13" s="1"/>
      <c r="CH13" s="3"/>
      <c r="CI13" s="1"/>
      <c r="CJ13" s="1"/>
      <c r="CK13" s="1"/>
      <c r="CL13" s="1"/>
      <c r="CM13" s="1"/>
      <c r="CN13" s="1"/>
      <c r="CO13" s="1"/>
      <c r="CP13" s="1"/>
      <c r="CV13" s="3"/>
      <c r="CW13" s="1"/>
      <c r="CX13" s="1"/>
      <c r="CY13" s="1"/>
      <c r="CZ13" s="1"/>
      <c r="DA13" s="1"/>
      <c r="DB13" s="1"/>
      <c r="DC13" s="1"/>
      <c r="DD13" s="1"/>
      <c r="DJ13" s="3"/>
      <c r="DK13" s="1"/>
      <c r="DL13" s="1"/>
      <c r="DM13" s="1"/>
      <c r="DN13" s="1"/>
      <c r="DO13" s="1"/>
      <c r="DP13" s="1"/>
      <c r="DQ13" s="1"/>
      <c r="DR13" s="1"/>
      <c r="DX13" s="3"/>
      <c r="DY13" s="1"/>
      <c r="DZ13" s="1"/>
      <c r="EA13" s="1"/>
      <c r="EB13" s="1"/>
      <c r="EC13" s="1"/>
      <c r="ED13" s="1"/>
      <c r="EE13" s="1"/>
      <c r="EF13" s="1"/>
      <c r="EL13" s="3"/>
      <c r="EM13" s="1"/>
      <c r="EN13" s="1"/>
      <c r="EO13" s="1"/>
      <c r="EP13" s="1"/>
      <c r="EQ13" s="1"/>
      <c r="ER13" s="1"/>
      <c r="ES13" s="1"/>
      <c r="ET13" s="1"/>
      <c r="EZ13" s="3"/>
      <c r="FA13" s="1"/>
      <c r="FB13" s="1"/>
      <c r="FC13" s="1"/>
      <c r="FD13" s="1"/>
      <c r="FE13" s="1"/>
      <c r="FF13" s="1"/>
      <c r="FG13" s="1"/>
      <c r="FH13" s="1"/>
      <c r="FN13" s="3"/>
      <c r="FO13" s="1"/>
      <c r="FP13" s="1"/>
      <c r="FQ13" s="1"/>
      <c r="FR13" s="1"/>
      <c r="FS13" s="1"/>
      <c r="FT13" s="1"/>
      <c r="FU13" s="1"/>
      <c r="FV13" s="1"/>
      <c r="GB13" s="3"/>
      <c r="GC13" s="1"/>
      <c r="GD13" s="1"/>
      <c r="GE13" s="1"/>
      <c r="GF13" s="1"/>
      <c r="GG13" s="1"/>
      <c r="GH13" s="1"/>
      <c r="GI13" s="1"/>
      <c r="GJ13" s="1"/>
      <c r="GP13" s="3"/>
      <c r="GQ13" s="1"/>
      <c r="GR13" s="1"/>
      <c r="GS13" s="1"/>
      <c r="GT13" s="1"/>
      <c r="GU13" s="1"/>
      <c r="GV13" s="1"/>
      <c r="GW13" s="1"/>
      <c r="GX13" s="1"/>
      <c r="HD13" s="3"/>
      <c r="HE13" s="1"/>
      <c r="HF13" s="1"/>
      <c r="HG13" s="1"/>
      <c r="HH13" s="1"/>
      <c r="HI13" s="1"/>
      <c r="HJ13" s="1"/>
      <c r="HK13" s="1"/>
      <c r="HL13" s="1"/>
      <c r="HR13" s="3"/>
      <c r="HS13" s="1"/>
      <c r="HT13" s="1"/>
      <c r="HU13" s="1"/>
      <c r="HV13" s="1"/>
      <c r="HW13" s="1"/>
      <c r="HX13" s="1"/>
      <c r="HY13" s="1"/>
      <c r="HZ13" s="1"/>
      <c r="IF13" s="3"/>
      <c r="IG13" s="1"/>
      <c r="IH13" s="1"/>
      <c r="II13" s="1"/>
      <c r="IJ13" s="1"/>
      <c r="IK13" s="1"/>
      <c r="IL13" s="1"/>
      <c r="IM13" s="1"/>
      <c r="IN13" s="1"/>
      <c r="IT13" s="3"/>
      <c r="IU13" s="1"/>
      <c r="IV13" s="1"/>
      <c r="IW13" s="1"/>
    </row>
    <row r="14" spans="1:257" ht="14.25" x14ac:dyDescent="0.2">
      <c r="A14" s="72" t="s">
        <v>12</v>
      </c>
      <c r="B14" s="54">
        <v>743.41240000000005</v>
      </c>
      <c r="C14" s="54"/>
      <c r="D14" s="54">
        <v>154951.8279</v>
      </c>
      <c r="E14" s="54">
        <v>1682.2784999999999</v>
      </c>
      <c r="F14" s="54">
        <v>13518.1664</v>
      </c>
      <c r="G14" s="54">
        <v>59.211300000000001</v>
      </c>
      <c r="H14" s="54"/>
      <c r="I14" s="54"/>
      <c r="J14" s="56">
        <v>170211.4841</v>
      </c>
      <c r="K14" s="50"/>
      <c r="L14" s="50"/>
      <c r="M14" s="50"/>
      <c r="N14" s="50"/>
      <c r="O14" s="50"/>
      <c r="P14" s="57"/>
      <c r="Q14" s="1"/>
      <c r="R14" s="1"/>
      <c r="S14" s="1"/>
      <c r="T14" s="1"/>
      <c r="U14" s="1"/>
      <c r="V14" s="1"/>
      <c r="W14" s="1"/>
      <c r="X14" s="1"/>
      <c r="AD14" s="3"/>
      <c r="AE14" s="1"/>
      <c r="AF14" s="1"/>
      <c r="AG14" s="1"/>
      <c r="AH14" s="1"/>
      <c r="AI14" s="1"/>
      <c r="AJ14" s="1"/>
      <c r="AK14" s="1"/>
      <c r="AL14" s="1"/>
      <c r="AR14" s="3"/>
      <c r="AS14" s="1"/>
      <c r="AT14" s="1"/>
      <c r="AU14" s="1"/>
      <c r="AV14" s="1"/>
      <c r="AW14" s="1"/>
      <c r="AX14" s="1"/>
      <c r="AY14" s="1"/>
      <c r="AZ14" s="1"/>
      <c r="BF14" s="3"/>
      <c r="BG14" s="1"/>
      <c r="BH14" s="1"/>
      <c r="BI14" s="1"/>
      <c r="BJ14" s="1"/>
      <c r="BK14" s="1"/>
      <c r="BL14" s="1"/>
      <c r="BM14" s="1"/>
      <c r="BN14" s="1"/>
      <c r="BT14" s="3"/>
      <c r="BU14" s="1"/>
      <c r="BV14" s="1"/>
      <c r="BW14" s="1"/>
      <c r="BX14" s="1"/>
      <c r="BY14" s="1"/>
      <c r="BZ14" s="1"/>
      <c r="CA14" s="1"/>
      <c r="CB14" s="1"/>
      <c r="CH14" s="3"/>
      <c r="CI14" s="1"/>
      <c r="CJ14" s="1"/>
      <c r="CK14" s="1"/>
      <c r="CL14" s="1"/>
      <c r="CM14" s="1"/>
      <c r="CN14" s="1"/>
      <c r="CO14" s="1"/>
      <c r="CP14" s="1"/>
      <c r="CV14" s="3"/>
      <c r="CW14" s="1"/>
      <c r="CX14" s="1"/>
      <c r="CY14" s="1"/>
      <c r="CZ14" s="1"/>
      <c r="DA14" s="1"/>
      <c r="DB14" s="1"/>
      <c r="DC14" s="1"/>
      <c r="DD14" s="1"/>
      <c r="DJ14" s="3"/>
      <c r="DK14" s="1"/>
      <c r="DL14" s="1"/>
      <c r="DM14" s="1"/>
      <c r="DN14" s="1"/>
      <c r="DO14" s="1"/>
      <c r="DP14" s="1"/>
      <c r="DQ14" s="1"/>
      <c r="DR14" s="1"/>
      <c r="DX14" s="3"/>
      <c r="DY14" s="1"/>
      <c r="DZ14" s="1"/>
      <c r="EA14" s="1"/>
      <c r="EB14" s="1"/>
      <c r="EC14" s="1"/>
      <c r="ED14" s="1"/>
      <c r="EE14" s="1"/>
      <c r="EF14" s="1"/>
      <c r="EL14" s="3"/>
      <c r="EM14" s="1"/>
      <c r="EN14" s="1"/>
      <c r="EO14" s="1"/>
      <c r="EP14" s="1"/>
      <c r="EQ14" s="1"/>
      <c r="ER14" s="1"/>
      <c r="ES14" s="1"/>
      <c r="ET14" s="1"/>
      <c r="EZ14" s="3"/>
      <c r="FA14" s="1"/>
      <c r="FB14" s="1"/>
      <c r="FC14" s="1"/>
      <c r="FD14" s="1"/>
      <c r="FE14" s="1"/>
      <c r="FF14" s="1"/>
      <c r="FG14" s="1"/>
      <c r="FH14" s="1"/>
      <c r="FN14" s="3"/>
      <c r="FO14" s="1"/>
      <c r="FP14" s="1"/>
      <c r="FQ14" s="1"/>
      <c r="FR14" s="1"/>
      <c r="FS14" s="1"/>
      <c r="FT14" s="1"/>
      <c r="FU14" s="1"/>
      <c r="FV14" s="1"/>
      <c r="GB14" s="3"/>
      <c r="GC14" s="1"/>
      <c r="GD14" s="1"/>
      <c r="GE14" s="1"/>
      <c r="GF14" s="1"/>
      <c r="GG14" s="1"/>
      <c r="GH14" s="1"/>
      <c r="GI14" s="1"/>
      <c r="GJ14" s="1"/>
      <c r="GP14" s="3"/>
      <c r="GQ14" s="1"/>
      <c r="GR14" s="1"/>
      <c r="GS14" s="1"/>
      <c r="GT14" s="1"/>
      <c r="GU14" s="1"/>
      <c r="GV14" s="1"/>
      <c r="GW14" s="1"/>
      <c r="GX14" s="1"/>
      <c r="HD14" s="3"/>
      <c r="HE14" s="1"/>
      <c r="HF14" s="1"/>
      <c r="HG14" s="1"/>
      <c r="HH14" s="1"/>
      <c r="HI14" s="1"/>
      <c r="HJ14" s="1"/>
      <c r="HK14" s="1"/>
      <c r="HL14" s="1"/>
      <c r="HR14" s="3"/>
      <c r="HS14" s="1"/>
      <c r="HT14" s="1"/>
      <c r="HU14" s="1"/>
      <c r="HV14" s="1"/>
      <c r="HW14" s="1"/>
      <c r="HX14" s="1"/>
      <c r="HY14" s="1"/>
      <c r="HZ14" s="1"/>
      <c r="IF14" s="3"/>
      <c r="IG14" s="1"/>
      <c r="IH14" s="1"/>
      <c r="II14" s="1"/>
      <c r="IJ14" s="1"/>
      <c r="IK14" s="1"/>
      <c r="IL14" s="1"/>
      <c r="IM14" s="1"/>
      <c r="IN14" s="1"/>
      <c r="IT14" s="3"/>
      <c r="IU14" s="1"/>
      <c r="IV14" s="1"/>
      <c r="IW14" s="1"/>
    </row>
    <row r="15" spans="1:257" ht="14.25" x14ac:dyDescent="0.2">
      <c r="A15" s="72" t="s">
        <v>13</v>
      </c>
      <c r="B15" s="54">
        <v>1311.2446</v>
      </c>
      <c r="C15" s="54"/>
      <c r="D15" s="54">
        <v>51149.284800000001</v>
      </c>
      <c r="E15" s="54"/>
      <c r="F15" s="54">
        <v>428.9864</v>
      </c>
      <c r="G15" s="54"/>
      <c r="H15" s="54"/>
      <c r="I15" s="54"/>
      <c r="J15" s="56">
        <v>51578.271200000003</v>
      </c>
      <c r="K15" s="50"/>
      <c r="L15" s="50"/>
      <c r="M15" s="50"/>
      <c r="N15" s="50"/>
      <c r="O15" s="50"/>
      <c r="P15" s="57"/>
      <c r="Q15" s="1"/>
      <c r="R15" s="1"/>
      <c r="S15" s="1"/>
      <c r="T15" s="1"/>
      <c r="U15" s="1"/>
      <c r="V15" s="1"/>
      <c r="W15" s="1"/>
      <c r="X15" s="1"/>
      <c r="AD15" s="3"/>
      <c r="AE15" s="1"/>
      <c r="AF15" s="1"/>
      <c r="AG15" s="1"/>
      <c r="AH15" s="1"/>
      <c r="AI15" s="1"/>
      <c r="AJ15" s="1"/>
      <c r="AK15" s="1"/>
      <c r="AL15" s="1"/>
      <c r="AR15" s="3"/>
      <c r="AS15" s="1"/>
      <c r="AT15" s="1"/>
      <c r="AU15" s="1"/>
      <c r="AV15" s="1"/>
      <c r="AW15" s="1"/>
      <c r="AX15" s="1"/>
      <c r="AY15" s="1"/>
      <c r="AZ15" s="1"/>
      <c r="BF15" s="3"/>
      <c r="BG15" s="1"/>
      <c r="BH15" s="1"/>
      <c r="BI15" s="1"/>
      <c r="BJ15" s="1"/>
      <c r="BK15" s="1"/>
      <c r="BL15" s="1"/>
      <c r="BM15" s="1"/>
      <c r="BN15" s="1"/>
      <c r="BT15" s="3"/>
      <c r="BU15" s="1"/>
      <c r="BV15" s="1"/>
      <c r="BW15" s="1"/>
      <c r="BX15" s="1"/>
      <c r="BY15" s="1"/>
      <c r="BZ15" s="1"/>
      <c r="CA15" s="1"/>
      <c r="CB15" s="1"/>
      <c r="CH15" s="3"/>
      <c r="CI15" s="1"/>
      <c r="CJ15" s="1"/>
      <c r="CK15" s="1"/>
      <c r="CL15" s="1"/>
      <c r="CM15" s="1"/>
      <c r="CN15" s="1"/>
      <c r="CO15" s="1"/>
      <c r="CP15" s="1"/>
      <c r="CV15" s="3"/>
      <c r="CW15" s="1"/>
      <c r="CX15" s="1"/>
      <c r="CY15" s="1"/>
      <c r="CZ15" s="1"/>
      <c r="DA15" s="1"/>
      <c r="DB15" s="1"/>
      <c r="DC15" s="1"/>
      <c r="DD15" s="1"/>
      <c r="DJ15" s="3"/>
      <c r="DK15" s="1"/>
      <c r="DL15" s="1"/>
      <c r="DM15" s="1"/>
      <c r="DN15" s="1"/>
      <c r="DO15" s="1"/>
      <c r="DP15" s="1"/>
      <c r="DQ15" s="1"/>
      <c r="DR15" s="1"/>
      <c r="DX15" s="3"/>
      <c r="DY15" s="1"/>
      <c r="DZ15" s="1"/>
      <c r="EA15" s="1"/>
      <c r="EB15" s="1"/>
      <c r="EC15" s="1"/>
      <c r="ED15" s="1"/>
      <c r="EE15" s="1"/>
      <c r="EF15" s="1"/>
      <c r="EL15" s="3"/>
      <c r="EM15" s="1"/>
      <c r="EN15" s="1"/>
      <c r="EO15" s="1"/>
      <c r="EP15" s="1"/>
      <c r="EQ15" s="1"/>
      <c r="ER15" s="1"/>
      <c r="ES15" s="1"/>
      <c r="ET15" s="1"/>
      <c r="EZ15" s="3"/>
      <c r="FA15" s="1"/>
      <c r="FB15" s="1"/>
      <c r="FC15" s="1"/>
      <c r="FD15" s="1"/>
      <c r="FE15" s="1"/>
      <c r="FF15" s="1"/>
      <c r="FG15" s="1"/>
      <c r="FH15" s="1"/>
      <c r="FN15" s="3"/>
      <c r="FO15" s="1"/>
      <c r="FP15" s="1"/>
      <c r="FQ15" s="1"/>
      <c r="FR15" s="1"/>
      <c r="FS15" s="1"/>
      <c r="FT15" s="1"/>
      <c r="FU15" s="1"/>
      <c r="FV15" s="1"/>
      <c r="GB15" s="3"/>
      <c r="GC15" s="1"/>
      <c r="GD15" s="1"/>
      <c r="GE15" s="1"/>
      <c r="GF15" s="1"/>
      <c r="GG15" s="1"/>
      <c r="GH15" s="1"/>
      <c r="GI15" s="1"/>
      <c r="GJ15" s="1"/>
      <c r="GP15" s="3"/>
      <c r="GQ15" s="1"/>
      <c r="GR15" s="1"/>
      <c r="GS15" s="1"/>
      <c r="GT15" s="1"/>
      <c r="GU15" s="1"/>
      <c r="GV15" s="1"/>
      <c r="GW15" s="1"/>
      <c r="GX15" s="1"/>
      <c r="HD15" s="3"/>
      <c r="HE15" s="1"/>
      <c r="HF15" s="1"/>
      <c r="HG15" s="1"/>
      <c r="HH15" s="1"/>
      <c r="HI15" s="1"/>
      <c r="HJ15" s="1"/>
      <c r="HK15" s="1"/>
      <c r="HL15" s="1"/>
      <c r="HR15" s="3"/>
      <c r="HS15" s="1"/>
      <c r="HT15" s="1"/>
      <c r="HU15" s="1"/>
      <c r="HV15" s="1"/>
      <c r="HW15" s="1"/>
      <c r="HX15" s="1"/>
      <c r="HY15" s="1"/>
      <c r="HZ15" s="1"/>
      <c r="IF15" s="3"/>
      <c r="IG15" s="1"/>
      <c r="IH15" s="1"/>
      <c r="II15" s="1"/>
      <c r="IJ15" s="1"/>
      <c r="IK15" s="1"/>
      <c r="IL15" s="1"/>
      <c r="IM15" s="1"/>
      <c r="IN15" s="1"/>
      <c r="IT15" s="3"/>
      <c r="IU15" s="1"/>
      <c r="IV15" s="1"/>
      <c r="IW15" s="1"/>
    </row>
    <row r="16" spans="1:257" ht="14.25" x14ac:dyDescent="0.2">
      <c r="A16" s="70" t="s">
        <v>14</v>
      </c>
      <c r="B16" s="47">
        <v>6661.3272999999999</v>
      </c>
      <c r="C16" s="47"/>
      <c r="D16" s="47">
        <v>286327.35960000003</v>
      </c>
      <c r="E16" s="47">
        <v>1546.5678</v>
      </c>
      <c r="F16" s="47">
        <v>23610.000499999998</v>
      </c>
      <c r="G16" s="47"/>
      <c r="H16" s="47"/>
      <c r="I16" s="47"/>
      <c r="J16" s="49">
        <v>311483.92790000001</v>
      </c>
      <c r="K16" s="50"/>
      <c r="L16" s="50"/>
      <c r="M16" s="50"/>
      <c r="N16" s="50"/>
      <c r="O16" s="50"/>
      <c r="P16" s="50"/>
    </row>
    <row r="17" spans="1:257" ht="14.25" x14ac:dyDescent="0.2">
      <c r="A17" s="70" t="s">
        <v>15</v>
      </c>
      <c r="B17" s="47">
        <v>13216.1543</v>
      </c>
      <c r="C17" s="47">
        <v>4.5481999999999996</v>
      </c>
      <c r="D17" s="47">
        <v>196179.2629</v>
      </c>
      <c r="E17" s="47"/>
      <c r="F17" s="47">
        <v>1573.7116000000001</v>
      </c>
      <c r="G17" s="47"/>
      <c r="H17" s="47"/>
      <c r="I17" s="47"/>
      <c r="J17" s="49">
        <v>197752.97450000001</v>
      </c>
      <c r="K17" s="50"/>
      <c r="L17" s="50"/>
      <c r="M17" s="50"/>
      <c r="N17" s="50"/>
      <c r="O17" s="50"/>
      <c r="P17" s="50"/>
    </row>
    <row r="18" spans="1:257" ht="14.25" x14ac:dyDescent="0.2">
      <c r="A18" s="70" t="s">
        <v>16</v>
      </c>
      <c r="B18" s="47">
        <v>24190.815200000001</v>
      </c>
      <c r="C18" s="47">
        <v>169.0215</v>
      </c>
      <c r="D18" s="47">
        <v>336689.3847</v>
      </c>
      <c r="E18" s="47">
        <v>1185.2692</v>
      </c>
      <c r="F18" s="47">
        <v>5864.4250000000002</v>
      </c>
      <c r="G18" s="47">
        <v>514.66859999999997</v>
      </c>
      <c r="H18" s="47"/>
      <c r="I18" s="47"/>
      <c r="J18" s="49">
        <v>344253.7475</v>
      </c>
      <c r="K18" s="50"/>
      <c r="L18" s="50"/>
      <c r="M18" s="50"/>
      <c r="N18" s="50"/>
      <c r="O18" s="50"/>
      <c r="P18" s="50"/>
    </row>
    <row r="19" spans="1:257" ht="14.25" x14ac:dyDescent="0.2">
      <c r="A19" s="71" t="s">
        <v>17</v>
      </c>
      <c r="B19" s="51">
        <v>44068.296799999996</v>
      </c>
      <c r="C19" s="51">
        <v>173.56970000000001</v>
      </c>
      <c r="D19" s="51">
        <v>819196.00719999999</v>
      </c>
      <c r="E19" s="51">
        <v>2731.837</v>
      </c>
      <c r="F19" s="51">
        <v>31048.1371</v>
      </c>
      <c r="G19" s="51">
        <v>514.66859999999997</v>
      </c>
      <c r="H19" s="51"/>
      <c r="I19" s="51"/>
      <c r="J19" s="53">
        <v>853490.64989999996</v>
      </c>
      <c r="K19" s="50"/>
      <c r="L19" s="50"/>
      <c r="M19" s="50"/>
      <c r="N19" s="50"/>
      <c r="O19" s="50"/>
      <c r="P19" s="57"/>
      <c r="Q19" s="1"/>
      <c r="R19" s="1"/>
      <c r="S19" s="1"/>
      <c r="T19" s="1"/>
      <c r="U19" s="1"/>
      <c r="V19" s="1"/>
      <c r="W19" s="1"/>
      <c r="X19" s="1"/>
      <c r="AD19" s="3"/>
      <c r="AE19" s="1"/>
      <c r="AF19" s="1"/>
      <c r="AG19" s="1"/>
      <c r="AH19" s="1"/>
      <c r="AI19" s="1"/>
      <c r="AJ19" s="1"/>
      <c r="AK19" s="1"/>
      <c r="AL19" s="1"/>
      <c r="AR19" s="3"/>
      <c r="AS19" s="1"/>
      <c r="AT19" s="1"/>
      <c r="AU19" s="1"/>
      <c r="AV19" s="1"/>
      <c r="AW19" s="1"/>
      <c r="AX19" s="1"/>
      <c r="AY19" s="1"/>
      <c r="AZ19" s="1"/>
      <c r="BF19" s="3"/>
      <c r="BG19" s="1"/>
      <c r="BH19" s="1"/>
      <c r="BI19" s="1"/>
      <c r="BJ19" s="1"/>
      <c r="BK19" s="1"/>
      <c r="BL19" s="1"/>
      <c r="BM19" s="1"/>
      <c r="BN19" s="1"/>
      <c r="BT19" s="3"/>
      <c r="BU19" s="1"/>
      <c r="BV19" s="1"/>
      <c r="BW19" s="1"/>
      <c r="BX19" s="1"/>
      <c r="BY19" s="1"/>
      <c r="BZ19" s="1"/>
      <c r="CA19" s="1"/>
      <c r="CB19" s="1"/>
      <c r="CH19" s="3"/>
      <c r="CI19" s="1"/>
      <c r="CJ19" s="1"/>
      <c r="CK19" s="1"/>
      <c r="CL19" s="1"/>
      <c r="CM19" s="1"/>
      <c r="CN19" s="1"/>
      <c r="CO19" s="1"/>
      <c r="CP19" s="1"/>
      <c r="CV19" s="3"/>
      <c r="CW19" s="1"/>
      <c r="CX19" s="1"/>
      <c r="CY19" s="1"/>
      <c r="CZ19" s="1"/>
      <c r="DA19" s="1"/>
      <c r="DB19" s="1"/>
      <c r="DC19" s="1"/>
      <c r="DD19" s="1"/>
      <c r="DJ19" s="3"/>
      <c r="DK19" s="1"/>
      <c r="DL19" s="1"/>
      <c r="DM19" s="1"/>
      <c r="DN19" s="1"/>
      <c r="DO19" s="1"/>
      <c r="DP19" s="1"/>
      <c r="DQ19" s="1"/>
      <c r="DR19" s="1"/>
      <c r="DX19" s="3"/>
      <c r="DY19" s="1"/>
      <c r="DZ19" s="1"/>
      <c r="EA19" s="1"/>
      <c r="EB19" s="1"/>
      <c r="EC19" s="1"/>
      <c r="ED19" s="1"/>
      <c r="EE19" s="1"/>
      <c r="EF19" s="1"/>
      <c r="EL19" s="3"/>
      <c r="EM19" s="1"/>
      <c r="EN19" s="1"/>
      <c r="EO19" s="1"/>
      <c r="EP19" s="1"/>
      <c r="EQ19" s="1"/>
      <c r="ER19" s="1"/>
      <c r="ES19" s="1"/>
      <c r="ET19" s="1"/>
      <c r="EZ19" s="3"/>
      <c r="FA19" s="1"/>
      <c r="FB19" s="1"/>
      <c r="FC19" s="1"/>
      <c r="FD19" s="1"/>
      <c r="FE19" s="1"/>
      <c r="FF19" s="1"/>
      <c r="FG19" s="1"/>
      <c r="FH19" s="1"/>
      <c r="FN19" s="3"/>
      <c r="FO19" s="1"/>
      <c r="FP19" s="1"/>
      <c r="FQ19" s="1"/>
      <c r="FR19" s="1"/>
      <c r="FS19" s="1"/>
      <c r="FT19" s="1"/>
      <c r="FU19" s="1"/>
      <c r="FV19" s="1"/>
      <c r="GB19" s="3"/>
      <c r="GC19" s="1"/>
      <c r="GD19" s="1"/>
      <c r="GE19" s="1"/>
      <c r="GF19" s="1"/>
      <c r="GG19" s="1"/>
      <c r="GH19" s="1"/>
      <c r="GI19" s="1"/>
      <c r="GJ19" s="1"/>
      <c r="GP19" s="3"/>
      <c r="GQ19" s="1"/>
      <c r="GR19" s="1"/>
      <c r="GS19" s="1"/>
      <c r="GT19" s="1"/>
      <c r="GU19" s="1"/>
      <c r="GV19" s="1"/>
      <c r="GW19" s="1"/>
      <c r="GX19" s="1"/>
      <c r="HD19" s="3"/>
      <c r="HE19" s="1"/>
      <c r="HF19" s="1"/>
      <c r="HG19" s="1"/>
      <c r="HH19" s="1"/>
      <c r="HI19" s="1"/>
      <c r="HJ19" s="1"/>
      <c r="HK19" s="1"/>
      <c r="HL19" s="1"/>
      <c r="HR19" s="3"/>
      <c r="HS19" s="1"/>
      <c r="HT19" s="1"/>
      <c r="HU19" s="1"/>
      <c r="HV19" s="1"/>
      <c r="HW19" s="1"/>
      <c r="HX19" s="1"/>
      <c r="HY19" s="1"/>
      <c r="HZ19" s="1"/>
      <c r="IF19" s="3"/>
      <c r="IG19" s="1"/>
      <c r="IH19" s="1"/>
      <c r="II19" s="1"/>
      <c r="IJ19" s="1"/>
      <c r="IK19" s="1"/>
      <c r="IL19" s="1"/>
      <c r="IM19" s="1"/>
      <c r="IN19" s="1"/>
      <c r="IT19" s="3"/>
      <c r="IU19" s="1"/>
      <c r="IV19" s="1"/>
      <c r="IW19" s="1"/>
    </row>
    <row r="20" spans="1:257" ht="14.25" x14ac:dyDescent="0.2">
      <c r="A20" s="70" t="s">
        <v>18</v>
      </c>
      <c r="B20" s="47">
        <v>141.66579999999999</v>
      </c>
      <c r="C20" s="47"/>
      <c r="D20" s="47">
        <v>67740.329599999997</v>
      </c>
      <c r="E20" s="47"/>
      <c r="F20" s="47">
        <v>147.16200000000001</v>
      </c>
      <c r="G20" s="47">
        <v>1673.8655000000001</v>
      </c>
      <c r="H20" s="47">
        <v>23.970700000000001</v>
      </c>
      <c r="I20" s="47"/>
      <c r="J20" s="49">
        <v>69585.327799999999</v>
      </c>
      <c r="K20" s="50"/>
      <c r="L20" s="50"/>
      <c r="M20" s="50"/>
      <c r="N20" s="50"/>
      <c r="O20" s="50"/>
      <c r="P20" s="50"/>
    </row>
    <row r="21" spans="1:257" ht="14.25" x14ac:dyDescent="0.2">
      <c r="A21" s="70" t="s">
        <v>19</v>
      </c>
      <c r="B21" s="47">
        <v>99.000200000000007</v>
      </c>
      <c r="C21" s="47">
        <v>54.421399999999998</v>
      </c>
      <c r="D21" s="47">
        <v>31836.9751</v>
      </c>
      <c r="E21" s="47">
        <v>1702.0876000000001</v>
      </c>
      <c r="F21" s="47">
        <v>5744.9486999999999</v>
      </c>
      <c r="G21" s="47">
        <v>156.465</v>
      </c>
      <c r="H21" s="47">
        <v>103.4222</v>
      </c>
      <c r="I21" s="47">
        <v>84.777100000000004</v>
      </c>
      <c r="J21" s="49">
        <v>39628.6757</v>
      </c>
      <c r="K21" s="50"/>
      <c r="L21" s="50"/>
      <c r="M21" s="50"/>
      <c r="N21" s="50"/>
      <c r="O21" s="50"/>
      <c r="P21" s="50"/>
    </row>
    <row r="22" spans="1:257" ht="14.25" x14ac:dyDescent="0.2">
      <c r="A22" s="70" t="s">
        <v>20</v>
      </c>
      <c r="B22" s="47">
        <v>6154.5991000000004</v>
      </c>
      <c r="C22" s="47"/>
      <c r="D22" s="47">
        <v>170297.3743</v>
      </c>
      <c r="E22" s="47">
        <v>40.0916</v>
      </c>
      <c r="F22" s="47">
        <v>10518.5317</v>
      </c>
      <c r="G22" s="47"/>
      <c r="H22" s="47">
        <v>3524.1368000000002</v>
      </c>
      <c r="I22" s="47"/>
      <c r="J22" s="49">
        <v>184380.13440000001</v>
      </c>
      <c r="K22" s="50"/>
      <c r="L22" s="50"/>
      <c r="M22" s="50"/>
      <c r="N22" s="50"/>
      <c r="O22" s="50"/>
      <c r="P22" s="50"/>
    </row>
    <row r="23" spans="1:257" ht="14.25" x14ac:dyDescent="0.2">
      <c r="A23" s="70" t="s">
        <v>21</v>
      </c>
      <c r="B23" s="47">
        <v>72.286100000000005</v>
      </c>
      <c r="C23" s="47">
        <v>19.961400000000001</v>
      </c>
      <c r="D23" s="47">
        <v>21867.013200000001</v>
      </c>
      <c r="E23" s="47">
        <v>20828.9139</v>
      </c>
      <c r="F23" s="47">
        <v>41.295000000000002</v>
      </c>
      <c r="G23" s="47">
        <v>90.852900000000005</v>
      </c>
      <c r="H23" s="47"/>
      <c r="I23" s="47"/>
      <c r="J23" s="49">
        <v>42828.074999999997</v>
      </c>
      <c r="K23" s="50"/>
      <c r="L23" s="50"/>
      <c r="M23" s="50"/>
      <c r="N23" s="50"/>
      <c r="O23" s="50"/>
      <c r="P23" s="50"/>
    </row>
    <row r="24" spans="1:257" ht="14.25" x14ac:dyDescent="0.2">
      <c r="A24" s="71" t="s">
        <v>22</v>
      </c>
      <c r="B24" s="51">
        <v>6467.5511999999999</v>
      </c>
      <c r="C24" s="51">
        <v>74.382800000000003</v>
      </c>
      <c r="D24" s="51">
        <v>291741.69219999999</v>
      </c>
      <c r="E24" s="51">
        <v>22571.093099999998</v>
      </c>
      <c r="F24" s="51">
        <v>16451.937399999999</v>
      </c>
      <c r="G24" s="51">
        <v>1921.1833999999999</v>
      </c>
      <c r="H24" s="51">
        <v>3651.5297</v>
      </c>
      <c r="I24" s="51">
        <v>84.777100000000004</v>
      </c>
      <c r="J24" s="53">
        <v>336422.21289999998</v>
      </c>
      <c r="K24" s="50"/>
      <c r="L24" s="50"/>
      <c r="M24" s="50"/>
      <c r="N24" s="50"/>
      <c r="O24" s="50"/>
      <c r="P24" s="57"/>
      <c r="Q24" s="1"/>
      <c r="R24" s="1"/>
      <c r="S24" s="1"/>
      <c r="T24" s="1"/>
      <c r="U24" s="1"/>
      <c r="V24" s="1"/>
      <c r="W24" s="1"/>
      <c r="X24" s="1"/>
      <c r="AD24" s="3"/>
      <c r="AE24" s="1"/>
      <c r="AF24" s="1"/>
      <c r="AG24" s="1"/>
      <c r="AH24" s="1"/>
      <c r="AI24" s="1"/>
      <c r="AJ24" s="1"/>
      <c r="AK24" s="1"/>
      <c r="AL24" s="1"/>
      <c r="AR24" s="3"/>
      <c r="AS24" s="1"/>
      <c r="AT24" s="1"/>
      <c r="AU24" s="1"/>
      <c r="AV24" s="1"/>
      <c r="AW24" s="1"/>
      <c r="AX24" s="1"/>
      <c r="AY24" s="1"/>
      <c r="AZ24" s="1"/>
      <c r="BF24" s="3"/>
      <c r="BG24" s="1"/>
      <c r="BH24" s="1"/>
      <c r="BI24" s="1"/>
      <c r="BJ24" s="1"/>
      <c r="BK24" s="1"/>
      <c r="BL24" s="1"/>
      <c r="BM24" s="1"/>
      <c r="BN24" s="1"/>
      <c r="BT24" s="3"/>
      <c r="BU24" s="1"/>
      <c r="BV24" s="1"/>
      <c r="BW24" s="1"/>
      <c r="BX24" s="1"/>
      <c r="BY24" s="1"/>
      <c r="BZ24" s="1"/>
      <c r="CA24" s="1"/>
      <c r="CB24" s="1"/>
      <c r="CH24" s="3"/>
      <c r="CI24" s="1"/>
      <c r="CJ24" s="1"/>
      <c r="CK24" s="1"/>
      <c r="CL24" s="1"/>
      <c r="CM24" s="1"/>
      <c r="CN24" s="1"/>
      <c r="CO24" s="1"/>
      <c r="CP24" s="1"/>
      <c r="CV24" s="3"/>
      <c r="CW24" s="1"/>
      <c r="CX24" s="1"/>
      <c r="CY24" s="1"/>
      <c r="CZ24" s="1"/>
      <c r="DA24" s="1"/>
      <c r="DB24" s="1"/>
      <c r="DC24" s="1"/>
      <c r="DD24" s="1"/>
      <c r="DJ24" s="3"/>
      <c r="DK24" s="1"/>
      <c r="DL24" s="1"/>
      <c r="DM24" s="1"/>
      <c r="DN24" s="1"/>
      <c r="DO24" s="1"/>
      <c r="DP24" s="1"/>
      <c r="DQ24" s="1"/>
      <c r="DR24" s="1"/>
      <c r="DX24" s="3"/>
      <c r="DY24" s="1"/>
      <c r="DZ24" s="1"/>
      <c r="EA24" s="1"/>
      <c r="EB24" s="1"/>
      <c r="EC24" s="1"/>
      <c r="ED24" s="1"/>
      <c r="EE24" s="1"/>
      <c r="EF24" s="1"/>
      <c r="EL24" s="3"/>
      <c r="EM24" s="1"/>
      <c r="EN24" s="1"/>
      <c r="EO24" s="1"/>
      <c r="EP24" s="1"/>
      <c r="EQ24" s="1"/>
      <c r="ER24" s="1"/>
      <c r="ES24" s="1"/>
      <c r="ET24" s="1"/>
      <c r="EZ24" s="3"/>
      <c r="FA24" s="1"/>
      <c r="FB24" s="1"/>
      <c r="FC24" s="1"/>
      <c r="FD24" s="1"/>
      <c r="FE24" s="1"/>
      <c r="FF24" s="1"/>
      <c r="FG24" s="1"/>
      <c r="FH24" s="1"/>
      <c r="FN24" s="3"/>
      <c r="FO24" s="1"/>
      <c r="FP24" s="1"/>
      <c r="FQ24" s="1"/>
      <c r="FR24" s="1"/>
      <c r="FS24" s="1"/>
      <c r="FT24" s="1"/>
      <c r="FU24" s="1"/>
      <c r="FV24" s="1"/>
      <c r="GB24" s="3"/>
      <c r="GC24" s="1"/>
      <c r="GD24" s="1"/>
      <c r="GE24" s="1"/>
      <c r="GF24" s="1"/>
      <c r="GG24" s="1"/>
      <c r="GH24" s="1"/>
      <c r="GI24" s="1"/>
      <c r="GJ24" s="1"/>
      <c r="GP24" s="3"/>
      <c r="GQ24" s="1"/>
      <c r="GR24" s="1"/>
      <c r="GS24" s="1"/>
      <c r="GT24" s="1"/>
      <c r="GU24" s="1"/>
      <c r="GV24" s="1"/>
      <c r="GW24" s="1"/>
      <c r="GX24" s="1"/>
      <c r="HD24" s="3"/>
      <c r="HE24" s="1"/>
      <c r="HF24" s="1"/>
      <c r="HG24" s="1"/>
      <c r="HH24" s="1"/>
      <c r="HI24" s="1"/>
      <c r="HJ24" s="1"/>
      <c r="HK24" s="1"/>
      <c r="HL24" s="1"/>
      <c r="HR24" s="3"/>
      <c r="HS24" s="1"/>
      <c r="HT24" s="1"/>
      <c r="HU24" s="1"/>
      <c r="HV24" s="1"/>
      <c r="HW24" s="1"/>
      <c r="HX24" s="1"/>
      <c r="HY24" s="1"/>
      <c r="HZ24" s="1"/>
      <c r="IF24" s="3"/>
      <c r="IG24" s="1"/>
      <c r="IH24" s="1"/>
      <c r="II24" s="1"/>
      <c r="IJ24" s="1"/>
      <c r="IK24" s="1"/>
      <c r="IL24" s="1"/>
      <c r="IM24" s="1"/>
      <c r="IN24" s="1"/>
      <c r="IT24" s="3"/>
      <c r="IU24" s="1"/>
      <c r="IV24" s="1"/>
      <c r="IW24" s="1"/>
    </row>
    <row r="25" spans="1:257" ht="14.25" x14ac:dyDescent="0.2">
      <c r="A25" s="72" t="s">
        <v>23</v>
      </c>
      <c r="B25" s="54">
        <v>131.1337</v>
      </c>
      <c r="C25" s="54">
        <v>547.83820000000003</v>
      </c>
      <c r="D25" s="54">
        <v>25680.9221</v>
      </c>
      <c r="E25" s="54"/>
      <c r="F25" s="54">
        <v>195.07560000000001</v>
      </c>
      <c r="G25" s="54"/>
      <c r="H25" s="54"/>
      <c r="I25" s="54"/>
      <c r="J25" s="56">
        <v>25875.9977</v>
      </c>
      <c r="K25" s="50"/>
      <c r="L25" s="50"/>
      <c r="M25" s="50"/>
      <c r="N25" s="50"/>
      <c r="O25" s="50"/>
      <c r="P25" s="57"/>
      <c r="Q25" s="1"/>
      <c r="R25" s="1"/>
      <c r="S25" s="1"/>
      <c r="T25" s="1"/>
      <c r="U25" s="1"/>
      <c r="V25" s="1"/>
      <c r="W25" s="1"/>
      <c r="X25" s="1"/>
      <c r="AD25" s="3"/>
      <c r="AE25" s="1"/>
      <c r="AF25" s="1"/>
      <c r="AG25" s="1"/>
      <c r="AH25" s="1"/>
      <c r="AI25" s="1"/>
      <c r="AJ25" s="1"/>
      <c r="AK25" s="1"/>
      <c r="AL25" s="1"/>
      <c r="AR25" s="3"/>
      <c r="AS25" s="1"/>
      <c r="AT25" s="1"/>
      <c r="AU25" s="1"/>
      <c r="AV25" s="1"/>
      <c r="AW25" s="1"/>
      <c r="AX25" s="1"/>
      <c r="AY25" s="1"/>
      <c r="AZ25" s="1"/>
      <c r="BF25" s="3"/>
      <c r="BG25" s="1"/>
      <c r="BH25" s="1"/>
      <c r="BI25" s="1"/>
      <c r="BJ25" s="1"/>
      <c r="BK25" s="1"/>
      <c r="BL25" s="1"/>
      <c r="BM25" s="1"/>
      <c r="BN25" s="1"/>
      <c r="BT25" s="3"/>
      <c r="BU25" s="1"/>
      <c r="BV25" s="1"/>
      <c r="BW25" s="1"/>
      <c r="BX25" s="1"/>
      <c r="BY25" s="1"/>
      <c r="BZ25" s="1"/>
      <c r="CA25" s="1"/>
      <c r="CB25" s="1"/>
      <c r="CH25" s="3"/>
      <c r="CI25" s="1"/>
      <c r="CJ25" s="1"/>
      <c r="CK25" s="1"/>
      <c r="CL25" s="1"/>
      <c r="CM25" s="1"/>
      <c r="CN25" s="1"/>
      <c r="CO25" s="1"/>
      <c r="CP25" s="1"/>
      <c r="CV25" s="3"/>
      <c r="CW25" s="1"/>
      <c r="CX25" s="1"/>
      <c r="CY25" s="1"/>
      <c r="CZ25" s="1"/>
      <c r="DA25" s="1"/>
      <c r="DB25" s="1"/>
      <c r="DC25" s="1"/>
      <c r="DD25" s="1"/>
      <c r="DJ25" s="3"/>
      <c r="DK25" s="1"/>
      <c r="DL25" s="1"/>
      <c r="DM25" s="1"/>
      <c r="DN25" s="1"/>
      <c r="DO25" s="1"/>
      <c r="DP25" s="1"/>
      <c r="DQ25" s="1"/>
      <c r="DR25" s="1"/>
      <c r="DX25" s="3"/>
      <c r="DY25" s="1"/>
      <c r="DZ25" s="1"/>
      <c r="EA25" s="1"/>
      <c r="EB25" s="1"/>
      <c r="EC25" s="1"/>
      <c r="ED25" s="1"/>
      <c r="EE25" s="1"/>
      <c r="EF25" s="1"/>
      <c r="EL25" s="3"/>
      <c r="EM25" s="1"/>
      <c r="EN25" s="1"/>
      <c r="EO25" s="1"/>
      <c r="EP25" s="1"/>
      <c r="EQ25" s="1"/>
      <c r="ER25" s="1"/>
      <c r="ES25" s="1"/>
      <c r="ET25" s="1"/>
      <c r="EZ25" s="3"/>
      <c r="FA25" s="1"/>
      <c r="FB25" s="1"/>
      <c r="FC25" s="1"/>
      <c r="FD25" s="1"/>
      <c r="FE25" s="1"/>
      <c r="FF25" s="1"/>
      <c r="FG25" s="1"/>
      <c r="FH25" s="1"/>
      <c r="FN25" s="3"/>
      <c r="FO25" s="1"/>
      <c r="FP25" s="1"/>
      <c r="FQ25" s="1"/>
      <c r="FR25" s="1"/>
      <c r="FS25" s="1"/>
      <c r="FT25" s="1"/>
      <c r="FU25" s="1"/>
      <c r="FV25" s="1"/>
      <c r="GB25" s="3"/>
      <c r="GC25" s="1"/>
      <c r="GD25" s="1"/>
      <c r="GE25" s="1"/>
      <c r="GF25" s="1"/>
      <c r="GG25" s="1"/>
      <c r="GH25" s="1"/>
      <c r="GI25" s="1"/>
      <c r="GJ25" s="1"/>
      <c r="GP25" s="3"/>
      <c r="GQ25" s="1"/>
      <c r="GR25" s="1"/>
      <c r="GS25" s="1"/>
      <c r="GT25" s="1"/>
      <c r="GU25" s="1"/>
      <c r="GV25" s="1"/>
      <c r="GW25" s="1"/>
      <c r="GX25" s="1"/>
      <c r="HD25" s="3"/>
      <c r="HE25" s="1"/>
      <c r="HF25" s="1"/>
      <c r="HG25" s="1"/>
      <c r="HH25" s="1"/>
      <c r="HI25" s="1"/>
      <c r="HJ25" s="1"/>
      <c r="HK25" s="1"/>
      <c r="HL25" s="1"/>
      <c r="HR25" s="3"/>
      <c r="HS25" s="1"/>
      <c r="HT25" s="1"/>
      <c r="HU25" s="1"/>
      <c r="HV25" s="1"/>
      <c r="HW25" s="1"/>
      <c r="HX25" s="1"/>
      <c r="HY25" s="1"/>
      <c r="HZ25" s="1"/>
      <c r="IF25" s="3"/>
      <c r="IG25" s="1"/>
      <c r="IH25" s="1"/>
      <c r="II25" s="1"/>
      <c r="IJ25" s="1"/>
      <c r="IK25" s="1"/>
      <c r="IL25" s="1"/>
      <c r="IM25" s="1"/>
      <c r="IN25" s="1"/>
      <c r="IT25" s="3"/>
      <c r="IU25" s="1"/>
      <c r="IV25" s="1"/>
      <c r="IW25" s="1"/>
    </row>
    <row r="26" spans="1:257" ht="14.25" x14ac:dyDescent="0.2">
      <c r="A26" s="70" t="s">
        <v>24</v>
      </c>
      <c r="B26" s="47">
        <v>1361.4032999999999</v>
      </c>
      <c r="C26" s="47">
        <v>65.821299999999994</v>
      </c>
      <c r="D26" s="47">
        <v>88411.144199999995</v>
      </c>
      <c r="E26" s="47"/>
      <c r="F26" s="47">
        <v>1850.3126999999999</v>
      </c>
      <c r="G26" s="47"/>
      <c r="H26" s="47"/>
      <c r="I26" s="47"/>
      <c r="J26" s="49">
        <v>90261.456900000005</v>
      </c>
      <c r="K26" s="50"/>
      <c r="L26" s="50"/>
      <c r="M26" s="50"/>
      <c r="N26" s="50"/>
      <c r="O26" s="50"/>
      <c r="P26" s="50"/>
    </row>
    <row r="27" spans="1:257" ht="14.25" x14ac:dyDescent="0.2">
      <c r="A27" s="70" t="s">
        <v>25</v>
      </c>
      <c r="B27" s="47">
        <v>4161.3046000000004</v>
      </c>
      <c r="C27" s="47"/>
      <c r="D27" s="47">
        <v>385550.28409999999</v>
      </c>
      <c r="E27" s="47"/>
      <c r="F27" s="47">
        <v>1956.6708000000001</v>
      </c>
      <c r="G27" s="47">
        <v>72.058700000000002</v>
      </c>
      <c r="H27" s="47"/>
      <c r="I27" s="47"/>
      <c r="J27" s="49">
        <v>387579.01360000001</v>
      </c>
      <c r="K27" s="50"/>
      <c r="L27" s="50"/>
      <c r="M27" s="50"/>
      <c r="N27" s="50"/>
      <c r="O27" s="50"/>
      <c r="P27" s="50"/>
    </row>
    <row r="28" spans="1:257" ht="14.25" x14ac:dyDescent="0.2">
      <c r="A28" s="70" t="s">
        <v>26</v>
      </c>
      <c r="B28" s="47">
        <v>2255.6563000000001</v>
      </c>
      <c r="C28" s="47">
        <v>454.00330000000002</v>
      </c>
      <c r="D28" s="47">
        <v>102422.59669999999</v>
      </c>
      <c r="E28" s="47"/>
      <c r="F28" s="47">
        <v>77128.913</v>
      </c>
      <c r="G28" s="47">
        <v>24.668399999999998</v>
      </c>
      <c r="H28" s="47"/>
      <c r="I28" s="47">
        <v>129.12</v>
      </c>
      <c r="J28" s="49">
        <v>179705.29810000001</v>
      </c>
      <c r="K28" s="50"/>
      <c r="L28" s="50"/>
      <c r="M28" s="50"/>
      <c r="N28" s="50"/>
      <c r="O28" s="50"/>
      <c r="P28" s="50"/>
    </row>
    <row r="29" spans="1:257" ht="14.25" x14ac:dyDescent="0.2">
      <c r="A29" s="70" t="s">
        <v>27</v>
      </c>
      <c r="B29" s="47">
        <v>3478.7837</v>
      </c>
      <c r="C29" s="47"/>
      <c r="D29" s="47">
        <v>272682.06439999997</v>
      </c>
      <c r="E29" s="47"/>
      <c r="F29" s="47">
        <v>6347.6346999999996</v>
      </c>
      <c r="G29" s="47">
        <v>9.5296000000000003</v>
      </c>
      <c r="H29" s="47"/>
      <c r="I29" s="47"/>
      <c r="J29" s="49">
        <v>279039.22869999998</v>
      </c>
      <c r="K29" s="50"/>
      <c r="L29" s="50"/>
      <c r="M29" s="50"/>
      <c r="N29" s="50"/>
      <c r="O29" s="50"/>
      <c r="P29" s="50"/>
    </row>
    <row r="30" spans="1:257" ht="14.25" x14ac:dyDescent="0.2">
      <c r="A30" s="70" t="s">
        <v>28</v>
      </c>
      <c r="B30" s="47">
        <v>1705.3647000000001</v>
      </c>
      <c r="C30" s="47">
        <v>80.966300000000004</v>
      </c>
      <c r="D30" s="47">
        <v>113598.6107</v>
      </c>
      <c r="E30" s="47"/>
      <c r="F30" s="47">
        <v>14865.585499999999</v>
      </c>
      <c r="G30" s="47">
        <v>164.3305</v>
      </c>
      <c r="H30" s="47"/>
      <c r="I30" s="47"/>
      <c r="J30" s="49">
        <v>128628.5267</v>
      </c>
      <c r="K30" s="50"/>
      <c r="L30" s="50"/>
      <c r="M30" s="50"/>
      <c r="N30" s="50"/>
      <c r="O30" s="50"/>
      <c r="P30" s="50"/>
    </row>
    <row r="31" spans="1:257" ht="14.25" x14ac:dyDescent="0.2">
      <c r="A31" s="70" t="s">
        <v>29</v>
      </c>
      <c r="B31" s="47">
        <v>5823.0541999999996</v>
      </c>
      <c r="C31" s="47"/>
      <c r="D31" s="47">
        <v>156752.4466</v>
      </c>
      <c r="E31" s="47"/>
      <c r="F31" s="47"/>
      <c r="G31" s="47"/>
      <c r="H31" s="47">
        <v>113.7718</v>
      </c>
      <c r="I31" s="47"/>
      <c r="J31" s="49">
        <v>156866.21840000001</v>
      </c>
      <c r="K31" s="50"/>
      <c r="L31" s="50"/>
      <c r="M31" s="50"/>
      <c r="N31" s="50"/>
      <c r="O31" s="50"/>
      <c r="P31" s="50"/>
    </row>
    <row r="32" spans="1:257" ht="14.25" x14ac:dyDescent="0.2">
      <c r="A32" s="70" t="s">
        <v>30</v>
      </c>
      <c r="B32" s="47">
        <v>8975.2016000000003</v>
      </c>
      <c r="C32" s="47"/>
      <c r="D32" s="47">
        <v>212643.48050000001</v>
      </c>
      <c r="E32" s="47"/>
      <c r="F32" s="47"/>
      <c r="G32" s="47"/>
      <c r="H32" s="47"/>
      <c r="I32" s="47"/>
      <c r="J32" s="49">
        <v>212643.48050000001</v>
      </c>
      <c r="K32" s="50"/>
      <c r="L32" s="50"/>
      <c r="M32" s="50"/>
      <c r="N32" s="50"/>
      <c r="O32" s="50"/>
      <c r="P32" s="50"/>
    </row>
    <row r="33" spans="1:257" ht="14.25" x14ac:dyDescent="0.2">
      <c r="A33" s="70" t="s">
        <v>31</v>
      </c>
      <c r="B33" s="47">
        <v>602.15840000000003</v>
      </c>
      <c r="C33" s="47"/>
      <c r="D33" s="47">
        <v>307651.30050000001</v>
      </c>
      <c r="E33" s="47"/>
      <c r="F33" s="47">
        <v>4876.8936999999996</v>
      </c>
      <c r="G33" s="47">
        <v>409.53579999999999</v>
      </c>
      <c r="H33" s="47">
        <v>11.473000000000001</v>
      </c>
      <c r="I33" s="47"/>
      <c r="J33" s="49">
        <v>312949.20299999998</v>
      </c>
      <c r="K33" s="50"/>
      <c r="L33" s="50"/>
      <c r="M33" s="50"/>
      <c r="N33" s="50"/>
      <c r="O33" s="50"/>
      <c r="P33" s="50"/>
    </row>
    <row r="34" spans="1:257" ht="14.25" x14ac:dyDescent="0.2">
      <c r="A34" s="70" t="s">
        <v>32</v>
      </c>
      <c r="B34" s="47">
        <v>647.53089999999997</v>
      </c>
      <c r="C34" s="47"/>
      <c r="D34" s="47">
        <v>154510.2298</v>
      </c>
      <c r="E34" s="47"/>
      <c r="F34" s="47">
        <v>13299.5414</v>
      </c>
      <c r="G34" s="47"/>
      <c r="H34" s="47">
        <v>33.479799999999997</v>
      </c>
      <c r="I34" s="47"/>
      <c r="J34" s="49">
        <v>167843.25099999999</v>
      </c>
      <c r="K34" s="50"/>
      <c r="L34" s="50"/>
      <c r="M34" s="50"/>
      <c r="N34" s="50"/>
      <c r="O34" s="50"/>
      <c r="P34" s="50"/>
    </row>
    <row r="35" spans="1:257" ht="14.25" x14ac:dyDescent="0.2">
      <c r="A35" s="71" t="s">
        <v>33</v>
      </c>
      <c r="B35" s="51">
        <v>29010.457699999999</v>
      </c>
      <c r="C35" s="51">
        <v>600.79089999999997</v>
      </c>
      <c r="D35" s="51">
        <v>1794222.1575</v>
      </c>
      <c r="E35" s="51"/>
      <c r="F35" s="51">
        <v>120325.5518</v>
      </c>
      <c r="G35" s="51">
        <v>680.12300000000005</v>
      </c>
      <c r="H35" s="51">
        <v>158.72460000000001</v>
      </c>
      <c r="I35" s="51">
        <v>129.12</v>
      </c>
      <c r="J35" s="53">
        <v>1915515.6769000001</v>
      </c>
      <c r="K35" s="50"/>
      <c r="L35" s="50"/>
      <c r="M35" s="50"/>
      <c r="N35" s="50"/>
      <c r="O35" s="50"/>
      <c r="P35" s="57"/>
      <c r="Q35" s="1"/>
      <c r="R35" s="1"/>
      <c r="S35" s="1"/>
      <c r="T35" s="1"/>
      <c r="U35" s="1"/>
      <c r="V35" s="1"/>
      <c r="W35" s="1"/>
      <c r="X35" s="1"/>
      <c r="AD35" s="3"/>
      <c r="AE35" s="1"/>
      <c r="AF35" s="1"/>
      <c r="AG35" s="1"/>
      <c r="AH35" s="1"/>
      <c r="AI35" s="1"/>
      <c r="AJ35" s="1"/>
      <c r="AK35" s="1"/>
      <c r="AL35" s="1"/>
      <c r="AR35" s="3"/>
      <c r="AS35" s="1"/>
      <c r="AT35" s="1"/>
      <c r="AU35" s="1"/>
      <c r="AV35" s="1"/>
      <c r="AW35" s="1"/>
      <c r="AX35" s="1"/>
      <c r="AY35" s="1"/>
      <c r="AZ35" s="1"/>
      <c r="BF35" s="3"/>
      <c r="BG35" s="1"/>
      <c r="BH35" s="1"/>
      <c r="BI35" s="1"/>
      <c r="BJ35" s="1"/>
      <c r="BK35" s="1"/>
      <c r="BL35" s="1"/>
      <c r="BM35" s="1"/>
      <c r="BN35" s="1"/>
      <c r="BT35" s="3"/>
      <c r="BU35" s="1"/>
      <c r="BV35" s="1"/>
      <c r="BW35" s="1"/>
      <c r="BX35" s="1"/>
      <c r="BY35" s="1"/>
      <c r="BZ35" s="1"/>
      <c r="CA35" s="1"/>
      <c r="CB35" s="1"/>
      <c r="CH35" s="3"/>
      <c r="CI35" s="1"/>
      <c r="CJ35" s="1"/>
      <c r="CK35" s="1"/>
      <c r="CL35" s="1"/>
      <c r="CM35" s="1"/>
      <c r="CN35" s="1"/>
      <c r="CO35" s="1"/>
      <c r="CP35" s="1"/>
      <c r="CV35" s="3"/>
      <c r="CW35" s="1"/>
      <c r="CX35" s="1"/>
      <c r="CY35" s="1"/>
      <c r="CZ35" s="1"/>
      <c r="DA35" s="1"/>
      <c r="DB35" s="1"/>
      <c r="DC35" s="1"/>
      <c r="DD35" s="1"/>
      <c r="DJ35" s="3"/>
      <c r="DK35" s="1"/>
      <c r="DL35" s="1"/>
      <c r="DM35" s="1"/>
      <c r="DN35" s="1"/>
      <c r="DO35" s="1"/>
      <c r="DP35" s="1"/>
      <c r="DQ35" s="1"/>
      <c r="DR35" s="1"/>
      <c r="DX35" s="3"/>
      <c r="DY35" s="1"/>
      <c r="DZ35" s="1"/>
      <c r="EA35" s="1"/>
      <c r="EB35" s="1"/>
      <c r="EC35" s="1"/>
      <c r="ED35" s="1"/>
      <c r="EE35" s="1"/>
      <c r="EF35" s="1"/>
      <c r="EL35" s="3"/>
      <c r="EM35" s="1"/>
      <c r="EN35" s="1"/>
      <c r="EO35" s="1"/>
      <c r="EP35" s="1"/>
      <c r="EQ35" s="1"/>
      <c r="ER35" s="1"/>
      <c r="ES35" s="1"/>
      <c r="ET35" s="1"/>
      <c r="EZ35" s="3"/>
      <c r="FA35" s="1"/>
      <c r="FB35" s="1"/>
      <c r="FC35" s="1"/>
      <c r="FD35" s="1"/>
      <c r="FE35" s="1"/>
      <c r="FF35" s="1"/>
      <c r="FG35" s="1"/>
      <c r="FH35" s="1"/>
      <c r="FN35" s="3"/>
      <c r="FO35" s="1"/>
      <c r="FP35" s="1"/>
      <c r="FQ35" s="1"/>
      <c r="FR35" s="1"/>
      <c r="FS35" s="1"/>
      <c r="FT35" s="1"/>
      <c r="FU35" s="1"/>
      <c r="FV35" s="1"/>
      <c r="GB35" s="3"/>
      <c r="GC35" s="1"/>
      <c r="GD35" s="1"/>
      <c r="GE35" s="1"/>
      <c r="GF35" s="1"/>
      <c r="GG35" s="1"/>
      <c r="GH35" s="1"/>
      <c r="GI35" s="1"/>
      <c r="GJ35" s="1"/>
      <c r="GP35" s="3"/>
      <c r="GQ35" s="1"/>
      <c r="GR35" s="1"/>
      <c r="GS35" s="1"/>
      <c r="GT35" s="1"/>
      <c r="GU35" s="1"/>
      <c r="GV35" s="1"/>
      <c r="GW35" s="1"/>
      <c r="GX35" s="1"/>
      <c r="HD35" s="3"/>
      <c r="HE35" s="1"/>
      <c r="HF35" s="1"/>
      <c r="HG35" s="1"/>
      <c r="HH35" s="1"/>
      <c r="HI35" s="1"/>
      <c r="HJ35" s="1"/>
      <c r="HK35" s="1"/>
      <c r="HL35" s="1"/>
      <c r="HR35" s="3"/>
      <c r="HS35" s="1"/>
      <c r="HT35" s="1"/>
      <c r="HU35" s="1"/>
      <c r="HV35" s="1"/>
      <c r="HW35" s="1"/>
      <c r="HX35" s="1"/>
      <c r="HY35" s="1"/>
      <c r="HZ35" s="1"/>
      <c r="IF35" s="3"/>
      <c r="IG35" s="1"/>
      <c r="IH35" s="1"/>
      <c r="II35" s="1"/>
      <c r="IJ35" s="1"/>
      <c r="IK35" s="1"/>
      <c r="IL35" s="1"/>
      <c r="IM35" s="1"/>
      <c r="IN35" s="1"/>
      <c r="IT35" s="3"/>
      <c r="IU35" s="1"/>
      <c r="IV35" s="1"/>
      <c r="IW35" s="1"/>
    </row>
    <row r="36" spans="1:257" ht="14.25" x14ac:dyDescent="0.2">
      <c r="A36" s="72" t="s">
        <v>34</v>
      </c>
      <c r="B36" s="54">
        <v>6243.2101000000002</v>
      </c>
      <c r="C36" s="54"/>
      <c r="D36" s="54">
        <v>79165.888699999996</v>
      </c>
      <c r="E36" s="54"/>
      <c r="F36" s="54">
        <v>2467.7311</v>
      </c>
      <c r="G36" s="54"/>
      <c r="H36" s="54"/>
      <c r="I36" s="54"/>
      <c r="J36" s="56">
        <v>81633.6198</v>
      </c>
      <c r="K36" s="50"/>
      <c r="L36" s="50"/>
      <c r="M36" s="50"/>
      <c r="N36" s="50"/>
      <c r="O36" s="50"/>
      <c r="P36" s="57"/>
      <c r="Q36" s="1"/>
      <c r="R36" s="1"/>
      <c r="S36" s="1"/>
      <c r="T36" s="1"/>
      <c r="U36" s="1"/>
      <c r="V36" s="1"/>
      <c r="W36" s="1"/>
      <c r="X36" s="1"/>
      <c r="AD36" s="3"/>
      <c r="AE36" s="1"/>
      <c r="AF36" s="1"/>
      <c r="AG36" s="1"/>
      <c r="AH36" s="1"/>
      <c r="AI36" s="1"/>
      <c r="AJ36" s="1"/>
      <c r="AK36" s="1"/>
      <c r="AL36" s="1"/>
      <c r="AR36" s="3"/>
      <c r="AS36" s="1"/>
      <c r="AT36" s="1"/>
      <c r="AU36" s="1"/>
      <c r="AV36" s="1"/>
      <c r="AW36" s="1"/>
      <c r="AX36" s="1"/>
      <c r="AY36" s="1"/>
      <c r="AZ36" s="1"/>
      <c r="BF36" s="3"/>
      <c r="BG36" s="1"/>
      <c r="BH36" s="1"/>
      <c r="BI36" s="1"/>
      <c r="BJ36" s="1"/>
      <c r="BK36" s="1"/>
      <c r="BL36" s="1"/>
      <c r="BM36" s="1"/>
      <c r="BN36" s="1"/>
      <c r="BT36" s="3"/>
      <c r="BU36" s="1"/>
      <c r="BV36" s="1"/>
      <c r="BW36" s="1"/>
      <c r="BX36" s="1"/>
      <c r="BY36" s="1"/>
      <c r="BZ36" s="1"/>
      <c r="CA36" s="1"/>
      <c r="CB36" s="1"/>
      <c r="CH36" s="3"/>
      <c r="CI36" s="1"/>
      <c r="CJ36" s="1"/>
      <c r="CK36" s="1"/>
      <c r="CL36" s="1"/>
      <c r="CM36" s="1"/>
      <c r="CN36" s="1"/>
      <c r="CO36" s="1"/>
      <c r="CP36" s="1"/>
      <c r="CV36" s="3"/>
      <c r="CW36" s="1"/>
      <c r="CX36" s="1"/>
      <c r="CY36" s="1"/>
      <c r="CZ36" s="1"/>
      <c r="DA36" s="1"/>
      <c r="DB36" s="1"/>
      <c r="DC36" s="1"/>
      <c r="DD36" s="1"/>
      <c r="DJ36" s="3"/>
      <c r="DK36" s="1"/>
      <c r="DL36" s="1"/>
      <c r="DM36" s="1"/>
      <c r="DN36" s="1"/>
      <c r="DO36" s="1"/>
      <c r="DP36" s="1"/>
      <c r="DQ36" s="1"/>
      <c r="DR36" s="1"/>
      <c r="DX36" s="3"/>
      <c r="DY36" s="1"/>
      <c r="DZ36" s="1"/>
      <c r="EA36" s="1"/>
      <c r="EB36" s="1"/>
      <c r="EC36" s="1"/>
      <c r="ED36" s="1"/>
      <c r="EE36" s="1"/>
      <c r="EF36" s="1"/>
      <c r="EL36" s="3"/>
      <c r="EM36" s="1"/>
      <c r="EN36" s="1"/>
      <c r="EO36" s="1"/>
      <c r="EP36" s="1"/>
      <c r="EQ36" s="1"/>
      <c r="ER36" s="1"/>
      <c r="ES36" s="1"/>
      <c r="ET36" s="1"/>
      <c r="EZ36" s="3"/>
      <c r="FA36" s="1"/>
      <c r="FB36" s="1"/>
      <c r="FC36" s="1"/>
      <c r="FD36" s="1"/>
      <c r="FE36" s="1"/>
      <c r="FF36" s="1"/>
      <c r="FG36" s="1"/>
      <c r="FH36" s="1"/>
      <c r="FN36" s="3"/>
      <c r="FO36" s="1"/>
      <c r="FP36" s="1"/>
      <c r="FQ36" s="1"/>
      <c r="FR36" s="1"/>
      <c r="FS36" s="1"/>
      <c r="FT36" s="1"/>
      <c r="FU36" s="1"/>
      <c r="FV36" s="1"/>
      <c r="GB36" s="3"/>
      <c r="GC36" s="1"/>
      <c r="GD36" s="1"/>
      <c r="GE36" s="1"/>
      <c r="GF36" s="1"/>
      <c r="GG36" s="1"/>
      <c r="GH36" s="1"/>
      <c r="GI36" s="1"/>
      <c r="GJ36" s="1"/>
      <c r="GP36" s="3"/>
      <c r="GQ36" s="1"/>
      <c r="GR36" s="1"/>
      <c r="GS36" s="1"/>
      <c r="GT36" s="1"/>
      <c r="GU36" s="1"/>
      <c r="GV36" s="1"/>
      <c r="GW36" s="1"/>
      <c r="GX36" s="1"/>
      <c r="HD36" s="3"/>
      <c r="HE36" s="1"/>
      <c r="HF36" s="1"/>
      <c r="HG36" s="1"/>
      <c r="HH36" s="1"/>
      <c r="HI36" s="1"/>
      <c r="HJ36" s="1"/>
      <c r="HK36" s="1"/>
      <c r="HL36" s="1"/>
      <c r="HR36" s="3"/>
      <c r="HS36" s="1"/>
      <c r="HT36" s="1"/>
      <c r="HU36" s="1"/>
      <c r="HV36" s="1"/>
      <c r="HW36" s="1"/>
      <c r="HX36" s="1"/>
      <c r="HY36" s="1"/>
      <c r="HZ36" s="1"/>
      <c r="IF36" s="3"/>
      <c r="IG36" s="1"/>
      <c r="IH36" s="1"/>
      <c r="II36" s="1"/>
      <c r="IJ36" s="1"/>
      <c r="IK36" s="1"/>
      <c r="IL36" s="1"/>
      <c r="IM36" s="1"/>
      <c r="IN36" s="1"/>
      <c r="IT36" s="3"/>
      <c r="IU36" s="1"/>
      <c r="IV36" s="1"/>
      <c r="IW36" s="1"/>
    </row>
    <row r="37" spans="1:257" ht="14.25" x14ac:dyDescent="0.2">
      <c r="A37" s="70" t="s">
        <v>35</v>
      </c>
      <c r="B37" s="47">
        <v>19131.977200000001</v>
      </c>
      <c r="C37" s="47">
        <v>153.4555</v>
      </c>
      <c r="D37" s="47">
        <v>264487.67170000001</v>
      </c>
      <c r="E37" s="47">
        <v>25.870699999999999</v>
      </c>
      <c r="F37" s="47">
        <v>7093.7413999999999</v>
      </c>
      <c r="G37" s="47"/>
      <c r="H37" s="47"/>
      <c r="I37" s="47"/>
      <c r="J37" s="49">
        <v>271607.28379999998</v>
      </c>
      <c r="K37" s="50"/>
      <c r="L37" s="50"/>
      <c r="M37" s="50"/>
      <c r="N37" s="50"/>
      <c r="O37" s="50"/>
      <c r="P37" s="50"/>
    </row>
    <row r="38" spans="1:257" ht="14.25" x14ac:dyDescent="0.2">
      <c r="A38" s="70" t="s">
        <v>36</v>
      </c>
      <c r="B38" s="47">
        <v>12533.281800000001</v>
      </c>
      <c r="C38" s="47">
        <v>6802.16</v>
      </c>
      <c r="D38" s="47">
        <v>250171.92869999999</v>
      </c>
      <c r="E38" s="47"/>
      <c r="F38" s="47">
        <v>1442.702</v>
      </c>
      <c r="G38" s="47"/>
      <c r="H38" s="47"/>
      <c r="I38" s="47"/>
      <c r="J38" s="49">
        <v>251614.63070000001</v>
      </c>
      <c r="K38" s="50"/>
      <c r="L38" s="50"/>
      <c r="M38" s="50"/>
      <c r="N38" s="50"/>
      <c r="O38" s="50"/>
      <c r="P38" s="50"/>
    </row>
    <row r="39" spans="1:257" ht="14.25" x14ac:dyDescent="0.2">
      <c r="A39" s="70" t="s">
        <v>37</v>
      </c>
      <c r="B39" s="47">
        <v>5259.6885000000002</v>
      </c>
      <c r="C39" s="47">
        <v>123.74809999999999</v>
      </c>
      <c r="D39" s="47">
        <v>313494.75140000001</v>
      </c>
      <c r="E39" s="47"/>
      <c r="F39" s="47">
        <v>221.65950000000001</v>
      </c>
      <c r="G39" s="47"/>
      <c r="H39" s="47"/>
      <c r="I39" s="47"/>
      <c r="J39" s="49">
        <v>313716.41090000002</v>
      </c>
      <c r="K39" s="50"/>
      <c r="L39" s="50"/>
      <c r="M39" s="50"/>
      <c r="N39" s="50"/>
      <c r="O39" s="50"/>
      <c r="P39" s="50"/>
    </row>
    <row r="40" spans="1:257" ht="14.25" x14ac:dyDescent="0.2">
      <c r="A40" s="70" t="s">
        <v>38</v>
      </c>
      <c r="B40" s="47">
        <v>7444.5739999999996</v>
      </c>
      <c r="C40" s="47"/>
      <c r="D40" s="47">
        <v>195091.97260000001</v>
      </c>
      <c r="E40" s="47"/>
      <c r="F40" s="47">
        <v>2462.2231000000002</v>
      </c>
      <c r="G40" s="47"/>
      <c r="H40" s="47">
        <v>218.6037</v>
      </c>
      <c r="I40" s="47"/>
      <c r="J40" s="49">
        <v>197772.79939999999</v>
      </c>
      <c r="K40" s="50"/>
      <c r="L40" s="50"/>
      <c r="M40" s="50"/>
      <c r="N40" s="50"/>
      <c r="O40" s="50"/>
      <c r="P40" s="50"/>
    </row>
    <row r="41" spans="1:257" ht="14.25" x14ac:dyDescent="0.2">
      <c r="A41" s="70" t="s">
        <v>39</v>
      </c>
      <c r="B41" s="47">
        <v>23469.9748</v>
      </c>
      <c r="C41" s="47"/>
      <c r="D41" s="47">
        <v>239017.97260000001</v>
      </c>
      <c r="E41" s="47"/>
      <c r="F41" s="47">
        <v>2854.8991999999998</v>
      </c>
      <c r="G41" s="47"/>
      <c r="H41" s="47"/>
      <c r="I41" s="47"/>
      <c r="J41" s="49">
        <v>241872.87179999999</v>
      </c>
      <c r="K41" s="50"/>
      <c r="L41" s="50"/>
      <c r="M41" s="50"/>
      <c r="N41" s="50"/>
      <c r="O41" s="50"/>
      <c r="P41" s="50"/>
    </row>
    <row r="42" spans="1:257" ht="14.25" x14ac:dyDescent="0.2">
      <c r="A42" s="71" t="s">
        <v>269</v>
      </c>
      <c r="B42" s="51">
        <v>67839.496299999999</v>
      </c>
      <c r="C42" s="51">
        <v>7079.3635999999997</v>
      </c>
      <c r="D42" s="51">
        <v>1262264.297</v>
      </c>
      <c r="E42" s="51">
        <v>25.870699999999999</v>
      </c>
      <c r="F42" s="51">
        <v>14075.225200000001</v>
      </c>
      <c r="G42" s="51"/>
      <c r="H42" s="51">
        <v>218.6037</v>
      </c>
      <c r="I42" s="51"/>
      <c r="J42" s="53">
        <v>1276583.9966</v>
      </c>
      <c r="K42" s="50"/>
      <c r="L42" s="50"/>
      <c r="M42" s="50"/>
      <c r="N42" s="50"/>
      <c r="O42" s="50"/>
      <c r="P42" s="57"/>
      <c r="Q42" s="1"/>
      <c r="R42" s="1"/>
      <c r="S42" s="1"/>
      <c r="T42" s="1"/>
      <c r="U42" s="1"/>
      <c r="V42" s="1"/>
      <c r="W42" s="1"/>
      <c r="X42" s="1"/>
      <c r="AD42" s="3"/>
      <c r="AE42" s="1"/>
      <c r="AF42" s="1"/>
      <c r="AG42" s="1"/>
      <c r="AH42" s="1"/>
      <c r="AI42" s="1"/>
      <c r="AJ42" s="1"/>
      <c r="AK42" s="1"/>
      <c r="AL42" s="1"/>
      <c r="AR42" s="3"/>
      <c r="AS42" s="1"/>
      <c r="AT42" s="1"/>
      <c r="AU42" s="1"/>
      <c r="AV42" s="1"/>
      <c r="AW42" s="1"/>
      <c r="AX42" s="1"/>
      <c r="AY42" s="1"/>
      <c r="AZ42" s="1"/>
      <c r="BF42" s="3"/>
      <c r="BG42" s="1"/>
      <c r="BH42" s="1"/>
      <c r="BI42" s="1"/>
      <c r="BJ42" s="1"/>
      <c r="BK42" s="1"/>
      <c r="BL42" s="1"/>
      <c r="BM42" s="1"/>
      <c r="BN42" s="1"/>
      <c r="BT42" s="3"/>
      <c r="BU42" s="1"/>
      <c r="BV42" s="1"/>
      <c r="BW42" s="1"/>
      <c r="BX42" s="1"/>
      <c r="BY42" s="1"/>
      <c r="BZ42" s="1"/>
      <c r="CA42" s="1"/>
      <c r="CB42" s="1"/>
      <c r="CH42" s="3"/>
      <c r="CI42" s="1"/>
      <c r="CJ42" s="1"/>
      <c r="CK42" s="1"/>
      <c r="CL42" s="1"/>
      <c r="CM42" s="1"/>
      <c r="CN42" s="1"/>
      <c r="CO42" s="1"/>
      <c r="CP42" s="1"/>
      <c r="CV42" s="3"/>
      <c r="CW42" s="1"/>
      <c r="CX42" s="1"/>
      <c r="CY42" s="1"/>
      <c r="CZ42" s="1"/>
      <c r="DA42" s="1"/>
      <c r="DB42" s="1"/>
      <c r="DC42" s="1"/>
      <c r="DD42" s="1"/>
      <c r="DJ42" s="3"/>
      <c r="DK42" s="1"/>
      <c r="DL42" s="1"/>
      <c r="DM42" s="1"/>
      <c r="DN42" s="1"/>
      <c r="DO42" s="1"/>
      <c r="DP42" s="1"/>
      <c r="DQ42" s="1"/>
      <c r="DR42" s="1"/>
      <c r="DX42" s="3"/>
      <c r="DY42" s="1"/>
      <c r="DZ42" s="1"/>
      <c r="EA42" s="1"/>
      <c r="EB42" s="1"/>
      <c r="EC42" s="1"/>
      <c r="ED42" s="1"/>
      <c r="EE42" s="1"/>
      <c r="EF42" s="1"/>
      <c r="EL42" s="3"/>
      <c r="EM42" s="1"/>
      <c r="EN42" s="1"/>
      <c r="EO42" s="1"/>
      <c r="EP42" s="1"/>
      <c r="EQ42" s="1"/>
      <c r="ER42" s="1"/>
      <c r="ES42" s="1"/>
      <c r="ET42" s="1"/>
      <c r="EZ42" s="3"/>
      <c r="FA42" s="1"/>
      <c r="FB42" s="1"/>
      <c r="FC42" s="1"/>
      <c r="FD42" s="1"/>
      <c r="FE42" s="1"/>
      <c r="FF42" s="1"/>
      <c r="FG42" s="1"/>
      <c r="FH42" s="1"/>
      <c r="FN42" s="3"/>
      <c r="FO42" s="1"/>
      <c r="FP42" s="1"/>
      <c r="FQ42" s="1"/>
      <c r="FR42" s="1"/>
      <c r="FS42" s="1"/>
      <c r="FT42" s="1"/>
      <c r="FU42" s="1"/>
      <c r="FV42" s="1"/>
      <c r="GB42" s="3"/>
      <c r="GC42" s="1"/>
      <c r="GD42" s="1"/>
      <c r="GE42" s="1"/>
      <c r="GF42" s="1"/>
      <c r="GG42" s="1"/>
      <c r="GH42" s="1"/>
      <c r="GI42" s="1"/>
      <c r="GJ42" s="1"/>
      <c r="GP42" s="3"/>
      <c r="GQ42" s="1"/>
      <c r="GR42" s="1"/>
      <c r="GS42" s="1"/>
      <c r="GT42" s="1"/>
      <c r="GU42" s="1"/>
      <c r="GV42" s="1"/>
      <c r="GW42" s="1"/>
      <c r="GX42" s="1"/>
      <c r="HD42" s="3"/>
      <c r="HE42" s="1"/>
      <c r="HF42" s="1"/>
      <c r="HG42" s="1"/>
      <c r="HH42" s="1"/>
      <c r="HI42" s="1"/>
      <c r="HJ42" s="1"/>
      <c r="HK42" s="1"/>
      <c r="HL42" s="1"/>
      <c r="HR42" s="3"/>
      <c r="HS42" s="1"/>
      <c r="HT42" s="1"/>
      <c r="HU42" s="1"/>
      <c r="HV42" s="1"/>
      <c r="HW42" s="1"/>
      <c r="HX42" s="1"/>
      <c r="HY42" s="1"/>
      <c r="HZ42" s="1"/>
      <c r="IF42" s="3"/>
      <c r="IG42" s="1"/>
      <c r="IH42" s="1"/>
      <c r="II42" s="1"/>
      <c r="IJ42" s="1"/>
      <c r="IK42" s="1"/>
      <c r="IL42" s="1"/>
      <c r="IM42" s="1"/>
      <c r="IN42" s="1"/>
      <c r="IT42" s="3"/>
      <c r="IU42" s="1"/>
      <c r="IV42" s="1"/>
      <c r="IW42" s="1"/>
    </row>
    <row r="43" spans="1:257" ht="14.25" x14ac:dyDescent="0.2">
      <c r="A43" s="70" t="s">
        <v>40</v>
      </c>
      <c r="B43" s="47">
        <v>161.46879999999999</v>
      </c>
      <c r="C43" s="47"/>
      <c r="D43" s="47">
        <v>2073.2939999999999</v>
      </c>
      <c r="E43" s="47"/>
      <c r="F43" s="47">
        <v>133.96559999999999</v>
      </c>
      <c r="G43" s="47">
        <v>10.762700000000001</v>
      </c>
      <c r="H43" s="47"/>
      <c r="I43" s="47"/>
      <c r="J43" s="49">
        <v>2218.0223000000001</v>
      </c>
      <c r="K43" s="50"/>
      <c r="L43" s="50"/>
      <c r="M43" s="50"/>
      <c r="N43" s="50"/>
      <c r="O43" s="50"/>
      <c r="P43" s="50"/>
    </row>
    <row r="44" spans="1:257" ht="14.25" x14ac:dyDescent="0.2">
      <c r="A44" s="70" t="s">
        <v>41</v>
      </c>
      <c r="B44" s="47">
        <v>81.776399999999995</v>
      </c>
      <c r="C44" s="47"/>
      <c r="D44" s="47">
        <v>5004.7587000000003</v>
      </c>
      <c r="E44" s="47">
        <v>123.58620000000001</v>
      </c>
      <c r="F44" s="47">
        <v>1.9117999999999999</v>
      </c>
      <c r="G44" s="47"/>
      <c r="H44" s="47"/>
      <c r="I44" s="47"/>
      <c r="J44" s="49">
        <v>5130.2566999999999</v>
      </c>
      <c r="K44" s="50"/>
      <c r="L44" s="50"/>
      <c r="M44" s="50"/>
      <c r="N44" s="50"/>
      <c r="O44" s="50"/>
      <c r="P44" s="50"/>
    </row>
    <row r="45" spans="1:257" ht="14.25" x14ac:dyDescent="0.2">
      <c r="A45" s="70" t="s">
        <v>42</v>
      </c>
      <c r="B45" s="47"/>
      <c r="C45" s="47">
        <v>53.542400000000001</v>
      </c>
      <c r="D45" s="47">
        <v>15579.9064</v>
      </c>
      <c r="E45" s="47">
        <v>16211.7739</v>
      </c>
      <c r="F45" s="47">
        <v>106.44499999999999</v>
      </c>
      <c r="G45" s="47"/>
      <c r="H45" s="47"/>
      <c r="I45" s="47"/>
      <c r="J45" s="49">
        <v>31898.1253</v>
      </c>
      <c r="K45" s="50"/>
      <c r="L45" s="50"/>
      <c r="M45" s="50"/>
      <c r="N45" s="50"/>
      <c r="O45" s="50"/>
      <c r="P45" s="50"/>
    </row>
    <row r="46" spans="1:257" ht="14.25" x14ac:dyDescent="0.2">
      <c r="A46" s="71" t="s">
        <v>43</v>
      </c>
      <c r="B46" s="51">
        <v>243.24520000000001</v>
      </c>
      <c r="C46" s="51">
        <v>53.542400000000001</v>
      </c>
      <c r="D46" s="51">
        <v>22657.9591</v>
      </c>
      <c r="E46" s="51">
        <v>16335.3601</v>
      </c>
      <c r="F46" s="51">
        <v>242.32239999999999</v>
      </c>
      <c r="G46" s="51">
        <v>10.762700000000001</v>
      </c>
      <c r="H46" s="51"/>
      <c r="I46" s="51"/>
      <c r="J46" s="53">
        <v>39246.404300000002</v>
      </c>
      <c r="K46" s="50"/>
      <c r="L46" s="50"/>
      <c r="M46" s="50"/>
      <c r="N46" s="50"/>
      <c r="O46" s="50"/>
      <c r="P46" s="57"/>
      <c r="Q46" s="1"/>
      <c r="R46" s="1"/>
      <c r="S46" s="1"/>
      <c r="T46" s="1"/>
      <c r="U46" s="1"/>
      <c r="V46" s="1"/>
      <c r="W46" s="1"/>
      <c r="X46" s="1"/>
      <c r="AD46" s="3"/>
      <c r="AE46" s="1"/>
      <c r="AF46" s="1"/>
      <c r="AG46" s="1"/>
      <c r="AH46" s="1"/>
      <c r="AI46" s="1"/>
      <c r="AJ46" s="1"/>
      <c r="AK46" s="1"/>
      <c r="AL46" s="1"/>
      <c r="AR46" s="3"/>
      <c r="AS46" s="1"/>
      <c r="AT46" s="1"/>
      <c r="AU46" s="1"/>
      <c r="AV46" s="1"/>
      <c r="AW46" s="1"/>
      <c r="AX46" s="1"/>
      <c r="AY46" s="1"/>
      <c r="AZ46" s="1"/>
      <c r="BF46" s="3"/>
      <c r="BG46" s="1"/>
      <c r="BH46" s="1"/>
      <c r="BI46" s="1"/>
      <c r="BJ46" s="1"/>
      <c r="BK46" s="1"/>
      <c r="BL46" s="1"/>
      <c r="BM46" s="1"/>
      <c r="BN46" s="1"/>
      <c r="BT46" s="3"/>
      <c r="BU46" s="1"/>
      <c r="BV46" s="1"/>
      <c r="BW46" s="1"/>
      <c r="BX46" s="1"/>
      <c r="BY46" s="1"/>
      <c r="BZ46" s="1"/>
      <c r="CA46" s="1"/>
      <c r="CB46" s="1"/>
      <c r="CH46" s="3"/>
      <c r="CI46" s="1"/>
      <c r="CJ46" s="1"/>
      <c r="CK46" s="1"/>
      <c r="CL46" s="1"/>
      <c r="CM46" s="1"/>
      <c r="CN46" s="1"/>
      <c r="CO46" s="1"/>
      <c r="CP46" s="1"/>
      <c r="CV46" s="3"/>
      <c r="CW46" s="1"/>
      <c r="CX46" s="1"/>
      <c r="CY46" s="1"/>
      <c r="CZ46" s="1"/>
      <c r="DA46" s="1"/>
      <c r="DB46" s="1"/>
      <c r="DC46" s="1"/>
      <c r="DD46" s="1"/>
      <c r="DJ46" s="3"/>
      <c r="DK46" s="1"/>
      <c r="DL46" s="1"/>
      <c r="DM46" s="1"/>
      <c r="DN46" s="1"/>
      <c r="DO46" s="1"/>
      <c r="DP46" s="1"/>
      <c r="DQ46" s="1"/>
      <c r="DR46" s="1"/>
      <c r="DX46" s="3"/>
      <c r="DY46" s="1"/>
      <c r="DZ46" s="1"/>
      <c r="EA46" s="1"/>
      <c r="EB46" s="1"/>
      <c r="EC46" s="1"/>
      <c r="ED46" s="1"/>
      <c r="EE46" s="1"/>
      <c r="EF46" s="1"/>
      <c r="EL46" s="3"/>
      <c r="EM46" s="1"/>
      <c r="EN46" s="1"/>
      <c r="EO46" s="1"/>
      <c r="EP46" s="1"/>
      <c r="EQ46" s="1"/>
      <c r="ER46" s="1"/>
      <c r="ES46" s="1"/>
      <c r="ET46" s="1"/>
      <c r="EZ46" s="3"/>
      <c r="FA46" s="1"/>
      <c r="FB46" s="1"/>
      <c r="FC46" s="1"/>
      <c r="FD46" s="1"/>
      <c r="FE46" s="1"/>
      <c r="FF46" s="1"/>
      <c r="FG46" s="1"/>
      <c r="FH46" s="1"/>
      <c r="FN46" s="3"/>
      <c r="FO46" s="1"/>
      <c r="FP46" s="1"/>
      <c r="FQ46" s="1"/>
      <c r="FR46" s="1"/>
      <c r="FS46" s="1"/>
      <c r="FT46" s="1"/>
      <c r="FU46" s="1"/>
      <c r="FV46" s="1"/>
      <c r="GB46" s="3"/>
      <c r="GC46" s="1"/>
      <c r="GD46" s="1"/>
      <c r="GE46" s="1"/>
      <c r="GF46" s="1"/>
      <c r="GG46" s="1"/>
      <c r="GH46" s="1"/>
      <c r="GI46" s="1"/>
      <c r="GJ46" s="1"/>
      <c r="GP46" s="3"/>
      <c r="GQ46" s="1"/>
      <c r="GR46" s="1"/>
      <c r="GS46" s="1"/>
      <c r="GT46" s="1"/>
      <c r="GU46" s="1"/>
      <c r="GV46" s="1"/>
      <c r="GW46" s="1"/>
      <c r="GX46" s="1"/>
      <c r="HD46" s="3"/>
      <c r="HE46" s="1"/>
      <c r="HF46" s="1"/>
      <c r="HG46" s="1"/>
      <c r="HH46" s="1"/>
      <c r="HI46" s="1"/>
      <c r="HJ46" s="1"/>
      <c r="HK46" s="1"/>
      <c r="HL46" s="1"/>
      <c r="HR46" s="3"/>
      <c r="HS46" s="1"/>
      <c r="HT46" s="1"/>
      <c r="HU46" s="1"/>
      <c r="HV46" s="1"/>
      <c r="HW46" s="1"/>
      <c r="HX46" s="1"/>
      <c r="HY46" s="1"/>
      <c r="HZ46" s="1"/>
      <c r="IF46" s="3"/>
      <c r="IG46" s="1"/>
      <c r="IH46" s="1"/>
      <c r="II46" s="1"/>
      <c r="IJ46" s="1"/>
      <c r="IK46" s="1"/>
      <c r="IL46" s="1"/>
      <c r="IM46" s="1"/>
      <c r="IN46" s="1"/>
      <c r="IT46" s="3"/>
      <c r="IU46" s="1"/>
      <c r="IV46" s="1"/>
      <c r="IW46" s="1"/>
    </row>
    <row r="47" spans="1:257" ht="14.25" x14ac:dyDescent="0.2">
      <c r="A47" s="72" t="s">
        <v>44</v>
      </c>
      <c r="B47" s="54"/>
      <c r="C47" s="54"/>
      <c r="D47" s="54">
        <v>35316.718099999998</v>
      </c>
      <c r="E47" s="54">
        <v>393.0471</v>
      </c>
      <c r="F47" s="54"/>
      <c r="G47" s="54"/>
      <c r="H47" s="54"/>
      <c r="I47" s="54"/>
      <c r="J47" s="56">
        <v>35709.765200000002</v>
      </c>
      <c r="K47" s="50"/>
      <c r="L47" s="50"/>
      <c r="M47" s="50"/>
      <c r="N47" s="50"/>
      <c r="O47" s="50"/>
      <c r="P47" s="57"/>
      <c r="Q47" s="1"/>
      <c r="R47" s="1"/>
      <c r="S47" s="1"/>
      <c r="T47" s="1"/>
      <c r="U47" s="1"/>
      <c r="V47" s="1"/>
      <c r="W47" s="1"/>
      <c r="X47" s="1"/>
      <c r="AD47" s="3"/>
      <c r="AE47" s="1"/>
      <c r="AF47" s="1"/>
      <c r="AG47" s="1"/>
      <c r="AH47" s="1"/>
      <c r="AI47" s="1"/>
      <c r="AJ47" s="1"/>
      <c r="AK47" s="1"/>
      <c r="AL47" s="1"/>
      <c r="AR47" s="3"/>
      <c r="AS47" s="1"/>
      <c r="AT47" s="1"/>
      <c r="AU47" s="1"/>
      <c r="AV47" s="1"/>
      <c r="AW47" s="1"/>
      <c r="AX47" s="1"/>
      <c r="AY47" s="1"/>
      <c r="AZ47" s="1"/>
      <c r="BF47" s="3"/>
      <c r="BG47" s="1"/>
      <c r="BH47" s="1"/>
      <c r="BI47" s="1"/>
      <c r="BJ47" s="1"/>
      <c r="BK47" s="1"/>
      <c r="BL47" s="1"/>
      <c r="BM47" s="1"/>
      <c r="BN47" s="1"/>
      <c r="BT47" s="3"/>
      <c r="BU47" s="1"/>
      <c r="BV47" s="1"/>
      <c r="BW47" s="1"/>
      <c r="BX47" s="1"/>
      <c r="BY47" s="1"/>
      <c r="BZ47" s="1"/>
      <c r="CA47" s="1"/>
      <c r="CB47" s="1"/>
      <c r="CH47" s="3"/>
      <c r="CI47" s="1"/>
      <c r="CJ47" s="1"/>
      <c r="CK47" s="1"/>
      <c r="CL47" s="1"/>
      <c r="CM47" s="1"/>
      <c r="CN47" s="1"/>
      <c r="CO47" s="1"/>
      <c r="CP47" s="1"/>
      <c r="CV47" s="3"/>
      <c r="CW47" s="1"/>
      <c r="CX47" s="1"/>
      <c r="CY47" s="1"/>
      <c r="CZ47" s="1"/>
      <c r="DA47" s="1"/>
      <c r="DB47" s="1"/>
      <c r="DC47" s="1"/>
      <c r="DD47" s="1"/>
      <c r="DJ47" s="3"/>
      <c r="DK47" s="1"/>
      <c r="DL47" s="1"/>
      <c r="DM47" s="1"/>
      <c r="DN47" s="1"/>
      <c r="DO47" s="1"/>
      <c r="DP47" s="1"/>
      <c r="DQ47" s="1"/>
      <c r="DR47" s="1"/>
      <c r="DX47" s="3"/>
      <c r="DY47" s="1"/>
      <c r="DZ47" s="1"/>
      <c r="EA47" s="1"/>
      <c r="EB47" s="1"/>
      <c r="EC47" s="1"/>
      <c r="ED47" s="1"/>
      <c r="EE47" s="1"/>
      <c r="EF47" s="1"/>
      <c r="EL47" s="3"/>
      <c r="EM47" s="1"/>
      <c r="EN47" s="1"/>
      <c r="EO47" s="1"/>
      <c r="EP47" s="1"/>
      <c r="EQ47" s="1"/>
      <c r="ER47" s="1"/>
      <c r="ES47" s="1"/>
      <c r="ET47" s="1"/>
      <c r="EZ47" s="3"/>
      <c r="FA47" s="1"/>
      <c r="FB47" s="1"/>
      <c r="FC47" s="1"/>
      <c r="FD47" s="1"/>
      <c r="FE47" s="1"/>
      <c r="FF47" s="1"/>
      <c r="FG47" s="1"/>
      <c r="FH47" s="1"/>
      <c r="FN47" s="3"/>
      <c r="FO47" s="1"/>
      <c r="FP47" s="1"/>
      <c r="FQ47" s="1"/>
      <c r="FR47" s="1"/>
      <c r="FS47" s="1"/>
      <c r="FT47" s="1"/>
      <c r="FU47" s="1"/>
      <c r="FV47" s="1"/>
      <c r="GB47" s="3"/>
      <c r="GC47" s="1"/>
      <c r="GD47" s="1"/>
      <c r="GE47" s="1"/>
      <c r="GF47" s="1"/>
      <c r="GG47" s="1"/>
      <c r="GH47" s="1"/>
      <c r="GI47" s="1"/>
      <c r="GJ47" s="1"/>
      <c r="GP47" s="3"/>
      <c r="GQ47" s="1"/>
      <c r="GR47" s="1"/>
      <c r="GS47" s="1"/>
      <c r="GT47" s="1"/>
      <c r="GU47" s="1"/>
      <c r="GV47" s="1"/>
      <c r="GW47" s="1"/>
      <c r="GX47" s="1"/>
      <c r="HD47" s="3"/>
      <c r="HE47" s="1"/>
      <c r="HF47" s="1"/>
      <c r="HG47" s="1"/>
      <c r="HH47" s="1"/>
      <c r="HI47" s="1"/>
      <c r="HJ47" s="1"/>
      <c r="HK47" s="1"/>
      <c r="HL47" s="1"/>
      <c r="HR47" s="3"/>
      <c r="HS47" s="1"/>
      <c r="HT47" s="1"/>
      <c r="HU47" s="1"/>
      <c r="HV47" s="1"/>
      <c r="HW47" s="1"/>
      <c r="HX47" s="1"/>
      <c r="HY47" s="1"/>
      <c r="HZ47" s="1"/>
      <c r="IF47" s="3"/>
      <c r="IG47" s="1"/>
      <c r="IH47" s="1"/>
      <c r="II47" s="1"/>
      <c r="IJ47" s="1"/>
      <c r="IK47" s="1"/>
      <c r="IL47" s="1"/>
      <c r="IM47" s="1"/>
      <c r="IN47" s="1"/>
      <c r="IT47" s="3"/>
      <c r="IU47" s="1"/>
      <c r="IV47" s="1"/>
      <c r="IW47" s="1"/>
    </row>
    <row r="48" spans="1:257" ht="14.25" x14ac:dyDescent="0.2">
      <c r="A48" s="70" t="s">
        <v>45</v>
      </c>
      <c r="B48" s="47">
        <v>7279.0291999999999</v>
      </c>
      <c r="C48" s="47">
        <v>272.35070000000002</v>
      </c>
      <c r="D48" s="47">
        <v>177944.73670000001</v>
      </c>
      <c r="E48" s="47">
        <v>9360.2962000000007</v>
      </c>
      <c r="F48" s="47">
        <v>12888.951800000001</v>
      </c>
      <c r="G48" s="47"/>
      <c r="H48" s="47"/>
      <c r="I48" s="47"/>
      <c r="J48" s="49">
        <v>200193.9847</v>
      </c>
      <c r="K48" s="50"/>
      <c r="L48" s="50"/>
      <c r="M48" s="50"/>
      <c r="N48" s="50"/>
      <c r="O48" s="50"/>
      <c r="P48" s="50"/>
    </row>
    <row r="49" spans="1:257" ht="14.25" x14ac:dyDescent="0.2">
      <c r="A49" s="70" t="s">
        <v>46</v>
      </c>
      <c r="B49" s="47">
        <v>472.45839999999998</v>
      </c>
      <c r="C49" s="47">
        <v>179.84360000000001</v>
      </c>
      <c r="D49" s="47">
        <v>12422.763499999999</v>
      </c>
      <c r="E49" s="47">
        <v>3195.2876999999999</v>
      </c>
      <c r="F49" s="47">
        <v>15136.1922</v>
      </c>
      <c r="G49" s="47">
        <v>6.4923000000000002</v>
      </c>
      <c r="H49" s="47"/>
      <c r="I49" s="47"/>
      <c r="J49" s="49">
        <v>30760.735700000001</v>
      </c>
      <c r="K49" s="50"/>
      <c r="L49" s="50"/>
      <c r="M49" s="50"/>
      <c r="N49" s="50"/>
      <c r="O49" s="50"/>
      <c r="P49" s="50"/>
    </row>
    <row r="50" spans="1:257" ht="14.25" x14ac:dyDescent="0.2">
      <c r="A50" s="71" t="s">
        <v>47</v>
      </c>
      <c r="B50" s="51">
        <v>7751.4876000000004</v>
      </c>
      <c r="C50" s="51">
        <v>452.1943</v>
      </c>
      <c r="D50" s="51">
        <v>190367.50020000001</v>
      </c>
      <c r="E50" s="51">
        <v>12555.5839</v>
      </c>
      <c r="F50" s="51">
        <v>28025.144</v>
      </c>
      <c r="G50" s="51">
        <v>6.4923000000000002</v>
      </c>
      <c r="H50" s="51"/>
      <c r="I50" s="51"/>
      <c r="J50" s="53">
        <v>230954.72039999999</v>
      </c>
      <c r="K50" s="50"/>
      <c r="L50" s="50"/>
      <c r="M50" s="50"/>
      <c r="N50" s="50"/>
      <c r="O50" s="50"/>
      <c r="P50" s="57"/>
      <c r="Q50" s="1"/>
      <c r="R50" s="1"/>
      <c r="S50" s="1"/>
      <c r="T50" s="1"/>
      <c r="U50" s="1"/>
      <c r="V50" s="1"/>
      <c r="W50" s="1"/>
      <c r="X50" s="1"/>
      <c r="AD50" s="3"/>
      <c r="AE50" s="1"/>
      <c r="AF50" s="1"/>
      <c r="AG50" s="1"/>
      <c r="AH50" s="1"/>
      <c r="AI50" s="1"/>
      <c r="AJ50" s="1"/>
      <c r="AK50" s="1"/>
      <c r="AL50" s="1"/>
      <c r="AR50" s="3"/>
      <c r="AS50" s="1"/>
      <c r="AT50" s="1"/>
      <c r="AU50" s="1"/>
      <c r="AV50" s="1"/>
      <c r="AW50" s="1"/>
      <c r="AX50" s="1"/>
      <c r="AY50" s="1"/>
      <c r="AZ50" s="1"/>
      <c r="BF50" s="3"/>
      <c r="BG50" s="1"/>
      <c r="BH50" s="1"/>
      <c r="BI50" s="1"/>
      <c r="BJ50" s="1"/>
      <c r="BK50" s="1"/>
      <c r="BL50" s="1"/>
      <c r="BM50" s="1"/>
      <c r="BN50" s="1"/>
      <c r="BT50" s="3"/>
      <c r="BU50" s="1"/>
      <c r="BV50" s="1"/>
      <c r="BW50" s="1"/>
      <c r="BX50" s="1"/>
      <c r="BY50" s="1"/>
      <c r="BZ50" s="1"/>
      <c r="CA50" s="1"/>
      <c r="CB50" s="1"/>
      <c r="CH50" s="3"/>
      <c r="CI50" s="1"/>
      <c r="CJ50" s="1"/>
      <c r="CK50" s="1"/>
      <c r="CL50" s="1"/>
      <c r="CM50" s="1"/>
      <c r="CN50" s="1"/>
      <c r="CO50" s="1"/>
      <c r="CP50" s="1"/>
      <c r="CV50" s="3"/>
      <c r="CW50" s="1"/>
      <c r="CX50" s="1"/>
      <c r="CY50" s="1"/>
      <c r="CZ50" s="1"/>
      <c r="DA50" s="1"/>
      <c r="DB50" s="1"/>
      <c r="DC50" s="1"/>
      <c r="DD50" s="1"/>
      <c r="DJ50" s="3"/>
      <c r="DK50" s="1"/>
      <c r="DL50" s="1"/>
      <c r="DM50" s="1"/>
      <c r="DN50" s="1"/>
      <c r="DO50" s="1"/>
      <c r="DP50" s="1"/>
      <c r="DQ50" s="1"/>
      <c r="DR50" s="1"/>
      <c r="DX50" s="3"/>
      <c r="DY50" s="1"/>
      <c r="DZ50" s="1"/>
      <c r="EA50" s="1"/>
      <c r="EB50" s="1"/>
      <c r="EC50" s="1"/>
      <c r="ED50" s="1"/>
      <c r="EE50" s="1"/>
      <c r="EF50" s="1"/>
      <c r="EL50" s="3"/>
      <c r="EM50" s="1"/>
      <c r="EN50" s="1"/>
      <c r="EO50" s="1"/>
      <c r="EP50" s="1"/>
      <c r="EQ50" s="1"/>
      <c r="ER50" s="1"/>
      <c r="ES50" s="1"/>
      <c r="ET50" s="1"/>
      <c r="EZ50" s="3"/>
      <c r="FA50" s="1"/>
      <c r="FB50" s="1"/>
      <c r="FC50" s="1"/>
      <c r="FD50" s="1"/>
      <c r="FE50" s="1"/>
      <c r="FF50" s="1"/>
      <c r="FG50" s="1"/>
      <c r="FH50" s="1"/>
      <c r="FN50" s="3"/>
      <c r="FO50" s="1"/>
      <c r="FP50" s="1"/>
      <c r="FQ50" s="1"/>
      <c r="FR50" s="1"/>
      <c r="FS50" s="1"/>
      <c r="FT50" s="1"/>
      <c r="FU50" s="1"/>
      <c r="FV50" s="1"/>
      <c r="GB50" s="3"/>
      <c r="GC50" s="1"/>
      <c r="GD50" s="1"/>
      <c r="GE50" s="1"/>
      <c r="GF50" s="1"/>
      <c r="GG50" s="1"/>
      <c r="GH50" s="1"/>
      <c r="GI50" s="1"/>
      <c r="GJ50" s="1"/>
      <c r="GP50" s="3"/>
      <c r="GQ50" s="1"/>
      <c r="GR50" s="1"/>
      <c r="GS50" s="1"/>
      <c r="GT50" s="1"/>
      <c r="GU50" s="1"/>
      <c r="GV50" s="1"/>
      <c r="GW50" s="1"/>
      <c r="GX50" s="1"/>
      <c r="HD50" s="3"/>
      <c r="HE50" s="1"/>
      <c r="HF50" s="1"/>
      <c r="HG50" s="1"/>
      <c r="HH50" s="1"/>
      <c r="HI50" s="1"/>
      <c r="HJ50" s="1"/>
      <c r="HK50" s="1"/>
      <c r="HL50" s="1"/>
      <c r="HR50" s="3"/>
      <c r="HS50" s="1"/>
      <c r="HT50" s="1"/>
      <c r="HU50" s="1"/>
      <c r="HV50" s="1"/>
      <c r="HW50" s="1"/>
      <c r="HX50" s="1"/>
      <c r="HY50" s="1"/>
      <c r="HZ50" s="1"/>
      <c r="IF50" s="3"/>
      <c r="IG50" s="1"/>
      <c r="IH50" s="1"/>
      <c r="II50" s="1"/>
      <c r="IJ50" s="1"/>
      <c r="IK50" s="1"/>
      <c r="IL50" s="1"/>
      <c r="IM50" s="1"/>
      <c r="IN50" s="1"/>
      <c r="IT50" s="3"/>
      <c r="IU50" s="1"/>
      <c r="IV50" s="1"/>
      <c r="IW50" s="1"/>
    </row>
    <row r="51" spans="1:257" ht="14.25" x14ac:dyDescent="0.2">
      <c r="A51" s="70" t="s">
        <v>48</v>
      </c>
      <c r="B51" s="47"/>
      <c r="C51" s="47">
        <v>166.25559999999999</v>
      </c>
      <c r="D51" s="47">
        <v>14587.822399999999</v>
      </c>
      <c r="E51" s="47"/>
      <c r="F51" s="47"/>
      <c r="G51" s="47"/>
      <c r="H51" s="47"/>
      <c r="I51" s="47"/>
      <c r="J51" s="49">
        <v>14587.822399999999</v>
      </c>
      <c r="K51" s="50"/>
      <c r="L51" s="50"/>
      <c r="M51" s="50"/>
      <c r="N51" s="50"/>
      <c r="O51" s="50"/>
      <c r="P51" s="50"/>
    </row>
    <row r="52" spans="1:257" ht="14.25" x14ac:dyDescent="0.2">
      <c r="A52" s="70" t="s">
        <v>49</v>
      </c>
      <c r="B52" s="47">
        <v>12290.3316</v>
      </c>
      <c r="C52" s="47">
        <v>3995.7916</v>
      </c>
      <c r="D52" s="47">
        <v>88600.453599999993</v>
      </c>
      <c r="E52" s="47">
        <v>633.43799999999999</v>
      </c>
      <c r="F52" s="47">
        <v>2087.1208000000001</v>
      </c>
      <c r="G52" s="47">
        <v>1380.6095</v>
      </c>
      <c r="H52" s="47"/>
      <c r="I52" s="47">
        <v>584.74950000000001</v>
      </c>
      <c r="J52" s="49">
        <v>93286.371400000004</v>
      </c>
      <c r="K52" s="50"/>
      <c r="L52" s="50"/>
      <c r="M52" s="50"/>
      <c r="N52" s="50"/>
      <c r="O52" s="50"/>
      <c r="P52" s="50"/>
    </row>
    <row r="53" spans="1:257" ht="14.25" x14ac:dyDescent="0.2">
      <c r="A53" s="70" t="s">
        <v>50</v>
      </c>
      <c r="B53" s="47">
        <v>3584.7253000000001</v>
      </c>
      <c r="C53" s="47">
        <v>17645.873299999999</v>
      </c>
      <c r="D53" s="47">
        <v>145276.6188</v>
      </c>
      <c r="E53" s="47"/>
      <c r="F53" s="47">
        <v>28.293800000000001</v>
      </c>
      <c r="G53" s="47"/>
      <c r="H53" s="47"/>
      <c r="I53" s="47"/>
      <c r="J53" s="49">
        <v>145304.91260000001</v>
      </c>
      <c r="K53" s="50"/>
      <c r="L53" s="50"/>
      <c r="M53" s="50"/>
      <c r="N53" s="50"/>
      <c r="O53" s="50"/>
      <c r="P53" s="50"/>
    </row>
    <row r="54" spans="1:257" ht="14.25" x14ac:dyDescent="0.2">
      <c r="A54" s="70" t="s">
        <v>51</v>
      </c>
      <c r="B54" s="47">
        <v>210.67429999999999</v>
      </c>
      <c r="C54" s="47"/>
      <c r="D54" s="47">
        <v>60694.902600000001</v>
      </c>
      <c r="E54" s="47"/>
      <c r="F54" s="47">
        <v>2235.2791999999999</v>
      </c>
      <c r="G54" s="47"/>
      <c r="H54" s="47"/>
      <c r="I54" s="47"/>
      <c r="J54" s="49">
        <v>62930.181799999998</v>
      </c>
      <c r="K54" s="50"/>
      <c r="L54" s="50"/>
      <c r="M54" s="50"/>
      <c r="N54" s="50"/>
      <c r="O54" s="50"/>
      <c r="P54" s="50"/>
    </row>
    <row r="55" spans="1:257" ht="14.25" x14ac:dyDescent="0.2">
      <c r="A55" s="70" t="s">
        <v>52</v>
      </c>
      <c r="B55" s="47">
        <v>659.89350000000002</v>
      </c>
      <c r="C55" s="47">
        <v>54.793799999999997</v>
      </c>
      <c r="D55" s="47">
        <v>23920.0311</v>
      </c>
      <c r="E55" s="47"/>
      <c r="F55" s="47">
        <v>6.4863</v>
      </c>
      <c r="G55" s="47"/>
      <c r="H55" s="47"/>
      <c r="I55" s="47"/>
      <c r="J55" s="49">
        <v>23926.517400000001</v>
      </c>
      <c r="K55" s="50"/>
      <c r="L55" s="50"/>
      <c r="M55" s="50"/>
      <c r="N55" s="50"/>
      <c r="O55" s="50"/>
      <c r="P55" s="50"/>
    </row>
    <row r="56" spans="1:257" ht="14.25" x14ac:dyDescent="0.2">
      <c r="A56" s="70" t="s">
        <v>53</v>
      </c>
      <c r="B56" s="47">
        <v>44.164700000000003</v>
      </c>
      <c r="C56" s="47"/>
      <c r="D56" s="47">
        <v>20229.9771</v>
      </c>
      <c r="E56" s="47"/>
      <c r="F56" s="47">
        <v>54.5336</v>
      </c>
      <c r="G56" s="47"/>
      <c r="H56" s="47"/>
      <c r="I56" s="47"/>
      <c r="J56" s="49">
        <v>20284.510699999999</v>
      </c>
      <c r="K56" s="50"/>
      <c r="L56" s="50"/>
      <c r="M56" s="50"/>
      <c r="N56" s="50"/>
      <c r="O56" s="50"/>
      <c r="P56" s="50"/>
    </row>
    <row r="57" spans="1:257" ht="14.25" x14ac:dyDescent="0.2">
      <c r="A57" s="70" t="s">
        <v>54</v>
      </c>
      <c r="B57" s="47">
        <v>1194.3928000000001</v>
      </c>
      <c r="C57" s="47">
        <v>40.265599999999999</v>
      </c>
      <c r="D57" s="47">
        <v>40109.4444</v>
      </c>
      <c r="E57" s="47"/>
      <c r="F57" s="47">
        <v>2.1768000000000001</v>
      </c>
      <c r="G57" s="47">
        <v>20.628</v>
      </c>
      <c r="H57" s="47"/>
      <c r="I57" s="47"/>
      <c r="J57" s="49">
        <v>40132.249199999998</v>
      </c>
      <c r="K57" s="50"/>
      <c r="L57" s="50"/>
      <c r="M57" s="50"/>
      <c r="N57" s="50"/>
      <c r="O57" s="50"/>
      <c r="P57" s="50"/>
    </row>
    <row r="58" spans="1:257" ht="14.25" x14ac:dyDescent="0.2">
      <c r="A58" s="70" t="s">
        <v>55</v>
      </c>
      <c r="B58" s="47">
        <v>18989.5723</v>
      </c>
      <c r="C58" s="47">
        <v>1257.0298</v>
      </c>
      <c r="D58" s="47">
        <v>213238.0135</v>
      </c>
      <c r="E58" s="47">
        <v>1028.1919</v>
      </c>
      <c r="F58" s="47">
        <v>1350.6804999999999</v>
      </c>
      <c r="G58" s="47">
        <v>88.806100000000001</v>
      </c>
      <c r="H58" s="47">
        <v>327.70519999999999</v>
      </c>
      <c r="I58" s="47">
        <v>80.672200000000004</v>
      </c>
      <c r="J58" s="49">
        <v>216114.06940000001</v>
      </c>
      <c r="K58" s="50"/>
      <c r="L58" s="50"/>
      <c r="M58" s="50"/>
      <c r="N58" s="50"/>
      <c r="O58" s="50"/>
      <c r="P58" s="50"/>
    </row>
    <row r="59" spans="1:257" ht="14.25" x14ac:dyDescent="0.2">
      <c r="A59" s="71" t="s">
        <v>56</v>
      </c>
      <c r="B59" s="51">
        <v>36973.754500000003</v>
      </c>
      <c r="C59" s="51">
        <v>23160.009699999999</v>
      </c>
      <c r="D59" s="51">
        <v>606657.2635</v>
      </c>
      <c r="E59" s="51">
        <v>1661.6298999999999</v>
      </c>
      <c r="F59" s="51">
        <v>5764.5709999999999</v>
      </c>
      <c r="G59" s="51">
        <v>1490.0436</v>
      </c>
      <c r="H59" s="51">
        <v>327.70519999999999</v>
      </c>
      <c r="I59" s="51">
        <v>665.42169999999999</v>
      </c>
      <c r="J59" s="53">
        <v>616566.63489999995</v>
      </c>
      <c r="K59" s="50"/>
      <c r="L59" s="50"/>
      <c r="M59" s="50"/>
      <c r="N59" s="50"/>
      <c r="O59" s="50"/>
      <c r="P59" s="57"/>
      <c r="Q59" s="1"/>
      <c r="R59" s="1"/>
      <c r="S59" s="1"/>
      <c r="T59" s="1"/>
      <c r="U59" s="1"/>
      <c r="V59" s="1"/>
      <c r="W59" s="1"/>
      <c r="X59" s="1"/>
      <c r="AD59" s="3"/>
      <c r="AE59" s="1"/>
      <c r="AF59" s="1"/>
      <c r="AG59" s="1"/>
      <c r="AH59" s="1"/>
      <c r="AI59" s="1"/>
      <c r="AJ59" s="1"/>
      <c r="AK59" s="1"/>
      <c r="AL59" s="1"/>
      <c r="AR59" s="3"/>
      <c r="AS59" s="1"/>
      <c r="AT59" s="1"/>
      <c r="AU59" s="1"/>
      <c r="AV59" s="1"/>
      <c r="AW59" s="1"/>
      <c r="AX59" s="1"/>
      <c r="AY59" s="1"/>
      <c r="AZ59" s="1"/>
      <c r="BF59" s="3"/>
      <c r="BG59" s="1"/>
      <c r="BH59" s="1"/>
      <c r="BI59" s="1"/>
      <c r="BJ59" s="1"/>
      <c r="BK59" s="1"/>
      <c r="BL59" s="1"/>
      <c r="BM59" s="1"/>
      <c r="BN59" s="1"/>
      <c r="BT59" s="3"/>
      <c r="BU59" s="1"/>
      <c r="BV59" s="1"/>
      <c r="BW59" s="1"/>
      <c r="BX59" s="1"/>
      <c r="BY59" s="1"/>
      <c r="BZ59" s="1"/>
      <c r="CA59" s="1"/>
      <c r="CB59" s="1"/>
      <c r="CH59" s="3"/>
      <c r="CI59" s="1"/>
      <c r="CJ59" s="1"/>
      <c r="CK59" s="1"/>
      <c r="CL59" s="1"/>
      <c r="CM59" s="1"/>
      <c r="CN59" s="1"/>
      <c r="CO59" s="1"/>
      <c r="CP59" s="1"/>
      <c r="CV59" s="3"/>
      <c r="CW59" s="1"/>
      <c r="CX59" s="1"/>
      <c r="CY59" s="1"/>
      <c r="CZ59" s="1"/>
      <c r="DA59" s="1"/>
      <c r="DB59" s="1"/>
      <c r="DC59" s="1"/>
      <c r="DD59" s="1"/>
      <c r="DJ59" s="3"/>
      <c r="DK59" s="1"/>
      <c r="DL59" s="1"/>
      <c r="DM59" s="1"/>
      <c r="DN59" s="1"/>
      <c r="DO59" s="1"/>
      <c r="DP59" s="1"/>
      <c r="DQ59" s="1"/>
      <c r="DR59" s="1"/>
      <c r="DX59" s="3"/>
      <c r="DY59" s="1"/>
      <c r="DZ59" s="1"/>
      <c r="EA59" s="1"/>
      <c r="EB59" s="1"/>
      <c r="EC59" s="1"/>
      <c r="ED59" s="1"/>
      <c r="EE59" s="1"/>
      <c r="EF59" s="1"/>
      <c r="EL59" s="3"/>
      <c r="EM59" s="1"/>
      <c r="EN59" s="1"/>
      <c r="EO59" s="1"/>
      <c r="EP59" s="1"/>
      <c r="EQ59" s="1"/>
      <c r="ER59" s="1"/>
      <c r="ES59" s="1"/>
      <c r="ET59" s="1"/>
      <c r="EZ59" s="3"/>
      <c r="FA59" s="1"/>
      <c r="FB59" s="1"/>
      <c r="FC59" s="1"/>
      <c r="FD59" s="1"/>
      <c r="FE59" s="1"/>
      <c r="FF59" s="1"/>
      <c r="FG59" s="1"/>
      <c r="FH59" s="1"/>
      <c r="FN59" s="3"/>
      <c r="FO59" s="1"/>
      <c r="FP59" s="1"/>
      <c r="FQ59" s="1"/>
      <c r="FR59" s="1"/>
      <c r="FS59" s="1"/>
      <c r="FT59" s="1"/>
      <c r="FU59" s="1"/>
      <c r="FV59" s="1"/>
      <c r="GB59" s="3"/>
      <c r="GC59" s="1"/>
      <c r="GD59" s="1"/>
      <c r="GE59" s="1"/>
      <c r="GF59" s="1"/>
      <c r="GG59" s="1"/>
      <c r="GH59" s="1"/>
      <c r="GI59" s="1"/>
      <c r="GJ59" s="1"/>
      <c r="GP59" s="3"/>
      <c r="GQ59" s="1"/>
      <c r="GR59" s="1"/>
      <c r="GS59" s="1"/>
      <c r="GT59" s="1"/>
      <c r="GU59" s="1"/>
      <c r="GV59" s="1"/>
      <c r="GW59" s="1"/>
      <c r="GX59" s="1"/>
      <c r="HD59" s="3"/>
      <c r="HE59" s="1"/>
      <c r="HF59" s="1"/>
      <c r="HG59" s="1"/>
      <c r="HH59" s="1"/>
      <c r="HI59" s="1"/>
      <c r="HJ59" s="1"/>
      <c r="HK59" s="1"/>
      <c r="HL59" s="1"/>
      <c r="HR59" s="3"/>
      <c r="HS59" s="1"/>
      <c r="HT59" s="1"/>
      <c r="HU59" s="1"/>
      <c r="HV59" s="1"/>
      <c r="HW59" s="1"/>
      <c r="HX59" s="1"/>
      <c r="HY59" s="1"/>
      <c r="HZ59" s="1"/>
      <c r="IF59" s="3"/>
      <c r="IG59" s="1"/>
      <c r="IH59" s="1"/>
      <c r="II59" s="1"/>
      <c r="IJ59" s="1"/>
      <c r="IK59" s="1"/>
      <c r="IL59" s="1"/>
      <c r="IM59" s="1"/>
      <c r="IN59" s="1"/>
      <c r="IT59" s="3"/>
      <c r="IU59" s="1"/>
      <c r="IV59" s="1"/>
      <c r="IW59" s="1"/>
    </row>
    <row r="60" spans="1:257" ht="14.25" x14ac:dyDescent="0.2">
      <c r="A60" s="70" t="s">
        <v>57</v>
      </c>
      <c r="B60" s="47"/>
      <c r="C60" s="47"/>
      <c r="D60" s="47">
        <v>61.2637</v>
      </c>
      <c r="E60" s="47"/>
      <c r="F60" s="47">
        <v>36.4251</v>
      </c>
      <c r="G60" s="47"/>
      <c r="H60" s="47"/>
      <c r="I60" s="47"/>
      <c r="J60" s="49">
        <v>97.688800000000001</v>
      </c>
      <c r="K60" s="50"/>
      <c r="L60" s="50"/>
      <c r="M60" s="50"/>
      <c r="N60" s="50"/>
      <c r="O60" s="50"/>
      <c r="P60" s="50"/>
    </row>
    <row r="61" spans="1:257" ht="14.25" x14ac:dyDescent="0.2">
      <c r="A61" s="70" t="s">
        <v>58</v>
      </c>
      <c r="B61" s="47"/>
      <c r="C61" s="47"/>
      <c r="D61" s="47">
        <v>69.371799999999993</v>
      </c>
      <c r="E61" s="47"/>
      <c r="F61" s="47">
        <v>194.1867</v>
      </c>
      <c r="G61" s="47"/>
      <c r="H61" s="47"/>
      <c r="I61" s="47"/>
      <c r="J61" s="49">
        <v>263.55849999999998</v>
      </c>
      <c r="K61" s="50"/>
      <c r="L61" s="50"/>
      <c r="M61" s="50"/>
      <c r="N61" s="50"/>
      <c r="O61" s="50"/>
      <c r="P61" s="50"/>
    </row>
    <row r="62" spans="1:257" ht="14.25" x14ac:dyDescent="0.2">
      <c r="A62" s="73" t="s">
        <v>59</v>
      </c>
      <c r="B62" s="51"/>
      <c r="C62" s="51"/>
      <c r="D62" s="51">
        <v>130.63550000000001</v>
      </c>
      <c r="E62" s="51"/>
      <c r="F62" s="51">
        <v>230.61179999999999</v>
      </c>
      <c r="G62" s="51"/>
      <c r="H62" s="51"/>
      <c r="I62" s="51"/>
      <c r="J62" s="53">
        <v>361.2473</v>
      </c>
      <c r="K62" s="50"/>
      <c r="L62" s="50"/>
      <c r="M62" s="50"/>
      <c r="N62" s="50"/>
      <c r="O62" s="50"/>
      <c r="P62" s="57"/>
      <c r="Q62" s="1"/>
      <c r="R62" s="1"/>
      <c r="S62" s="1"/>
      <c r="T62" s="1"/>
      <c r="U62" s="1"/>
      <c r="V62" s="1"/>
      <c r="W62" s="1"/>
      <c r="X62" s="1"/>
      <c r="AD62" s="3"/>
      <c r="AE62" s="1"/>
      <c r="AF62" s="1"/>
      <c r="AG62" s="1"/>
      <c r="AH62" s="1"/>
      <c r="AI62" s="1"/>
      <c r="AJ62" s="1"/>
      <c r="AK62" s="1"/>
      <c r="AL62" s="1"/>
      <c r="AR62" s="3"/>
      <c r="AS62" s="1"/>
      <c r="AT62" s="1"/>
      <c r="AU62" s="1"/>
      <c r="AV62" s="1"/>
      <c r="AW62" s="1"/>
      <c r="AX62" s="1"/>
      <c r="AY62" s="1"/>
      <c r="AZ62" s="1"/>
      <c r="BF62" s="3"/>
      <c r="BG62" s="1"/>
      <c r="BH62" s="1"/>
      <c r="BI62" s="1"/>
      <c r="BJ62" s="1"/>
      <c r="BK62" s="1"/>
      <c r="BL62" s="1"/>
      <c r="BM62" s="1"/>
      <c r="BN62" s="1"/>
      <c r="BT62" s="3"/>
      <c r="BU62" s="1"/>
      <c r="BV62" s="1"/>
      <c r="BW62" s="1"/>
      <c r="BX62" s="1"/>
      <c r="BY62" s="1"/>
      <c r="BZ62" s="1"/>
      <c r="CA62" s="1"/>
      <c r="CB62" s="1"/>
      <c r="CH62" s="3"/>
      <c r="CI62" s="1"/>
      <c r="CJ62" s="1"/>
      <c r="CK62" s="1"/>
      <c r="CL62" s="1"/>
      <c r="CM62" s="1"/>
      <c r="CN62" s="1"/>
      <c r="CO62" s="1"/>
      <c r="CP62" s="1"/>
      <c r="CV62" s="3"/>
      <c r="CW62" s="1"/>
      <c r="CX62" s="1"/>
      <c r="CY62" s="1"/>
      <c r="CZ62" s="1"/>
      <c r="DA62" s="1"/>
      <c r="DB62" s="1"/>
      <c r="DC62" s="1"/>
      <c r="DD62" s="1"/>
      <c r="DJ62" s="3"/>
      <c r="DK62" s="1"/>
      <c r="DL62" s="1"/>
      <c r="DM62" s="1"/>
      <c r="DN62" s="1"/>
      <c r="DO62" s="1"/>
      <c r="DP62" s="1"/>
      <c r="DQ62" s="1"/>
      <c r="DR62" s="1"/>
      <c r="DX62" s="3"/>
      <c r="DY62" s="1"/>
      <c r="DZ62" s="1"/>
      <c r="EA62" s="1"/>
      <c r="EB62" s="1"/>
      <c r="EC62" s="1"/>
      <c r="ED62" s="1"/>
      <c r="EE62" s="1"/>
      <c r="EF62" s="1"/>
      <c r="EL62" s="3"/>
      <c r="EM62" s="1"/>
      <c r="EN62" s="1"/>
      <c r="EO62" s="1"/>
      <c r="EP62" s="1"/>
      <c r="EQ62" s="1"/>
      <c r="ER62" s="1"/>
      <c r="ES62" s="1"/>
      <c r="ET62" s="1"/>
      <c r="EZ62" s="3"/>
      <c r="FA62" s="1"/>
      <c r="FB62" s="1"/>
      <c r="FC62" s="1"/>
      <c r="FD62" s="1"/>
      <c r="FE62" s="1"/>
      <c r="FF62" s="1"/>
      <c r="FG62" s="1"/>
      <c r="FH62" s="1"/>
      <c r="FN62" s="3"/>
      <c r="FO62" s="1"/>
      <c r="FP62" s="1"/>
      <c r="FQ62" s="1"/>
      <c r="FR62" s="1"/>
      <c r="FS62" s="1"/>
      <c r="FT62" s="1"/>
      <c r="FU62" s="1"/>
      <c r="FV62" s="1"/>
      <c r="GB62" s="3"/>
      <c r="GC62" s="1"/>
      <c r="GD62" s="1"/>
      <c r="GE62" s="1"/>
      <c r="GF62" s="1"/>
      <c r="GG62" s="1"/>
      <c r="GH62" s="1"/>
      <c r="GI62" s="1"/>
      <c r="GJ62" s="1"/>
      <c r="GP62" s="3"/>
      <c r="GQ62" s="1"/>
      <c r="GR62" s="1"/>
      <c r="GS62" s="1"/>
      <c r="GT62" s="1"/>
      <c r="GU62" s="1"/>
      <c r="GV62" s="1"/>
      <c r="GW62" s="1"/>
      <c r="GX62" s="1"/>
      <c r="HD62" s="3"/>
      <c r="HE62" s="1"/>
      <c r="HF62" s="1"/>
      <c r="HG62" s="1"/>
      <c r="HH62" s="1"/>
      <c r="HI62" s="1"/>
      <c r="HJ62" s="1"/>
      <c r="HK62" s="1"/>
      <c r="HL62" s="1"/>
      <c r="HR62" s="3"/>
      <c r="HS62" s="1"/>
      <c r="HT62" s="1"/>
      <c r="HU62" s="1"/>
      <c r="HV62" s="1"/>
      <c r="HW62" s="1"/>
      <c r="HX62" s="1"/>
      <c r="HY62" s="1"/>
      <c r="HZ62" s="1"/>
      <c r="IF62" s="3"/>
      <c r="IG62" s="1"/>
      <c r="IH62" s="1"/>
      <c r="II62" s="1"/>
      <c r="IJ62" s="1"/>
      <c r="IK62" s="1"/>
      <c r="IL62" s="1"/>
      <c r="IM62" s="1"/>
      <c r="IN62" s="1"/>
      <c r="IT62" s="3"/>
      <c r="IU62" s="1"/>
      <c r="IV62" s="1"/>
      <c r="IW62" s="1"/>
    </row>
    <row r="63" spans="1:257" ht="15" customHeight="1" x14ac:dyDescent="0.2">
      <c r="A63" s="74" t="s">
        <v>210</v>
      </c>
      <c r="B63" s="59">
        <v>200868.11979999999</v>
      </c>
      <c r="C63" s="59">
        <v>32155.68</v>
      </c>
      <c r="D63" s="59">
        <v>5394713.6456000004</v>
      </c>
      <c r="E63" s="59">
        <v>57956.700299999997</v>
      </c>
      <c r="F63" s="59">
        <v>245698.95</v>
      </c>
      <c r="G63" s="59">
        <v>4682.4849000000004</v>
      </c>
      <c r="H63" s="59">
        <v>4356.5631999999996</v>
      </c>
      <c r="I63" s="59">
        <v>879.31880000000001</v>
      </c>
      <c r="J63" s="61">
        <v>5708287.6628</v>
      </c>
    </row>
  </sheetData>
  <mergeCells count="1">
    <mergeCell ref="B1:J1"/>
  </mergeCells>
  <phoneticPr fontId="0" type="noConversion"/>
  <printOptions horizontalCentered="1"/>
  <pageMargins left="0.78740157480314965" right="0.78740157480314965" top="0.98425196850393704" bottom="0.78740157480314965" header="0.59055118110236227" footer="0.39370078740157483"/>
  <pageSetup paperSize="9" scale="67" orientation="portrait" r:id="rId1"/>
  <headerFooter alignWithMargins="0">
    <oddHeader>&amp;C&amp;"Arial,Negrita"&amp;K03+0003.3.1 CEREALES GRANO. Superficie provincial (ha). (Cont.)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T62"/>
  <sheetViews>
    <sheetView showZeros="0" tabSelected="1" workbookViewId="0">
      <selection activeCell="A43" sqref="A43"/>
    </sheetView>
  </sheetViews>
  <sheetFormatPr baseColWidth="10" defaultRowHeight="12.75" x14ac:dyDescent="0.2"/>
  <cols>
    <col min="1" max="1" width="23.140625" customWidth="1"/>
    <col min="2" max="2" width="14" customWidth="1"/>
    <col min="3" max="3" width="18.28515625" customWidth="1"/>
    <col min="4" max="4" width="13.140625" customWidth="1"/>
    <col min="5" max="5" width="12.140625" customWidth="1"/>
  </cols>
  <sheetData>
    <row r="1" spans="1:254" s="2" customFormat="1" ht="48.75" customHeight="1" x14ac:dyDescent="0.2">
      <c r="A1" s="19" t="s">
        <v>174</v>
      </c>
      <c r="B1" s="20" t="s">
        <v>72</v>
      </c>
      <c r="C1" s="20" t="s">
        <v>249</v>
      </c>
      <c r="D1" s="21" t="s">
        <v>73</v>
      </c>
      <c r="E1" s="43" t="s">
        <v>74</v>
      </c>
    </row>
    <row r="2" spans="1:254" ht="14.25" x14ac:dyDescent="0.2">
      <c r="A2" s="70" t="s">
        <v>1</v>
      </c>
      <c r="B2" s="47"/>
      <c r="C2" s="47">
        <v>2.1353</v>
      </c>
      <c r="D2" s="47"/>
      <c r="E2" s="49">
        <v>2.1353</v>
      </c>
      <c r="F2" s="50"/>
      <c r="G2" s="50"/>
      <c r="H2" s="50"/>
      <c r="I2" s="50"/>
      <c r="J2" s="50"/>
      <c r="K2" s="50"/>
      <c r="L2" s="50"/>
      <c r="M2" s="50"/>
      <c r="N2" s="50"/>
      <c r="O2" s="50"/>
      <c r="P2" s="50"/>
    </row>
    <row r="3" spans="1:254" ht="14.25" x14ac:dyDescent="0.2">
      <c r="A3" s="70" t="s">
        <v>2</v>
      </c>
      <c r="B3" s="47"/>
      <c r="C3" s="47">
        <v>0.70720000000000005</v>
      </c>
      <c r="D3" s="47">
        <v>13.330500000000001</v>
      </c>
      <c r="E3" s="49">
        <v>14.037699999999999</v>
      </c>
      <c r="F3" s="50"/>
      <c r="G3" s="50"/>
      <c r="H3" s="50"/>
      <c r="I3" s="50"/>
      <c r="J3" s="50"/>
      <c r="K3" s="50"/>
      <c r="L3" s="50"/>
      <c r="M3" s="50"/>
      <c r="N3" s="50"/>
      <c r="O3" s="50"/>
      <c r="P3" s="50"/>
    </row>
    <row r="4" spans="1:254" ht="14.25" x14ac:dyDescent="0.2">
      <c r="A4" s="70" t="s">
        <v>3</v>
      </c>
      <c r="B4" s="47">
        <v>3.8388</v>
      </c>
      <c r="C4" s="47"/>
      <c r="D4" s="47">
        <v>40.461399999999998</v>
      </c>
      <c r="E4" s="49">
        <v>44.300199999999997</v>
      </c>
      <c r="F4" s="50"/>
      <c r="G4" s="50"/>
      <c r="H4" s="50"/>
      <c r="I4" s="50"/>
      <c r="J4" s="50"/>
      <c r="K4" s="50"/>
      <c r="L4" s="50"/>
      <c r="M4" s="50"/>
      <c r="N4" s="50"/>
      <c r="O4" s="50"/>
      <c r="P4" s="50"/>
    </row>
    <row r="5" spans="1:254" ht="14.25" x14ac:dyDescent="0.2">
      <c r="A5" s="70" t="s">
        <v>4</v>
      </c>
      <c r="B5" s="47"/>
      <c r="C5" s="47"/>
      <c r="D5" s="47">
        <v>2.9695</v>
      </c>
      <c r="E5" s="49">
        <v>2.9695</v>
      </c>
      <c r="F5" s="50"/>
      <c r="G5" s="50"/>
      <c r="H5" s="50"/>
      <c r="I5" s="50"/>
      <c r="J5" s="50"/>
      <c r="K5" s="50"/>
      <c r="L5" s="50"/>
      <c r="M5" s="50"/>
      <c r="N5" s="50"/>
      <c r="O5" s="50"/>
      <c r="P5" s="50"/>
    </row>
    <row r="6" spans="1:254" ht="14.25" x14ac:dyDescent="0.2">
      <c r="A6" s="71" t="s">
        <v>5</v>
      </c>
      <c r="B6" s="51">
        <v>3.8388</v>
      </c>
      <c r="C6" s="51">
        <v>2.8424999999999998</v>
      </c>
      <c r="D6" s="51">
        <v>56.761400000000002</v>
      </c>
      <c r="E6" s="53">
        <v>63.442700000000002</v>
      </c>
      <c r="F6" s="50"/>
      <c r="G6" s="50"/>
      <c r="H6" s="50"/>
      <c r="I6" s="50"/>
      <c r="J6" s="50"/>
      <c r="K6" s="50"/>
      <c r="L6" s="50"/>
      <c r="M6" s="50"/>
      <c r="N6" s="50"/>
      <c r="O6" s="50"/>
      <c r="P6" s="50"/>
    </row>
    <row r="7" spans="1:254" ht="14.25" x14ac:dyDescent="0.2">
      <c r="A7" s="72" t="s">
        <v>6</v>
      </c>
      <c r="B7" s="54"/>
      <c r="C7" s="54"/>
      <c r="D7" s="54"/>
      <c r="E7" s="56"/>
      <c r="F7" s="50"/>
      <c r="G7" s="50"/>
      <c r="H7" s="50"/>
      <c r="I7" s="50"/>
      <c r="J7" s="50"/>
      <c r="K7" s="50"/>
      <c r="L7" s="50"/>
      <c r="M7" s="57"/>
      <c r="N7" s="58"/>
      <c r="O7" s="58"/>
      <c r="P7" s="58"/>
      <c r="Q7" s="1"/>
      <c r="R7" s="1"/>
      <c r="S7" s="1"/>
      <c r="AA7" s="3"/>
      <c r="AB7" s="1"/>
      <c r="AC7" s="1"/>
      <c r="AD7" s="1"/>
      <c r="AE7" s="1"/>
      <c r="AF7" s="1"/>
      <c r="AG7" s="1"/>
      <c r="AO7" s="3"/>
      <c r="AP7" s="1"/>
      <c r="AQ7" s="1"/>
      <c r="AR7" s="1"/>
      <c r="AS7" s="1"/>
      <c r="AT7" s="1"/>
      <c r="AU7" s="1"/>
      <c r="BC7" s="3"/>
      <c r="BD7" s="1"/>
      <c r="BE7" s="1"/>
      <c r="BF7" s="1"/>
      <c r="BG7" s="1"/>
      <c r="BH7" s="1"/>
      <c r="BI7" s="1"/>
      <c r="BQ7" s="3"/>
      <c r="BR7" s="1"/>
      <c r="BS7" s="1"/>
      <c r="BT7" s="1"/>
      <c r="BU7" s="1"/>
      <c r="BV7" s="1"/>
      <c r="BW7" s="1"/>
      <c r="CE7" s="3"/>
      <c r="CF7" s="1"/>
      <c r="CG7" s="1"/>
      <c r="CH7" s="1"/>
      <c r="CI7" s="1"/>
      <c r="CJ7" s="1"/>
      <c r="CK7" s="1"/>
      <c r="CS7" s="3"/>
      <c r="CT7" s="1"/>
      <c r="CU7" s="1"/>
      <c r="CV7" s="1"/>
      <c r="CW7" s="1"/>
      <c r="CX7" s="1"/>
      <c r="CY7" s="1"/>
      <c r="DG7" s="3"/>
      <c r="DH7" s="1"/>
      <c r="DI7" s="1"/>
      <c r="DJ7" s="1"/>
      <c r="DK7" s="1"/>
      <c r="DL7" s="1"/>
      <c r="DM7" s="1"/>
      <c r="DU7" s="3"/>
      <c r="DV7" s="1"/>
      <c r="DW7" s="1"/>
      <c r="DX7" s="1"/>
      <c r="DY7" s="1"/>
      <c r="DZ7" s="1"/>
      <c r="EA7" s="1"/>
      <c r="EI7" s="3"/>
      <c r="EJ7" s="1"/>
      <c r="EK7" s="1"/>
      <c r="EL7" s="1"/>
      <c r="EM7" s="1"/>
      <c r="EN7" s="1"/>
      <c r="EO7" s="1"/>
      <c r="EW7" s="3"/>
      <c r="EX7" s="1"/>
      <c r="EY7" s="1"/>
      <c r="EZ7" s="1"/>
      <c r="FA7" s="1"/>
      <c r="FB7" s="1"/>
      <c r="FC7" s="1"/>
      <c r="FK7" s="3"/>
      <c r="FL7" s="1"/>
      <c r="FM7" s="1"/>
      <c r="FN7" s="1"/>
      <c r="FO7" s="1"/>
      <c r="FP7" s="1"/>
      <c r="FQ7" s="1"/>
      <c r="FY7" s="3"/>
      <c r="FZ7" s="1"/>
      <c r="GA7" s="1"/>
      <c r="GB7" s="1"/>
      <c r="GC7" s="1"/>
      <c r="GD7" s="1"/>
      <c r="GE7" s="1"/>
      <c r="GM7" s="3"/>
      <c r="GN7" s="1"/>
      <c r="GO7" s="1"/>
      <c r="GP7" s="1"/>
      <c r="GQ7" s="1"/>
      <c r="GR7" s="1"/>
      <c r="GS7" s="1"/>
      <c r="HA7" s="3"/>
      <c r="HB7" s="1"/>
      <c r="HC7" s="1"/>
      <c r="HD7" s="1"/>
      <c r="HE7" s="1"/>
      <c r="HF7" s="1"/>
      <c r="HG7" s="1"/>
      <c r="HO7" s="3"/>
      <c r="HP7" s="1"/>
      <c r="HQ7" s="1"/>
      <c r="HR7" s="1"/>
      <c r="HS7" s="1"/>
      <c r="HT7" s="1"/>
      <c r="HU7" s="1"/>
      <c r="IC7" s="3"/>
      <c r="ID7" s="1"/>
      <c r="IE7" s="1"/>
      <c r="IF7" s="1"/>
      <c r="IG7" s="1"/>
      <c r="IH7" s="1"/>
      <c r="II7" s="1"/>
      <c r="IQ7" s="3"/>
      <c r="IR7" s="1"/>
      <c r="IS7" s="1"/>
      <c r="IT7" s="1"/>
    </row>
    <row r="8" spans="1:254" ht="14.25" x14ac:dyDescent="0.2">
      <c r="A8" s="72" t="s">
        <v>7</v>
      </c>
      <c r="B8" s="54"/>
      <c r="C8" s="54"/>
      <c r="D8" s="54"/>
      <c r="E8" s="56"/>
      <c r="F8" s="50"/>
      <c r="G8" s="50"/>
      <c r="H8" s="50"/>
      <c r="I8" s="50"/>
      <c r="J8" s="50"/>
      <c r="K8" s="50"/>
      <c r="L8" s="50"/>
      <c r="M8" s="57"/>
      <c r="N8" s="58"/>
      <c r="O8" s="58"/>
      <c r="P8" s="58"/>
      <c r="Q8" s="1"/>
      <c r="R8" s="1"/>
      <c r="S8" s="1"/>
      <c r="AA8" s="3"/>
      <c r="AB8" s="1"/>
      <c r="AC8" s="1"/>
      <c r="AD8" s="1"/>
      <c r="AE8" s="1"/>
      <c r="AF8" s="1"/>
      <c r="AG8" s="1"/>
      <c r="AO8" s="3"/>
      <c r="AP8" s="1"/>
      <c r="AQ8" s="1"/>
      <c r="AR8" s="1"/>
      <c r="AS8" s="1"/>
      <c r="AT8" s="1"/>
      <c r="AU8" s="1"/>
      <c r="BC8" s="3"/>
      <c r="BD8" s="1"/>
      <c r="BE8" s="1"/>
      <c r="BF8" s="1"/>
      <c r="BG8" s="1"/>
      <c r="BH8" s="1"/>
      <c r="BI8" s="1"/>
      <c r="BQ8" s="3"/>
      <c r="BR8" s="1"/>
      <c r="BS8" s="1"/>
      <c r="BT8" s="1"/>
      <c r="BU8" s="1"/>
      <c r="BV8" s="1"/>
      <c r="BW8" s="1"/>
      <c r="CE8" s="3"/>
      <c r="CF8" s="1"/>
      <c r="CG8" s="1"/>
      <c r="CH8" s="1"/>
      <c r="CI8" s="1"/>
      <c r="CJ8" s="1"/>
      <c r="CK8" s="1"/>
      <c r="CS8" s="3"/>
      <c r="CT8" s="1"/>
      <c r="CU8" s="1"/>
      <c r="CV8" s="1"/>
      <c r="CW8" s="1"/>
      <c r="CX8" s="1"/>
      <c r="CY8" s="1"/>
      <c r="DG8" s="3"/>
      <c r="DH8" s="1"/>
      <c r="DI8" s="1"/>
      <c r="DJ8" s="1"/>
      <c r="DK8" s="1"/>
      <c r="DL8" s="1"/>
      <c r="DM8" s="1"/>
      <c r="DU8" s="3"/>
      <c r="DV8" s="1"/>
      <c r="DW8" s="1"/>
      <c r="DX8" s="1"/>
      <c r="DY8" s="1"/>
      <c r="DZ8" s="1"/>
      <c r="EA8" s="1"/>
      <c r="EI8" s="3"/>
      <c r="EJ8" s="1"/>
      <c r="EK8" s="1"/>
      <c r="EL8" s="1"/>
      <c r="EM8" s="1"/>
      <c r="EN8" s="1"/>
      <c r="EO8" s="1"/>
      <c r="EW8" s="3"/>
      <c r="EX8" s="1"/>
      <c r="EY8" s="1"/>
      <c r="EZ8" s="1"/>
      <c r="FA8" s="1"/>
      <c r="FB8" s="1"/>
      <c r="FC8" s="1"/>
      <c r="FK8" s="3"/>
      <c r="FL8" s="1"/>
      <c r="FM8" s="1"/>
      <c r="FN8" s="1"/>
      <c r="FO8" s="1"/>
      <c r="FP8" s="1"/>
      <c r="FQ8" s="1"/>
      <c r="FY8" s="3"/>
      <c r="FZ8" s="1"/>
      <c r="GA8" s="1"/>
      <c r="GB8" s="1"/>
      <c r="GC8" s="1"/>
      <c r="GD8" s="1"/>
      <c r="GE8" s="1"/>
      <c r="GM8" s="3"/>
      <c r="GN8" s="1"/>
      <c r="GO8" s="1"/>
      <c r="GP8" s="1"/>
      <c r="GQ8" s="1"/>
      <c r="GR8" s="1"/>
      <c r="GS8" s="1"/>
      <c r="HA8" s="3"/>
      <c r="HB8" s="1"/>
      <c r="HC8" s="1"/>
      <c r="HD8" s="1"/>
      <c r="HE8" s="1"/>
      <c r="HF8" s="1"/>
      <c r="HG8" s="1"/>
      <c r="HO8" s="3"/>
      <c r="HP8" s="1"/>
      <c r="HQ8" s="1"/>
      <c r="HR8" s="1"/>
      <c r="HS8" s="1"/>
      <c r="HT8" s="1"/>
      <c r="HU8" s="1"/>
      <c r="IC8" s="3"/>
      <c r="ID8" s="1"/>
      <c r="IE8" s="1"/>
      <c r="IF8" s="1"/>
      <c r="IG8" s="1"/>
      <c r="IH8" s="1"/>
      <c r="II8" s="1"/>
      <c r="IQ8" s="3"/>
      <c r="IR8" s="1"/>
      <c r="IS8" s="1"/>
      <c r="IT8" s="1"/>
    </row>
    <row r="9" spans="1:254" ht="14.25" x14ac:dyDescent="0.2">
      <c r="A9" s="70" t="s">
        <v>8</v>
      </c>
      <c r="B9" s="47">
        <v>18.076899999999998</v>
      </c>
      <c r="C9" s="47"/>
      <c r="D9" s="47">
        <v>315.46260000000001</v>
      </c>
      <c r="E9" s="49">
        <v>333.53949999999998</v>
      </c>
      <c r="F9" s="50"/>
      <c r="G9" s="50"/>
      <c r="H9" s="50"/>
      <c r="I9" s="50"/>
      <c r="J9" s="50"/>
      <c r="K9" s="50"/>
      <c r="L9" s="50"/>
      <c r="M9" s="50"/>
      <c r="N9" s="50"/>
      <c r="O9" s="50"/>
      <c r="P9" s="50"/>
    </row>
    <row r="10" spans="1:254" ht="14.25" x14ac:dyDescent="0.2">
      <c r="A10" s="70" t="s">
        <v>9</v>
      </c>
      <c r="B10" s="47"/>
      <c r="C10" s="47"/>
      <c r="D10" s="47">
        <v>1.276</v>
      </c>
      <c r="E10" s="49">
        <v>1.276</v>
      </c>
      <c r="F10" s="50"/>
      <c r="G10" s="50"/>
      <c r="H10" s="50"/>
      <c r="I10" s="50"/>
      <c r="J10" s="50"/>
      <c r="K10" s="50"/>
      <c r="L10" s="50"/>
      <c r="M10" s="50"/>
      <c r="N10" s="50"/>
      <c r="O10" s="50"/>
      <c r="P10" s="50"/>
    </row>
    <row r="11" spans="1:254" ht="14.25" x14ac:dyDescent="0.2">
      <c r="A11" s="70" t="s">
        <v>10</v>
      </c>
      <c r="B11" s="47"/>
      <c r="C11" s="47"/>
      <c r="D11" s="47"/>
      <c r="E11" s="49"/>
      <c r="F11" s="50"/>
      <c r="G11" s="50"/>
      <c r="H11" s="50"/>
      <c r="I11" s="50"/>
      <c r="J11" s="50"/>
      <c r="K11" s="50"/>
      <c r="L11" s="50"/>
      <c r="M11" s="50"/>
      <c r="N11" s="50"/>
      <c r="O11" s="50"/>
      <c r="P11" s="50"/>
    </row>
    <row r="12" spans="1:254" ht="14.25" x14ac:dyDescent="0.2">
      <c r="A12" s="71" t="s">
        <v>11</v>
      </c>
      <c r="B12" s="51">
        <v>18.076899999999998</v>
      </c>
      <c r="C12" s="51"/>
      <c r="D12" s="51">
        <v>316.73860000000002</v>
      </c>
      <c r="E12" s="53">
        <v>334.81549999999999</v>
      </c>
      <c r="F12" s="50"/>
      <c r="G12" s="50"/>
      <c r="H12" s="50"/>
      <c r="I12" s="50"/>
      <c r="J12" s="50"/>
      <c r="K12" s="50"/>
      <c r="L12" s="50"/>
      <c r="M12" s="57"/>
      <c r="N12" s="58"/>
      <c r="O12" s="58"/>
      <c r="P12" s="58"/>
      <c r="Q12" s="1"/>
      <c r="R12" s="1"/>
      <c r="S12" s="1"/>
      <c r="AA12" s="3"/>
      <c r="AB12" s="1"/>
      <c r="AC12" s="1"/>
      <c r="AD12" s="1"/>
      <c r="AE12" s="1"/>
      <c r="AF12" s="1"/>
      <c r="AG12" s="1"/>
      <c r="AO12" s="3"/>
      <c r="AP12" s="1"/>
      <c r="AQ12" s="1"/>
      <c r="AR12" s="1"/>
      <c r="AS12" s="1"/>
      <c r="AT12" s="1"/>
      <c r="AU12" s="1"/>
      <c r="BC12" s="3"/>
      <c r="BD12" s="1"/>
      <c r="BE12" s="1"/>
      <c r="BF12" s="1"/>
      <c r="BG12" s="1"/>
      <c r="BH12" s="1"/>
      <c r="BI12" s="1"/>
      <c r="BQ12" s="3"/>
      <c r="BR12" s="1"/>
      <c r="BS12" s="1"/>
      <c r="BT12" s="1"/>
      <c r="BU12" s="1"/>
      <c r="BV12" s="1"/>
      <c r="BW12" s="1"/>
      <c r="CE12" s="3"/>
      <c r="CF12" s="1"/>
      <c r="CG12" s="1"/>
      <c r="CH12" s="1"/>
      <c r="CI12" s="1"/>
      <c r="CJ12" s="1"/>
      <c r="CK12" s="1"/>
      <c r="CS12" s="3"/>
      <c r="CT12" s="1"/>
      <c r="CU12" s="1"/>
      <c r="CV12" s="1"/>
      <c r="CW12" s="1"/>
      <c r="CX12" s="1"/>
      <c r="CY12" s="1"/>
      <c r="DG12" s="3"/>
      <c r="DH12" s="1"/>
      <c r="DI12" s="1"/>
      <c r="DJ12" s="1"/>
      <c r="DK12" s="1"/>
      <c r="DL12" s="1"/>
      <c r="DM12" s="1"/>
      <c r="DU12" s="3"/>
      <c r="DV12" s="1"/>
      <c r="DW12" s="1"/>
      <c r="DX12" s="1"/>
      <c r="DY12" s="1"/>
      <c r="DZ12" s="1"/>
      <c r="EA12" s="1"/>
      <c r="EI12" s="3"/>
      <c r="EJ12" s="1"/>
      <c r="EK12" s="1"/>
      <c r="EL12" s="1"/>
      <c r="EM12" s="1"/>
      <c r="EN12" s="1"/>
      <c r="EO12" s="1"/>
      <c r="EW12" s="3"/>
      <c r="EX12" s="1"/>
      <c r="EY12" s="1"/>
      <c r="EZ12" s="1"/>
      <c r="FA12" s="1"/>
      <c r="FB12" s="1"/>
      <c r="FC12" s="1"/>
      <c r="FK12" s="3"/>
      <c r="FL12" s="1"/>
      <c r="FM12" s="1"/>
      <c r="FN12" s="1"/>
      <c r="FO12" s="1"/>
      <c r="FP12" s="1"/>
      <c r="FQ12" s="1"/>
      <c r="FY12" s="3"/>
      <c r="FZ12" s="1"/>
      <c r="GA12" s="1"/>
      <c r="GB12" s="1"/>
      <c r="GC12" s="1"/>
      <c r="GD12" s="1"/>
      <c r="GE12" s="1"/>
      <c r="GM12" s="3"/>
      <c r="GN12" s="1"/>
      <c r="GO12" s="1"/>
      <c r="GP12" s="1"/>
      <c r="GQ12" s="1"/>
      <c r="GR12" s="1"/>
      <c r="GS12" s="1"/>
      <c r="HA12" s="3"/>
      <c r="HB12" s="1"/>
      <c r="HC12" s="1"/>
      <c r="HD12" s="1"/>
      <c r="HE12" s="1"/>
      <c r="HF12" s="1"/>
      <c r="HG12" s="1"/>
      <c r="HO12" s="3"/>
      <c r="HP12" s="1"/>
      <c r="HQ12" s="1"/>
      <c r="HR12" s="1"/>
      <c r="HS12" s="1"/>
      <c r="HT12" s="1"/>
      <c r="HU12" s="1"/>
      <c r="IC12" s="3"/>
      <c r="ID12" s="1"/>
      <c r="IE12" s="1"/>
      <c r="IF12" s="1"/>
      <c r="IG12" s="1"/>
      <c r="IH12" s="1"/>
      <c r="II12" s="1"/>
      <c r="IQ12" s="3"/>
      <c r="IR12" s="1"/>
      <c r="IS12" s="1"/>
      <c r="IT12" s="1"/>
    </row>
    <row r="13" spans="1:254" ht="14.25" x14ac:dyDescent="0.2">
      <c r="A13" s="72" t="s">
        <v>12</v>
      </c>
      <c r="B13" s="54"/>
      <c r="C13" s="54">
        <v>89.786100000000005</v>
      </c>
      <c r="D13" s="54">
        <v>10120.7189</v>
      </c>
      <c r="E13" s="56">
        <v>10210.504999999999</v>
      </c>
      <c r="F13" s="50"/>
      <c r="G13" s="50"/>
      <c r="H13" s="50"/>
      <c r="I13" s="50"/>
      <c r="J13" s="50"/>
      <c r="K13" s="50"/>
      <c r="L13" s="50"/>
      <c r="M13" s="57"/>
      <c r="N13" s="58"/>
      <c r="O13" s="58"/>
      <c r="P13" s="58"/>
      <c r="Q13" s="1"/>
      <c r="R13" s="1"/>
      <c r="S13" s="1"/>
      <c r="AA13" s="3"/>
      <c r="AB13" s="1"/>
      <c r="AC13" s="1"/>
      <c r="AD13" s="1"/>
      <c r="AE13" s="1"/>
      <c r="AF13" s="1"/>
      <c r="AG13" s="1"/>
      <c r="AO13" s="3"/>
      <c r="AP13" s="1"/>
      <c r="AQ13" s="1"/>
      <c r="AR13" s="1"/>
      <c r="AS13" s="1"/>
      <c r="AT13" s="1"/>
      <c r="AU13" s="1"/>
      <c r="BC13" s="3"/>
      <c r="BD13" s="1"/>
      <c r="BE13" s="1"/>
      <c r="BF13" s="1"/>
      <c r="BG13" s="1"/>
      <c r="BH13" s="1"/>
      <c r="BI13" s="1"/>
      <c r="BQ13" s="3"/>
      <c r="BR13" s="1"/>
      <c r="BS13" s="1"/>
      <c r="BT13" s="1"/>
      <c r="BU13" s="1"/>
      <c r="BV13" s="1"/>
      <c r="BW13" s="1"/>
      <c r="CE13" s="3"/>
      <c r="CF13" s="1"/>
      <c r="CG13" s="1"/>
      <c r="CH13" s="1"/>
      <c r="CI13" s="1"/>
      <c r="CJ13" s="1"/>
      <c r="CK13" s="1"/>
      <c r="CS13" s="3"/>
      <c r="CT13" s="1"/>
      <c r="CU13" s="1"/>
      <c r="CV13" s="1"/>
      <c r="CW13" s="1"/>
      <c r="CX13" s="1"/>
      <c r="CY13" s="1"/>
      <c r="DG13" s="3"/>
      <c r="DH13" s="1"/>
      <c r="DI13" s="1"/>
      <c r="DJ13" s="1"/>
      <c r="DK13" s="1"/>
      <c r="DL13" s="1"/>
      <c r="DM13" s="1"/>
      <c r="DU13" s="3"/>
      <c r="DV13" s="1"/>
      <c r="DW13" s="1"/>
      <c r="DX13" s="1"/>
      <c r="DY13" s="1"/>
      <c r="DZ13" s="1"/>
      <c r="EA13" s="1"/>
      <c r="EI13" s="3"/>
      <c r="EJ13" s="1"/>
      <c r="EK13" s="1"/>
      <c r="EL13" s="1"/>
      <c r="EM13" s="1"/>
      <c r="EN13" s="1"/>
      <c r="EO13" s="1"/>
      <c r="EW13" s="3"/>
      <c r="EX13" s="1"/>
      <c r="EY13" s="1"/>
      <c r="EZ13" s="1"/>
      <c r="FA13" s="1"/>
      <c r="FB13" s="1"/>
      <c r="FC13" s="1"/>
      <c r="FK13" s="3"/>
      <c r="FL13" s="1"/>
      <c r="FM13" s="1"/>
      <c r="FN13" s="1"/>
      <c r="FO13" s="1"/>
      <c r="FP13" s="1"/>
      <c r="FQ13" s="1"/>
      <c r="FY13" s="3"/>
      <c r="FZ13" s="1"/>
      <c r="GA13" s="1"/>
      <c r="GB13" s="1"/>
      <c r="GC13" s="1"/>
      <c r="GD13" s="1"/>
      <c r="GE13" s="1"/>
      <c r="GM13" s="3"/>
      <c r="GN13" s="1"/>
      <c r="GO13" s="1"/>
      <c r="GP13" s="1"/>
      <c r="GQ13" s="1"/>
      <c r="GR13" s="1"/>
      <c r="GS13" s="1"/>
      <c r="HA13" s="3"/>
      <c r="HB13" s="1"/>
      <c r="HC13" s="1"/>
      <c r="HD13" s="1"/>
      <c r="HE13" s="1"/>
      <c r="HF13" s="1"/>
      <c r="HG13" s="1"/>
      <c r="HO13" s="3"/>
      <c r="HP13" s="1"/>
      <c r="HQ13" s="1"/>
      <c r="HR13" s="1"/>
      <c r="HS13" s="1"/>
      <c r="HT13" s="1"/>
      <c r="HU13" s="1"/>
      <c r="IC13" s="3"/>
      <c r="ID13" s="1"/>
      <c r="IE13" s="1"/>
      <c r="IF13" s="1"/>
      <c r="IG13" s="1"/>
      <c r="IH13" s="1"/>
      <c r="II13" s="1"/>
      <c r="IQ13" s="3"/>
      <c r="IR13" s="1"/>
      <c r="IS13" s="1"/>
      <c r="IT13" s="1"/>
    </row>
    <row r="14" spans="1:254" ht="14.25" x14ac:dyDescent="0.2">
      <c r="A14" s="72" t="s">
        <v>13</v>
      </c>
      <c r="B14" s="54">
        <v>2.4828999999999999</v>
      </c>
      <c r="C14" s="54">
        <v>5.8048999999999999</v>
      </c>
      <c r="D14" s="54">
        <v>3578.8126000000002</v>
      </c>
      <c r="E14" s="56">
        <v>3587.1003999999998</v>
      </c>
      <c r="F14" s="50"/>
      <c r="G14" s="50"/>
      <c r="H14" s="50"/>
      <c r="I14" s="50"/>
      <c r="J14" s="50"/>
      <c r="K14" s="50"/>
      <c r="L14" s="50"/>
      <c r="M14" s="57"/>
      <c r="N14" s="58"/>
      <c r="O14" s="58"/>
      <c r="P14" s="58"/>
      <c r="Q14" s="1"/>
      <c r="R14" s="1"/>
      <c r="S14" s="1"/>
      <c r="AA14" s="3"/>
      <c r="AB14" s="1"/>
      <c r="AC14" s="1"/>
      <c r="AD14" s="1"/>
      <c r="AE14" s="1"/>
      <c r="AF14" s="1"/>
      <c r="AG14" s="1"/>
      <c r="AO14" s="3"/>
      <c r="AP14" s="1"/>
      <c r="AQ14" s="1"/>
      <c r="AR14" s="1"/>
      <c r="AS14" s="1"/>
      <c r="AT14" s="1"/>
      <c r="AU14" s="1"/>
      <c r="BC14" s="3"/>
      <c r="BD14" s="1"/>
      <c r="BE14" s="1"/>
      <c r="BF14" s="1"/>
      <c r="BG14" s="1"/>
      <c r="BH14" s="1"/>
      <c r="BI14" s="1"/>
      <c r="BQ14" s="3"/>
      <c r="BR14" s="1"/>
      <c r="BS14" s="1"/>
      <c r="BT14" s="1"/>
      <c r="BU14" s="1"/>
      <c r="BV14" s="1"/>
      <c r="BW14" s="1"/>
      <c r="CE14" s="3"/>
      <c r="CF14" s="1"/>
      <c r="CG14" s="1"/>
      <c r="CH14" s="1"/>
      <c r="CI14" s="1"/>
      <c r="CJ14" s="1"/>
      <c r="CK14" s="1"/>
      <c r="CS14" s="3"/>
      <c r="CT14" s="1"/>
      <c r="CU14" s="1"/>
      <c r="CV14" s="1"/>
      <c r="CW14" s="1"/>
      <c r="CX14" s="1"/>
      <c r="CY14" s="1"/>
      <c r="DG14" s="3"/>
      <c r="DH14" s="1"/>
      <c r="DI14" s="1"/>
      <c r="DJ14" s="1"/>
      <c r="DK14" s="1"/>
      <c r="DL14" s="1"/>
      <c r="DM14" s="1"/>
      <c r="DU14" s="3"/>
      <c r="DV14" s="1"/>
      <c r="DW14" s="1"/>
      <c r="DX14" s="1"/>
      <c r="DY14" s="1"/>
      <c r="DZ14" s="1"/>
      <c r="EA14" s="1"/>
      <c r="EI14" s="3"/>
      <c r="EJ14" s="1"/>
      <c r="EK14" s="1"/>
      <c r="EL14" s="1"/>
      <c r="EM14" s="1"/>
      <c r="EN14" s="1"/>
      <c r="EO14" s="1"/>
      <c r="EW14" s="3"/>
      <c r="EX14" s="1"/>
      <c r="EY14" s="1"/>
      <c r="EZ14" s="1"/>
      <c r="FA14" s="1"/>
      <c r="FB14" s="1"/>
      <c r="FC14" s="1"/>
      <c r="FK14" s="3"/>
      <c r="FL14" s="1"/>
      <c r="FM14" s="1"/>
      <c r="FN14" s="1"/>
      <c r="FO14" s="1"/>
      <c r="FP14" s="1"/>
      <c r="FQ14" s="1"/>
      <c r="FY14" s="3"/>
      <c r="FZ14" s="1"/>
      <c r="GA14" s="1"/>
      <c r="GB14" s="1"/>
      <c r="GC14" s="1"/>
      <c r="GD14" s="1"/>
      <c r="GE14" s="1"/>
      <c r="GM14" s="3"/>
      <c r="GN14" s="1"/>
      <c r="GO14" s="1"/>
      <c r="GP14" s="1"/>
      <c r="GQ14" s="1"/>
      <c r="GR14" s="1"/>
      <c r="GS14" s="1"/>
      <c r="HA14" s="3"/>
      <c r="HB14" s="1"/>
      <c r="HC14" s="1"/>
      <c r="HD14" s="1"/>
      <c r="HE14" s="1"/>
      <c r="HF14" s="1"/>
      <c r="HG14" s="1"/>
      <c r="HO14" s="3"/>
      <c r="HP14" s="1"/>
      <c r="HQ14" s="1"/>
      <c r="HR14" s="1"/>
      <c r="HS14" s="1"/>
      <c r="HT14" s="1"/>
      <c r="HU14" s="1"/>
      <c r="IC14" s="3"/>
      <c r="ID14" s="1"/>
      <c r="IE14" s="1"/>
      <c r="IF14" s="1"/>
      <c r="IG14" s="1"/>
      <c r="IH14" s="1"/>
      <c r="II14" s="1"/>
      <c r="IQ14" s="3"/>
      <c r="IR14" s="1"/>
      <c r="IS14" s="1"/>
      <c r="IT14" s="1"/>
    </row>
    <row r="15" spans="1:254" ht="14.25" x14ac:dyDescent="0.2">
      <c r="A15" s="70" t="s">
        <v>14</v>
      </c>
      <c r="B15" s="47">
        <v>6.7404999999999999</v>
      </c>
      <c r="C15" s="47">
        <v>782.44489999999996</v>
      </c>
      <c r="D15" s="47">
        <v>8885.2952999999998</v>
      </c>
      <c r="E15" s="49">
        <v>9674.4807000000001</v>
      </c>
      <c r="F15" s="50"/>
      <c r="G15" s="50"/>
      <c r="H15" s="50"/>
      <c r="I15" s="50"/>
      <c r="J15" s="50"/>
      <c r="K15" s="50"/>
      <c r="L15" s="50"/>
      <c r="M15" s="50"/>
      <c r="N15" s="50"/>
      <c r="O15" s="50"/>
      <c r="P15" s="50"/>
    </row>
    <row r="16" spans="1:254" ht="14.25" x14ac:dyDescent="0.2">
      <c r="A16" s="70" t="s">
        <v>15</v>
      </c>
      <c r="B16" s="47"/>
      <c r="C16" s="47">
        <v>4310.3222999999998</v>
      </c>
      <c r="D16" s="47">
        <v>26524.575000000001</v>
      </c>
      <c r="E16" s="49">
        <v>30834.897300000001</v>
      </c>
      <c r="F16" s="50"/>
      <c r="G16" s="50"/>
      <c r="H16" s="50"/>
      <c r="I16" s="50"/>
      <c r="J16" s="50"/>
      <c r="K16" s="50"/>
      <c r="L16" s="50"/>
      <c r="M16" s="50"/>
      <c r="N16" s="50"/>
      <c r="O16" s="50"/>
      <c r="P16" s="50"/>
    </row>
    <row r="17" spans="1:254" ht="14.25" x14ac:dyDescent="0.2">
      <c r="A17" s="70" t="s">
        <v>16</v>
      </c>
      <c r="B17" s="47">
        <v>62.479100000000003</v>
      </c>
      <c r="C17" s="47">
        <v>108.991</v>
      </c>
      <c r="D17" s="47">
        <v>20813.5033</v>
      </c>
      <c r="E17" s="49">
        <v>20984.973399999999</v>
      </c>
      <c r="F17" s="50"/>
      <c r="G17" s="50"/>
      <c r="H17" s="50"/>
      <c r="I17" s="50"/>
      <c r="J17" s="50"/>
      <c r="K17" s="50"/>
      <c r="L17" s="50"/>
      <c r="M17" s="50"/>
      <c r="N17" s="50"/>
      <c r="O17" s="50"/>
      <c r="P17" s="50"/>
    </row>
    <row r="18" spans="1:254" ht="14.25" x14ac:dyDescent="0.2">
      <c r="A18" s="71" t="s">
        <v>17</v>
      </c>
      <c r="B18" s="51">
        <v>69.2196</v>
      </c>
      <c r="C18" s="51">
        <v>5201.7582000000002</v>
      </c>
      <c r="D18" s="51">
        <v>56223.373599999999</v>
      </c>
      <c r="E18" s="53">
        <v>61494.3514</v>
      </c>
      <c r="F18" s="50"/>
      <c r="G18" s="50"/>
      <c r="H18" s="50"/>
      <c r="I18" s="50"/>
      <c r="J18" s="50"/>
      <c r="K18" s="50"/>
      <c r="L18" s="50"/>
      <c r="M18" s="57"/>
      <c r="N18" s="58"/>
      <c r="O18" s="58"/>
      <c r="P18" s="58"/>
      <c r="Q18" s="1"/>
      <c r="R18" s="1"/>
      <c r="S18" s="1"/>
      <c r="AA18" s="3"/>
      <c r="AB18" s="1"/>
      <c r="AC18" s="1"/>
      <c r="AD18" s="1"/>
      <c r="AE18" s="1"/>
      <c r="AF18" s="1"/>
      <c r="AG18" s="1"/>
      <c r="AO18" s="3"/>
      <c r="AP18" s="1"/>
      <c r="AQ18" s="1"/>
      <c r="AR18" s="1"/>
      <c r="AS18" s="1"/>
      <c r="AT18" s="1"/>
      <c r="AU18" s="1"/>
      <c r="BC18" s="3"/>
      <c r="BD18" s="1"/>
      <c r="BE18" s="1"/>
      <c r="BF18" s="1"/>
      <c r="BG18" s="1"/>
      <c r="BH18" s="1"/>
      <c r="BI18" s="1"/>
      <c r="BQ18" s="3"/>
      <c r="BR18" s="1"/>
      <c r="BS18" s="1"/>
      <c r="BT18" s="1"/>
      <c r="BU18" s="1"/>
      <c r="BV18" s="1"/>
      <c r="BW18" s="1"/>
      <c r="CE18" s="3"/>
      <c r="CF18" s="1"/>
      <c r="CG18" s="1"/>
      <c r="CH18" s="1"/>
      <c r="CI18" s="1"/>
      <c r="CJ18" s="1"/>
      <c r="CK18" s="1"/>
      <c r="CS18" s="3"/>
      <c r="CT18" s="1"/>
      <c r="CU18" s="1"/>
      <c r="CV18" s="1"/>
      <c r="CW18" s="1"/>
      <c r="CX18" s="1"/>
      <c r="CY18" s="1"/>
      <c r="DG18" s="3"/>
      <c r="DH18" s="1"/>
      <c r="DI18" s="1"/>
      <c r="DJ18" s="1"/>
      <c r="DK18" s="1"/>
      <c r="DL18" s="1"/>
      <c r="DM18" s="1"/>
      <c r="DU18" s="3"/>
      <c r="DV18" s="1"/>
      <c r="DW18" s="1"/>
      <c r="DX18" s="1"/>
      <c r="DY18" s="1"/>
      <c r="DZ18" s="1"/>
      <c r="EA18" s="1"/>
      <c r="EI18" s="3"/>
      <c r="EJ18" s="1"/>
      <c r="EK18" s="1"/>
      <c r="EL18" s="1"/>
      <c r="EM18" s="1"/>
      <c r="EN18" s="1"/>
      <c r="EO18" s="1"/>
      <c r="EW18" s="3"/>
      <c r="EX18" s="1"/>
      <c r="EY18" s="1"/>
      <c r="EZ18" s="1"/>
      <c r="FA18" s="1"/>
      <c r="FB18" s="1"/>
      <c r="FC18" s="1"/>
      <c r="FK18" s="3"/>
      <c r="FL18" s="1"/>
      <c r="FM18" s="1"/>
      <c r="FN18" s="1"/>
      <c r="FO18" s="1"/>
      <c r="FP18" s="1"/>
      <c r="FQ18" s="1"/>
      <c r="FY18" s="3"/>
      <c r="FZ18" s="1"/>
      <c r="GA18" s="1"/>
      <c r="GB18" s="1"/>
      <c r="GC18" s="1"/>
      <c r="GD18" s="1"/>
      <c r="GE18" s="1"/>
      <c r="GM18" s="3"/>
      <c r="GN18" s="1"/>
      <c r="GO18" s="1"/>
      <c r="GP18" s="1"/>
      <c r="GQ18" s="1"/>
      <c r="GR18" s="1"/>
      <c r="GS18" s="1"/>
      <c r="HA18" s="3"/>
      <c r="HB18" s="1"/>
      <c r="HC18" s="1"/>
      <c r="HD18" s="1"/>
      <c r="HE18" s="1"/>
      <c r="HF18" s="1"/>
      <c r="HG18" s="1"/>
      <c r="HO18" s="3"/>
      <c r="HP18" s="1"/>
      <c r="HQ18" s="1"/>
      <c r="HR18" s="1"/>
      <c r="HS18" s="1"/>
      <c r="HT18" s="1"/>
      <c r="HU18" s="1"/>
      <c r="IC18" s="3"/>
      <c r="ID18" s="1"/>
      <c r="IE18" s="1"/>
      <c r="IF18" s="1"/>
      <c r="IG18" s="1"/>
      <c r="IH18" s="1"/>
      <c r="II18" s="1"/>
      <c r="IQ18" s="3"/>
      <c r="IR18" s="1"/>
      <c r="IS18" s="1"/>
      <c r="IT18" s="1"/>
    </row>
    <row r="19" spans="1:254" ht="14.25" x14ac:dyDescent="0.2">
      <c r="A19" s="70" t="s">
        <v>18</v>
      </c>
      <c r="B19" s="47">
        <v>2.9115000000000002</v>
      </c>
      <c r="C19" s="47">
        <v>218.60470000000001</v>
      </c>
      <c r="D19" s="47">
        <v>2441.1246000000001</v>
      </c>
      <c r="E19" s="49">
        <v>2662.6408000000001</v>
      </c>
      <c r="F19" s="50"/>
      <c r="G19" s="50"/>
      <c r="H19" s="50"/>
      <c r="I19" s="50"/>
      <c r="J19" s="50"/>
      <c r="K19" s="50"/>
      <c r="L19" s="50"/>
      <c r="M19" s="50"/>
      <c r="N19" s="50"/>
      <c r="O19" s="50"/>
      <c r="P19" s="50"/>
    </row>
    <row r="20" spans="1:254" ht="14.25" x14ac:dyDescent="0.2">
      <c r="A20" s="70" t="s">
        <v>19</v>
      </c>
      <c r="B20" s="47"/>
      <c r="C20" s="47"/>
      <c r="D20" s="47">
        <v>5256.4908999999998</v>
      </c>
      <c r="E20" s="49">
        <v>5256.4908999999998</v>
      </c>
      <c r="F20" s="50"/>
      <c r="G20" s="50"/>
      <c r="H20" s="50"/>
      <c r="I20" s="50"/>
      <c r="J20" s="50"/>
      <c r="K20" s="50"/>
      <c r="L20" s="50"/>
      <c r="M20" s="50"/>
      <c r="N20" s="50"/>
      <c r="O20" s="50"/>
      <c r="P20" s="50"/>
    </row>
    <row r="21" spans="1:254" ht="14.25" x14ac:dyDescent="0.2">
      <c r="A21" s="70" t="s">
        <v>20</v>
      </c>
      <c r="B21" s="47">
        <v>274.21159999999998</v>
      </c>
      <c r="C21" s="47">
        <v>462.81900000000002</v>
      </c>
      <c r="D21" s="47">
        <v>33791.835700000003</v>
      </c>
      <c r="E21" s="49">
        <v>34528.866300000002</v>
      </c>
      <c r="F21" s="50"/>
      <c r="G21" s="50"/>
      <c r="H21" s="50"/>
      <c r="I21" s="50"/>
      <c r="J21" s="50"/>
      <c r="K21" s="50"/>
      <c r="L21" s="50"/>
      <c r="M21" s="50"/>
      <c r="N21" s="50"/>
      <c r="O21" s="50"/>
      <c r="P21" s="50"/>
    </row>
    <row r="22" spans="1:254" ht="14.25" x14ac:dyDescent="0.2">
      <c r="A22" s="70" t="s">
        <v>21</v>
      </c>
      <c r="B22" s="47">
        <v>396.47829999999999</v>
      </c>
      <c r="C22" s="47">
        <v>1720.6773000000001</v>
      </c>
      <c r="D22" s="47">
        <v>69535.356899999999</v>
      </c>
      <c r="E22" s="49">
        <v>71652.512499999997</v>
      </c>
      <c r="F22" s="50"/>
      <c r="G22" s="50"/>
      <c r="H22" s="50"/>
      <c r="I22" s="50"/>
      <c r="J22" s="50"/>
      <c r="K22" s="50"/>
      <c r="L22" s="50"/>
      <c r="M22" s="50"/>
      <c r="N22" s="50"/>
      <c r="O22" s="50"/>
      <c r="P22" s="50"/>
    </row>
    <row r="23" spans="1:254" ht="14.25" x14ac:dyDescent="0.2">
      <c r="A23" s="71" t="s">
        <v>22</v>
      </c>
      <c r="B23" s="51">
        <v>673.60140000000001</v>
      </c>
      <c r="C23" s="51">
        <v>2402.1010000000001</v>
      </c>
      <c r="D23" s="51">
        <v>111024.80809999999</v>
      </c>
      <c r="E23" s="53">
        <v>114100.5105</v>
      </c>
      <c r="F23" s="50"/>
      <c r="G23" s="50"/>
      <c r="H23" s="50"/>
      <c r="I23" s="50"/>
      <c r="J23" s="50"/>
      <c r="K23" s="50"/>
      <c r="L23" s="50"/>
      <c r="M23" s="57"/>
      <c r="N23" s="58"/>
      <c r="O23" s="58"/>
      <c r="P23" s="58"/>
      <c r="Q23" s="1"/>
      <c r="R23" s="1"/>
      <c r="S23" s="1"/>
      <c r="AA23" s="3"/>
      <c r="AB23" s="1"/>
      <c r="AC23" s="1"/>
      <c r="AD23" s="1"/>
      <c r="AE23" s="1"/>
      <c r="AF23" s="1"/>
      <c r="AG23" s="1"/>
      <c r="AO23" s="3"/>
      <c r="AP23" s="1"/>
      <c r="AQ23" s="1"/>
      <c r="AR23" s="1"/>
      <c r="AS23" s="1"/>
      <c r="AT23" s="1"/>
      <c r="AU23" s="1"/>
      <c r="BC23" s="3"/>
      <c r="BD23" s="1"/>
      <c r="BE23" s="1"/>
      <c r="BF23" s="1"/>
      <c r="BG23" s="1"/>
      <c r="BH23" s="1"/>
      <c r="BI23" s="1"/>
      <c r="BQ23" s="3"/>
      <c r="BR23" s="1"/>
      <c r="BS23" s="1"/>
      <c r="BT23" s="1"/>
      <c r="BU23" s="1"/>
      <c r="BV23" s="1"/>
      <c r="BW23" s="1"/>
      <c r="CE23" s="3"/>
      <c r="CF23" s="1"/>
      <c r="CG23" s="1"/>
      <c r="CH23" s="1"/>
      <c r="CI23" s="1"/>
      <c r="CJ23" s="1"/>
      <c r="CK23" s="1"/>
      <c r="CS23" s="3"/>
      <c r="CT23" s="1"/>
      <c r="CU23" s="1"/>
      <c r="CV23" s="1"/>
      <c r="CW23" s="1"/>
      <c r="CX23" s="1"/>
      <c r="CY23" s="1"/>
      <c r="DG23" s="3"/>
      <c r="DH23" s="1"/>
      <c r="DI23" s="1"/>
      <c r="DJ23" s="1"/>
      <c r="DK23" s="1"/>
      <c r="DL23" s="1"/>
      <c r="DM23" s="1"/>
      <c r="DU23" s="3"/>
      <c r="DV23" s="1"/>
      <c r="DW23" s="1"/>
      <c r="DX23" s="1"/>
      <c r="DY23" s="1"/>
      <c r="DZ23" s="1"/>
      <c r="EA23" s="1"/>
      <c r="EI23" s="3"/>
      <c r="EJ23" s="1"/>
      <c r="EK23" s="1"/>
      <c r="EL23" s="1"/>
      <c r="EM23" s="1"/>
      <c r="EN23" s="1"/>
      <c r="EO23" s="1"/>
      <c r="EW23" s="3"/>
      <c r="EX23" s="1"/>
      <c r="EY23" s="1"/>
      <c r="EZ23" s="1"/>
      <c r="FA23" s="1"/>
      <c r="FB23" s="1"/>
      <c r="FC23" s="1"/>
      <c r="FK23" s="3"/>
      <c r="FL23" s="1"/>
      <c r="FM23" s="1"/>
      <c r="FN23" s="1"/>
      <c r="FO23" s="1"/>
      <c r="FP23" s="1"/>
      <c r="FQ23" s="1"/>
      <c r="FY23" s="3"/>
      <c r="FZ23" s="1"/>
      <c r="GA23" s="1"/>
      <c r="GB23" s="1"/>
      <c r="GC23" s="1"/>
      <c r="GD23" s="1"/>
      <c r="GE23" s="1"/>
      <c r="GM23" s="3"/>
      <c r="GN23" s="1"/>
      <c r="GO23" s="1"/>
      <c r="GP23" s="1"/>
      <c r="GQ23" s="1"/>
      <c r="GR23" s="1"/>
      <c r="GS23" s="1"/>
      <c r="HA23" s="3"/>
      <c r="HB23" s="1"/>
      <c r="HC23" s="1"/>
      <c r="HD23" s="1"/>
      <c r="HE23" s="1"/>
      <c r="HF23" s="1"/>
      <c r="HG23" s="1"/>
      <c r="HO23" s="3"/>
      <c r="HP23" s="1"/>
      <c r="HQ23" s="1"/>
      <c r="HR23" s="1"/>
      <c r="HS23" s="1"/>
      <c r="HT23" s="1"/>
      <c r="HU23" s="1"/>
      <c r="IC23" s="3"/>
      <c r="ID23" s="1"/>
      <c r="IE23" s="1"/>
      <c r="IF23" s="1"/>
      <c r="IG23" s="1"/>
      <c r="IH23" s="1"/>
      <c r="II23" s="1"/>
      <c r="IQ23" s="3"/>
      <c r="IR23" s="1"/>
      <c r="IS23" s="1"/>
      <c r="IT23" s="1"/>
    </row>
    <row r="24" spans="1:254" ht="14.25" x14ac:dyDescent="0.2">
      <c r="A24" s="72" t="s">
        <v>23</v>
      </c>
      <c r="B24" s="54">
        <v>57.279400000000003</v>
      </c>
      <c r="C24" s="54">
        <v>123.6302</v>
      </c>
      <c r="D24" s="54">
        <v>9126.1170000000002</v>
      </c>
      <c r="E24" s="56">
        <v>9307.0265999999992</v>
      </c>
      <c r="F24" s="50"/>
      <c r="G24" s="50"/>
      <c r="H24" s="50"/>
      <c r="I24" s="50"/>
      <c r="J24" s="50"/>
      <c r="K24" s="50"/>
      <c r="L24" s="50"/>
      <c r="M24" s="57"/>
      <c r="N24" s="58"/>
      <c r="O24" s="58"/>
      <c r="P24" s="58"/>
      <c r="Q24" s="1"/>
      <c r="R24" s="1"/>
      <c r="S24" s="1"/>
      <c r="AA24" s="3"/>
      <c r="AB24" s="1"/>
      <c r="AC24" s="1"/>
      <c r="AD24" s="1"/>
      <c r="AE24" s="1"/>
      <c r="AF24" s="1"/>
      <c r="AG24" s="1"/>
      <c r="AO24" s="3"/>
      <c r="AP24" s="1"/>
      <c r="AQ24" s="1"/>
      <c r="AR24" s="1"/>
      <c r="AS24" s="1"/>
      <c r="AT24" s="1"/>
      <c r="AU24" s="1"/>
      <c r="BC24" s="3"/>
      <c r="BD24" s="1"/>
      <c r="BE24" s="1"/>
      <c r="BF24" s="1"/>
      <c r="BG24" s="1"/>
      <c r="BH24" s="1"/>
      <c r="BI24" s="1"/>
      <c r="BQ24" s="3"/>
      <c r="BR24" s="1"/>
      <c r="BS24" s="1"/>
      <c r="BT24" s="1"/>
      <c r="BU24" s="1"/>
      <c r="BV24" s="1"/>
      <c r="BW24" s="1"/>
      <c r="CE24" s="3"/>
      <c r="CF24" s="1"/>
      <c r="CG24" s="1"/>
      <c r="CH24" s="1"/>
      <c r="CI24" s="1"/>
      <c r="CJ24" s="1"/>
      <c r="CK24" s="1"/>
      <c r="CS24" s="3"/>
      <c r="CT24" s="1"/>
      <c r="CU24" s="1"/>
      <c r="CV24" s="1"/>
      <c r="CW24" s="1"/>
      <c r="CX24" s="1"/>
      <c r="CY24" s="1"/>
      <c r="DG24" s="3"/>
      <c r="DH24" s="1"/>
      <c r="DI24" s="1"/>
      <c r="DJ24" s="1"/>
      <c r="DK24" s="1"/>
      <c r="DL24" s="1"/>
      <c r="DM24" s="1"/>
      <c r="DU24" s="3"/>
      <c r="DV24" s="1"/>
      <c r="DW24" s="1"/>
      <c r="DX24" s="1"/>
      <c r="DY24" s="1"/>
      <c r="DZ24" s="1"/>
      <c r="EA24" s="1"/>
      <c r="EI24" s="3"/>
      <c r="EJ24" s="1"/>
      <c r="EK24" s="1"/>
      <c r="EL24" s="1"/>
      <c r="EM24" s="1"/>
      <c r="EN24" s="1"/>
      <c r="EO24" s="1"/>
      <c r="EW24" s="3"/>
      <c r="EX24" s="1"/>
      <c r="EY24" s="1"/>
      <c r="EZ24" s="1"/>
      <c r="FA24" s="1"/>
      <c r="FB24" s="1"/>
      <c r="FC24" s="1"/>
      <c r="FK24" s="3"/>
      <c r="FL24" s="1"/>
      <c r="FM24" s="1"/>
      <c r="FN24" s="1"/>
      <c r="FO24" s="1"/>
      <c r="FP24" s="1"/>
      <c r="FQ24" s="1"/>
      <c r="FY24" s="3"/>
      <c r="FZ24" s="1"/>
      <c r="GA24" s="1"/>
      <c r="GB24" s="1"/>
      <c r="GC24" s="1"/>
      <c r="GD24" s="1"/>
      <c r="GE24" s="1"/>
      <c r="GM24" s="3"/>
      <c r="GN24" s="1"/>
      <c r="GO24" s="1"/>
      <c r="GP24" s="1"/>
      <c r="GQ24" s="1"/>
      <c r="GR24" s="1"/>
      <c r="GS24" s="1"/>
      <c r="HA24" s="3"/>
      <c r="HB24" s="1"/>
      <c r="HC24" s="1"/>
      <c r="HD24" s="1"/>
      <c r="HE24" s="1"/>
      <c r="HF24" s="1"/>
      <c r="HG24" s="1"/>
      <c r="HO24" s="3"/>
      <c r="HP24" s="1"/>
      <c r="HQ24" s="1"/>
      <c r="HR24" s="1"/>
      <c r="HS24" s="1"/>
      <c r="HT24" s="1"/>
      <c r="HU24" s="1"/>
      <c r="IC24" s="3"/>
      <c r="ID24" s="1"/>
      <c r="IE24" s="1"/>
      <c r="IF24" s="1"/>
      <c r="IG24" s="1"/>
      <c r="IH24" s="1"/>
      <c r="II24" s="1"/>
      <c r="IQ24" s="3"/>
      <c r="IR24" s="1"/>
      <c r="IS24" s="1"/>
      <c r="IT24" s="1"/>
    </row>
    <row r="25" spans="1:254" ht="14.25" x14ac:dyDescent="0.2">
      <c r="A25" s="70" t="s">
        <v>24</v>
      </c>
      <c r="B25" s="47"/>
      <c r="C25" s="47"/>
      <c r="D25" s="47">
        <v>2874.5209</v>
      </c>
      <c r="E25" s="49">
        <v>2874.5209</v>
      </c>
      <c r="F25" s="50"/>
      <c r="G25" s="50"/>
      <c r="H25" s="50"/>
      <c r="I25" s="50"/>
      <c r="J25" s="50"/>
      <c r="K25" s="50"/>
      <c r="L25" s="50"/>
      <c r="M25" s="50"/>
      <c r="N25" s="50"/>
      <c r="O25" s="50"/>
      <c r="P25" s="50"/>
    </row>
    <row r="26" spans="1:254" ht="14.25" x14ac:dyDescent="0.2">
      <c r="A26" s="70" t="s">
        <v>25</v>
      </c>
      <c r="B26" s="47"/>
      <c r="C26" s="47"/>
      <c r="D26" s="47"/>
      <c r="E26" s="49"/>
      <c r="F26" s="50"/>
      <c r="G26" s="50"/>
      <c r="H26" s="50"/>
      <c r="I26" s="50"/>
      <c r="J26" s="50"/>
      <c r="K26" s="50"/>
      <c r="L26" s="50"/>
      <c r="M26" s="50"/>
      <c r="N26" s="50"/>
      <c r="O26" s="50"/>
      <c r="P26" s="50"/>
    </row>
    <row r="27" spans="1:254" ht="14.25" x14ac:dyDescent="0.2">
      <c r="A27" s="70" t="s">
        <v>26</v>
      </c>
      <c r="B27" s="47"/>
      <c r="C27" s="47"/>
      <c r="D27" s="47"/>
      <c r="E27" s="49"/>
      <c r="F27" s="50"/>
      <c r="G27" s="50"/>
      <c r="H27" s="50"/>
      <c r="I27" s="50"/>
      <c r="J27" s="50"/>
      <c r="K27" s="50"/>
      <c r="L27" s="50"/>
      <c r="M27" s="50"/>
      <c r="N27" s="50"/>
      <c r="O27" s="50"/>
      <c r="P27" s="50"/>
    </row>
    <row r="28" spans="1:254" ht="14.25" x14ac:dyDescent="0.2">
      <c r="A28" s="70" t="s">
        <v>27</v>
      </c>
      <c r="B28" s="47"/>
      <c r="C28" s="47"/>
      <c r="D28" s="47"/>
      <c r="E28" s="49"/>
      <c r="F28" s="50"/>
      <c r="G28" s="50"/>
      <c r="H28" s="50"/>
      <c r="I28" s="50"/>
      <c r="J28" s="50"/>
      <c r="K28" s="50"/>
      <c r="L28" s="50"/>
      <c r="M28" s="50"/>
      <c r="N28" s="50"/>
      <c r="O28" s="50"/>
      <c r="P28" s="50"/>
    </row>
    <row r="29" spans="1:254" ht="14.25" x14ac:dyDescent="0.2">
      <c r="A29" s="70" t="s">
        <v>28</v>
      </c>
      <c r="B29" s="47"/>
      <c r="C29" s="47"/>
      <c r="D29" s="47">
        <v>1577.8342</v>
      </c>
      <c r="E29" s="49">
        <v>1577.8342</v>
      </c>
      <c r="F29" s="50"/>
      <c r="G29" s="50"/>
      <c r="H29" s="50"/>
      <c r="I29" s="50"/>
      <c r="J29" s="50"/>
      <c r="K29" s="50"/>
      <c r="L29" s="50"/>
      <c r="M29" s="50"/>
      <c r="N29" s="50"/>
      <c r="O29" s="50"/>
      <c r="P29" s="50"/>
    </row>
    <row r="30" spans="1:254" ht="14.25" x14ac:dyDescent="0.2">
      <c r="A30" s="70" t="s">
        <v>29</v>
      </c>
      <c r="B30" s="47"/>
      <c r="C30" s="47"/>
      <c r="D30" s="47"/>
      <c r="E30" s="49"/>
      <c r="F30" s="50"/>
      <c r="G30" s="50"/>
      <c r="H30" s="50"/>
      <c r="I30" s="50"/>
      <c r="J30" s="50"/>
      <c r="K30" s="50"/>
      <c r="L30" s="50"/>
      <c r="M30" s="50"/>
      <c r="N30" s="50"/>
      <c r="O30" s="50"/>
      <c r="P30" s="50"/>
    </row>
    <row r="31" spans="1:254" ht="14.25" x14ac:dyDescent="0.2">
      <c r="A31" s="70" t="s">
        <v>30</v>
      </c>
      <c r="B31" s="47"/>
      <c r="C31" s="47"/>
      <c r="D31" s="47">
        <v>313.47120000000001</v>
      </c>
      <c r="E31" s="49">
        <v>313.47120000000001</v>
      </c>
      <c r="F31" s="50"/>
      <c r="G31" s="50"/>
      <c r="H31" s="50"/>
      <c r="I31" s="50"/>
      <c r="J31" s="50"/>
      <c r="K31" s="50"/>
      <c r="L31" s="50"/>
      <c r="M31" s="50"/>
      <c r="N31" s="50"/>
      <c r="O31" s="50"/>
      <c r="P31" s="50"/>
    </row>
    <row r="32" spans="1:254" ht="14.25" x14ac:dyDescent="0.2">
      <c r="A32" s="70" t="s">
        <v>31</v>
      </c>
      <c r="B32" s="47"/>
      <c r="C32" s="47">
        <v>1.6634</v>
      </c>
      <c r="D32" s="47">
        <v>1832.9085</v>
      </c>
      <c r="E32" s="49">
        <v>1834.5718999999999</v>
      </c>
      <c r="F32" s="50"/>
      <c r="G32" s="50"/>
      <c r="H32" s="50"/>
      <c r="I32" s="50"/>
      <c r="J32" s="50"/>
      <c r="K32" s="50"/>
      <c r="L32" s="50"/>
      <c r="M32" s="50"/>
      <c r="N32" s="50"/>
      <c r="O32" s="50"/>
      <c r="P32" s="50"/>
    </row>
    <row r="33" spans="1:254" ht="14.25" x14ac:dyDescent="0.2">
      <c r="A33" s="70" t="s">
        <v>32</v>
      </c>
      <c r="B33" s="47"/>
      <c r="C33" s="47">
        <v>53.487000000000002</v>
      </c>
      <c r="D33" s="47">
        <v>773.39620000000002</v>
      </c>
      <c r="E33" s="49">
        <v>826.88319999999999</v>
      </c>
      <c r="F33" s="50"/>
      <c r="G33" s="50"/>
      <c r="H33" s="50"/>
      <c r="I33" s="50"/>
      <c r="J33" s="50"/>
      <c r="K33" s="50"/>
      <c r="L33" s="50"/>
      <c r="M33" s="50"/>
      <c r="N33" s="50"/>
      <c r="O33" s="50"/>
      <c r="P33" s="50"/>
    </row>
    <row r="34" spans="1:254" ht="14.25" x14ac:dyDescent="0.2">
      <c r="A34" s="71" t="s">
        <v>33</v>
      </c>
      <c r="B34" s="51"/>
      <c r="C34" s="51">
        <v>55.150399999999998</v>
      </c>
      <c r="D34" s="51">
        <v>7372.1310000000003</v>
      </c>
      <c r="E34" s="53">
        <v>7427.2813999999998</v>
      </c>
      <c r="F34" s="50"/>
      <c r="G34" s="50"/>
      <c r="H34" s="50"/>
      <c r="I34" s="50"/>
      <c r="J34" s="50"/>
      <c r="K34" s="50"/>
      <c r="L34" s="50"/>
      <c r="M34" s="57"/>
      <c r="N34" s="58"/>
      <c r="O34" s="58"/>
      <c r="P34" s="58"/>
      <c r="Q34" s="1"/>
      <c r="R34" s="1"/>
      <c r="S34" s="1"/>
      <c r="AA34" s="3"/>
      <c r="AB34" s="1"/>
      <c r="AC34" s="1"/>
      <c r="AD34" s="1"/>
      <c r="AE34" s="1"/>
      <c r="AF34" s="1"/>
      <c r="AG34" s="1"/>
      <c r="AO34" s="3"/>
      <c r="AP34" s="1"/>
      <c r="AQ34" s="1"/>
      <c r="AR34" s="1"/>
      <c r="AS34" s="1"/>
      <c r="AT34" s="1"/>
      <c r="AU34" s="1"/>
      <c r="BC34" s="3"/>
      <c r="BD34" s="1"/>
      <c r="BE34" s="1"/>
      <c r="BF34" s="1"/>
      <c r="BG34" s="1"/>
      <c r="BH34" s="1"/>
      <c r="BI34" s="1"/>
      <c r="BQ34" s="3"/>
      <c r="BR34" s="1"/>
      <c r="BS34" s="1"/>
      <c r="BT34" s="1"/>
      <c r="BU34" s="1"/>
      <c r="BV34" s="1"/>
      <c r="BW34" s="1"/>
      <c r="CE34" s="3"/>
      <c r="CF34" s="1"/>
      <c r="CG34" s="1"/>
      <c r="CH34" s="1"/>
      <c r="CI34" s="1"/>
      <c r="CJ34" s="1"/>
      <c r="CK34" s="1"/>
      <c r="CS34" s="3"/>
      <c r="CT34" s="1"/>
      <c r="CU34" s="1"/>
      <c r="CV34" s="1"/>
      <c r="CW34" s="1"/>
      <c r="CX34" s="1"/>
      <c r="CY34" s="1"/>
      <c r="DG34" s="3"/>
      <c r="DH34" s="1"/>
      <c r="DI34" s="1"/>
      <c r="DJ34" s="1"/>
      <c r="DK34" s="1"/>
      <c r="DL34" s="1"/>
      <c r="DM34" s="1"/>
      <c r="DU34" s="3"/>
      <c r="DV34" s="1"/>
      <c r="DW34" s="1"/>
      <c r="DX34" s="1"/>
      <c r="DY34" s="1"/>
      <c r="DZ34" s="1"/>
      <c r="EA34" s="1"/>
      <c r="EI34" s="3"/>
      <c r="EJ34" s="1"/>
      <c r="EK34" s="1"/>
      <c r="EL34" s="1"/>
      <c r="EM34" s="1"/>
      <c r="EN34" s="1"/>
      <c r="EO34" s="1"/>
      <c r="EW34" s="3"/>
      <c r="EX34" s="1"/>
      <c r="EY34" s="1"/>
      <c r="EZ34" s="1"/>
      <c r="FA34" s="1"/>
      <c r="FB34" s="1"/>
      <c r="FC34" s="1"/>
      <c r="FK34" s="3"/>
      <c r="FL34" s="1"/>
      <c r="FM34" s="1"/>
      <c r="FN34" s="1"/>
      <c r="FO34" s="1"/>
      <c r="FP34" s="1"/>
      <c r="FQ34" s="1"/>
      <c r="FY34" s="3"/>
      <c r="FZ34" s="1"/>
      <c r="GA34" s="1"/>
      <c r="GB34" s="1"/>
      <c r="GC34" s="1"/>
      <c r="GD34" s="1"/>
      <c r="GE34" s="1"/>
      <c r="GM34" s="3"/>
      <c r="GN34" s="1"/>
      <c r="GO34" s="1"/>
      <c r="GP34" s="1"/>
      <c r="GQ34" s="1"/>
      <c r="GR34" s="1"/>
      <c r="GS34" s="1"/>
      <c r="HA34" s="3"/>
      <c r="HB34" s="1"/>
      <c r="HC34" s="1"/>
      <c r="HD34" s="1"/>
      <c r="HE34" s="1"/>
      <c r="HF34" s="1"/>
      <c r="HG34" s="1"/>
      <c r="HO34" s="3"/>
      <c r="HP34" s="1"/>
      <c r="HQ34" s="1"/>
      <c r="HR34" s="1"/>
      <c r="HS34" s="1"/>
      <c r="HT34" s="1"/>
      <c r="HU34" s="1"/>
      <c r="IC34" s="3"/>
      <c r="ID34" s="1"/>
      <c r="IE34" s="1"/>
      <c r="IF34" s="1"/>
      <c r="IG34" s="1"/>
      <c r="IH34" s="1"/>
      <c r="II34" s="1"/>
      <c r="IQ34" s="3"/>
      <c r="IR34" s="1"/>
      <c r="IS34" s="1"/>
      <c r="IT34" s="1"/>
    </row>
    <row r="35" spans="1:254" ht="14.25" x14ac:dyDescent="0.2">
      <c r="A35" s="72" t="s">
        <v>34</v>
      </c>
      <c r="B35" s="54">
        <v>14.106999999999999</v>
      </c>
      <c r="C35" s="54"/>
      <c r="D35" s="54">
        <v>29796.678800000002</v>
      </c>
      <c r="E35" s="56">
        <v>29810.785800000001</v>
      </c>
      <c r="F35" s="50"/>
      <c r="G35" s="50"/>
      <c r="H35" s="50"/>
      <c r="I35" s="50"/>
      <c r="J35" s="50"/>
      <c r="K35" s="50"/>
      <c r="L35" s="50"/>
      <c r="M35" s="57"/>
      <c r="N35" s="58"/>
      <c r="O35" s="58"/>
      <c r="P35" s="58"/>
      <c r="Q35" s="1"/>
      <c r="R35" s="1"/>
      <c r="S35" s="1"/>
      <c r="AA35" s="3"/>
      <c r="AB35" s="1"/>
      <c r="AC35" s="1"/>
      <c r="AD35" s="1"/>
      <c r="AE35" s="1"/>
      <c r="AF35" s="1"/>
      <c r="AG35" s="1"/>
      <c r="AO35" s="3"/>
      <c r="AP35" s="1"/>
      <c r="AQ35" s="1"/>
      <c r="AR35" s="1"/>
      <c r="AS35" s="1"/>
      <c r="AT35" s="1"/>
      <c r="AU35" s="1"/>
      <c r="BC35" s="3"/>
      <c r="BD35" s="1"/>
      <c r="BE35" s="1"/>
      <c r="BF35" s="1"/>
      <c r="BG35" s="1"/>
      <c r="BH35" s="1"/>
      <c r="BI35" s="1"/>
      <c r="BQ35" s="3"/>
      <c r="BR35" s="1"/>
      <c r="BS35" s="1"/>
      <c r="BT35" s="1"/>
      <c r="BU35" s="1"/>
      <c r="BV35" s="1"/>
      <c r="BW35" s="1"/>
      <c r="CE35" s="3"/>
      <c r="CF35" s="1"/>
      <c r="CG35" s="1"/>
      <c r="CH35" s="1"/>
      <c r="CI35" s="1"/>
      <c r="CJ35" s="1"/>
      <c r="CK35" s="1"/>
      <c r="CS35" s="3"/>
      <c r="CT35" s="1"/>
      <c r="CU35" s="1"/>
      <c r="CV35" s="1"/>
      <c r="CW35" s="1"/>
      <c r="CX35" s="1"/>
      <c r="CY35" s="1"/>
      <c r="DG35" s="3"/>
      <c r="DH35" s="1"/>
      <c r="DI35" s="1"/>
      <c r="DJ35" s="1"/>
      <c r="DK35" s="1"/>
      <c r="DL35" s="1"/>
      <c r="DM35" s="1"/>
      <c r="DU35" s="3"/>
      <c r="DV35" s="1"/>
      <c r="DW35" s="1"/>
      <c r="DX35" s="1"/>
      <c r="DY35" s="1"/>
      <c r="DZ35" s="1"/>
      <c r="EA35" s="1"/>
      <c r="EI35" s="3"/>
      <c r="EJ35" s="1"/>
      <c r="EK35" s="1"/>
      <c r="EL35" s="1"/>
      <c r="EM35" s="1"/>
      <c r="EN35" s="1"/>
      <c r="EO35" s="1"/>
      <c r="EW35" s="3"/>
      <c r="EX35" s="1"/>
      <c r="EY35" s="1"/>
      <c r="EZ35" s="1"/>
      <c r="FA35" s="1"/>
      <c r="FB35" s="1"/>
      <c r="FC35" s="1"/>
      <c r="FK35" s="3"/>
      <c r="FL35" s="1"/>
      <c r="FM35" s="1"/>
      <c r="FN35" s="1"/>
      <c r="FO35" s="1"/>
      <c r="FP35" s="1"/>
      <c r="FQ35" s="1"/>
      <c r="FY35" s="3"/>
      <c r="FZ35" s="1"/>
      <c r="GA35" s="1"/>
      <c r="GB35" s="1"/>
      <c r="GC35" s="1"/>
      <c r="GD35" s="1"/>
      <c r="GE35" s="1"/>
      <c r="GM35" s="3"/>
      <c r="GN35" s="1"/>
      <c r="GO35" s="1"/>
      <c r="GP35" s="1"/>
      <c r="GQ35" s="1"/>
      <c r="GR35" s="1"/>
      <c r="GS35" s="1"/>
      <c r="HA35" s="3"/>
      <c r="HB35" s="1"/>
      <c r="HC35" s="1"/>
      <c r="HD35" s="1"/>
      <c r="HE35" s="1"/>
      <c r="HF35" s="1"/>
      <c r="HG35" s="1"/>
      <c r="HO35" s="3"/>
      <c r="HP35" s="1"/>
      <c r="HQ35" s="1"/>
      <c r="HR35" s="1"/>
      <c r="HS35" s="1"/>
      <c r="HT35" s="1"/>
      <c r="HU35" s="1"/>
      <c r="IC35" s="3"/>
      <c r="ID35" s="1"/>
      <c r="IE35" s="1"/>
      <c r="IF35" s="1"/>
      <c r="IG35" s="1"/>
      <c r="IH35" s="1"/>
      <c r="II35" s="1"/>
      <c r="IQ35" s="3"/>
      <c r="IR35" s="1"/>
      <c r="IS35" s="1"/>
      <c r="IT35" s="1"/>
    </row>
    <row r="36" spans="1:254" ht="14.25" x14ac:dyDescent="0.2">
      <c r="A36" s="70" t="s">
        <v>35</v>
      </c>
      <c r="B36" s="47">
        <v>167.7071</v>
      </c>
      <c r="C36" s="47"/>
      <c r="D36" s="47">
        <v>39033.673600000002</v>
      </c>
      <c r="E36" s="49">
        <v>39201.380700000002</v>
      </c>
      <c r="F36" s="50"/>
      <c r="G36" s="50"/>
      <c r="H36" s="50"/>
      <c r="I36" s="50"/>
      <c r="J36" s="50"/>
      <c r="K36" s="50"/>
      <c r="L36" s="50"/>
      <c r="M36" s="50"/>
      <c r="N36" s="50"/>
      <c r="O36" s="50"/>
      <c r="P36" s="50"/>
    </row>
    <row r="37" spans="1:254" ht="14.25" x14ac:dyDescent="0.2">
      <c r="A37" s="70" t="s">
        <v>36</v>
      </c>
      <c r="B37" s="47">
        <v>73.035200000000003</v>
      </c>
      <c r="C37" s="47"/>
      <c r="D37" s="47">
        <v>205535.84419999999</v>
      </c>
      <c r="E37" s="49">
        <v>205608.87940000001</v>
      </c>
      <c r="F37" s="50"/>
      <c r="G37" s="50"/>
      <c r="H37" s="50"/>
      <c r="I37" s="50"/>
      <c r="J37" s="50"/>
      <c r="K37" s="50"/>
      <c r="L37" s="50"/>
      <c r="M37" s="50"/>
      <c r="N37" s="50"/>
      <c r="O37" s="50"/>
      <c r="P37" s="50"/>
    </row>
    <row r="38" spans="1:254" ht="14.25" x14ac:dyDescent="0.2">
      <c r="A38" s="70" t="s">
        <v>37</v>
      </c>
      <c r="B38" s="47">
        <v>60.0319</v>
      </c>
      <c r="C38" s="47"/>
      <c r="D38" s="47">
        <v>34271.877099999998</v>
      </c>
      <c r="E38" s="49">
        <v>34331.909</v>
      </c>
      <c r="F38" s="50"/>
      <c r="G38" s="50"/>
      <c r="H38" s="50"/>
      <c r="I38" s="50"/>
      <c r="J38" s="50"/>
      <c r="K38" s="50"/>
      <c r="L38" s="50"/>
      <c r="M38" s="50"/>
      <c r="N38" s="50"/>
      <c r="O38" s="50"/>
      <c r="P38" s="50"/>
    </row>
    <row r="39" spans="1:254" ht="14.25" x14ac:dyDescent="0.2">
      <c r="A39" s="70" t="s">
        <v>38</v>
      </c>
      <c r="B39" s="47"/>
      <c r="C39" s="47"/>
      <c r="D39" s="47">
        <v>20768.786700000001</v>
      </c>
      <c r="E39" s="49">
        <v>20768.786700000001</v>
      </c>
      <c r="F39" s="50"/>
      <c r="G39" s="50"/>
      <c r="H39" s="50"/>
      <c r="I39" s="50"/>
      <c r="J39" s="50"/>
      <c r="K39" s="50"/>
      <c r="L39" s="50"/>
      <c r="M39" s="50"/>
      <c r="N39" s="50"/>
      <c r="O39" s="50"/>
      <c r="P39" s="50"/>
    </row>
    <row r="40" spans="1:254" ht="14.25" x14ac:dyDescent="0.2">
      <c r="A40" s="70" t="s">
        <v>39</v>
      </c>
      <c r="B40" s="47">
        <v>297.55110000000002</v>
      </c>
      <c r="C40" s="47"/>
      <c r="D40" s="47">
        <v>151762.3535</v>
      </c>
      <c r="E40" s="49">
        <v>152059.90460000001</v>
      </c>
      <c r="F40" s="50"/>
      <c r="G40" s="50"/>
      <c r="H40" s="50"/>
      <c r="I40" s="50"/>
      <c r="J40" s="50"/>
      <c r="K40" s="50"/>
      <c r="L40" s="50"/>
      <c r="M40" s="50"/>
      <c r="N40" s="50"/>
      <c r="O40" s="50"/>
      <c r="P40" s="50"/>
    </row>
    <row r="41" spans="1:254" ht="14.25" x14ac:dyDescent="0.2">
      <c r="A41" s="71" t="s">
        <v>269</v>
      </c>
      <c r="B41" s="51">
        <v>598.32529999999997</v>
      </c>
      <c r="C41" s="51"/>
      <c r="D41" s="51">
        <v>451372.53509999998</v>
      </c>
      <c r="E41" s="53">
        <v>451970.86040000001</v>
      </c>
      <c r="F41" s="50"/>
      <c r="G41" s="50"/>
      <c r="H41" s="50"/>
      <c r="I41" s="50"/>
      <c r="J41" s="50"/>
      <c r="K41" s="50"/>
      <c r="L41" s="50"/>
      <c r="M41" s="57"/>
      <c r="N41" s="58"/>
      <c r="O41" s="58"/>
      <c r="P41" s="58"/>
      <c r="Q41" s="1"/>
      <c r="R41" s="1"/>
      <c r="S41" s="1"/>
      <c r="AA41" s="3"/>
      <c r="AB41" s="1"/>
      <c r="AC41" s="1"/>
      <c r="AD41" s="1"/>
      <c r="AE41" s="1"/>
      <c r="AF41" s="1"/>
      <c r="AG41" s="1"/>
      <c r="AO41" s="3"/>
      <c r="AP41" s="1"/>
      <c r="AQ41" s="1"/>
      <c r="AR41" s="1"/>
      <c r="AS41" s="1"/>
      <c r="AT41" s="1"/>
      <c r="AU41" s="1"/>
      <c r="BC41" s="3"/>
      <c r="BD41" s="1"/>
      <c r="BE41" s="1"/>
      <c r="BF41" s="1"/>
      <c r="BG41" s="1"/>
      <c r="BH41" s="1"/>
      <c r="BI41" s="1"/>
      <c r="BQ41" s="3"/>
      <c r="BR41" s="1"/>
      <c r="BS41" s="1"/>
      <c r="BT41" s="1"/>
      <c r="BU41" s="1"/>
      <c r="BV41" s="1"/>
      <c r="BW41" s="1"/>
      <c r="CE41" s="3"/>
      <c r="CF41" s="1"/>
      <c r="CG41" s="1"/>
      <c r="CH41" s="1"/>
      <c r="CI41" s="1"/>
      <c r="CJ41" s="1"/>
      <c r="CK41" s="1"/>
      <c r="CS41" s="3"/>
      <c r="CT41" s="1"/>
      <c r="CU41" s="1"/>
      <c r="CV41" s="1"/>
      <c r="CW41" s="1"/>
      <c r="CX41" s="1"/>
      <c r="CY41" s="1"/>
      <c r="DG41" s="3"/>
      <c r="DH41" s="1"/>
      <c r="DI41" s="1"/>
      <c r="DJ41" s="1"/>
      <c r="DK41" s="1"/>
      <c r="DL41" s="1"/>
      <c r="DM41" s="1"/>
      <c r="DU41" s="3"/>
      <c r="DV41" s="1"/>
      <c r="DW41" s="1"/>
      <c r="DX41" s="1"/>
      <c r="DY41" s="1"/>
      <c r="DZ41" s="1"/>
      <c r="EA41" s="1"/>
      <c r="EI41" s="3"/>
      <c r="EJ41" s="1"/>
      <c r="EK41" s="1"/>
      <c r="EL41" s="1"/>
      <c r="EM41" s="1"/>
      <c r="EN41" s="1"/>
      <c r="EO41" s="1"/>
      <c r="EW41" s="3"/>
      <c r="EX41" s="1"/>
      <c r="EY41" s="1"/>
      <c r="EZ41" s="1"/>
      <c r="FA41" s="1"/>
      <c r="FB41" s="1"/>
      <c r="FC41" s="1"/>
      <c r="FK41" s="3"/>
      <c r="FL41" s="1"/>
      <c r="FM41" s="1"/>
      <c r="FN41" s="1"/>
      <c r="FO41" s="1"/>
      <c r="FP41" s="1"/>
      <c r="FQ41" s="1"/>
      <c r="FY41" s="3"/>
      <c r="FZ41" s="1"/>
      <c r="GA41" s="1"/>
      <c r="GB41" s="1"/>
      <c r="GC41" s="1"/>
      <c r="GD41" s="1"/>
      <c r="GE41" s="1"/>
      <c r="GM41" s="3"/>
      <c r="GN41" s="1"/>
      <c r="GO41" s="1"/>
      <c r="GP41" s="1"/>
      <c r="GQ41" s="1"/>
      <c r="GR41" s="1"/>
      <c r="GS41" s="1"/>
      <c r="HA41" s="3"/>
      <c r="HB41" s="1"/>
      <c r="HC41" s="1"/>
      <c r="HD41" s="1"/>
      <c r="HE41" s="1"/>
      <c r="HF41" s="1"/>
      <c r="HG41" s="1"/>
      <c r="HO41" s="3"/>
      <c r="HP41" s="1"/>
      <c r="HQ41" s="1"/>
      <c r="HR41" s="1"/>
      <c r="HS41" s="1"/>
      <c r="HT41" s="1"/>
      <c r="HU41" s="1"/>
      <c r="IC41" s="3"/>
      <c r="ID41" s="1"/>
      <c r="IE41" s="1"/>
      <c r="IF41" s="1"/>
      <c r="IG41" s="1"/>
      <c r="IH41" s="1"/>
      <c r="II41" s="1"/>
      <c r="IQ41" s="3"/>
      <c r="IR41" s="1"/>
      <c r="IS41" s="1"/>
      <c r="IT41" s="1"/>
    </row>
    <row r="42" spans="1:254" ht="14.25" x14ac:dyDescent="0.2">
      <c r="A42" s="70" t="s">
        <v>40</v>
      </c>
      <c r="B42" s="47">
        <v>2.9117999999999999</v>
      </c>
      <c r="C42" s="47">
        <v>36.9193</v>
      </c>
      <c r="D42" s="47">
        <v>31076.922900000001</v>
      </c>
      <c r="E42" s="49">
        <v>31116.754000000001</v>
      </c>
      <c r="F42" s="50"/>
      <c r="G42" s="50"/>
      <c r="H42" s="50"/>
      <c r="I42" s="50"/>
      <c r="J42" s="50"/>
      <c r="K42" s="50"/>
      <c r="L42" s="50"/>
      <c r="M42" s="50"/>
      <c r="N42" s="50"/>
      <c r="O42" s="50"/>
      <c r="P42" s="50"/>
    </row>
    <row r="43" spans="1:254" ht="14.25" x14ac:dyDescent="0.2">
      <c r="A43" s="70" t="s">
        <v>41</v>
      </c>
      <c r="B43" s="47">
        <v>12.9579</v>
      </c>
      <c r="C43" s="47">
        <v>38.172899999999998</v>
      </c>
      <c r="D43" s="47">
        <v>29032.31</v>
      </c>
      <c r="E43" s="49">
        <v>29083.4408</v>
      </c>
      <c r="F43" s="50"/>
      <c r="G43" s="50"/>
      <c r="H43" s="50"/>
      <c r="I43" s="50"/>
      <c r="J43" s="50"/>
      <c r="K43" s="50"/>
      <c r="L43" s="50"/>
      <c r="M43" s="50"/>
      <c r="N43" s="50"/>
      <c r="O43" s="50"/>
      <c r="P43" s="50"/>
    </row>
    <row r="44" spans="1:254" ht="14.25" x14ac:dyDescent="0.2">
      <c r="A44" s="70" t="s">
        <v>42</v>
      </c>
      <c r="B44" s="47">
        <v>27.227599999999999</v>
      </c>
      <c r="C44" s="47">
        <v>15.1646</v>
      </c>
      <c r="D44" s="47">
        <v>34262.633999999998</v>
      </c>
      <c r="E44" s="49">
        <v>34305.0262</v>
      </c>
      <c r="F44" s="50"/>
      <c r="G44" s="50"/>
      <c r="H44" s="50"/>
      <c r="I44" s="50"/>
      <c r="J44" s="50"/>
      <c r="K44" s="50"/>
      <c r="L44" s="50"/>
      <c r="M44" s="50"/>
      <c r="N44" s="50"/>
      <c r="O44" s="50"/>
      <c r="P44" s="50"/>
    </row>
    <row r="45" spans="1:254" ht="14.25" x14ac:dyDescent="0.2">
      <c r="A45" s="71" t="s">
        <v>43</v>
      </c>
      <c r="B45" s="51">
        <v>43.097299999999997</v>
      </c>
      <c r="C45" s="51">
        <v>90.256799999999998</v>
      </c>
      <c r="D45" s="51">
        <v>94371.866899999994</v>
      </c>
      <c r="E45" s="53">
        <v>94505.221000000005</v>
      </c>
      <c r="F45" s="50"/>
      <c r="G45" s="50"/>
      <c r="H45" s="50"/>
      <c r="I45" s="50"/>
      <c r="J45" s="50"/>
      <c r="K45" s="50"/>
      <c r="L45" s="50"/>
      <c r="M45" s="57"/>
      <c r="N45" s="58"/>
      <c r="O45" s="58"/>
      <c r="P45" s="58"/>
      <c r="Q45" s="1"/>
      <c r="R45" s="1"/>
      <c r="S45" s="1"/>
      <c r="AA45" s="3"/>
      <c r="AB45" s="1"/>
      <c r="AC45" s="1"/>
      <c r="AD45" s="1"/>
      <c r="AE45" s="1"/>
      <c r="AF45" s="1"/>
      <c r="AG45" s="1"/>
      <c r="AO45" s="3"/>
      <c r="AP45" s="1"/>
      <c r="AQ45" s="1"/>
      <c r="AR45" s="1"/>
      <c r="AS45" s="1"/>
      <c r="AT45" s="1"/>
      <c r="AU45" s="1"/>
      <c r="BC45" s="3"/>
      <c r="BD45" s="1"/>
      <c r="BE45" s="1"/>
      <c r="BF45" s="1"/>
      <c r="BG45" s="1"/>
      <c r="BH45" s="1"/>
      <c r="BI45" s="1"/>
      <c r="BQ45" s="3"/>
      <c r="BR45" s="1"/>
      <c r="BS45" s="1"/>
      <c r="BT45" s="1"/>
      <c r="BU45" s="1"/>
      <c r="BV45" s="1"/>
      <c r="BW45" s="1"/>
      <c r="CE45" s="3"/>
      <c r="CF45" s="1"/>
      <c r="CG45" s="1"/>
      <c r="CH45" s="1"/>
      <c r="CI45" s="1"/>
      <c r="CJ45" s="1"/>
      <c r="CK45" s="1"/>
      <c r="CS45" s="3"/>
      <c r="CT45" s="1"/>
      <c r="CU45" s="1"/>
      <c r="CV45" s="1"/>
      <c r="CW45" s="1"/>
      <c r="CX45" s="1"/>
      <c r="CY45" s="1"/>
      <c r="DG45" s="3"/>
      <c r="DH45" s="1"/>
      <c r="DI45" s="1"/>
      <c r="DJ45" s="1"/>
      <c r="DK45" s="1"/>
      <c r="DL45" s="1"/>
      <c r="DM45" s="1"/>
      <c r="DU45" s="3"/>
      <c r="DV45" s="1"/>
      <c r="DW45" s="1"/>
      <c r="DX45" s="1"/>
      <c r="DY45" s="1"/>
      <c r="DZ45" s="1"/>
      <c r="EA45" s="1"/>
      <c r="EI45" s="3"/>
      <c r="EJ45" s="1"/>
      <c r="EK45" s="1"/>
      <c r="EL45" s="1"/>
      <c r="EM45" s="1"/>
      <c r="EN45" s="1"/>
      <c r="EO45" s="1"/>
      <c r="EW45" s="3"/>
      <c r="EX45" s="1"/>
      <c r="EY45" s="1"/>
      <c r="EZ45" s="1"/>
      <c r="FA45" s="1"/>
      <c r="FB45" s="1"/>
      <c r="FC45" s="1"/>
      <c r="FK45" s="3"/>
      <c r="FL45" s="1"/>
      <c r="FM45" s="1"/>
      <c r="FN45" s="1"/>
      <c r="FO45" s="1"/>
      <c r="FP45" s="1"/>
      <c r="FQ45" s="1"/>
      <c r="FY45" s="3"/>
      <c r="FZ45" s="1"/>
      <c r="GA45" s="1"/>
      <c r="GB45" s="1"/>
      <c r="GC45" s="1"/>
      <c r="GD45" s="1"/>
      <c r="GE45" s="1"/>
      <c r="GM45" s="3"/>
      <c r="GN45" s="1"/>
      <c r="GO45" s="1"/>
      <c r="GP45" s="1"/>
      <c r="GQ45" s="1"/>
      <c r="GR45" s="1"/>
      <c r="GS45" s="1"/>
      <c r="HA45" s="3"/>
      <c r="HB45" s="1"/>
      <c r="HC45" s="1"/>
      <c r="HD45" s="1"/>
      <c r="HE45" s="1"/>
      <c r="HF45" s="1"/>
      <c r="HG45" s="1"/>
      <c r="HO45" s="3"/>
      <c r="HP45" s="1"/>
      <c r="HQ45" s="1"/>
      <c r="HR45" s="1"/>
      <c r="HS45" s="1"/>
      <c r="HT45" s="1"/>
      <c r="HU45" s="1"/>
      <c r="IC45" s="3"/>
      <c r="ID45" s="1"/>
      <c r="IE45" s="1"/>
      <c r="IF45" s="1"/>
      <c r="IG45" s="1"/>
      <c r="IH45" s="1"/>
      <c r="II45" s="1"/>
      <c r="IQ45" s="3"/>
      <c r="IR45" s="1"/>
      <c r="IS45" s="1"/>
      <c r="IT45" s="1"/>
    </row>
    <row r="46" spans="1:254" ht="14.25" x14ac:dyDescent="0.2">
      <c r="A46" s="72" t="s">
        <v>44</v>
      </c>
      <c r="B46" s="54">
        <v>240.27350000000001</v>
      </c>
      <c r="C46" s="54">
        <v>1345.3032000000001</v>
      </c>
      <c r="D46" s="54">
        <v>27483.386900000001</v>
      </c>
      <c r="E46" s="56">
        <v>29068.963599999999</v>
      </c>
      <c r="F46" s="50"/>
      <c r="G46" s="50"/>
      <c r="H46" s="50"/>
      <c r="I46" s="50"/>
      <c r="J46" s="50"/>
      <c r="K46" s="50"/>
      <c r="L46" s="50"/>
      <c r="M46" s="57"/>
      <c r="N46" s="58"/>
      <c r="O46" s="58"/>
      <c r="P46" s="58"/>
      <c r="Q46" s="1"/>
      <c r="R46" s="1"/>
      <c r="S46" s="1"/>
      <c r="AA46" s="3"/>
      <c r="AB46" s="1"/>
      <c r="AC46" s="1"/>
      <c r="AD46" s="1"/>
      <c r="AE46" s="1"/>
      <c r="AF46" s="1"/>
      <c r="AG46" s="1"/>
      <c r="AO46" s="3"/>
      <c r="AP46" s="1"/>
      <c r="AQ46" s="1"/>
      <c r="AR46" s="1"/>
      <c r="AS46" s="1"/>
      <c r="AT46" s="1"/>
      <c r="AU46" s="1"/>
      <c r="BC46" s="3"/>
      <c r="BD46" s="1"/>
      <c r="BE46" s="1"/>
      <c r="BF46" s="1"/>
      <c r="BG46" s="1"/>
      <c r="BH46" s="1"/>
      <c r="BI46" s="1"/>
      <c r="BQ46" s="3"/>
      <c r="BR46" s="1"/>
      <c r="BS46" s="1"/>
      <c r="BT46" s="1"/>
      <c r="BU46" s="1"/>
      <c r="BV46" s="1"/>
      <c r="BW46" s="1"/>
      <c r="CE46" s="3"/>
      <c r="CF46" s="1"/>
      <c r="CG46" s="1"/>
      <c r="CH46" s="1"/>
      <c r="CI46" s="1"/>
      <c r="CJ46" s="1"/>
      <c r="CK46" s="1"/>
      <c r="CS46" s="3"/>
      <c r="CT46" s="1"/>
      <c r="CU46" s="1"/>
      <c r="CV46" s="1"/>
      <c r="CW46" s="1"/>
      <c r="CX46" s="1"/>
      <c r="CY46" s="1"/>
      <c r="DG46" s="3"/>
      <c r="DH46" s="1"/>
      <c r="DI46" s="1"/>
      <c r="DJ46" s="1"/>
      <c r="DK46" s="1"/>
      <c r="DL46" s="1"/>
      <c r="DM46" s="1"/>
      <c r="DU46" s="3"/>
      <c r="DV46" s="1"/>
      <c r="DW46" s="1"/>
      <c r="DX46" s="1"/>
      <c r="DY46" s="1"/>
      <c r="DZ46" s="1"/>
      <c r="EA46" s="1"/>
      <c r="EI46" s="3"/>
      <c r="EJ46" s="1"/>
      <c r="EK46" s="1"/>
      <c r="EL46" s="1"/>
      <c r="EM46" s="1"/>
      <c r="EN46" s="1"/>
      <c r="EO46" s="1"/>
      <c r="EW46" s="3"/>
      <c r="EX46" s="1"/>
      <c r="EY46" s="1"/>
      <c r="EZ46" s="1"/>
      <c r="FA46" s="1"/>
      <c r="FB46" s="1"/>
      <c r="FC46" s="1"/>
      <c r="FK46" s="3"/>
      <c r="FL46" s="1"/>
      <c r="FM46" s="1"/>
      <c r="FN46" s="1"/>
      <c r="FO46" s="1"/>
      <c r="FP46" s="1"/>
      <c r="FQ46" s="1"/>
      <c r="FY46" s="3"/>
      <c r="FZ46" s="1"/>
      <c r="GA46" s="1"/>
      <c r="GB46" s="1"/>
      <c r="GC46" s="1"/>
      <c r="GD46" s="1"/>
      <c r="GE46" s="1"/>
      <c r="GM46" s="3"/>
      <c r="GN46" s="1"/>
      <c r="GO46" s="1"/>
      <c r="GP46" s="1"/>
      <c r="GQ46" s="1"/>
      <c r="GR46" s="1"/>
      <c r="GS46" s="1"/>
      <c r="HA46" s="3"/>
      <c r="HB46" s="1"/>
      <c r="HC46" s="1"/>
      <c r="HD46" s="1"/>
      <c r="HE46" s="1"/>
      <c r="HF46" s="1"/>
      <c r="HG46" s="1"/>
      <c r="HO46" s="3"/>
      <c r="HP46" s="1"/>
      <c r="HQ46" s="1"/>
      <c r="HR46" s="1"/>
      <c r="HS46" s="1"/>
      <c r="HT46" s="1"/>
      <c r="HU46" s="1"/>
      <c r="IC46" s="3"/>
      <c r="ID46" s="1"/>
      <c r="IE46" s="1"/>
      <c r="IF46" s="1"/>
      <c r="IG46" s="1"/>
      <c r="IH46" s="1"/>
      <c r="II46" s="1"/>
      <c r="IQ46" s="3"/>
      <c r="IR46" s="1"/>
      <c r="IS46" s="1"/>
      <c r="IT46" s="1"/>
    </row>
    <row r="47" spans="1:254" ht="14.25" x14ac:dyDescent="0.2">
      <c r="A47" s="70" t="s">
        <v>45</v>
      </c>
      <c r="B47" s="47">
        <v>11425.457399999999</v>
      </c>
      <c r="C47" s="47">
        <v>74008.832299999995</v>
      </c>
      <c r="D47" s="47">
        <v>152069.2346</v>
      </c>
      <c r="E47" s="49">
        <v>237503.52429999999</v>
      </c>
      <c r="F47" s="50"/>
      <c r="G47" s="50"/>
      <c r="H47" s="50"/>
      <c r="I47" s="50"/>
      <c r="J47" s="50"/>
      <c r="K47" s="50"/>
      <c r="L47" s="50"/>
      <c r="M47" s="50"/>
      <c r="N47" s="50"/>
      <c r="O47" s="50"/>
      <c r="P47" s="50"/>
    </row>
    <row r="48" spans="1:254" ht="14.25" x14ac:dyDescent="0.2">
      <c r="A48" s="70" t="s">
        <v>46</v>
      </c>
      <c r="B48" s="47">
        <v>22788.632600000001</v>
      </c>
      <c r="C48" s="47">
        <v>416.5095</v>
      </c>
      <c r="D48" s="47">
        <v>35481.068700000003</v>
      </c>
      <c r="E48" s="49">
        <v>58686.210800000001</v>
      </c>
      <c r="F48" s="50"/>
      <c r="G48" s="50"/>
      <c r="H48" s="50"/>
      <c r="I48" s="50"/>
      <c r="J48" s="50"/>
      <c r="K48" s="50"/>
      <c r="L48" s="50"/>
      <c r="M48" s="50"/>
      <c r="N48" s="50"/>
      <c r="O48" s="50"/>
      <c r="P48" s="50"/>
    </row>
    <row r="49" spans="1:254" ht="14.25" x14ac:dyDescent="0.2">
      <c r="A49" s="71" t="s">
        <v>47</v>
      </c>
      <c r="B49" s="51">
        <v>34214.089999999997</v>
      </c>
      <c r="C49" s="51">
        <v>74425.341799999995</v>
      </c>
      <c r="D49" s="51">
        <v>187550.3033</v>
      </c>
      <c r="E49" s="53">
        <v>296189.73509999999</v>
      </c>
      <c r="F49" s="50"/>
      <c r="G49" s="50"/>
      <c r="H49" s="50"/>
      <c r="I49" s="50"/>
      <c r="J49" s="50"/>
      <c r="K49" s="50"/>
      <c r="L49" s="50"/>
      <c r="M49" s="57"/>
      <c r="N49" s="58"/>
      <c r="O49" s="58"/>
      <c r="P49" s="58"/>
      <c r="Q49" s="1"/>
      <c r="R49" s="1"/>
      <c r="S49" s="1"/>
      <c r="AA49" s="3"/>
      <c r="AB49" s="1"/>
      <c r="AC49" s="1"/>
      <c r="AD49" s="1"/>
      <c r="AE49" s="1"/>
      <c r="AF49" s="1"/>
      <c r="AG49" s="1"/>
      <c r="AO49" s="3"/>
      <c r="AP49" s="1"/>
      <c r="AQ49" s="1"/>
      <c r="AR49" s="1"/>
      <c r="AS49" s="1"/>
      <c r="AT49" s="1"/>
      <c r="AU49" s="1"/>
      <c r="BC49" s="3"/>
      <c r="BD49" s="1"/>
      <c r="BE49" s="1"/>
      <c r="BF49" s="1"/>
      <c r="BG49" s="1"/>
      <c r="BH49" s="1"/>
      <c r="BI49" s="1"/>
      <c r="BQ49" s="3"/>
      <c r="BR49" s="1"/>
      <c r="BS49" s="1"/>
      <c r="BT49" s="1"/>
      <c r="BU49" s="1"/>
      <c r="BV49" s="1"/>
      <c r="BW49" s="1"/>
      <c r="CE49" s="3"/>
      <c r="CF49" s="1"/>
      <c r="CG49" s="1"/>
      <c r="CH49" s="1"/>
      <c r="CI49" s="1"/>
      <c r="CJ49" s="1"/>
      <c r="CK49" s="1"/>
      <c r="CS49" s="3"/>
      <c r="CT49" s="1"/>
      <c r="CU49" s="1"/>
      <c r="CV49" s="1"/>
      <c r="CW49" s="1"/>
      <c r="CX49" s="1"/>
      <c r="CY49" s="1"/>
      <c r="DG49" s="3"/>
      <c r="DH49" s="1"/>
      <c r="DI49" s="1"/>
      <c r="DJ49" s="1"/>
      <c r="DK49" s="1"/>
      <c r="DL49" s="1"/>
      <c r="DM49" s="1"/>
      <c r="DU49" s="3"/>
      <c r="DV49" s="1"/>
      <c r="DW49" s="1"/>
      <c r="DX49" s="1"/>
      <c r="DY49" s="1"/>
      <c r="DZ49" s="1"/>
      <c r="EA49" s="1"/>
      <c r="EI49" s="3"/>
      <c r="EJ49" s="1"/>
      <c r="EK49" s="1"/>
      <c r="EL49" s="1"/>
      <c r="EM49" s="1"/>
      <c r="EN49" s="1"/>
      <c r="EO49" s="1"/>
      <c r="EW49" s="3"/>
      <c r="EX49" s="1"/>
      <c r="EY49" s="1"/>
      <c r="EZ49" s="1"/>
      <c r="FA49" s="1"/>
      <c r="FB49" s="1"/>
      <c r="FC49" s="1"/>
      <c r="FK49" s="3"/>
      <c r="FL49" s="1"/>
      <c r="FM49" s="1"/>
      <c r="FN49" s="1"/>
      <c r="FO49" s="1"/>
      <c r="FP49" s="1"/>
      <c r="FQ49" s="1"/>
      <c r="FY49" s="3"/>
      <c r="FZ49" s="1"/>
      <c r="GA49" s="1"/>
      <c r="GB49" s="1"/>
      <c r="GC49" s="1"/>
      <c r="GD49" s="1"/>
      <c r="GE49" s="1"/>
      <c r="GM49" s="3"/>
      <c r="GN49" s="1"/>
      <c r="GO49" s="1"/>
      <c r="GP49" s="1"/>
      <c r="GQ49" s="1"/>
      <c r="GR49" s="1"/>
      <c r="GS49" s="1"/>
      <c r="HA49" s="3"/>
      <c r="HB49" s="1"/>
      <c r="HC49" s="1"/>
      <c r="HD49" s="1"/>
      <c r="HE49" s="1"/>
      <c r="HF49" s="1"/>
      <c r="HG49" s="1"/>
      <c r="HO49" s="3"/>
      <c r="HP49" s="1"/>
      <c r="HQ49" s="1"/>
      <c r="HR49" s="1"/>
      <c r="HS49" s="1"/>
      <c r="HT49" s="1"/>
      <c r="HU49" s="1"/>
      <c r="IC49" s="3"/>
      <c r="ID49" s="1"/>
      <c r="IE49" s="1"/>
      <c r="IF49" s="1"/>
      <c r="IG49" s="1"/>
      <c r="IH49" s="1"/>
      <c r="II49" s="1"/>
      <c r="IQ49" s="3"/>
      <c r="IR49" s="1"/>
      <c r="IS49" s="1"/>
      <c r="IT49" s="1"/>
    </row>
    <row r="50" spans="1:254" ht="14.25" x14ac:dyDescent="0.2">
      <c r="A50" s="70" t="s">
        <v>48</v>
      </c>
      <c r="B50" s="47">
        <v>56.9602</v>
      </c>
      <c r="C50" s="47">
        <v>60.212000000000003</v>
      </c>
      <c r="D50" s="47">
        <v>36298.0216</v>
      </c>
      <c r="E50" s="49">
        <v>36415.193800000001</v>
      </c>
      <c r="F50" s="50"/>
      <c r="G50" s="50"/>
      <c r="H50" s="50"/>
      <c r="I50" s="50"/>
      <c r="J50" s="50"/>
      <c r="K50" s="50"/>
      <c r="L50" s="50"/>
      <c r="M50" s="50"/>
      <c r="N50" s="50"/>
      <c r="O50" s="50"/>
      <c r="P50" s="50"/>
    </row>
    <row r="51" spans="1:254" ht="14.25" x14ac:dyDescent="0.2">
      <c r="A51" s="70" t="s">
        <v>49</v>
      </c>
      <c r="B51" s="47">
        <v>627.64290000000005</v>
      </c>
      <c r="C51" s="47">
        <v>81.223699999999994</v>
      </c>
      <c r="D51" s="47">
        <v>41574.680399999997</v>
      </c>
      <c r="E51" s="49">
        <v>42283.546999999999</v>
      </c>
      <c r="F51" s="50"/>
      <c r="G51" s="50"/>
      <c r="H51" s="50"/>
      <c r="I51" s="50"/>
      <c r="J51" s="50"/>
      <c r="K51" s="50"/>
      <c r="L51" s="50"/>
      <c r="M51" s="50"/>
      <c r="N51" s="50"/>
      <c r="O51" s="50"/>
      <c r="P51" s="50"/>
    </row>
    <row r="52" spans="1:254" ht="14.25" x14ac:dyDescent="0.2">
      <c r="A52" s="70" t="s">
        <v>50</v>
      </c>
      <c r="B52" s="47">
        <v>635.42700000000002</v>
      </c>
      <c r="C52" s="47">
        <v>81180.678599999999</v>
      </c>
      <c r="D52" s="47">
        <v>293299.94780000002</v>
      </c>
      <c r="E52" s="49">
        <v>375116.05339999998</v>
      </c>
      <c r="F52" s="50"/>
      <c r="G52" s="50"/>
      <c r="H52" s="50"/>
      <c r="I52" s="50"/>
      <c r="J52" s="50"/>
      <c r="K52" s="50"/>
      <c r="L52" s="50"/>
      <c r="M52" s="50"/>
      <c r="N52" s="50"/>
      <c r="O52" s="50"/>
      <c r="P52" s="50"/>
    </row>
    <row r="53" spans="1:254" ht="14.25" x14ac:dyDescent="0.2">
      <c r="A53" s="70" t="s">
        <v>51</v>
      </c>
      <c r="B53" s="47">
        <v>49.733400000000003</v>
      </c>
      <c r="C53" s="47"/>
      <c r="D53" s="47">
        <v>212877.16250000001</v>
      </c>
      <c r="E53" s="49">
        <v>212926.8959</v>
      </c>
      <c r="F53" s="50"/>
      <c r="G53" s="50"/>
      <c r="H53" s="50"/>
      <c r="I53" s="50"/>
      <c r="J53" s="50"/>
      <c r="K53" s="50"/>
      <c r="L53" s="50"/>
      <c r="M53" s="50"/>
      <c r="N53" s="50"/>
      <c r="O53" s="50"/>
      <c r="P53" s="50"/>
    </row>
    <row r="54" spans="1:254" ht="14.25" x14ac:dyDescent="0.2">
      <c r="A54" s="70" t="s">
        <v>52</v>
      </c>
      <c r="B54" s="47">
        <v>5925.7875000000004</v>
      </c>
      <c r="C54" s="47">
        <v>2162.9438</v>
      </c>
      <c r="D54" s="47">
        <v>17842.861799999999</v>
      </c>
      <c r="E54" s="49">
        <v>25931.593099999998</v>
      </c>
      <c r="F54" s="50"/>
      <c r="G54" s="50"/>
      <c r="H54" s="50"/>
      <c r="I54" s="50"/>
      <c r="J54" s="50"/>
      <c r="K54" s="50"/>
      <c r="L54" s="50"/>
      <c r="M54" s="50"/>
      <c r="N54" s="50"/>
      <c r="O54" s="50"/>
      <c r="P54" s="50"/>
    </row>
    <row r="55" spans="1:254" ht="14.25" x14ac:dyDescent="0.2">
      <c r="A55" s="70" t="s">
        <v>53</v>
      </c>
      <c r="B55" s="47">
        <v>626.23530000000005</v>
      </c>
      <c r="C55" s="47">
        <v>447.45729999999998</v>
      </c>
      <c r="D55" s="47">
        <v>593208.30909999995</v>
      </c>
      <c r="E55" s="49">
        <v>594282.00170000002</v>
      </c>
      <c r="F55" s="50"/>
      <c r="G55" s="50"/>
      <c r="H55" s="50"/>
      <c r="I55" s="50"/>
      <c r="J55" s="50"/>
      <c r="K55" s="50"/>
      <c r="L55" s="50"/>
      <c r="M55" s="50"/>
      <c r="N55" s="50"/>
      <c r="O55" s="50"/>
      <c r="P55" s="50"/>
    </row>
    <row r="56" spans="1:254" ht="14.25" x14ac:dyDescent="0.2">
      <c r="A56" s="70" t="s">
        <v>54</v>
      </c>
      <c r="B56" s="47">
        <v>69.442800000000005</v>
      </c>
      <c r="C56" s="47">
        <v>21290.734100000001</v>
      </c>
      <c r="D56" s="47">
        <v>125095.52619999999</v>
      </c>
      <c r="E56" s="49">
        <v>146455.70310000001</v>
      </c>
      <c r="F56" s="50"/>
      <c r="G56" s="50"/>
      <c r="H56" s="50"/>
      <c r="I56" s="50"/>
      <c r="J56" s="50"/>
      <c r="K56" s="50"/>
      <c r="L56" s="50"/>
      <c r="M56" s="50"/>
      <c r="N56" s="50"/>
      <c r="O56" s="50"/>
      <c r="P56" s="50"/>
    </row>
    <row r="57" spans="1:254" ht="14.25" x14ac:dyDescent="0.2">
      <c r="A57" s="70" t="s">
        <v>55</v>
      </c>
      <c r="B57" s="47">
        <v>42003.100400000003</v>
      </c>
      <c r="C57" s="47">
        <v>46783.552100000001</v>
      </c>
      <c r="D57" s="47">
        <v>157214.32120000001</v>
      </c>
      <c r="E57" s="49">
        <v>246000.9737</v>
      </c>
      <c r="F57" s="50"/>
      <c r="G57" s="50"/>
      <c r="H57" s="50"/>
      <c r="I57" s="50"/>
      <c r="J57" s="50"/>
      <c r="K57" s="50"/>
      <c r="L57" s="50"/>
      <c r="M57" s="50"/>
      <c r="N57" s="50"/>
      <c r="O57" s="50"/>
      <c r="P57" s="50"/>
    </row>
    <row r="58" spans="1:254" ht="14.25" x14ac:dyDescent="0.2">
      <c r="A58" s="71" t="s">
        <v>56</v>
      </c>
      <c r="B58" s="51">
        <v>49994.3295</v>
      </c>
      <c r="C58" s="51">
        <v>152006.80160000001</v>
      </c>
      <c r="D58" s="51">
        <v>1477410.8306</v>
      </c>
      <c r="E58" s="53">
        <v>1679411.9617000001</v>
      </c>
      <c r="F58" s="58"/>
      <c r="G58" s="50"/>
      <c r="H58" s="50"/>
      <c r="I58" s="50"/>
      <c r="J58" s="50"/>
      <c r="K58" s="50"/>
      <c r="L58" s="50"/>
      <c r="M58" s="57"/>
      <c r="N58" s="58"/>
      <c r="O58" s="58"/>
      <c r="P58" s="58"/>
      <c r="Q58" s="1"/>
      <c r="R58" s="1"/>
      <c r="S58" s="1"/>
      <c r="AA58" s="3"/>
      <c r="AB58" s="1"/>
      <c r="AC58" s="1"/>
      <c r="AD58" s="1"/>
      <c r="AE58" s="1"/>
      <c r="AF58" s="1"/>
      <c r="AG58" s="1"/>
      <c r="AO58" s="3"/>
      <c r="AP58" s="1"/>
      <c r="AQ58" s="1"/>
      <c r="AR58" s="1"/>
      <c r="AS58" s="1"/>
      <c r="AT58" s="1"/>
      <c r="AU58" s="1"/>
      <c r="BC58" s="3"/>
      <c r="BD58" s="1"/>
      <c r="BE58" s="1"/>
      <c r="BF58" s="1"/>
      <c r="BG58" s="1"/>
      <c r="BH58" s="1"/>
      <c r="BI58" s="1"/>
      <c r="BQ58" s="3"/>
      <c r="BR58" s="1"/>
      <c r="BS58" s="1"/>
      <c r="BT58" s="1"/>
      <c r="BU58" s="1"/>
      <c r="BV58" s="1"/>
      <c r="BW58" s="1"/>
      <c r="CE58" s="3"/>
      <c r="CF58" s="1"/>
      <c r="CG58" s="1"/>
      <c r="CH58" s="1"/>
      <c r="CI58" s="1"/>
      <c r="CJ58" s="1"/>
      <c r="CK58" s="1"/>
      <c r="CS58" s="3"/>
      <c r="CT58" s="1"/>
      <c r="CU58" s="1"/>
      <c r="CV58" s="1"/>
      <c r="CW58" s="1"/>
      <c r="CX58" s="1"/>
      <c r="CY58" s="1"/>
      <c r="DG58" s="3"/>
      <c r="DH58" s="1"/>
      <c r="DI58" s="1"/>
      <c r="DJ58" s="1"/>
      <c r="DK58" s="1"/>
      <c r="DL58" s="1"/>
      <c r="DM58" s="1"/>
      <c r="DU58" s="3"/>
      <c r="DV58" s="1"/>
      <c r="DW58" s="1"/>
      <c r="DX58" s="1"/>
      <c r="DY58" s="1"/>
      <c r="DZ58" s="1"/>
      <c r="EA58" s="1"/>
      <c r="EI58" s="3"/>
      <c r="EJ58" s="1"/>
      <c r="EK58" s="1"/>
      <c r="EL58" s="1"/>
      <c r="EM58" s="1"/>
      <c r="EN58" s="1"/>
      <c r="EO58" s="1"/>
      <c r="EW58" s="3"/>
      <c r="EX58" s="1"/>
      <c r="EY58" s="1"/>
      <c r="EZ58" s="1"/>
      <c r="FA58" s="1"/>
      <c r="FB58" s="1"/>
      <c r="FC58" s="1"/>
      <c r="FK58" s="3"/>
      <c r="FL58" s="1"/>
      <c r="FM58" s="1"/>
      <c r="FN58" s="1"/>
      <c r="FO58" s="1"/>
      <c r="FP58" s="1"/>
      <c r="FQ58" s="1"/>
      <c r="FY58" s="3"/>
      <c r="FZ58" s="1"/>
      <c r="GA58" s="1"/>
      <c r="GB58" s="1"/>
      <c r="GC58" s="1"/>
      <c r="GD58" s="1"/>
      <c r="GE58" s="1"/>
      <c r="GM58" s="3"/>
      <c r="GN58" s="1"/>
      <c r="GO58" s="1"/>
      <c r="GP58" s="1"/>
      <c r="GQ58" s="1"/>
      <c r="GR58" s="1"/>
      <c r="GS58" s="1"/>
      <c r="HA58" s="3"/>
      <c r="HB58" s="1"/>
      <c r="HC58" s="1"/>
      <c r="HD58" s="1"/>
      <c r="HE58" s="1"/>
      <c r="HF58" s="1"/>
      <c r="HG58" s="1"/>
      <c r="HO58" s="3"/>
      <c r="HP58" s="1"/>
      <c r="HQ58" s="1"/>
      <c r="HR58" s="1"/>
      <c r="HS58" s="1"/>
      <c r="HT58" s="1"/>
      <c r="HU58" s="1"/>
      <c r="IC58" s="3"/>
      <c r="ID58" s="1"/>
      <c r="IE58" s="1"/>
      <c r="IF58" s="1"/>
      <c r="IG58" s="1"/>
      <c r="IH58" s="1"/>
      <c r="II58" s="1"/>
      <c r="IQ58" s="3"/>
      <c r="IR58" s="1"/>
      <c r="IS58" s="1"/>
      <c r="IT58" s="1"/>
    </row>
    <row r="59" spans="1:254" ht="14.25" x14ac:dyDescent="0.2">
      <c r="A59" s="70" t="s">
        <v>57</v>
      </c>
      <c r="B59" s="47">
        <v>26.521999999999998</v>
      </c>
      <c r="C59" s="47">
        <v>520.26220000000001</v>
      </c>
      <c r="D59" s="47">
        <v>8.7136999999999993</v>
      </c>
      <c r="E59" s="49">
        <v>555.49789999999996</v>
      </c>
      <c r="F59" s="50"/>
      <c r="G59" s="50"/>
      <c r="H59" s="50"/>
      <c r="I59" s="50"/>
      <c r="J59" s="50"/>
      <c r="K59" s="50"/>
      <c r="L59" s="50"/>
      <c r="M59" s="50"/>
      <c r="N59" s="50"/>
      <c r="O59" s="50"/>
      <c r="P59" s="50"/>
    </row>
    <row r="60" spans="1:254" ht="14.25" x14ac:dyDescent="0.2">
      <c r="A60" s="70" t="s">
        <v>58</v>
      </c>
      <c r="B60" s="47"/>
      <c r="C60" s="47">
        <v>1.6318999999999999</v>
      </c>
      <c r="D60" s="47">
        <v>20.648199999999999</v>
      </c>
      <c r="E60" s="49">
        <v>22.280100000000001</v>
      </c>
      <c r="F60" s="50"/>
      <c r="G60" s="50"/>
      <c r="H60" s="50"/>
      <c r="I60" s="50"/>
      <c r="J60" s="50"/>
      <c r="K60" s="50"/>
      <c r="L60" s="50"/>
      <c r="M60" s="50"/>
      <c r="N60" s="50"/>
      <c r="O60" s="50"/>
      <c r="P60" s="50"/>
    </row>
    <row r="61" spans="1:254" ht="14.25" x14ac:dyDescent="0.2">
      <c r="A61" s="73" t="s">
        <v>59</v>
      </c>
      <c r="B61" s="51">
        <v>26.521999999999998</v>
      </c>
      <c r="C61" s="51">
        <v>521.89409999999998</v>
      </c>
      <c r="D61" s="51">
        <v>29.361899999999999</v>
      </c>
      <c r="E61" s="53">
        <v>577.77800000000002</v>
      </c>
      <c r="F61" s="50"/>
      <c r="G61" s="50"/>
      <c r="H61" s="50"/>
      <c r="I61" s="50"/>
      <c r="J61" s="50"/>
      <c r="K61" s="50"/>
      <c r="L61" s="50"/>
      <c r="M61" s="57"/>
      <c r="N61" s="58"/>
      <c r="O61" s="58"/>
      <c r="P61" s="58"/>
      <c r="Q61" s="1"/>
      <c r="R61" s="1"/>
      <c r="S61" s="1"/>
      <c r="AA61" s="3"/>
      <c r="AB61" s="1"/>
      <c r="AC61" s="1"/>
      <c r="AD61" s="1"/>
      <c r="AE61" s="1"/>
      <c r="AF61" s="1"/>
      <c r="AG61" s="1"/>
      <c r="AO61" s="3"/>
      <c r="AP61" s="1"/>
      <c r="AQ61" s="1"/>
      <c r="AR61" s="1"/>
      <c r="AS61" s="1"/>
      <c r="AT61" s="1"/>
      <c r="AU61" s="1"/>
      <c r="BC61" s="3"/>
      <c r="BD61" s="1"/>
      <c r="BE61" s="1"/>
      <c r="BF61" s="1"/>
      <c r="BG61" s="1"/>
      <c r="BH61" s="1"/>
      <c r="BI61" s="1"/>
      <c r="BQ61" s="3"/>
      <c r="BR61" s="1"/>
      <c r="BS61" s="1"/>
      <c r="BT61" s="1"/>
      <c r="BU61" s="1"/>
      <c r="BV61" s="1"/>
      <c r="BW61" s="1"/>
      <c r="CE61" s="3"/>
      <c r="CF61" s="1"/>
      <c r="CG61" s="1"/>
      <c r="CH61" s="1"/>
      <c r="CI61" s="1"/>
      <c r="CJ61" s="1"/>
      <c r="CK61" s="1"/>
      <c r="CS61" s="3"/>
      <c r="CT61" s="1"/>
      <c r="CU61" s="1"/>
      <c r="CV61" s="1"/>
      <c r="CW61" s="1"/>
      <c r="CX61" s="1"/>
      <c r="CY61" s="1"/>
      <c r="DG61" s="3"/>
      <c r="DH61" s="1"/>
      <c r="DI61" s="1"/>
      <c r="DJ61" s="1"/>
      <c r="DK61" s="1"/>
      <c r="DL61" s="1"/>
      <c r="DM61" s="1"/>
      <c r="DU61" s="3"/>
      <c r="DV61" s="1"/>
      <c r="DW61" s="1"/>
      <c r="DX61" s="1"/>
      <c r="DY61" s="1"/>
      <c r="DZ61" s="1"/>
      <c r="EA61" s="1"/>
      <c r="EI61" s="3"/>
      <c r="EJ61" s="1"/>
      <c r="EK61" s="1"/>
      <c r="EL61" s="1"/>
      <c r="EM61" s="1"/>
      <c r="EN61" s="1"/>
      <c r="EO61" s="1"/>
      <c r="EW61" s="3"/>
      <c r="EX61" s="1"/>
      <c r="EY61" s="1"/>
      <c r="EZ61" s="1"/>
      <c r="FA61" s="1"/>
      <c r="FB61" s="1"/>
      <c r="FC61" s="1"/>
      <c r="FK61" s="3"/>
      <c r="FL61" s="1"/>
      <c r="FM61" s="1"/>
      <c r="FN61" s="1"/>
      <c r="FO61" s="1"/>
      <c r="FP61" s="1"/>
      <c r="FQ61" s="1"/>
      <c r="FY61" s="3"/>
      <c r="FZ61" s="1"/>
      <c r="GA61" s="1"/>
      <c r="GB61" s="1"/>
      <c r="GC61" s="1"/>
      <c r="GD61" s="1"/>
      <c r="GE61" s="1"/>
      <c r="GM61" s="3"/>
      <c r="GN61" s="1"/>
      <c r="GO61" s="1"/>
      <c r="GP61" s="1"/>
      <c r="GQ61" s="1"/>
      <c r="GR61" s="1"/>
      <c r="GS61" s="1"/>
      <c r="HA61" s="3"/>
      <c r="HB61" s="1"/>
      <c r="HC61" s="1"/>
      <c r="HD61" s="1"/>
      <c r="HE61" s="1"/>
      <c r="HF61" s="1"/>
      <c r="HG61" s="1"/>
      <c r="HO61" s="3"/>
      <c r="HP61" s="1"/>
      <c r="HQ61" s="1"/>
      <c r="HR61" s="1"/>
      <c r="HS61" s="1"/>
      <c r="HT61" s="1"/>
      <c r="HU61" s="1"/>
      <c r="IC61" s="3"/>
      <c r="ID61" s="1"/>
      <c r="IE61" s="1"/>
      <c r="IF61" s="1"/>
      <c r="IG61" s="1"/>
      <c r="IH61" s="1"/>
      <c r="II61" s="1"/>
      <c r="IQ61" s="3"/>
      <c r="IR61" s="1"/>
      <c r="IS61" s="1"/>
      <c r="IT61" s="1"/>
    </row>
    <row r="62" spans="1:254" ht="15" customHeight="1" x14ac:dyDescent="0.2">
      <c r="A62" s="74" t="s">
        <v>210</v>
      </c>
      <c r="B62" s="59">
        <v>85955.243600000002</v>
      </c>
      <c r="C62" s="59">
        <v>236270.67079999999</v>
      </c>
      <c r="D62" s="59">
        <v>2465834.4246999999</v>
      </c>
      <c r="E62" s="61">
        <v>2788060.3391</v>
      </c>
      <c r="F62" s="50"/>
      <c r="G62" s="50"/>
      <c r="H62" s="50"/>
      <c r="I62" s="50"/>
      <c r="J62" s="50"/>
      <c r="K62" s="50"/>
      <c r="L62" s="50"/>
      <c r="M62" s="50"/>
      <c r="N62" s="50"/>
      <c r="O62" s="50"/>
      <c r="P62" s="50"/>
    </row>
  </sheetData>
  <phoneticPr fontId="0" type="noConversion"/>
  <printOptions horizontalCentered="1"/>
  <pageMargins left="0.78740157480314965" right="0.78740157480314965" top="0.98425196850393704" bottom="0.78740157480314965" header="0.59055118110236227" footer="0.39370078740157483"/>
  <pageSetup paperSize="9" scale="80" orientation="portrait" r:id="rId1"/>
  <headerFooter alignWithMargins="0">
    <oddHeader>&amp;C&amp;"Arial,Negrita"&amp;K03+0003.3.13 OLIVAR. Superficie provincial (ha)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5">
    <pageSetUpPr fitToPage="1"/>
  </sheetPr>
  <dimension ref="A1:IT614"/>
  <sheetViews>
    <sheetView showZeros="0" tabSelected="1" workbookViewId="0">
      <pane xSplit="1" ySplit="1" topLeftCell="B42"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3.28515625" customWidth="1"/>
    <col min="2" max="2" width="11.7109375" customWidth="1"/>
    <col min="3" max="3" width="23.140625" customWidth="1"/>
    <col min="4" max="4" width="16" style="10" customWidth="1"/>
    <col min="5" max="5" width="15.42578125" customWidth="1"/>
  </cols>
  <sheetData>
    <row r="1" spans="1:254" s="2" customFormat="1" ht="36.75" customHeight="1" x14ac:dyDescent="0.2">
      <c r="A1" s="38" t="s">
        <v>174</v>
      </c>
      <c r="B1" s="20" t="s">
        <v>68</v>
      </c>
      <c r="C1" s="21" t="s">
        <v>69</v>
      </c>
      <c r="D1" s="42" t="s">
        <v>70</v>
      </c>
      <c r="E1" s="43" t="s">
        <v>180</v>
      </c>
    </row>
    <row r="2" spans="1:254" ht="14.25" x14ac:dyDescent="0.2">
      <c r="A2" s="70" t="s">
        <v>1</v>
      </c>
      <c r="B2" s="47"/>
      <c r="C2" s="47"/>
      <c r="D2" s="48"/>
      <c r="E2" s="49">
        <v>224.69640000000001</v>
      </c>
      <c r="F2" s="50"/>
      <c r="G2" s="50"/>
      <c r="H2" s="50"/>
      <c r="I2" s="50"/>
      <c r="J2" s="50"/>
      <c r="K2" s="50"/>
      <c r="L2" s="50"/>
      <c r="M2" s="50"/>
      <c r="N2" s="50"/>
      <c r="O2" s="50"/>
      <c r="P2" s="50"/>
    </row>
    <row r="3" spans="1:254" ht="14.25" x14ac:dyDescent="0.2">
      <c r="A3" s="70" t="s">
        <v>2</v>
      </c>
      <c r="B3" s="47"/>
      <c r="C3" s="47"/>
      <c r="D3" s="48"/>
      <c r="E3" s="49">
        <v>88.557400000000001</v>
      </c>
      <c r="F3" s="50"/>
      <c r="G3" s="50"/>
      <c r="H3" s="50"/>
      <c r="I3" s="50"/>
      <c r="J3" s="50"/>
      <c r="K3" s="50"/>
      <c r="L3" s="50"/>
      <c r="M3" s="50"/>
      <c r="N3" s="50"/>
      <c r="O3" s="50"/>
      <c r="P3" s="50"/>
    </row>
    <row r="4" spans="1:254" ht="14.25" x14ac:dyDescent="0.2">
      <c r="A4" s="70" t="s">
        <v>3</v>
      </c>
      <c r="B4" s="47"/>
      <c r="C4" s="47">
        <v>0.99450000000000005</v>
      </c>
      <c r="D4" s="48">
        <v>0.99450000000000005</v>
      </c>
      <c r="E4" s="49">
        <v>35.405999999999999</v>
      </c>
      <c r="F4" s="50"/>
      <c r="G4" s="50"/>
      <c r="H4" s="50"/>
      <c r="I4" s="50"/>
      <c r="J4" s="50"/>
      <c r="K4" s="50"/>
      <c r="L4" s="50"/>
      <c r="M4" s="50"/>
      <c r="N4" s="50"/>
      <c r="O4" s="50"/>
      <c r="P4" s="50"/>
    </row>
    <row r="5" spans="1:254" ht="14.25" x14ac:dyDescent="0.2">
      <c r="A5" s="70" t="s">
        <v>4</v>
      </c>
      <c r="B5" s="47"/>
      <c r="C5" s="47"/>
      <c r="D5" s="48"/>
      <c r="E5" s="49">
        <v>25.3843</v>
      </c>
      <c r="F5" s="50"/>
      <c r="G5" s="50"/>
      <c r="H5" s="50"/>
      <c r="I5" s="50"/>
      <c r="J5" s="50"/>
      <c r="K5" s="50"/>
      <c r="L5" s="50"/>
      <c r="M5" s="50"/>
      <c r="N5" s="50"/>
      <c r="O5" s="50"/>
      <c r="P5" s="50"/>
    </row>
    <row r="6" spans="1:254" ht="14.25" x14ac:dyDescent="0.2">
      <c r="A6" s="71" t="s">
        <v>5</v>
      </c>
      <c r="B6" s="51"/>
      <c r="C6" s="51">
        <v>0.99450000000000005</v>
      </c>
      <c r="D6" s="52">
        <v>0.99450000000000005</v>
      </c>
      <c r="E6" s="53">
        <v>374.04410000000001</v>
      </c>
      <c r="F6" s="50"/>
      <c r="G6" s="50"/>
      <c r="H6" s="50"/>
      <c r="I6" s="50"/>
      <c r="J6" s="50"/>
      <c r="K6" s="50"/>
      <c r="L6" s="50"/>
      <c r="M6" s="50"/>
      <c r="N6" s="50"/>
      <c r="O6" s="50"/>
      <c r="P6" s="50"/>
    </row>
    <row r="7" spans="1:254" ht="14.25" x14ac:dyDescent="0.2">
      <c r="A7" s="72" t="s">
        <v>6</v>
      </c>
      <c r="B7" s="54"/>
      <c r="C7" s="54"/>
      <c r="D7" s="55"/>
      <c r="E7" s="56">
        <v>36.066000000000003</v>
      </c>
      <c r="F7" s="50"/>
      <c r="G7" s="50"/>
      <c r="H7" s="50"/>
      <c r="I7" s="50"/>
      <c r="J7" s="50"/>
      <c r="K7" s="50"/>
      <c r="L7" s="50"/>
      <c r="M7" s="50"/>
      <c r="N7" s="57"/>
      <c r="O7" s="58"/>
      <c r="P7" s="58"/>
      <c r="Q7" s="1"/>
      <c r="R7" s="1"/>
      <c r="S7" s="1"/>
      <c r="AB7" s="3"/>
      <c r="AC7" s="1"/>
      <c r="AD7" s="1"/>
      <c r="AE7" s="1"/>
      <c r="AF7" s="1"/>
      <c r="AG7" s="1"/>
      <c r="AP7" s="3"/>
      <c r="AQ7" s="1"/>
      <c r="AR7" s="1"/>
      <c r="AS7" s="1"/>
      <c r="AT7" s="1"/>
      <c r="AU7" s="1"/>
      <c r="BD7" s="3"/>
      <c r="BE7" s="1"/>
      <c r="BF7" s="1"/>
      <c r="BG7" s="1"/>
      <c r="BH7" s="1"/>
      <c r="BI7" s="1"/>
      <c r="BR7" s="3"/>
      <c r="BS7" s="1"/>
      <c r="BT7" s="1"/>
      <c r="BU7" s="1"/>
      <c r="BV7" s="1"/>
      <c r="BW7" s="1"/>
      <c r="CF7" s="3"/>
      <c r="CG7" s="1"/>
      <c r="CH7" s="1"/>
      <c r="CI7" s="1"/>
      <c r="CJ7" s="1"/>
      <c r="CK7" s="1"/>
      <c r="CT7" s="3"/>
      <c r="CU7" s="1"/>
      <c r="CV7" s="1"/>
      <c r="CW7" s="1"/>
      <c r="CX7" s="1"/>
      <c r="CY7" s="1"/>
      <c r="DH7" s="3"/>
      <c r="DI7" s="1"/>
      <c r="DJ7" s="1"/>
      <c r="DK7" s="1"/>
      <c r="DL7" s="1"/>
      <c r="DM7" s="1"/>
      <c r="DV7" s="3"/>
      <c r="DW7" s="1"/>
      <c r="DX7" s="1"/>
      <c r="DY7" s="1"/>
      <c r="DZ7" s="1"/>
      <c r="EA7" s="1"/>
      <c r="EJ7" s="3"/>
      <c r="EK7" s="1"/>
      <c r="EL7" s="1"/>
      <c r="EM7" s="1"/>
      <c r="EN7" s="1"/>
      <c r="EO7" s="1"/>
      <c r="EX7" s="3"/>
      <c r="EY7" s="1"/>
      <c r="EZ7" s="1"/>
      <c r="FA7" s="1"/>
      <c r="FB7" s="1"/>
      <c r="FC7" s="1"/>
      <c r="FL7" s="3"/>
      <c r="FM7" s="1"/>
      <c r="FN7" s="1"/>
      <c r="FO7" s="1"/>
      <c r="FP7" s="1"/>
      <c r="FQ7" s="1"/>
      <c r="FZ7" s="3"/>
      <c r="GA7" s="1"/>
      <c r="GB7" s="1"/>
      <c r="GC7" s="1"/>
      <c r="GD7" s="1"/>
      <c r="GE7" s="1"/>
      <c r="GN7" s="3"/>
      <c r="GO7" s="1"/>
      <c r="GP7" s="1"/>
      <c r="GQ7" s="1"/>
      <c r="GR7" s="1"/>
      <c r="GS7" s="1"/>
      <c r="HB7" s="3"/>
      <c r="HC7" s="1"/>
      <c r="HD7" s="1"/>
      <c r="HE7" s="1"/>
      <c r="HF7" s="1"/>
      <c r="HG7" s="1"/>
      <c r="HP7" s="3"/>
      <c r="HQ7" s="1"/>
      <c r="HR7" s="1"/>
      <c r="HS7" s="1"/>
      <c r="HT7" s="1"/>
      <c r="HU7" s="1"/>
      <c r="ID7" s="3"/>
      <c r="IE7" s="1"/>
      <c r="IF7" s="1"/>
      <c r="IG7" s="1"/>
      <c r="IH7" s="1"/>
      <c r="II7" s="1"/>
      <c r="IR7" s="3"/>
      <c r="IS7" s="1"/>
      <c r="IT7" s="1"/>
    </row>
    <row r="8" spans="1:254" ht="14.25" x14ac:dyDescent="0.2">
      <c r="A8" s="72" t="s">
        <v>7</v>
      </c>
      <c r="B8" s="54"/>
      <c r="C8" s="54"/>
      <c r="D8" s="55"/>
      <c r="E8" s="56">
        <v>22.440100000000001</v>
      </c>
      <c r="F8" s="50"/>
      <c r="G8" s="50"/>
      <c r="H8" s="50"/>
      <c r="I8" s="50"/>
      <c r="J8" s="50"/>
      <c r="K8" s="50"/>
      <c r="L8" s="50"/>
      <c r="M8" s="50"/>
      <c r="N8" s="57"/>
      <c r="O8" s="58"/>
      <c r="P8" s="58"/>
      <c r="Q8" s="1"/>
      <c r="R8" s="1"/>
      <c r="S8" s="1"/>
      <c r="AB8" s="3"/>
      <c r="AC8" s="1"/>
      <c r="AD8" s="1"/>
      <c r="AE8" s="1"/>
      <c r="AF8" s="1"/>
      <c r="AG8" s="1"/>
      <c r="AP8" s="3"/>
      <c r="AQ8" s="1"/>
      <c r="AR8" s="1"/>
      <c r="AS8" s="1"/>
      <c r="AT8" s="1"/>
      <c r="AU8" s="1"/>
      <c r="BD8" s="3"/>
      <c r="BE8" s="1"/>
      <c r="BF8" s="1"/>
      <c r="BG8" s="1"/>
      <c r="BH8" s="1"/>
      <c r="BI8" s="1"/>
      <c r="BR8" s="3"/>
      <c r="BS8" s="1"/>
      <c r="BT8" s="1"/>
      <c r="BU8" s="1"/>
      <c r="BV8" s="1"/>
      <c r="BW8" s="1"/>
      <c r="CF8" s="3"/>
      <c r="CG8" s="1"/>
      <c r="CH8" s="1"/>
      <c r="CI8" s="1"/>
      <c r="CJ8" s="1"/>
      <c r="CK8" s="1"/>
      <c r="CT8" s="3"/>
      <c r="CU8" s="1"/>
      <c r="CV8" s="1"/>
      <c r="CW8" s="1"/>
      <c r="CX8" s="1"/>
      <c r="CY8" s="1"/>
      <c r="DH8" s="3"/>
      <c r="DI8" s="1"/>
      <c r="DJ8" s="1"/>
      <c r="DK8" s="1"/>
      <c r="DL8" s="1"/>
      <c r="DM8" s="1"/>
      <c r="DV8" s="3"/>
      <c r="DW8" s="1"/>
      <c r="DX8" s="1"/>
      <c r="DY8" s="1"/>
      <c r="DZ8" s="1"/>
      <c r="EA8" s="1"/>
      <c r="EJ8" s="3"/>
      <c r="EK8" s="1"/>
      <c r="EL8" s="1"/>
      <c r="EM8" s="1"/>
      <c r="EN8" s="1"/>
      <c r="EO8" s="1"/>
      <c r="EX8" s="3"/>
      <c r="EY8" s="1"/>
      <c r="EZ8" s="1"/>
      <c r="FA8" s="1"/>
      <c r="FB8" s="1"/>
      <c r="FC8" s="1"/>
      <c r="FL8" s="3"/>
      <c r="FM8" s="1"/>
      <c r="FN8" s="1"/>
      <c r="FO8" s="1"/>
      <c r="FP8" s="1"/>
      <c r="FQ8" s="1"/>
      <c r="FZ8" s="3"/>
      <c r="GA8" s="1"/>
      <c r="GB8" s="1"/>
      <c r="GC8" s="1"/>
      <c r="GD8" s="1"/>
      <c r="GE8" s="1"/>
      <c r="GN8" s="3"/>
      <c r="GO8" s="1"/>
      <c r="GP8" s="1"/>
      <c r="GQ8" s="1"/>
      <c r="GR8" s="1"/>
      <c r="GS8" s="1"/>
      <c r="HB8" s="3"/>
      <c r="HC8" s="1"/>
      <c r="HD8" s="1"/>
      <c r="HE8" s="1"/>
      <c r="HF8" s="1"/>
      <c r="HG8" s="1"/>
      <c r="HP8" s="3"/>
      <c r="HQ8" s="1"/>
      <c r="HR8" s="1"/>
      <c r="HS8" s="1"/>
      <c r="HT8" s="1"/>
      <c r="HU8" s="1"/>
      <c r="ID8" s="3"/>
      <c r="IE8" s="1"/>
      <c r="IF8" s="1"/>
      <c r="IG8" s="1"/>
      <c r="IH8" s="1"/>
      <c r="II8" s="1"/>
      <c r="IR8" s="3"/>
      <c r="IS8" s="1"/>
      <c r="IT8" s="1"/>
    </row>
    <row r="9" spans="1:254" ht="14.25" x14ac:dyDescent="0.2">
      <c r="A9" s="70" t="s">
        <v>8</v>
      </c>
      <c r="B9" s="47"/>
      <c r="C9" s="47"/>
      <c r="D9" s="48"/>
      <c r="E9" s="49"/>
      <c r="F9" s="50"/>
      <c r="G9" s="50"/>
      <c r="H9" s="50"/>
      <c r="I9" s="50"/>
      <c r="J9" s="50"/>
      <c r="K9" s="50"/>
      <c r="L9" s="50"/>
      <c r="M9" s="50"/>
      <c r="N9" s="50"/>
      <c r="O9" s="50"/>
      <c r="P9" s="50"/>
    </row>
    <row r="10" spans="1:254" ht="14.25" x14ac:dyDescent="0.2">
      <c r="A10" s="70" t="s">
        <v>9</v>
      </c>
      <c r="B10" s="47"/>
      <c r="C10" s="47"/>
      <c r="D10" s="48"/>
      <c r="E10" s="49">
        <v>0.4667</v>
      </c>
      <c r="F10" s="50"/>
      <c r="G10" s="50"/>
      <c r="H10" s="50"/>
      <c r="I10" s="50"/>
      <c r="J10" s="50"/>
      <c r="K10" s="50"/>
      <c r="L10" s="50"/>
      <c r="M10" s="50"/>
      <c r="N10" s="50"/>
      <c r="O10" s="50"/>
      <c r="P10" s="50"/>
    </row>
    <row r="11" spans="1:254" ht="14.25" x14ac:dyDescent="0.2">
      <c r="A11" s="70" t="s">
        <v>10</v>
      </c>
      <c r="B11" s="47"/>
      <c r="C11" s="47"/>
      <c r="D11" s="48"/>
      <c r="E11" s="49">
        <v>431.94499999999999</v>
      </c>
      <c r="F11" s="50"/>
      <c r="G11" s="50"/>
      <c r="H11" s="50"/>
      <c r="I11" s="50"/>
      <c r="J11" s="50"/>
      <c r="K11" s="50"/>
      <c r="L11" s="50"/>
      <c r="M11" s="50"/>
      <c r="N11" s="50"/>
      <c r="O11" s="50"/>
      <c r="P11" s="50"/>
    </row>
    <row r="12" spans="1:254" ht="14.25" x14ac:dyDescent="0.2">
      <c r="A12" s="71" t="s">
        <v>11</v>
      </c>
      <c r="B12" s="51"/>
      <c r="C12" s="51"/>
      <c r="D12" s="52"/>
      <c r="E12" s="53">
        <v>432.4117</v>
      </c>
      <c r="F12" s="50"/>
      <c r="G12" s="50"/>
      <c r="H12" s="50"/>
      <c r="I12" s="50"/>
      <c r="J12" s="50"/>
      <c r="K12" s="50"/>
      <c r="L12" s="50"/>
      <c r="M12" s="50"/>
      <c r="N12" s="57"/>
      <c r="O12" s="58"/>
      <c r="P12" s="58"/>
      <c r="Q12" s="1"/>
      <c r="R12" s="1"/>
      <c r="S12" s="1"/>
      <c r="AB12" s="3"/>
      <c r="AC12" s="1"/>
      <c r="AD12" s="1"/>
      <c r="AE12" s="1"/>
      <c r="AF12" s="1"/>
      <c r="AG12" s="1"/>
      <c r="AP12" s="3"/>
      <c r="AQ12" s="1"/>
      <c r="AR12" s="1"/>
      <c r="AS12" s="1"/>
      <c r="AT12" s="1"/>
      <c r="AU12" s="1"/>
      <c r="BD12" s="3"/>
      <c r="BE12" s="1"/>
      <c r="BF12" s="1"/>
      <c r="BG12" s="1"/>
      <c r="BH12" s="1"/>
      <c r="BI12" s="1"/>
      <c r="BR12" s="3"/>
      <c r="BS12" s="1"/>
      <c r="BT12" s="1"/>
      <c r="BU12" s="1"/>
      <c r="BV12" s="1"/>
      <c r="BW12" s="1"/>
      <c r="CF12" s="3"/>
      <c r="CG12" s="1"/>
      <c r="CH12" s="1"/>
      <c r="CI12" s="1"/>
      <c r="CJ12" s="1"/>
      <c r="CK12" s="1"/>
      <c r="CT12" s="3"/>
      <c r="CU12" s="1"/>
      <c r="CV12" s="1"/>
      <c r="CW12" s="1"/>
      <c r="CX12" s="1"/>
      <c r="CY12" s="1"/>
      <c r="DH12" s="3"/>
      <c r="DI12" s="1"/>
      <c r="DJ12" s="1"/>
      <c r="DK12" s="1"/>
      <c r="DL12" s="1"/>
      <c r="DM12" s="1"/>
      <c r="DV12" s="3"/>
      <c r="DW12" s="1"/>
      <c r="DX12" s="1"/>
      <c r="DY12" s="1"/>
      <c r="DZ12" s="1"/>
      <c r="EA12" s="1"/>
      <c r="EJ12" s="3"/>
      <c r="EK12" s="1"/>
      <c r="EL12" s="1"/>
      <c r="EM12" s="1"/>
      <c r="EN12" s="1"/>
      <c r="EO12" s="1"/>
      <c r="EX12" s="3"/>
      <c r="EY12" s="1"/>
      <c r="EZ12" s="1"/>
      <c r="FA12" s="1"/>
      <c r="FB12" s="1"/>
      <c r="FC12" s="1"/>
      <c r="FL12" s="3"/>
      <c r="FM12" s="1"/>
      <c r="FN12" s="1"/>
      <c r="FO12" s="1"/>
      <c r="FP12" s="1"/>
      <c r="FQ12" s="1"/>
      <c r="FZ12" s="3"/>
      <c r="GA12" s="1"/>
      <c r="GB12" s="1"/>
      <c r="GC12" s="1"/>
      <c r="GD12" s="1"/>
      <c r="GE12" s="1"/>
      <c r="GN12" s="3"/>
      <c r="GO12" s="1"/>
      <c r="GP12" s="1"/>
      <c r="GQ12" s="1"/>
      <c r="GR12" s="1"/>
      <c r="GS12" s="1"/>
      <c r="HB12" s="3"/>
      <c r="HC12" s="1"/>
      <c r="HD12" s="1"/>
      <c r="HE12" s="1"/>
      <c r="HF12" s="1"/>
      <c r="HG12" s="1"/>
      <c r="HP12" s="3"/>
      <c r="HQ12" s="1"/>
      <c r="HR12" s="1"/>
      <c r="HS12" s="1"/>
      <c r="HT12" s="1"/>
      <c r="HU12" s="1"/>
      <c r="ID12" s="3"/>
      <c r="IE12" s="1"/>
      <c r="IF12" s="1"/>
      <c r="IG12" s="1"/>
      <c r="IH12" s="1"/>
      <c r="II12" s="1"/>
      <c r="IR12" s="3"/>
      <c r="IS12" s="1"/>
      <c r="IT12" s="1"/>
    </row>
    <row r="13" spans="1:254" ht="14.25" x14ac:dyDescent="0.2">
      <c r="A13" s="72" t="s">
        <v>12</v>
      </c>
      <c r="B13" s="54"/>
      <c r="C13" s="54"/>
      <c r="D13" s="55"/>
      <c r="E13" s="56">
        <v>308.52809999999999</v>
      </c>
      <c r="F13" s="50"/>
      <c r="G13" s="50"/>
      <c r="H13" s="50"/>
      <c r="I13" s="50"/>
      <c r="J13" s="50"/>
      <c r="K13" s="50"/>
      <c r="L13" s="50"/>
      <c r="M13" s="50"/>
      <c r="N13" s="57"/>
      <c r="O13" s="58"/>
      <c r="P13" s="58"/>
      <c r="Q13" s="1"/>
      <c r="R13" s="1"/>
      <c r="S13" s="1"/>
      <c r="AB13" s="3"/>
      <c r="AC13" s="1"/>
      <c r="AD13" s="1"/>
      <c r="AE13" s="1"/>
      <c r="AF13" s="1"/>
      <c r="AG13" s="1"/>
      <c r="AP13" s="3"/>
      <c r="AQ13" s="1"/>
      <c r="AR13" s="1"/>
      <c r="AS13" s="1"/>
      <c r="AT13" s="1"/>
      <c r="AU13" s="1"/>
      <c r="BD13" s="3"/>
      <c r="BE13" s="1"/>
      <c r="BF13" s="1"/>
      <c r="BG13" s="1"/>
      <c r="BH13" s="1"/>
      <c r="BI13" s="1"/>
      <c r="BR13" s="3"/>
      <c r="BS13" s="1"/>
      <c r="BT13" s="1"/>
      <c r="BU13" s="1"/>
      <c r="BV13" s="1"/>
      <c r="BW13" s="1"/>
      <c r="CF13" s="3"/>
      <c r="CG13" s="1"/>
      <c r="CH13" s="1"/>
      <c r="CI13" s="1"/>
      <c r="CJ13" s="1"/>
      <c r="CK13" s="1"/>
      <c r="CT13" s="3"/>
      <c r="CU13" s="1"/>
      <c r="CV13" s="1"/>
      <c r="CW13" s="1"/>
      <c r="CX13" s="1"/>
      <c r="CY13" s="1"/>
      <c r="DH13" s="3"/>
      <c r="DI13" s="1"/>
      <c r="DJ13" s="1"/>
      <c r="DK13" s="1"/>
      <c r="DL13" s="1"/>
      <c r="DM13" s="1"/>
      <c r="DV13" s="3"/>
      <c r="DW13" s="1"/>
      <c r="DX13" s="1"/>
      <c r="DY13" s="1"/>
      <c r="DZ13" s="1"/>
      <c r="EA13" s="1"/>
      <c r="EJ13" s="3"/>
      <c r="EK13" s="1"/>
      <c r="EL13" s="1"/>
      <c r="EM13" s="1"/>
      <c r="EN13" s="1"/>
      <c r="EO13" s="1"/>
      <c r="EX13" s="3"/>
      <c r="EY13" s="1"/>
      <c r="EZ13" s="1"/>
      <c r="FA13" s="1"/>
      <c r="FB13" s="1"/>
      <c r="FC13" s="1"/>
      <c r="FL13" s="3"/>
      <c r="FM13" s="1"/>
      <c r="FN13" s="1"/>
      <c r="FO13" s="1"/>
      <c r="FP13" s="1"/>
      <c r="FQ13" s="1"/>
      <c r="FZ13" s="3"/>
      <c r="GA13" s="1"/>
      <c r="GB13" s="1"/>
      <c r="GC13" s="1"/>
      <c r="GD13" s="1"/>
      <c r="GE13" s="1"/>
      <c r="GN13" s="3"/>
      <c r="GO13" s="1"/>
      <c r="GP13" s="1"/>
      <c r="GQ13" s="1"/>
      <c r="GR13" s="1"/>
      <c r="GS13" s="1"/>
      <c r="HB13" s="3"/>
      <c r="HC13" s="1"/>
      <c r="HD13" s="1"/>
      <c r="HE13" s="1"/>
      <c r="HF13" s="1"/>
      <c r="HG13" s="1"/>
      <c r="HP13" s="3"/>
      <c r="HQ13" s="1"/>
      <c r="HR13" s="1"/>
      <c r="HS13" s="1"/>
      <c r="HT13" s="1"/>
      <c r="HU13" s="1"/>
      <c r="ID13" s="3"/>
      <c r="IE13" s="1"/>
      <c r="IF13" s="1"/>
      <c r="IG13" s="1"/>
      <c r="IH13" s="1"/>
      <c r="II13" s="1"/>
      <c r="IR13" s="3"/>
      <c r="IS13" s="1"/>
      <c r="IT13" s="1"/>
    </row>
    <row r="14" spans="1:254" ht="14.25" x14ac:dyDescent="0.2">
      <c r="A14" s="72" t="s">
        <v>13</v>
      </c>
      <c r="B14" s="54"/>
      <c r="C14" s="54"/>
      <c r="D14" s="55"/>
      <c r="E14" s="56">
        <v>286.27179999999998</v>
      </c>
      <c r="F14" s="50"/>
      <c r="G14" s="50"/>
      <c r="H14" s="50"/>
      <c r="I14" s="50"/>
      <c r="J14" s="50"/>
      <c r="K14" s="50"/>
      <c r="L14" s="50"/>
      <c r="M14" s="50"/>
      <c r="N14" s="57"/>
      <c r="O14" s="58"/>
      <c r="P14" s="58"/>
      <c r="Q14" s="1"/>
      <c r="R14" s="1"/>
      <c r="S14" s="1"/>
      <c r="AB14" s="3"/>
      <c r="AC14" s="1"/>
      <c r="AD14" s="1"/>
      <c r="AE14" s="1"/>
      <c r="AF14" s="1"/>
      <c r="AG14" s="1"/>
      <c r="AP14" s="3"/>
      <c r="AQ14" s="1"/>
      <c r="AR14" s="1"/>
      <c r="AS14" s="1"/>
      <c r="AT14" s="1"/>
      <c r="AU14" s="1"/>
      <c r="BD14" s="3"/>
      <c r="BE14" s="1"/>
      <c r="BF14" s="1"/>
      <c r="BG14" s="1"/>
      <c r="BH14" s="1"/>
      <c r="BI14" s="1"/>
      <c r="BR14" s="3"/>
      <c r="BS14" s="1"/>
      <c r="BT14" s="1"/>
      <c r="BU14" s="1"/>
      <c r="BV14" s="1"/>
      <c r="BW14" s="1"/>
      <c r="CF14" s="3"/>
      <c r="CG14" s="1"/>
      <c r="CH14" s="1"/>
      <c r="CI14" s="1"/>
      <c r="CJ14" s="1"/>
      <c r="CK14" s="1"/>
      <c r="CT14" s="3"/>
      <c r="CU14" s="1"/>
      <c r="CV14" s="1"/>
      <c r="CW14" s="1"/>
      <c r="CX14" s="1"/>
      <c r="CY14" s="1"/>
      <c r="DH14" s="3"/>
      <c r="DI14" s="1"/>
      <c r="DJ14" s="1"/>
      <c r="DK14" s="1"/>
      <c r="DL14" s="1"/>
      <c r="DM14" s="1"/>
      <c r="DV14" s="3"/>
      <c r="DW14" s="1"/>
      <c r="DX14" s="1"/>
      <c r="DY14" s="1"/>
      <c r="DZ14" s="1"/>
      <c r="EA14" s="1"/>
      <c r="EJ14" s="3"/>
      <c r="EK14" s="1"/>
      <c r="EL14" s="1"/>
      <c r="EM14" s="1"/>
      <c r="EN14" s="1"/>
      <c r="EO14" s="1"/>
      <c r="EX14" s="3"/>
      <c r="EY14" s="1"/>
      <c r="EZ14" s="1"/>
      <c r="FA14" s="1"/>
      <c r="FB14" s="1"/>
      <c r="FC14" s="1"/>
      <c r="FL14" s="3"/>
      <c r="FM14" s="1"/>
      <c r="FN14" s="1"/>
      <c r="FO14" s="1"/>
      <c r="FP14" s="1"/>
      <c r="FQ14" s="1"/>
      <c r="FZ14" s="3"/>
      <c r="GA14" s="1"/>
      <c r="GB14" s="1"/>
      <c r="GC14" s="1"/>
      <c r="GD14" s="1"/>
      <c r="GE14" s="1"/>
      <c r="GN14" s="3"/>
      <c r="GO14" s="1"/>
      <c r="GP14" s="1"/>
      <c r="GQ14" s="1"/>
      <c r="GR14" s="1"/>
      <c r="GS14" s="1"/>
      <c r="HB14" s="3"/>
      <c r="HC14" s="1"/>
      <c r="HD14" s="1"/>
      <c r="HE14" s="1"/>
      <c r="HF14" s="1"/>
      <c r="HG14" s="1"/>
      <c r="HP14" s="3"/>
      <c r="HQ14" s="1"/>
      <c r="HR14" s="1"/>
      <c r="HS14" s="1"/>
      <c r="HT14" s="1"/>
      <c r="HU14" s="1"/>
      <c r="ID14" s="3"/>
      <c r="IE14" s="1"/>
      <c r="IF14" s="1"/>
      <c r="IG14" s="1"/>
      <c r="IH14" s="1"/>
      <c r="II14" s="1"/>
      <c r="IR14" s="3"/>
      <c r="IS14" s="1"/>
      <c r="IT14" s="1"/>
    </row>
    <row r="15" spans="1:254" ht="14.25" x14ac:dyDescent="0.2">
      <c r="A15" s="70" t="s">
        <v>14</v>
      </c>
      <c r="B15" s="47">
        <v>35.763100000000001</v>
      </c>
      <c r="C15" s="47"/>
      <c r="D15" s="48">
        <v>35.763100000000001</v>
      </c>
      <c r="E15" s="49">
        <v>50.949399999999997</v>
      </c>
      <c r="F15" s="50"/>
      <c r="G15" s="50"/>
      <c r="H15" s="50"/>
      <c r="I15" s="50"/>
      <c r="J15" s="50"/>
      <c r="K15" s="50"/>
      <c r="L15" s="50"/>
      <c r="M15" s="50"/>
      <c r="N15" s="50"/>
      <c r="O15" s="50"/>
      <c r="P15" s="50"/>
    </row>
    <row r="16" spans="1:254" ht="14.25" x14ac:dyDescent="0.2">
      <c r="A16" s="70" t="s">
        <v>15</v>
      </c>
      <c r="B16" s="47"/>
      <c r="C16" s="47"/>
      <c r="D16" s="48"/>
      <c r="E16" s="49">
        <v>61.293799999999997</v>
      </c>
      <c r="F16" s="50"/>
      <c r="G16" s="50"/>
      <c r="H16" s="50"/>
      <c r="I16" s="50"/>
      <c r="J16" s="50"/>
      <c r="K16" s="50"/>
      <c r="L16" s="50"/>
      <c r="M16" s="50"/>
      <c r="N16" s="50"/>
      <c r="O16" s="50"/>
      <c r="P16" s="50"/>
    </row>
    <row r="17" spans="1:254" ht="14.25" x14ac:dyDescent="0.2">
      <c r="A17" s="70" t="s">
        <v>16</v>
      </c>
      <c r="B17" s="47"/>
      <c r="C17" s="47"/>
      <c r="D17" s="48"/>
      <c r="E17" s="49">
        <v>374.91809999999998</v>
      </c>
      <c r="F17" s="50"/>
      <c r="G17" s="50"/>
      <c r="H17" s="50"/>
      <c r="I17" s="50"/>
      <c r="J17" s="50"/>
      <c r="K17" s="50"/>
      <c r="L17" s="50"/>
      <c r="M17" s="50"/>
      <c r="N17" s="50"/>
      <c r="O17" s="50"/>
      <c r="P17" s="50"/>
    </row>
    <row r="18" spans="1:254" ht="14.25" x14ac:dyDescent="0.2">
      <c r="A18" s="71" t="s">
        <v>17</v>
      </c>
      <c r="B18" s="51">
        <v>35.763100000000001</v>
      </c>
      <c r="C18" s="51"/>
      <c r="D18" s="52">
        <v>35.763100000000001</v>
      </c>
      <c r="E18" s="53">
        <v>487.16129999999998</v>
      </c>
      <c r="F18" s="50"/>
      <c r="G18" s="50"/>
      <c r="H18" s="50"/>
      <c r="I18" s="50"/>
      <c r="J18" s="50"/>
      <c r="K18" s="50"/>
      <c r="L18" s="50"/>
      <c r="M18" s="50"/>
      <c r="N18" s="57"/>
      <c r="O18" s="58"/>
      <c r="P18" s="58"/>
      <c r="Q18" s="1"/>
      <c r="R18" s="1"/>
      <c r="S18" s="1"/>
      <c r="AB18" s="3"/>
      <c r="AC18" s="1"/>
      <c r="AD18" s="1"/>
      <c r="AE18" s="1"/>
      <c r="AF18" s="1"/>
      <c r="AG18" s="1"/>
      <c r="AP18" s="3"/>
      <c r="AQ18" s="1"/>
      <c r="AR18" s="1"/>
      <c r="AS18" s="1"/>
      <c r="AT18" s="1"/>
      <c r="AU18" s="1"/>
      <c r="BD18" s="3"/>
      <c r="BE18" s="1"/>
      <c r="BF18" s="1"/>
      <c r="BG18" s="1"/>
      <c r="BH18" s="1"/>
      <c r="BI18" s="1"/>
      <c r="BR18" s="3"/>
      <c r="BS18" s="1"/>
      <c r="BT18" s="1"/>
      <c r="BU18" s="1"/>
      <c r="BV18" s="1"/>
      <c r="BW18" s="1"/>
      <c r="CF18" s="3"/>
      <c r="CG18" s="1"/>
      <c r="CH18" s="1"/>
      <c r="CI18" s="1"/>
      <c r="CJ18" s="1"/>
      <c r="CK18" s="1"/>
      <c r="CT18" s="3"/>
      <c r="CU18" s="1"/>
      <c r="CV18" s="1"/>
      <c r="CW18" s="1"/>
      <c r="CX18" s="1"/>
      <c r="CY18" s="1"/>
      <c r="DH18" s="3"/>
      <c r="DI18" s="1"/>
      <c r="DJ18" s="1"/>
      <c r="DK18" s="1"/>
      <c r="DL18" s="1"/>
      <c r="DM18" s="1"/>
      <c r="DV18" s="3"/>
      <c r="DW18" s="1"/>
      <c r="DX18" s="1"/>
      <c r="DY18" s="1"/>
      <c r="DZ18" s="1"/>
      <c r="EA18" s="1"/>
      <c r="EJ18" s="3"/>
      <c r="EK18" s="1"/>
      <c r="EL18" s="1"/>
      <c r="EM18" s="1"/>
      <c r="EN18" s="1"/>
      <c r="EO18" s="1"/>
      <c r="EX18" s="3"/>
      <c r="EY18" s="1"/>
      <c r="EZ18" s="1"/>
      <c r="FA18" s="1"/>
      <c r="FB18" s="1"/>
      <c r="FC18" s="1"/>
      <c r="FL18" s="3"/>
      <c r="FM18" s="1"/>
      <c r="FN18" s="1"/>
      <c r="FO18" s="1"/>
      <c r="FP18" s="1"/>
      <c r="FQ18" s="1"/>
      <c r="FZ18" s="3"/>
      <c r="GA18" s="1"/>
      <c r="GB18" s="1"/>
      <c r="GC18" s="1"/>
      <c r="GD18" s="1"/>
      <c r="GE18" s="1"/>
      <c r="GN18" s="3"/>
      <c r="GO18" s="1"/>
      <c r="GP18" s="1"/>
      <c r="GQ18" s="1"/>
      <c r="GR18" s="1"/>
      <c r="GS18" s="1"/>
      <c r="HB18" s="3"/>
      <c r="HC18" s="1"/>
      <c r="HD18" s="1"/>
      <c r="HE18" s="1"/>
      <c r="HF18" s="1"/>
      <c r="HG18" s="1"/>
      <c r="HP18" s="3"/>
      <c r="HQ18" s="1"/>
      <c r="HR18" s="1"/>
      <c r="HS18" s="1"/>
      <c r="HT18" s="1"/>
      <c r="HU18" s="1"/>
      <c r="ID18" s="3"/>
      <c r="IE18" s="1"/>
      <c r="IF18" s="1"/>
      <c r="IG18" s="1"/>
      <c r="IH18" s="1"/>
      <c r="II18" s="1"/>
      <c r="IR18" s="3"/>
      <c r="IS18" s="1"/>
      <c r="IT18" s="1"/>
    </row>
    <row r="19" spans="1:254" ht="14.25" x14ac:dyDescent="0.2">
      <c r="A19" s="70" t="s">
        <v>18</v>
      </c>
      <c r="B19" s="47">
        <v>82.736699999999999</v>
      </c>
      <c r="C19" s="47">
        <v>125.49079999999999</v>
      </c>
      <c r="D19" s="48">
        <v>208.22749999999999</v>
      </c>
      <c r="E19" s="49">
        <v>545.67999999999995</v>
      </c>
      <c r="F19" s="50"/>
      <c r="G19" s="50"/>
      <c r="H19" s="50"/>
      <c r="I19" s="50"/>
      <c r="J19" s="50"/>
      <c r="K19" s="50"/>
      <c r="L19" s="50"/>
      <c r="M19" s="50"/>
      <c r="N19" s="50"/>
      <c r="O19" s="50"/>
      <c r="P19" s="50"/>
    </row>
    <row r="20" spans="1:254" ht="14.25" x14ac:dyDescent="0.2">
      <c r="A20" s="70" t="s">
        <v>19</v>
      </c>
      <c r="B20" s="47">
        <v>31.7105</v>
      </c>
      <c r="C20" s="47"/>
      <c r="D20" s="48">
        <v>31.7105</v>
      </c>
      <c r="E20" s="49">
        <v>629.91949999999997</v>
      </c>
      <c r="F20" s="50"/>
      <c r="G20" s="50"/>
      <c r="H20" s="50"/>
      <c r="I20" s="50"/>
      <c r="J20" s="50"/>
      <c r="K20" s="50"/>
      <c r="L20" s="50"/>
      <c r="M20" s="50"/>
      <c r="N20" s="50"/>
      <c r="O20" s="50"/>
      <c r="P20" s="50"/>
    </row>
    <row r="21" spans="1:254" ht="14.25" x14ac:dyDescent="0.2">
      <c r="A21" s="70" t="s">
        <v>20</v>
      </c>
      <c r="B21" s="47"/>
      <c r="C21" s="47"/>
      <c r="D21" s="48"/>
      <c r="E21" s="49">
        <v>382.2867</v>
      </c>
      <c r="F21" s="50"/>
      <c r="G21" s="50"/>
      <c r="H21" s="50"/>
      <c r="I21" s="50"/>
      <c r="J21" s="50"/>
      <c r="K21" s="50"/>
      <c r="L21" s="50"/>
      <c r="M21" s="50"/>
      <c r="N21" s="50"/>
      <c r="O21" s="50"/>
      <c r="P21" s="50"/>
    </row>
    <row r="22" spans="1:254" ht="14.25" x14ac:dyDescent="0.2">
      <c r="A22" s="70" t="s">
        <v>21</v>
      </c>
      <c r="B22" s="47">
        <v>7668.8092999999999</v>
      </c>
      <c r="C22" s="47"/>
      <c r="D22" s="48">
        <v>7668.8092999999999</v>
      </c>
      <c r="E22" s="49">
        <v>1017.1432</v>
      </c>
      <c r="F22" s="50"/>
      <c r="G22" s="50"/>
      <c r="H22" s="50"/>
      <c r="I22" s="50"/>
      <c r="J22" s="50"/>
      <c r="K22" s="50"/>
      <c r="L22" s="50"/>
      <c r="M22" s="50"/>
      <c r="N22" s="50"/>
      <c r="O22" s="50"/>
      <c r="P22" s="50"/>
    </row>
    <row r="23" spans="1:254" ht="14.25" x14ac:dyDescent="0.2">
      <c r="A23" s="71" t="s">
        <v>22</v>
      </c>
      <c r="B23" s="51">
        <v>7783.2565000000004</v>
      </c>
      <c r="C23" s="51">
        <v>125.49079999999999</v>
      </c>
      <c r="D23" s="52">
        <v>7908.7473</v>
      </c>
      <c r="E23" s="53">
        <v>2575.0293999999999</v>
      </c>
      <c r="F23" s="50"/>
      <c r="G23" s="50"/>
      <c r="H23" s="50"/>
      <c r="I23" s="50"/>
      <c r="J23" s="50"/>
      <c r="K23" s="50"/>
      <c r="L23" s="50"/>
      <c r="M23" s="50"/>
      <c r="N23" s="57"/>
      <c r="O23" s="58"/>
      <c r="P23" s="58"/>
      <c r="Q23" s="1"/>
      <c r="R23" s="1"/>
      <c r="S23" s="1"/>
      <c r="AB23" s="3"/>
      <c r="AC23" s="1"/>
      <c r="AD23" s="1"/>
      <c r="AE23" s="1"/>
      <c r="AF23" s="1"/>
      <c r="AG23" s="1"/>
      <c r="AP23" s="3"/>
      <c r="AQ23" s="1"/>
      <c r="AR23" s="1"/>
      <c r="AS23" s="1"/>
      <c r="AT23" s="1"/>
      <c r="AU23" s="1"/>
      <c r="BD23" s="3"/>
      <c r="BE23" s="1"/>
      <c r="BF23" s="1"/>
      <c r="BG23" s="1"/>
      <c r="BH23" s="1"/>
      <c r="BI23" s="1"/>
      <c r="BR23" s="3"/>
      <c r="BS23" s="1"/>
      <c r="BT23" s="1"/>
      <c r="BU23" s="1"/>
      <c r="BV23" s="1"/>
      <c r="BW23" s="1"/>
      <c r="CF23" s="3"/>
      <c r="CG23" s="1"/>
      <c r="CH23" s="1"/>
      <c r="CI23" s="1"/>
      <c r="CJ23" s="1"/>
      <c r="CK23" s="1"/>
      <c r="CT23" s="3"/>
      <c r="CU23" s="1"/>
      <c r="CV23" s="1"/>
      <c r="CW23" s="1"/>
      <c r="CX23" s="1"/>
      <c r="CY23" s="1"/>
      <c r="DH23" s="3"/>
      <c r="DI23" s="1"/>
      <c r="DJ23" s="1"/>
      <c r="DK23" s="1"/>
      <c r="DL23" s="1"/>
      <c r="DM23" s="1"/>
      <c r="DV23" s="3"/>
      <c r="DW23" s="1"/>
      <c r="DX23" s="1"/>
      <c r="DY23" s="1"/>
      <c r="DZ23" s="1"/>
      <c r="EA23" s="1"/>
      <c r="EJ23" s="3"/>
      <c r="EK23" s="1"/>
      <c r="EL23" s="1"/>
      <c r="EM23" s="1"/>
      <c r="EN23" s="1"/>
      <c r="EO23" s="1"/>
      <c r="EX23" s="3"/>
      <c r="EY23" s="1"/>
      <c r="EZ23" s="1"/>
      <c r="FA23" s="1"/>
      <c r="FB23" s="1"/>
      <c r="FC23" s="1"/>
      <c r="FL23" s="3"/>
      <c r="FM23" s="1"/>
      <c r="FN23" s="1"/>
      <c r="FO23" s="1"/>
      <c r="FP23" s="1"/>
      <c r="FQ23" s="1"/>
      <c r="FZ23" s="3"/>
      <c r="GA23" s="1"/>
      <c r="GB23" s="1"/>
      <c r="GC23" s="1"/>
      <c r="GD23" s="1"/>
      <c r="GE23" s="1"/>
      <c r="GN23" s="3"/>
      <c r="GO23" s="1"/>
      <c r="GP23" s="1"/>
      <c r="GQ23" s="1"/>
      <c r="GR23" s="1"/>
      <c r="GS23" s="1"/>
      <c r="HB23" s="3"/>
      <c r="HC23" s="1"/>
      <c r="HD23" s="1"/>
      <c r="HE23" s="1"/>
      <c r="HF23" s="1"/>
      <c r="HG23" s="1"/>
      <c r="HP23" s="3"/>
      <c r="HQ23" s="1"/>
      <c r="HR23" s="1"/>
      <c r="HS23" s="1"/>
      <c r="HT23" s="1"/>
      <c r="HU23" s="1"/>
      <c r="ID23" s="3"/>
      <c r="IE23" s="1"/>
      <c r="IF23" s="1"/>
      <c r="IG23" s="1"/>
      <c r="IH23" s="1"/>
      <c r="II23" s="1"/>
      <c r="IR23" s="3"/>
      <c r="IS23" s="1"/>
      <c r="IT23" s="1"/>
    </row>
    <row r="24" spans="1:254" ht="14.25" x14ac:dyDescent="0.2">
      <c r="A24" s="72" t="s">
        <v>23</v>
      </c>
      <c r="B24" s="54">
        <v>16171.301299999999</v>
      </c>
      <c r="C24" s="54"/>
      <c r="D24" s="55">
        <v>16171.301299999999</v>
      </c>
      <c r="E24" s="56">
        <v>214.75720000000001</v>
      </c>
      <c r="F24" s="50"/>
      <c r="G24" s="50"/>
      <c r="H24" s="50"/>
      <c r="I24" s="50"/>
      <c r="J24" s="50"/>
      <c r="K24" s="50"/>
      <c r="L24" s="50"/>
      <c r="M24" s="50"/>
      <c r="N24" s="57"/>
      <c r="O24" s="58"/>
      <c r="P24" s="58"/>
      <c r="Q24" s="1"/>
      <c r="R24" s="1"/>
      <c r="S24" s="1"/>
      <c r="AB24" s="3"/>
      <c r="AC24" s="1"/>
      <c r="AD24" s="1"/>
      <c r="AE24" s="1"/>
      <c r="AF24" s="1"/>
      <c r="AG24" s="1"/>
      <c r="AP24" s="3"/>
      <c r="AQ24" s="1"/>
      <c r="AR24" s="1"/>
      <c r="AS24" s="1"/>
      <c r="AT24" s="1"/>
      <c r="AU24" s="1"/>
      <c r="BD24" s="3"/>
      <c r="BE24" s="1"/>
      <c r="BF24" s="1"/>
      <c r="BG24" s="1"/>
      <c r="BH24" s="1"/>
      <c r="BI24" s="1"/>
      <c r="BR24" s="3"/>
      <c r="BS24" s="1"/>
      <c r="BT24" s="1"/>
      <c r="BU24" s="1"/>
      <c r="BV24" s="1"/>
      <c r="BW24" s="1"/>
      <c r="CF24" s="3"/>
      <c r="CG24" s="1"/>
      <c r="CH24" s="1"/>
      <c r="CI24" s="1"/>
      <c r="CJ24" s="1"/>
      <c r="CK24" s="1"/>
      <c r="CT24" s="3"/>
      <c r="CU24" s="1"/>
      <c r="CV24" s="1"/>
      <c r="CW24" s="1"/>
      <c r="CX24" s="1"/>
      <c r="CY24" s="1"/>
      <c r="DH24" s="3"/>
      <c r="DI24" s="1"/>
      <c r="DJ24" s="1"/>
      <c r="DK24" s="1"/>
      <c r="DL24" s="1"/>
      <c r="DM24" s="1"/>
      <c r="DV24" s="3"/>
      <c r="DW24" s="1"/>
      <c r="DX24" s="1"/>
      <c r="DY24" s="1"/>
      <c r="DZ24" s="1"/>
      <c r="EA24" s="1"/>
      <c r="EJ24" s="3"/>
      <c r="EK24" s="1"/>
      <c r="EL24" s="1"/>
      <c r="EM24" s="1"/>
      <c r="EN24" s="1"/>
      <c r="EO24" s="1"/>
      <c r="EX24" s="3"/>
      <c r="EY24" s="1"/>
      <c r="EZ24" s="1"/>
      <c r="FA24" s="1"/>
      <c r="FB24" s="1"/>
      <c r="FC24" s="1"/>
      <c r="FL24" s="3"/>
      <c r="FM24" s="1"/>
      <c r="FN24" s="1"/>
      <c r="FO24" s="1"/>
      <c r="FP24" s="1"/>
      <c r="FQ24" s="1"/>
      <c r="FZ24" s="3"/>
      <c r="GA24" s="1"/>
      <c r="GB24" s="1"/>
      <c r="GC24" s="1"/>
      <c r="GD24" s="1"/>
      <c r="GE24" s="1"/>
      <c r="GN24" s="3"/>
      <c r="GO24" s="1"/>
      <c r="GP24" s="1"/>
      <c r="GQ24" s="1"/>
      <c r="GR24" s="1"/>
      <c r="GS24" s="1"/>
      <c r="HB24" s="3"/>
      <c r="HC24" s="1"/>
      <c r="HD24" s="1"/>
      <c r="HE24" s="1"/>
      <c r="HF24" s="1"/>
      <c r="HG24" s="1"/>
      <c r="HP24" s="3"/>
      <c r="HQ24" s="1"/>
      <c r="HR24" s="1"/>
      <c r="HS24" s="1"/>
      <c r="HT24" s="1"/>
      <c r="HU24" s="1"/>
      <c r="ID24" s="3"/>
      <c r="IE24" s="1"/>
      <c r="IF24" s="1"/>
      <c r="IG24" s="1"/>
      <c r="IH24" s="1"/>
      <c r="II24" s="1"/>
      <c r="IR24" s="3"/>
      <c r="IS24" s="1"/>
      <c r="IT24" s="1"/>
    </row>
    <row r="25" spans="1:254" ht="14.25" x14ac:dyDescent="0.2">
      <c r="A25" s="70" t="s">
        <v>24</v>
      </c>
      <c r="B25" s="47"/>
      <c r="C25" s="47"/>
      <c r="D25" s="48"/>
      <c r="E25" s="49">
        <v>31.559699999999999</v>
      </c>
      <c r="F25" s="50"/>
      <c r="G25" s="50"/>
      <c r="H25" s="50"/>
      <c r="I25" s="50"/>
      <c r="J25" s="50"/>
      <c r="K25" s="50"/>
      <c r="L25" s="50"/>
      <c r="M25" s="50"/>
      <c r="N25" s="50"/>
      <c r="O25" s="50"/>
      <c r="P25" s="50"/>
    </row>
    <row r="26" spans="1:254" ht="14.25" x14ac:dyDescent="0.2">
      <c r="A26" s="70" t="s">
        <v>25</v>
      </c>
      <c r="B26" s="47"/>
      <c r="C26" s="47"/>
      <c r="D26" s="48"/>
      <c r="E26" s="49">
        <v>85.867099999999994</v>
      </c>
      <c r="F26" s="50"/>
      <c r="G26" s="50"/>
      <c r="H26" s="50"/>
      <c r="I26" s="50"/>
      <c r="J26" s="50"/>
      <c r="K26" s="50"/>
      <c r="L26" s="50"/>
      <c r="M26" s="50"/>
      <c r="N26" s="50"/>
      <c r="O26" s="50"/>
      <c r="P26" s="50"/>
    </row>
    <row r="27" spans="1:254" ht="14.25" x14ac:dyDescent="0.2">
      <c r="A27" s="70" t="s">
        <v>26</v>
      </c>
      <c r="B27" s="47"/>
      <c r="C27" s="47"/>
      <c r="D27" s="48"/>
      <c r="E27" s="49">
        <v>38.889899999999997</v>
      </c>
      <c r="F27" s="50"/>
      <c r="G27" s="50"/>
      <c r="H27" s="50"/>
      <c r="I27" s="50"/>
      <c r="J27" s="50"/>
      <c r="K27" s="50"/>
      <c r="L27" s="50"/>
      <c r="M27" s="50"/>
      <c r="N27" s="50"/>
      <c r="O27" s="50"/>
      <c r="P27" s="50"/>
    </row>
    <row r="28" spans="1:254" ht="14.25" x14ac:dyDescent="0.2">
      <c r="A28" s="70" t="s">
        <v>27</v>
      </c>
      <c r="B28" s="47"/>
      <c r="C28" s="47"/>
      <c r="D28" s="48"/>
      <c r="E28" s="49">
        <v>42.040300000000002</v>
      </c>
      <c r="F28" s="50"/>
      <c r="G28" s="50"/>
      <c r="H28" s="50"/>
      <c r="I28" s="50"/>
      <c r="J28" s="50"/>
      <c r="K28" s="50"/>
      <c r="L28" s="50"/>
      <c r="M28" s="50"/>
      <c r="N28" s="50"/>
      <c r="O28" s="50"/>
      <c r="P28" s="50"/>
    </row>
    <row r="29" spans="1:254" ht="14.25" x14ac:dyDescent="0.2">
      <c r="A29" s="70" t="s">
        <v>28</v>
      </c>
      <c r="B29" s="47"/>
      <c r="C29" s="47">
        <v>9.6259999999999994</v>
      </c>
      <c r="D29" s="48">
        <v>9.6259999999999994</v>
      </c>
      <c r="E29" s="49">
        <v>40.168500000000002</v>
      </c>
      <c r="F29" s="50"/>
      <c r="G29" s="50"/>
      <c r="H29" s="50"/>
      <c r="I29" s="50"/>
      <c r="J29" s="50"/>
      <c r="K29" s="50"/>
      <c r="L29" s="50"/>
      <c r="M29" s="50"/>
      <c r="N29" s="50"/>
      <c r="O29" s="50"/>
      <c r="P29" s="50"/>
    </row>
    <row r="30" spans="1:254" ht="14.25" x14ac:dyDescent="0.2">
      <c r="A30" s="70" t="s">
        <v>29</v>
      </c>
      <c r="B30" s="47"/>
      <c r="C30" s="47">
        <v>0.61519999999999997</v>
      </c>
      <c r="D30" s="48">
        <v>0.61519999999999997</v>
      </c>
      <c r="E30" s="49">
        <v>458.43299999999999</v>
      </c>
      <c r="F30" s="50"/>
      <c r="G30" s="50"/>
      <c r="H30" s="50"/>
      <c r="I30" s="50"/>
      <c r="J30" s="50"/>
      <c r="K30" s="50"/>
      <c r="L30" s="50"/>
      <c r="M30" s="50"/>
      <c r="N30" s="50"/>
      <c r="O30" s="50"/>
      <c r="P30" s="50"/>
    </row>
    <row r="31" spans="1:254" ht="14.25" x14ac:dyDescent="0.2">
      <c r="A31" s="70" t="s">
        <v>30</v>
      </c>
      <c r="B31" s="47"/>
      <c r="C31" s="47"/>
      <c r="D31" s="48"/>
      <c r="E31" s="49"/>
      <c r="F31" s="50"/>
      <c r="G31" s="50"/>
      <c r="H31" s="50"/>
      <c r="I31" s="50"/>
      <c r="J31" s="50"/>
      <c r="K31" s="50"/>
      <c r="L31" s="50"/>
      <c r="M31" s="50"/>
      <c r="N31" s="50"/>
      <c r="O31" s="50"/>
      <c r="P31" s="50"/>
    </row>
    <row r="32" spans="1:254" ht="14.25" x14ac:dyDescent="0.2">
      <c r="A32" s="70" t="s">
        <v>31</v>
      </c>
      <c r="B32" s="47"/>
      <c r="C32" s="47"/>
      <c r="D32" s="48"/>
      <c r="E32" s="49">
        <v>168.9307</v>
      </c>
      <c r="F32" s="50"/>
      <c r="G32" s="50"/>
      <c r="H32" s="50"/>
      <c r="I32" s="50"/>
      <c r="J32" s="50"/>
      <c r="K32" s="50"/>
      <c r="L32" s="50"/>
      <c r="M32" s="50"/>
      <c r="N32" s="50"/>
      <c r="O32" s="50"/>
      <c r="P32" s="50"/>
    </row>
    <row r="33" spans="1:254" ht="14.25" x14ac:dyDescent="0.2">
      <c r="A33" s="70" t="s">
        <v>32</v>
      </c>
      <c r="B33" s="47"/>
      <c r="C33" s="47"/>
      <c r="D33" s="48"/>
      <c r="E33" s="49">
        <v>153.28899999999999</v>
      </c>
      <c r="F33" s="50"/>
      <c r="G33" s="50"/>
      <c r="H33" s="50"/>
      <c r="I33" s="50"/>
      <c r="J33" s="50"/>
      <c r="K33" s="50"/>
      <c r="L33" s="50"/>
      <c r="M33" s="50"/>
      <c r="N33" s="50"/>
      <c r="O33" s="50"/>
      <c r="P33" s="50"/>
    </row>
    <row r="34" spans="1:254" ht="14.25" x14ac:dyDescent="0.2">
      <c r="A34" s="71" t="s">
        <v>33</v>
      </c>
      <c r="B34" s="51"/>
      <c r="C34" s="51">
        <v>10.241199999999999</v>
      </c>
      <c r="D34" s="52">
        <v>10.241199999999999</v>
      </c>
      <c r="E34" s="53">
        <v>1019.1781999999999</v>
      </c>
      <c r="F34" s="50"/>
      <c r="G34" s="50"/>
      <c r="H34" s="50"/>
      <c r="I34" s="50"/>
      <c r="J34" s="50"/>
      <c r="K34" s="50"/>
      <c r="L34" s="50"/>
      <c r="M34" s="50"/>
      <c r="N34" s="57"/>
      <c r="O34" s="58"/>
      <c r="P34" s="58"/>
      <c r="Q34" s="1"/>
      <c r="R34" s="1"/>
      <c r="S34" s="1"/>
      <c r="AB34" s="3"/>
      <c r="AC34" s="1"/>
      <c r="AD34" s="1"/>
      <c r="AE34" s="1"/>
      <c r="AF34" s="1"/>
      <c r="AG34" s="1"/>
      <c r="AP34" s="3"/>
      <c r="AQ34" s="1"/>
      <c r="AR34" s="1"/>
      <c r="AS34" s="1"/>
      <c r="AT34" s="1"/>
      <c r="AU34" s="1"/>
      <c r="BD34" s="3"/>
      <c r="BE34" s="1"/>
      <c r="BF34" s="1"/>
      <c r="BG34" s="1"/>
      <c r="BH34" s="1"/>
      <c r="BI34" s="1"/>
      <c r="BR34" s="3"/>
      <c r="BS34" s="1"/>
      <c r="BT34" s="1"/>
      <c r="BU34" s="1"/>
      <c r="BV34" s="1"/>
      <c r="BW34" s="1"/>
      <c r="CF34" s="3"/>
      <c r="CG34" s="1"/>
      <c r="CH34" s="1"/>
      <c r="CI34" s="1"/>
      <c r="CJ34" s="1"/>
      <c r="CK34" s="1"/>
      <c r="CT34" s="3"/>
      <c r="CU34" s="1"/>
      <c r="CV34" s="1"/>
      <c r="CW34" s="1"/>
      <c r="CX34" s="1"/>
      <c r="CY34" s="1"/>
      <c r="DH34" s="3"/>
      <c r="DI34" s="1"/>
      <c r="DJ34" s="1"/>
      <c r="DK34" s="1"/>
      <c r="DL34" s="1"/>
      <c r="DM34" s="1"/>
      <c r="DV34" s="3"/>
      <c r="DW34" s="1"/>
      <c r="DX34" s="1"/>
      <c r="DY34" s="1"/>
      <c r="DZ34" s="1"/>
      <c r="EA34" s="1"/>
      <c r="EJ34" s="3"/>
      <c r="EK34" s="1"/>
      <c r="EL34" s="1"/>
      <c r="EM34" s="1"/>
      <c r="EN34" s="1"/>
      <c r="EO34" s="1"/>
      <c r="EX34" s="3"/>
      <c r="EY34" s="1"/>
      <c r="EZ34" s="1"/>
      <c r="FA34" s="1"/>
      <c r="FB34" s="1"/>
      <c r="FC34" s="1"/>
      <c r="FL34" s="3"/>
      <c r="FM34" s="1"/>
      <c r="FN34" s="1"/>
      <c r="FO34" s="1"/>
      <c r="FP34" s="1"/>
      <c r="FQ34" s="1"/>
      <c r="FZ34" s="3"/>
      <c r="GA34" s="1"/>
      <c r="GB34" s="1"/>
      <c r="GC34" s="1"/>
      <c r="GD34" s="1"/>
      <c r="GE34" s="1"/>
      <c r="GN34" s="3"/>
      <c r="GO34" s="1"/>
      <c r="GP34" s="1"/>
      <c r="GQ34" s="1"/>
      <c r="GR34" s="1"/>
      <c r="GS34" s="1"/>
      <c r="HB34" s="3"/>
      <c r="HC34" s="1"/>
      <c r="HD34" s="1"/>
      <c r="HE34" s="1"/>
      <c r="HF34" s="1"/>
      <c r="HG34" s="1"/>
      <c r="HP34" s="3"/>
      <c r="HQ34" s="1"/>
      <c r="HR34" s="1"/>
      <c r="HS34" s="1"/>
      <c r="HT34" s="1"/>
      <c r="HU34" s="1"/>
      <c r="ID34" s="3"/>
      <c r="IE34" s="1"/>
      <c r="IF34" s="1"/>
      <c r="IG34" s="1"/>
      <c r="IH34" s="1"/>
      <c r="II34" s="1"/>
      <c r="IR34" s="3"/>
      <c r="IS34" s="1"/>
      <c r="IT34" s="1"/>
    </row>
    <row r="35" spans="1:254" ht="14.25" x14ac:dyDescent="0.2">
      <c r="A35" s="72" t="s">
        <v>34</v>
      </c>
      <c r="B35" s="54"/>
      <c r="C35" s="54"/>
      <c r="D35" s="55"/>
      <c r="E35" s="56">
        <v>10.2431</v>
      </c>
      <c r="F35" s="50"/>
      <c r="G35" s="50"/>
      <c r="H35" s="50"/>
      <c r="I35" s="50"/>
      <c r="J35" s="50"/>
      <c r="K35" s="50"/>
      <c r="L35" s="50"/>
      <c r="M35" s="50"/>
      <c r="N35" s="57"/>
      <c r="O35" s="58"/>
      <c r="P35" s="58"/>
      <c r="Q35" s="1"/>
      <c r="R35" s="1"/>
      <c r="S35" s="1"/>
      <c r="AB35" s="3"/>
      <c r="AC35" s="1"/>
      <c r="AD35" s="1"/>
      <c r="AE35" s="1"/>
      <c r="AF35" s="1"/>
      <c r="AG35" s="1"/>
      <c r="AP35" s="3"/>
      <c r="AQ35" s="1"/>
      <c r="AR35" s="1"/>
      <c r="AS35" s="1"/>
      <c r="AT35" s="1"/>
      <c r="AU35" s="1"/>
      <c r="BD35" s="3"/>
      <c r="BE35" s="1"/>
      <c r="BF35" s="1"/>
      <c r="BG35" s="1"/>
      <c r="BH35" s="1"/>
      <c r="BI35" s="1"/>
      <c r="BR35" s="3"/>
      <c r="BS35" s="1"/>
      <c r="BT35" s="1"/>
      <c r="BU35" s="1"/>
      <c r="BV35" s="1"/>
      <c r="BW35" s="1"/>
      <c r="CF35" s="3"/>
      <c r="CG35" s="1"/>
      <c r="CH35" s="1"/>
      <c r="CI35" s="1"/>
      <c r="CJ35" s="1"/>
      <c r="CK35" s="1"/>
      <c r="CT35" s="3"/>
      <c r="CU35" s="1"/>
      <c r="CV35" s="1"/>
      <c r="CW35" s="1"/>
      <c r="CX35" s="1"/>
      <c r="CY35" s="1"/>
      <c r="DH35" s="3"/>
      <c r="DI35" s="1"/>
      <c r="DJ35" s="1"/>
      <c r="DK35" s="1"/>
      <c r="DL35" s="1"/>
      <c r="DM35" s="1"/>
      <c r="DV35" s="3"/>
      <c r="DW35" s="1"/>
      <c r="DX35" s="1"/>
      <c r="DY35" s="1"/>
      <c r="DZ35" s="1"/>
      <c r="EA35" s="1"/>
      <c r="EJ35" s="3"/>
      <c r="EK35" s="1"/>
      <c r="EL35" s="1"/>
      <c r="EM35" s="1"/>
      <c r="EN35" s="1"/>
      <c r="EO35" s="1"/>
      <c r="EX35" s="3"/>
      <c r="EY35" s="1"/>
      <c r="EZ35" s="1"/>
      <c r="FA35" s="1"/>
      <c r="FB35" s="1"/>
      <c r="FC35" s="1"/>
      <c r="FL35" s="3"/>
      <c r="FM35" s="1"/>
      <c r="FN35" s="1"/>
      <c r="FO35" s="1"/>
      <c r="FP35" s="1"/>
      <c r="FQ35" s="1"/>
      <c r="FZ35" s="3"/>
      <c r="GA35" s="1"/>
      <c r="GB35" s="1"/>
      <c r="GC35" s="1"/>
      <c r="GD35" s="1"/>
      <c r="GE35" s="1"/>
      <c r="GN35" s="3"/>
      <c r="GO35" s="1"/>
      <c r="GP35" s="1"/>
      <c r="GQ35" s="1"/>
      <c r="GR35" s="1"/>
      <c r="GS35" s="1"/>
      <c r="HB35" s="3"/>
      <c r="HC35" s="1"/>
      <c r="HD35" s="1"/>
      <c r="HE35" s="1"/>
      <c r="HF35" s="1"/>
      <c r="HG35" s="1"/>
      <c r="HP35" s="3"/>
      <c r="HQ35" s="1"/>
      <c r="HR35" s="1"/>
      <c r="HS35" s="1"/>
      <c r="HT35" s="1"/>
      <c r="HU35" s="1"/>
      <c r="ID35" s="3"/>
      <c r="IE35" s="1"/>
      <c r="IF35" s="1"/>
      <c r="IG35" s="1"/>
      <c r="IH35" s="1"/>
      <c r="II35" s="1"/>
      <c r="IR35" s="3"/>
      <c r="IS35" s="1"/>
      <c r="IT35" s="1"/>
    </row>
    <row r="36" spans="1:254" ht="14.25" x14ac:dyDescent="0.2">
      <c r="A36" s="70" t="s">
        <v>35</v>
      </c>
      <c r="B36" s="47"/>
      <c r="C36" s="47"/>
      <c r="D36" s="48"/>
      <c r="E36" s="49">
        <v>51.712400000000002</v>
      </c>
      <c r="F36" s="50"/>
      <c r="G36" s="50"/>
      <c r="H36" s="50"/>
      <c r="I36" s="50"/>
      <c r="J36" s="50"/>
      <c r="K36" s="50"/>
      <c r="L36" s="50"/>
      <c r="M36" s="50"/>
      <c r="N36" s="50"/>
      <c r="O36" s="50"/>
      <c r="P36" s="50"/>
    </row>
    <row r="37" spans="1:254" ht="14.25" x14ac:dyDescent="0.2">
      <c r="A37" s="70" t="s">
        <v>36</v>
      </c>
      <c r="B37" s="47"/>
      <c r="C37" s="47"/>
      <c r="D37" s="48"/>
      <c r="E37" s="49"/>
      <c r="F37" s="50"/>
      <c r="G37" s="50"/>
      <c r="H37" s="50"/>
      <c r="I37" s="50"/>
      <c r="J37" s="50"/>
      <c r="K37" s="50"/>
      <c r="L37" s="50"/>
      <c r="M37" s="50"/>
      <c r="N37" s="50"/>
      <c r="O37" s="50"/>
      <c r="P37" s="50"/>
    </row>
    <row r="38" spans="1:254" ht="14.25" x14ac:dyDescent="0.2">
      <c r="A38" s="70" t="s">
        <v>37</v>
      </c>
      <c r="B38" s="47"/>
      <c r="C38" s="47">
        <v>33.356099999999998</v>
      </c>
      <c r="D38" s="48">
        <v>33.356099999999998</v>
      </c>
      <c r="E38" s="49">
        <v>286.21109999999999</v>
      </c>
      <c r="F38" s="50"/>
      <c r="G38" s="50"/>
      <c r="H38" s="50"/>
      <c r="I38" s="50"/>
      <c r="J38" s="50"/>
      <c r="K38" s="50"/>
      <c r="L38" s="50"/>
      <c r="M38" s="50"/>
      <c r="N38" s="50"/>
      <c r="O38" s="50"/>
      <c r="P38" s="50"/>
    </row>
    <row r="39" spans="1:254" ht="14.25" x14ac:dyDescent="0.2">
      <c r="A39" s="70" t="s">
        <v>38</v>
      </c>
      <c r="B39" s="47"/>
      <c r="C39" s="47">
        <v>205.54150000000001</v>
      </c>
      <c r="D39" s="48">
        <v>205.54150000000001</v>
      </c>
      <c r="E39" s="49">
        <v>52.195300000000003</v>
      </c>
      <c r="F39" s="50"/>
      <c r="G39" s="50"/>
      <c r="H39" s="50"/>
      <c r="I39" s="50"/>
      <c r="J39" s="50"/>
      <c r="K39" s="50"/>
      <c r="L39" s="50"/>
      <c r="M39" s="50"/>
      <c r="N39" s="50"/>
      <c r="O39" s="50"/>
      <c r="P39" s="50"/>
    </row>
    <row r="40" spans="1:254" ht="14.25" x14ac:dyDescent="0.2">
      <c r="A40" s="70" t="s">
        <v>39</v>
      </c>
      <c r="B40" s="47"/>
      <c r="C40" s="47"/>
      <c r="D40" s="48"/>
      <c r="E40" s="49"/>
      <c r="F40" s="50"/>
      <c r="G40" s="50"/>
      <c r="H40" s="50"/>
      <c r="I40" s="50"/>
      <c r="J40" s="50"/>
      <c r="K40" s="50"/>
      <c r="L40" s="50"/>
      <c r="M40" s="50"/>
      <c r="N40" s="50"/>
      <c r="O40" s="50"/>
      <c r="P40" s="50"/>
    </row>
    <row r="41" spans="1:254" ht="14.25" x14ac:dyDescent="0.2">
      <c r="A41" s="71" t="s">
        <v>269</v>
      </c>
      <c r="B41" s="51"/>
      <c r="C41" s="51">
        <v>238.89760000000001</v>
      </c>
      <c r="D41" s="52">
        <v>238.89760000000001</v>
      </c>
      <c r="E41" s="53">
        <v>390.11880000000002</v>
      </c>
      <c r="F41" s="50"/>
      <c r="G41" s="50"/>
      <c r="H41" s="50"/>
      <c r="I41" s="50"/>
      <c r="J41" s="50"/>
      <c r="K41" s="50"/>
      <c r="L41" s="50"/>
      <c r="M41" s="50"/>
      <c r="N41" s="57"/>
      <c r="O41" s="58"/>
      <c r="P41" s="58"/>
      <c r="Q41" s="1"/>
      <c r="R41" s="1"/>
      <c r="S41" s="1"/>
      <c r="AB41" s="3"/>
      <c r="AC41" s="1"/>
      <c r="AD41" s="1"/>
      <c r="AE41" s="1"/>
      <c r="AF41" s="1"/>
      <c r="AG41" s="1"/>
      <c r="AP41" s="3"/>
      <c r="AQ41" s="1"/>
      <c r="AR41" s="1"/>
      <c r="AS41" s="1"/>
      <c r="AT41" s="1"/>
      <c r="AU41" s="1"/>
      <c r="BD41" s="3"/>
      <c r="BE41" s="1"/>
      <c r="BF41" s="1"/>
      <c r="BG41" s="1"/>
      <c r="BH41" s="1"/>
      <c r="BI41" s="1"/>
      <c r="BR41" s="3"/>
      <c r="BS41" s="1"/>
      <c r="BT41" s="1"/>
      <c r="BU41" s="1"/>
      <c r="BV41" s="1"/>
      <c r="BW41" s="1"/>
      <c r="CF41" s="3"/>
      <c r="CG41" s="1"/>
      <c r="CH41" s="1"/>
      <c r="CI41" s="1"/>
      <c r="CJ41" s="1"/>
      <c r="CK41" s="1"/>
      <c r="CT41" s="3"/>
      <c r="CU41" s="1"/>
      <c r="CV41" s="1"/>
      <c r="CW41" s="1"/>
      <c r="CX41" s="1"/>
      <c r="CY41" s="1"/>
      <c r="DH41" s="3"/>
      <c r="DI41" s="1"/>
      <c r="DJ41" s="1"/>
      <c r="DK41" s="1"/>
      <c r="DL41" s="1"/>
      <c r="DM41" s="1"/>
      <c r="DV41" s="3"/>
      <c r="DW41" s="1"/>
      <c r="DX41" s="1"/>
      <c r="DY41" s="1"/>
      <c r="DZ41" s="1"/>
      <c r="EA41" s="1"/>
      <c r="EJ41" s="3"/>
      <c r="EK41" s="1"/>
      <c r="EL41" s="1"/>
      <c r="EM41" s="1"/>
      <c r="EN41" s="1"/>
      <c r="EO41" s="1"/>
      <c r="EX41" s="3"/>
      <c r="EY41" s="1"/>
      <c r="EZ41" s="1"/>
      <c r="FA41" s="1"/>
      <c r="FB41" s="1"/>
      <c r="FC41" s="1"/>
      <c r="FL41" s="3"/>
      <c r="FM41" s="1"/>
      <c r="FN41" s="1"/>
      <c r="FO41" s="1"/>
      <c r="FP41" s="1"/>
      <c r="FQ41" s="1"/>
      <c r="FZ41" s="3"/>
      <c r="GA41" s="1"/>
      <c r="GB41" s="1"/>
      <c r="GC41" s="1"/>
      <c r="GD41" s="1"/>
      <c r="GE41" s="1"/>
      <c r="GN41" s="3"/>
      <c r="GO41" s="1"/>
      <c r="GP41" s="1"/>
      <c r="GQ41" s="1"/>
      <c r="GR41" s="1"/>
      <c r="GS41" s="1"/>
      <c r="HB41" s="3"/>
      <c r="HC41" s="1"/>
      <c r="HD41" s="1"/>
      <c r="HE41" s="1"/>
      <c r="HF41" s="1"/>
      <c r="HG41" s="1"/>
      <c r="HP41" s="3"/>
      <c r="HQ41" s="1"/>
      <c r="HR41" s="1"/>
      <c r="HS41" s="1"/>
      <c r="HT41" s="1"/>
      <c r="HU41" s="1"/>
      <c r="ID41" s="3"/>
      <c r="IE41" s="1"/>
      <c r="IF41" s="1"/>
      <c r="IG41" s="1"/>
      <c r="IH41" s="1"/>
      <c r="II41" s="1"/>
      <c r="IR41" s="3"/>
      <c r="IS41" s="1"/>
      <c r="IT41" s="1"/>
    </row>
    <row r="42" spans="1:254" ht="14.25" x14ac:dyDescent="0.2">
      <c r="A42" s="70" t="s">
        <v>40</v>
      </c>
      <c r="B42" s="47">
        <v>912.58410000000003</v>
      </c>
      <c r="C42" s="47">
        <v>65.728300000000004</v>
      </c>
      <c r="D42" s="48">
        <v>978.31240000000003</v>
      </c>
      <c r="E42" s="49">
        <v>3023.3912</v>
      </c>
      <c r="F42" s="50"/>
      <c r="G42" s="50"/>
      <c r="H42" s="50"/>
      <c r="I42" s="50"/>
      <c r="J42" s="50"/>
      <c r="K42" s="50"/>
      <c r="L42" s="50"/>
      <c r="M42" s="50"/>
      <c r="N42" s="50"/>
      <c r="O42" s="50"/>
      <c r="P42" s="50"/>
    </row>
    <row r="43" spans="1:254" ht="14.25" x14ac:dyDescent="0.2">
      <c r="A43" s="70" t="s">
        <v>41</v>
      </c>
      <c r="B43" s="47">
        <v>6433.4117999999999</v>
      </c>
      <c r="C43" s="47">
        <v>1.3572</v>
      </c>
      <c r="D43" s="48">
        <v>6434.7690000000002</v>
      </c>
      <c r="E43" s="49">
        <v>1263.1407999999999</v>
      </c>
      <c r="F43" s="50"/>
      <c r="G43" s="50"/>
      <c r="H43" s="50"/>
      <c r="I43" s="50"/>
      <c r="J43" s="50"/>
      <c r="K43" s="50"/>
      <c r="L43" s="50"/>
      <c r="M43" s="50"/>
      <c r="N43" s="50"/>
      <c r="O43" s="50"/>
      <c r="P43" s="50"/>
    </row>
    <row r="44" spans="1:254" ht="14.25" x14ac:dyDescent="0.2">
      <c r="A44" s="70" t="s">
        <v>42</v>
      </c>
      <c r="B44" s="47">
        <v>8687.1329999999998</v>
      </c>
      <c r="C44" s="47">
        <v>143.3794</v>
      </c>
      <c r="D44" s="48">
        <v>8830.5123999999996</v>
      </c>
      <c r="E44" s="49">
        <v>5023.2165000000005</v>
      </c>
      <c r="F44" s="50"/>
      <c r="G44" s="50"/>
      <c r="H44" s="50"/>
      <c r="I44" s="50"/>
      <c r="J44" s="50"/>
      <c r="K44" s="50"/>
      <c r="L44" s="50"/>
      <c r="M44" s="50"/>
      <c r="N44" s="50"/>
      <c r="O44" s="50"/>
      <c r="P44" s="50"/>
    </row>
    <row r="45" spans="1:254" ht="14.25" x14ac:dyDescent="0.2">
      <c r="A45" s="71" t="s">
        <v>43</v>
      </c>
      <c r="B45" s="51">
        <v>16033.1289</v>
      </c>
      <c r="C45" s="51">
        <v>210.4649</v>
      </c>
      <c r="D45" s="52">
        <v>16243.593800000001</v>
      </c>
      <c r="E45" s="53">
        <v>9309.7484999999997</v>
      </c>
      <c r="F45" s="50"/>
      <c r="G45" s="50"/>
      <c r="H45" s="50"/>
      <c r="I45" s="50"/>
      <c r="J45" s="50"/>
      <c r="K45" s="50"/>
      <c r="L45" s="50"/>
      <c r="M45" s="50"/>
      <c r="N45" s="57"/>
      <c r="O45" s="58"/>
      <c r="P45" s="58"/>
      <c r="Q45" s="1"/>
      <c r="R45" s="1"/>
      <c r="S45" s="1"/>
      <c r="AB45" s="3"/>
      <c r="AC45" s="1"/>
      <c r="AD45" s="1"/>
      <c r="AE45" s="1"/>
      <c r="AF45" s="1"/>
      <c r="AG45" s="1"/>
      <c r="AP45" s="3"/>
      <c r="AQ45" s="1"/>
      <c r="AR45" s="1"/>
      <c r="AS45" s="1"/>
      <c r="AT45" s="1"/>
      <c r="AU45" s="1"/>
      <c r="BD45" s="3"/>
      <c r="BE45" s="1"/>
      <c r="BF45" s="1"/>
      <c r="BG45" s="1"/>
      <c r="BH45" s="1"/>
      <c r="BI45" s="1"/>
      <c r="BR45" s="3"/>
      <c r="BS45" s="1"/>
      <c r="BT45" s="1"/>
      <c r="BU45" s="1"/>
      <c r="BV45" s="1"/>
      <c r="BW45" s="1"/>
      <c r="CF45" s="3"/>
      <c r="CG45" s="1"/>
      <c r="CH45" s="1"/>
      <c r="CI45" s="1"/>
      <c r="CJ45" s="1"/>
      <c r="CK45" s="1"/>
      <c r="CT45" s="3"/>
      <c r="CU45" s="1"/>
      <c r="CV45" s="1"/>
      <c r="CW45" s="1"/>
      <c r="CX45" s="1"/>
      <c r="CY45" s="1"/>
      <c r="DH45" s="3"/>
      <c r="DI45" s="1"/>
      <c r="DJ45" s="1"/>
      <c r="DK45" s="1"/>
      <c r="DL45" s="1"/>
      <c r="DM45" s="1"/>
      <c r="DV45" s="3"/>
      <c r="DW45" s="1"/>
      <c r="DX45" s="1"/>
      <c r="DY45" s="1"/>
      <c r="DZ45" s="1"/>
      <c r="EA45" s="1"/>
      <c r="EJ45" s="3"/>
      <c r="EK45" s="1"/>
      <c r="EL45" s="1"/>
      <c r="EM45" s="1"/>
      <c r="EN45" s="1"/>
      <c r="EO45" s="1"/>
      <c r="EX45" s="3"/>
      <c r="EY45" s="1"/>
      <c r="EZ45" s="1"/>
      <c r="FA45" s="1"/>
      <c r="FB45" s="1"/>
      <c r="FC45" s="1"/>
      <c r="FL45" s="3"/>
      <c r="FM45" s="1"/>
      <c r="FN45" s="1"/>
      <c r="FO45" s="1"/>
      <c r="FP45" s="1"/>
      <c r="FQ45" s="1"/>
      <c r="FZ45" s="3"/>
      <c r="GA45" s="1"/>
      <c r="GB45" s="1"/>
      <c r="GC45" s="1"/>
      <c r="GD45" s="1"/>
      <c r="GE45" s="1"/>
      <c r="GN45" s="3"/>
      <c r="GO45" s="1"/>
      <c r="GP45" s="1"/>
      <c r="GQ45" s="1"/>
      <c r="GR45" s="1"/>
      <c r="GS45" s="1"/>
      <c r="HB45" s="3"/>
      <c r="HC45" s="1"/>
      <c r="HD45" s="1"/>
      <c r="HE45" s="1"/>
      <c r="HF45" s="1"/>
      <c r="HG45" s="1"/>
      <c r="HP45" s="3"/>
      <c r="HQ45" s="1"/>
      <c r="HR45" s="1"/>
      <c r="HS45" s="1"/>
      <c r="HT45" s="1"/>
      <c r="HU45" s="1"/>
      <c r="ID45" s="3"/>
      <c r="IE45" s="1"/>
      <c r="IF45" s="1"/>
      <c r="IG45" s="1"/>
      <c r="IH45" s="1"/>
      <c r="II45" s="1"/>
      <c r="IR45" s="3"/>
      <c r="IS45" s="1"/>
      <c r="IT45" s="1"/>
    </row>
    <row r="46" spans="1:254" ht="14.25" x14ac:dyDescent="0.2">
      <c r="A46" s="72" t="s">
        <v>44</v>
      </c>
      <c r="B46" s="54">
        <v>1675.5536999999999</v>
      </c>
      <c r="C46" s="54">
        <v>6.9194000000000004</v>
      </c>
      <c r="D46" s="55">
        <v>1682.4730999999999</v>
      </c>
      <c r="E46" s="56">
        <v>844.68050000000005</v>
      </c>
      <c r="F46" s="50"/>
      <c r="G46" s="50"/>
      <c r="H46" s="50"/>
      <c r="I46" s="50"/>
      <c r="J46" s="50"/>
      <c r="K46" s="50"/>
      <c r="L46" s="50"/>
      <c r="M46" s="50"/>
      <c r="N46" s="57"/>
      <c r="O46" s="58"/>
      <c r="P46" s="58"/>
      <c r="Q46" s="1"/>
      <c r="R46" s="1"/>
      <c r="S46" s="1"/>
      <c r="AB46" s="3"/>
      <c r="AC46" s="1"/>
      <c r="AD46" s="1"/>
      <c r="AE46" s="1"/>
      <c r="AF46" s="1"/>
      <c r="AG46" s="1"/>
      <c r="AP46" s="3"/>
      <c r="AQ46" s="1"/>
      <c r="AR46" s="1"/>
      <c r="AS46" s="1"/>
      <c r="AT46" s="1"/>
      <c r="AU46" s="1"/>
      <c r="BD46" s="3"/>
      <c r="BE46" s="1"/>
      <c r="BF46" s="1"/>
      <c r="BG46" s="1"/>
      <c r="BH46" s="1"/>
      <c r="BI46" s="1"/>
      <c r="BR46" s="3"/>
      <c r="BS46" s="1"/>
      <c r="BT46" s="1"/>
      <c r="BU46" s="1"/>
      <c r="BV46" s="1"/>
      <c r="BW46" s="1"/>
      <c r="CF46" s="3"/>
      <c r="CG46" s="1"/>
      <c r="CH46" s="1"/>
      <c r="CI46" s="1"/>
      <c r="CJ46" s="1"/>
      <c r="CK46" s="1"/>
      <c r="CT46" s="3"/>
      <c r="CU46" s="1"/>
      <c r="CV46" s="1"/>
      <c r="CW46" s="1"/>
      <c r="CX46" s="1"/>
      <c r="CY46" s="1"/>
      <c r="DH46" s="3"/>
      <c r="DI46" s="1"/>
      <c r="DJ46" s="1"/>
      <c r="DK46" s="1"/>
      <c r="DL46" s="1"/>
      <c r="DM46" s="1"/>
      <c r="DV46" s="3"/>
      <c r="DW46" s="1"/>
      <c r="DX46" s="1"/>
      <c r="DY46" s="1"/>
      <c r="DZ46" s="1"/>
      <c r="EA46" s="1"/>
      <c r="EJ46" s="3"/>
      <c r="EK46" s="1"/>
      <c r="EL46" s="1"/>
      <c r="EM46" s="1"/>
      <c r="EN46" s="1"/>
      <c r="EO46" s="1"/>
      <c r="EX46" s="3"/>
      <c r="EY46" s="1"/>
      <c r="EZ46" s="1"/>
      <c r="FA46" s="1"/>
      <c r="FB46" s="1"/>
      <c r="FC46" s="1"/>
      <c r="FL46" s="3"/>
      <c r="FM46" s="1"/>
      <c r="FN46" s="1"/>
      <c r="FO46" s="1"/>
      <c r="FP46" s="1"/>
      <c r="FQ46" s="1"/>
      <c r="FZ46" s="3"/>
      <c r="GA46" s="1"/>
      <c r="GB46" s="1"/>
      <c r="GC46" s="1"/>
      <c r="GD46" s="1"/>
      <c r="GE46" s="1"/>
      <c r="GN46" s="3"/>
      <c r="GO46" s="1"/>
      <c r="GP46" s="1"/>
      <c r="GQ46" s="1"/>
      <c r="GR46" s="1"/>
      <c r="GS46" s="1"/>
      <c r="HB46" s="3"/>
      <c r="HC46" s="1"/>
      <c r="HD46" s="1"/>
      <c r="HE46" s="1"/>
      <c r="HF46" s="1"/>
      <c r="HG46" s="1"/>
      <c r="HP46" s="3"/>
      <c r="HQ46" s="1"/>
      <c r="HR46" s="1"/>
      <c r="HS46" s="1"/>
      <c r="HT46" s="1"/>
      <c r="HU46" s="1"/>
      <c r="ID46" s="3"/>
      <c r="IE46" s="1"/>
      <c r="IF46" s="1"/>
      <c r="IG46" s="1"/>
      <c r="IH46" s="1"/>
      <c r="II46" s="1"/>
      <c r="IR46" s="3"/>
      <c r="IS46" s="1"/>
      <c r="IT46" s="1"/>
    </row>
    <row r="47" spans="1:254" ht="14.25" x14ac:dyDescent="0.2">
      <c r="A47" s="70" t="s">
        <v>45</v>
      </c>
      <c r="B47" s="47"/>
      <c r="C47" s="47"/>
      <c r="D47" s="48"/>
      <c r="E47" s="49">
        <v>347.4264</v>
      </c>
      <c r="F47" s="50"/>
      <c r="G47" s="50"/>
      <c r="H47" s="50"/>
      <c r="I47" s="50"/>
      <c r="J47" s="50"/>
      <c r="K47" s="50"/>
      <c r="L47" s="50"/>
      <c r="M47" s="50"/>
      <c r="N47" s="50"/>
      <c r="O47" s="50"/>
      <c r="P47" s="50"/>
    </row>
    <row r="48" spans="1:254" ht="14.25" x14ac:dyDescent="0.2">
      <c r="A48" s="70" t="s">
        <v>46</v>
      </c>
      <c r="B48" s="47"/>
      <c r="C48" s="47"/>
      <c r="D48" s="48"/>
      <c r="E48" s="49">
        <v>478.04680000000002</v>
      </c>
      <c r="F48" s="50"/>
      <c r="G48" s="50"/>
      <c r="H48" s="50"/>
      <c r="I48" s="50"/>
      <c r="J48" s="50"/>
      <c r="K48" s="50"/>
      <c r="L48" s="50"/>
      <c r="M48" s="50"/>
      <c r="N48" s="50"/>
      <c r="O48" s="50"/>
      <c r="P48" s="50"/>
    </row>
    <row r="49" spans="1:254" ht="14.25" x14ac:dyDescent="0.2">
      <c r="A49" s="71" t="s">
        <v>47</v>
      </c>
      <c r="B49" s="51"/>
      <c r="C49" s="51"/>
      <c r="D49" s="52"/>
      <c r="E49" s="53">
        <v>825.47320000000002</v>
      </c>
      <c r="F49" s="50"/>
      <c r="G49" s="50"/>
      <c r="H49" s="50"/>
      <c r="I49" s="50"/>
      <c r="J49" s="50"/>
      <c r="K49" s="50"/>
      <c r="L49" s="50"/>
      <c r="M49" s="50"/>
      <c r="N49" s="57"/>
      <c r="O49" s="58"/>
      <c r="P49" s="58"/>
      <c r="Q49" s="1"/>
      <c r="R49" s="1"/>
      <c r="S49" s="1"/>
      <c r="AB49" s="3"/>
      <c r="AC49" s="1"/>
      <c r="AD49" s="1"/>
      <c r="AE49" s="1"/>
      <c r="AF49" s="1"/>
      <c r="AG49" s="1"/>
      <c r="AP49" s="3"/>
      <c r="AQ49" s="1"/>
      <c r="AR49" s="1"/>
      <c r="AS49" s="1"/>
      <c r="AT49" s="1"/>
      <c r="AU49" s="1"/>
      <c r="BD49" s="3"/>
      <c r="BE49" s="1"/>
      <c r="BF49" s="1"/>
      <c r="BG49" s="1"/>
      <c r="BH49" s="1"/>
      <c r="BI49" s="1"/>
      <c r="BR49" s="3"/>
      <c r="BS49" s="1"/>
      <c r="BT49" s="1"/>
      <c r="BU49" s="1"/>
      <c r="BV49" s="1"/>
      <c r="BW49" s="1"/>
      <c r="CF49" s="3"/>
      <c r="CG49" s="1"/>
      <c r="CH49" s="1"/>
      <c r="CI49" s="1"/>
      <c r="CJ49" s="1"/>
      <c r="CK49" s="1"/>
      <c r="CT49" s="3"/>
      <c r="CU49" s="1"/>
      <c r="CV49" s="1"/>
      <c r="CW49" s="1"/>
      <c r="CX49" s="1"/>
      <c r="CY49" s="1"/>
      <c r="DH49" s="3"/>
      <c r="DI49" s="1"/>
      <c r="DJ49" s="1"/>
      <c r="DK49" s="1"/>
      <c r="DL49" s="1"/>
      <c r="DM49" s="1"/>
      <c r="DV49" s="3"/>
      <c r="DW49" s="1"/>
      <c r="DX49" s="1"/>
      <c r="DY49" s="1"/>
      <c r="DZ49" s="1"/>
      <c r="EA49" s="1"/>
      <c r="EJ49" s="3"/>
      <c r="EK49" s="1"/>
      <c r="EL49" s="1"/>
      <c r="EM49" s="1"/>
      <c r="EN49" s="1"/>
      <c r="EO49" s="1"/>
      <c r="EX49" s="3"/>
      <c r="EY49" s="1"/>
      <c r="EZ49" s="1"/>
      <c r="FA49" s="1"/>
      <c r="FB49" s="1"/>
      <c r="FC49" s="1"/>
      <c r="FL49" s="3"/>
      <c r="FM49" s="1"/>
      <c r="FN49" s="1"/>
      <c r="FO49" s="1"/>
      <c r="FP49" s="1"/>
      <c r="FQ49" s="1"/>
      <c r="FZ49" s="3"/>
      <c r="GA49" s="1"/>
      <c r="GB49" s="1"/>
      <c r="GC49" s="1"/>
      <c r="GD49" s="1"/>
      <c r="GE49" s="1"/>
      <c r="GN49" s="3"/>
      <c r="GO49" s="1"/>
      <c r="GP49" s="1"/>
      <c r="GQ49" s="1"/>
      <c r="GR49" s="1"/>
      <c r="GS49" s="1"/>
      <c r="HB49" s="3"/>
      <c r="HC49" s="1"/>
      <c r="HD49" s="1"/>
      <c r="HE49" s="1"/>
      <c r="HF49" s="1"/>
      <c r="HG49" s="1"/>
      <c r="HP49" s="3"/>
      <c r="HQ49" s="1"/>
      <c r="HR49" s="1"/>
      <c r="HS49" s="1"/>
      <c r="HT49" s="1"/>
      <c r="HU49" s="1"/>
      <c r="ID49" s="3"/>
      <c r="IE49" s="1"/>
      <c r="IF49" s="1"/>
      <c r="IG49" s="1"/>
      <c r="IH49" s="1"/>
      <c r="II49" s="1"/>
      <c r="IR49" s="3"/>
      <c r="IS49" s="1"/>
      <c r="IT49" s="1"/>
    </row>
    <row r="50" spans="1:254" ht="14.25" x14ac:dyDescent="0.2">
      <c r="A50" s="70" t="s">
        <v>48</v>
      </c>
      <c r="B50" s="47">
        <v>397.74779999999998</v>
      </c>
      <c r="C50" s="47">
        <v>640.2278</v>
      </c>
      <c r="D50" s="48">
        <v>1037.9756</v>
      </c>
      <c r="E50" s="49">
        <v>239.16419999999999</v>
      </c>
      <c r="F50" s="50"/>
      <c r="G50" s="50"/>
      <c r="H50" s="50"/>
      <c r="I50" s="50"/>
      <c r="J50" s="50"/>
      <c r="K50" s="50"/>
      <c r="L50" s="50"/>
      <c r="M50" s="50"/>
      <c r="N50" s="50"/>
      <c r="O50" s="50"/>
      <c r="P50" s="50"/>
    </row>
    <row r="51" spans="1:254" ht="14.25" x14ac:dyDescent="0.2">
      <c r="A51" s="70" t="s">
        <v>49</v>
      </c>
      <c r="B51" s="47">
        <v>94.409499999999994</v>
      </c>
      <c r="C51" s="47"/>
      <c r="D51" s="48">
        <v>94.409499999999994</v>
      </c>
      <c r="E51" s="49">
        <v>102.2547</v>
      </c>
      <c r="F51" s="50"/>
      <c r="G51" s="50"/>
      <c r="H51" s="50"/>
      <c r="I51" s="50"/>
      <c r="J51" s="50"/>
      <c r="K51" s="50"/>
      <c r="L51" s="50"/>
      <c r="M51" s="50"/>
      <c r="N51" s="50"/>
      <c r="O51" s="50"/>
      <c r="P51" s="50"/>
    </row>
    <row r="52" spans="1:254" ht="14.25" x14ac:dyDescent="0.2">
      <c r="A52" s="70" t="s">
        <v>50</v>
      </c>
      <c r="B52" s="47"/>
      <c r="C52" s="47"/>
      <c r="D52" s="48"/>
      <c r="E52" s="49">
        <v>268.67270000000002</v>
      </c>
      <c r="F52" s="50"/>
      <c r="G52" s="50"/>
      <c r="H52" s="50"/>
      <c r="I52" s="50"/>
      <c r="J52" s="50"/>
      <c r="K52" s="50"/>
      <c r="L52" s="50"/>
      <c r="M52" s="50"/>
      <c r="N52" s="50"/>
      <c r="O52" s="50"/>
      <c r="P52" s="50"/>
    </row>
    <row r="53" spans="1:254" ht="14.25" x14ac:dyDescent="0.2">
      <c r="A53" s="70" t="s">
        <v>51</v>
      </c>
      <c r="B53" s="47">
        <v>80.646199999999993</v>
      </c>
      <c r="C53" s="47">
        <v>20.3262</v>
      </c>
      <c r="D53" s="48">
        <v>100.97239999999999</v>
      </c>
      <c r="E53" s="49">
        <v>300.26620000000003</v>
      </c>
      <c r="F53" s="50"/>
      <c r="G53" s="50"/>
      <c r="H53" s="50"/>
      <c r="I53" s="50"/>
      <c r="J53" s="50"/>
      <c r="K53" s="50"/>
      <c r="L53" s="50"/>
      <c r="M53" s="50"/>
      <c r="N53" s="50"/>
      <c r="O53" s="50"/>
      <c r="P53" s="50"/>
    </row>
    <row r="54" spans="1:254" ht="14.25" x14ac:dyDescent="0.2">
      <c r="A54" s="70" t="s">
        <v>52</v>
      </c>
      <c r="B54" s="47">
        <v>1218.9079999999999</v>
      </c>
      <c r="C54" s="47"/>
      <c r="D54" s="48">
        <v>1218.9079999999999</v>
      </c>
      <c r="E54" s="49"/>
      <c r="F54" s="50"/>
      <c r="G54" s="50"/>
      <c r="H54" s="50"/>
      <c r="I54" s="50"/>
      <c r="J54" s="50"/>
      <c r="K54" s="50"/>
      <c r="L54" s="50"/>
      <c r="M54" s="50"/>
      <c r="N54" s="50"/>
      <c r="O54" s="50"/>
      <c r="P54" s="50"/>
    </row>
    <row r="55" spans="1:254" ht="14.25" x14ac:dyDescent="0.2">
      <c r="A55" s="70" t="s">
        <v>53</v>
      </c>
      <c r="B55" s="47">
        <v>4.3685</v>
      </c>
      <c r="C55" s="47"/>
      <c r="D55" s="48">
        <v>4.3685</v>
      </c>
      <c r="E55" s="49">
        <v>59.264600000000002</v>
      </c>
      <c r="F55" s="50"/>
      <c r="G55" s="50"/>
      <c r="H55" s="50"/>
      <c r="I55" s="50"/>
      <c r="J55" s="50"/>
      <c r="K55" s="50"/>
      <c r="L55" s="50"/>
      <c r="M55" s="50"/>
      <c r="N55" s="50"/>
      <c r="O55" s="50"/>
      <c r="P55" s="50"/>
    </row>
    <row r="56" spans="1:254" ht="14.25" x14ac:dyDescent="0.2">
      <c r="A56" s="70" t="s">
        <v>54</v>
      </c>
      <c r="B56" s="47">
        <v>550.05880000000002</v>
      </c>
      <c r="C56" s="47">
        <v>0.67869999999999997</v>
      </c>
      <c r="D56" s="48">
        <v>550.73749999999995</v>
      </c>
      <c r="E56" s="49">
        <v>417.53969999999998</v>
      </c>
      <c r="F56" s="50"/>
      <c r="G56" s="50"/>
      <c r="H56" s="50"/>
      <c r="I56" s="50"/>
      <c r="J56" s="50"/>
      <c r="K56" s="50"/>
      <c r="L56" s="50"/>
      <c r="M56" s="50"/>
      <c r="N56" s="50"/>
      <c r="O56" s="50"/>
      <c r="P56" s="50"/>
    </row>
    <row r="57" spans="1:254" ht="14.25" x14ac:dyDescent="0.2">
      <c r="A57" s="70" t="s">
        <v>55</v>
      </c>
      <c r="B57" s="47">
        <v>640.16039999999998</v>
      </c>
      <c r="C57" s="47">
        <v>25.398499999999999</v>
      </c>
      <c r="D57" s="48">
        <v>665.55889999999999</v>
      </c>
      <c r="E57" s="49">
        <v>302.75009999999997</v>
      </c>
      <c r="F57" s="50"/>
      <c r="G57" s="50"/>
      <c r="H57" s="50"/>
      <c r="I57" s="50"/>
      <c r="J57" s="50"/>
      <c r="K57" s="50"/>
      <c r="L57" s="50"/>
      <c r="M57" s="50"/>
      <c r="N57" s="50"/>
      <c r="O57" s="50"/>
      <c r="P57" s="50"/>
    </row>
    <row r="58" spans="1:254" ht="14.25" x14ac:dyDescent="0.2">
      <c r="A58" s="71" t="s">
        <v>56</v>
      </c>
      <c r="B58" s="51">
        <v>2986.2991999999999</v>
      </c>
      <c r="C58" s="51">
        <v>686.63120000000004</v>
      </c>
      <c r="D58" s="52">
        <v>3672.9304000000002</v>
      </c>
      <c r="E58" s="53">
        <v>1689.9122</v>
      </c>
      <c r="F58" s="50"/>
      <c r="G58" s="50"/>
      <c r="H58" s="50"/>
      <c r="I58" s="50"/>
      <c r="J58" s="50"/>
      <c r="K58" s="50"/>
      <c r="L58" s="50"/>
      <c r="M58" s="50"/>
      <c r="N58" s="57"/>
      <c r="O58" s="58"/>
      <c r="P58" s="58"/>
      <c r="Q58" s="1"/>
      <c r="R58" s="1"/>
      <c r="S58" s="1"/>
      <c r="AB58" s="3"/>
      <c r="AC58" s="1"/>
      <c r="AD58" s="1"/>
      <c r="AE58" s="1"/>
      <c r="AF58" s="1"/>
      <c r="AG58" s="1"/>
      <c r="AP58" s="3"/>
      <c r="AQ58" s="1"/>
      <c r="AR58" s="1"/>
      <c r="AS58" s="1"/>
      <c r="AT58" s="1"/>
      <c r="AU58" s="1"/>
      <c r="BD58" s="3"/>
      <c r="BE58" s="1"/>
      <c r="BF58" s="1"/>
      <c r="BG58" s="1"/>
      <c r="BH58" s="1"/>
      <c r="BI58" s="1"/>
      <c r="BR58" s="3"/>
      <c r="BS58" s="1"/>
      <c r="BT58" s="1"/>
      <c r="BU58" s="1"/>
      <c r="BV58" s="1"/>
      <c r="BW58" s="1"/>
      <c r="CF58" s="3"/>
      <c r="CG58" s="1"/>
      <c r="CH58" s="1"/>
      <c r="CI58" s="1"/>
      <c r="CJ58" s="1"/>
      <c r="CK58" s="1"/>
      <c r="CT58" s="3"/>
      <c r="CU58" s="1"/>
      <c r="CV58" s="1"/>
      <c r="CW58" s="1"/>
      <c r="CX58" s="1"/>
      <c r="CY58" s="1"/>
      <c r="DH58" s="3"/>
      <c r="DI58" s="1"/>
      <c r="DJ58" s="1"/>
      <c r="DK58" s="1"/>
      <c r="DL58" s="1"/>
      <c r="DM58" s="1"/>
      <c r="DV58" s="3"/>
      <c r="DW58" s="1"/>
      <c r="DX58" s="1"/>
      <c r="DY58" s="1"/>
      <c r="DZ58" s="1"/>
      <c r="EA58" s="1"/>
      <c r="EJ58" s="3"/>
      <c r="EK58" s="1"/>
      <c r="EL58" s="1"/>
      <c r="EM58" s="1"/>
      <c r="EN58" s="1"/>
      <c r="EO58" s="1"/>
      <c r="EX58" s="3"/>
      <c r="EY58" s="1"/>
      <c r="EZ58" s="1"/>
      <c r="FA58" s="1"/>
      <c r="FB58" s="1"/>
      <c r="FC58" s="1"/>
      <c r="FL58" s="3"/>
      <c r="FM58" s="1"/>
      <c r="FN58" s="1"/>
      <c r="FO58" s="1"/>
      <c r="FP58" s="1"/>
      <c r="FQ58" s="1"/>
      <c r="FZ58" s="3"/>
      <c r="GA58" s="1"/>
      <c r="GB58" s="1"/>
      <c r="GC58" s="1"/>
      <c r="GD58" s="1"/>
      <c r="GE58" s="1"/>
      <c r="GN58" s="3"/>
      <c r="GO58" s="1"/>
      <c r="GP58" s="1"/>
      <c r="GQ58" s="1"/>
      <c r="GR58" s="1"/>
      <c r="GS58" s="1"/>
      <c r="HB58" s="3"/>
      <c r="HC58" s="1"/>
      <c r="HD58" s="1"/>
      <c r="HE58" s="1"/>
      <c r="HF58" s="1"/>
      <c r="HG58" s="1"/>
      <c r="HP58" s="3"/>
      <c r="HQ58" s="1"/>
      <c r="HR58" s="1"/>
      <c r="HS58" s="1"/>
      <c r="HT58" s="1"/>
      <c r="HU58" s="1"/>
      <c r="ID58" s="3"/>
      <c r="IE58" s="1"/>
      <c r="IF58" s="1"/>
      <c r="IG58" s="1"/>
      <c r="IH58" s="1"/>
      <c r="II58" s="1"/>
      <c r="IR58" s="3"/>
      <c r="IS58" s="1"/>
      <c r="IT58" s="1"/>
    </row>
    <row r="59" spans="1:254" ht="14.25" x14ac:dyDescent="0.2">
      <c r="A59" s="70" t="s">
        <v>57</v>
      </c>
      <c r="B59" s="47"/>
      <c r="C59" s="47">
        <v>3.64</v>
      </c>
      <c r="D59" s="48">
        <v>3.64</v>
      </c>
      <c r="E59" s="49">
        <v>8.4757999999999996</v>
      </c>
      <c r="F59" s="50"/>
      <c r="G59" s="50"/>
      <c r="H59" s="50"/>
      <c r="I59" s="50"/>
      <c r="J59" s="50"/>
      <c r="K59" s="50"/>
      <c r="L59" s="50"/>
      <c r="M59" s="50"/>
      <c r="N59" s="50"/>
      <c r="O59" s="50"/>
      <c r="P59" s="50"/>
    </row>
    <row r="60" spans="1:254" ht="14.25" x14ac:dyDescent="0.2">
      <c r="A60" s="70" t="s">
        <v>58</v>
      </c>
      <c r="B60" s="47"/>
      <c r="C60" s="47"/>
      <c r="D60" s="48"/>
      <c r="E60" s="49">
        <v>425.1223</v>
      </c>
      <c r="F60" s="50"/>
      <c r="G60" s="50"/>
      <c r="H60" s="50"/>
      <c r="I60" s="50"/>
      <c r="J60" s="50"/>
      <c r="K60" s="50"/>
      <c r="L60" s="50"/>
      <c r="M60" s="50"/>
      <c r="N60" s="50"/>
      <c r="O60" s="50"/>
      <c r="P60" s="50"/>
    </row>
    <row r="61" spans="1:254" ht="14.25" x14ac:dyDescent="0.2">
      <c r="A61" s="73" t="s">
        <v>59</v>
      </c>
      <c r="B61" s="51"/>
      <c r="C61" s="51">
        <v>3.64</v>
      </c>
      <c r="D61" s="52">
        <v>3.64</v>
      </c>
      <c r="E61" s="53">
        <v>433.59809999999999</v>
      </c>
      <c r="F61" s="50"/>
      <c r="G61" s="50"/>
      <c r="H61" s="50"/>
      <c r="I61" s="50"/>
      <c r="J61" s="50"/>
      <c r="K61" s="50"/>
      <c r="L61" s="50"/>
      <c r="M61" s="50"/>
      <c r="N61" s="57"/>
      <c r="O61" s="58"/>
      <c r="P61" s="58"/>
      <c r="Q61" s="1"/>
      <c r="R61" s="1"/>
      <c r="S61" s="1"/>
      <c r="AB61" s="3"/>
      <c r="AC61" s="1"/>
      <c r="AD61" s="1"/>
      <c r="AE61" s="1"/>
      <c r="AF61" s="1"/>
      <c r="AG61" s="1"/>
      <c r="AP61" s="3"/>
      <c r="AQ61" s="1"/>
      <c r="AR61" s="1"/>
      <c r="AS61" s="1"/>
      <c r="AT61" s="1"/>
      <c r="AU61" s="1"/>
      <c r="BD61" s="3"/>
      <c r="BE61" s="1"/>
      <c r="BF61" s="1"/>
      <c r="BG61" s="1"/>
      <c r="BH61" s="1"/>
      <c r="BI61" s="1"/>
      <c r="BR61" s="3"/>
      <c r="BS61" s="1"/>
      <c r="BT61" s="1"/>
      <c r="BU61" s="1"/>
      <c r="BV61" s="1"/>
      <c r="BW61" s="1"/>
      <c r="CF61" s="3"/>
      <c r="CG61" s="1"/>
      <c r="CH61" s="1"/>
      <c r="CI61" s="1"/>
      <c r="CJ61" s="1"/>
      <c r="CK61" s="1"/>
      <c r="CT61" s="3"/>
      <c r="CU61" s="1"/>
      <c r="CV61" s="1"/>
      <c r="CW61" s="1"/>
      <c r="CX61" s="1"/>
      <c r="CY61" s="1"/>
      <c r="DH61" s="3"/>
      <c r="DI61" s="1"/>
      <c r="DJ61" s="1"/>
      <c r="DK61" s="1"/>
      <c r="DL61" s="1"/>
      <c r="DM61" s="1"/>
      <c r="DV61" s="3"/>
      <c r="DW61" s="1"/>
      <c r="DX61" s="1"/>
      <c r="DY61" s="1"/>
      <c r="DZ61" s="1"/>
      <c r="EA61" s="1"/>
      <c r="EJ61" s="3"/>
      <c r="EK61" s="1"/>
      <c r="EL61" s="1"/>
      <c r="EM61" s="1"/>
      <c r="EN61" s="1"/>
      <c r="EO61" s="1"/>
      <c r="EX61" s="3"/>
      <c r="EY61" s="1"/>
      <c r="EZ61" s="1"/>
      <c r="FA61" s="1"/>
      <c r="FB61" s="1"/>
      <c r="FC61" s="1"/>
      <c r="FL61" s="3"/>
      <c r="FM61" s="1"/>
      <c r="FN61" s="1"/>
      <c r="FO61" s="1"/>
      <c r="FP61" s="1"/>
      <c r="FQ61" s="1"/>
      <c r="FZ61" s="3"/>
      <c r="GA61" s="1"/>
      <c r="GB61" s="1"/>
      <c r="GC61" s="1"/>
      <c r="GD61" s="1"/>
      <c r="GE61" s="1"/>
      <c r="GN61" s="3"/>
      <c r="GO61" s="1"/>
      <c r="GP61" s="1"/>
      <c r="GQ61" s="1"/>
      <c r="GR61" s="1"/>
      <c r="GS61" s="1"/>
      <c r="HB61" s="3"/>
      <c r="HC61" s="1"/>
      <c r="HD61" s="1"/>
      <c r="HE61" s="1"/>
      <c r="HF61" s="1"/>
      <c r="HG61" s="1"/>
      <c r="HP61" s="3"/>
      <c r="HQ61" s="1"/>
      <c r="HR61" s="1"/>
      <c r="HS61" s="1"/>
      <c r="HT61" s="1"/>
      <c r="HU61" s="1"/>
      <c r="ID61" s="3"/>
      <c r="IE61" s="1"/>
      <c r="IF61" s="1"/>
      <c r="IG61" s="1"/>
      <c r="IH61" s="1"/>
      <c r="II61" s="1"/>
      <c r="IR61" s="3"/>
      <c r="IS61" s="1"/>
      <c r="IT61" s="1"/>
    </row>
    <row r="62" spans="1:254" ht="15" customHeight="1" x14ac:dyDescent="0.2">
      <c r="A62" s="74" t="s">
        <v>210</v>
      </c>
      <c r="B62" s="59">
        <v>44685.3027</v>
      </c>
      <c r="C62" s="59">
        <v>1283.2796000000001</v>
      </c>
      <c r="D62" s="60">
        <v>45968.582300000002</v>
      </c>
      <c r="E62" s="61">
        <v>19259.6623</v>
      </c>
      <c r="F62" s="50"/>
      <c r="G62" s="50"/>
      <c r="H62" s="50"/>
      <c r="I62" s="50"/>
      <c r="J62" s="50"/>
      <c r="K62" s="50"/>
      <c r="L62" s="50"/>
      <c r="M62" s="50"/>
      <c r="N62" s="50"/>
      <c r="O62" s="50"/>
      <c r="P62" s="50"/>
    </row>
    <row r="63" spans="1:254" x14ac:dyDescent="0.2">
      <c r="D63"/>
    </row>
    <row r="64" spans="1:254" x14ac:dyDescent="0.2">
      <c r="D64"/>
    </row>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sheetData>
  <phoneticPr fontId="0" type="noConversion"/>
  <printOptions horizontalCentered="1"/>
  <pageMargins left="0.78740157480314965" right="0.78740157480314965" top="0.98425196850393704" bottom="0.78740157480314965" header="0.59055118110236227" footer="0.39370078740157483"/>
  <pageSetup paperSize="9" scale="80" orientation="portrait" r:id="rId1"/>
  <headerFooter alignWithMargins="0">
    <oddHeader>&amp;C&amp;"Arial,Negrita"&amp;K03+0003.3.14 OTROS CULTIVOS LEÑOSOS Y VIVEROS. Superficie provincial (ha)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3"/>
  <sheetViews>
    <sheetView showZeros="0" tabSelected="1" workbookViewId="0">
      <pane ySplit="2" topLeftCell="A37" activePane="bottomLeft" state="frozen"/>
      <selection activeCell="A43" sqref="A43"/>
      <selection pane="bottomLeft" activeCell="A43" sqref="A43"/>
    </sheetView>
  </sheetViews>
  <sheetFormatPr baseColWidth="10" defaultRowHeight="12.75" x14ac:dyDescent="0.2"/>
  <cols>
    <col min="1" max="1" width="22.85546875" customWidth="1"/>
    <col min="2" max="2" width="7.85546875" bestFit="1" customWidth="1"/>
    <col min="3" max="5" width="9" bestFit="1" customWidth="1"/>
    <col min="6" max="6" width="11" customWidth="1"/>
    <col min="7" max="7" width="9" bestFit="1" customWidth="1"/>
    <col min="8" max="8" width="6.140625" customWidth="1"/>
    <col min="9" max="9" width="6.7109375" customWidth="1"/>
    <col min="10" max="10" width="9" bestFit="1" customWidth="1"/>
    <col min="11" max="11" width="13.140625" customWidth="1"/>
    <col min="12" max="12" width="13.28515625" customWidth="1"/>
  </cols>
  <sheetData>
    <row r="1" spans="1:256" ht="19.5" hidden="1" customHeight="1" x14ac:dyDescent="0.2">
      <c r="A1" s="5"/>
      <c r="B1" s="94" t="s">
        <v>170</v>
      </c>
      <c r="C1" s="95"/>
      <c r="D1" s="95"/>
      <c r="E1" s="95"/>
      <c r="F1" s="95"/>
      <c r="G1" s="95"/>
      <c r="H1" s="95"/>
      <c r="I1" s="95"/>
      <c r="J1" s="95"/>
      <c r="K1" s="95"/>
      <c r="L1" s="96"/>
    </row>
    <row r="2" spans="1:256" s="2" customFormat="1" ht="36" customHeight="1" x14ac:dyDescent="0.2">
      <c r="A2" s="75" t="s">
        <v>174</v>
      </c>
      <c r="B2" s="20" t="s">
        <v>154</v>
      </c>
      <c r="C2" s="20" t="s">
        <v>155</v>
      </c>
      <c r="D2" s="20" t="s">
        <v>156</v>
      </c>
      <c r="E2" s="20" t="s">
        <v>185</v>
      </c>
      <c r="F2" s="20" t="s">
        <v>157</v>
      </c>
      <c r="G2" s="20" t="s">
        <v>158</v>
      </c>
      <c r="H2" s="20" t="s">
        <v>225</v>
      </c>
      <c r="I2" s="20" t="s">
        <v>224</v>
      </c>
      <c r="J2" s="20" t="s">
        <v>159</v>
      </c>
      <c r="K2" s="21" t="s">
        <v>160</v>
      </c>
      <c r="L2" s="22" t="s">
        <v>161</v>
      </c>
      <c r="M2" s="62"/>
      <c r="N2" s="62"/>
      <c r="O2" s="62"/>
      <c r="P2" s="62"/>
    </row>
    <row r="3" spans="1:256" ht="14.25" x14ac:dyDescent="0.2">
      <c r="A3" s="70" t="s">
        <v>1</v>
      </c>
      <c r="B3" s="47">
        <v>239.43559999999999</v>
      </c>
      <c r="C3" s="47"/>
      <c r="D3" s="47"/>
      <c r="E3" s="47"/>
      <c r="F3" s="47"/>
      <c r="G3" s="47"/>
      <c r="H3" s="47"/>
      <c r="I3" s="47"/>
      <c r="J3" s="47"/>
      <c r="K3" s="47"/>
      <c r="L3" s="49">
        <v>239.43559999999999</v>
      </c>
      <c r="M3" s="50"/>
      <c r="N3" s="50"/>
      <c r="O3" s="50"/>
      <c r="P3" s="50"/>
    </row>
    <row r="4" spans="1:256" ht="14.25" x14ac:dyDescent="0.2">
      <c r="A4" s="70" t="s">
        <v>2</v>
      </c>
      <c r="B4" s="47">
        <v>370.28179999999998</v>
      </c>
      <c r="C4" s="47"/>
      <c r="D4" s="47"/>
      <c r="E4" s="47">
        <v>1.2977000000000001</v>
      </c>
      <c r="F4" s="47"/>
      <c r="G4" s="47"/>
      <c r="H4" s="47"/>
      <c r="I4" s="47"/>
      <c r="J4" s="47"/>
      <c r="K4" s="47"/>
      <c r="L4" s="49">
        <v>371.5795</v>
      </c>
      <c r="M4" s="50"/>
      <c r="N4" s="50"/>
      <c r="O4" s="50"/>
      <c r="P4" s="50"/>
    </row>
    <row r="5" spans="1:256" ht="14.25" x14ac:dyDescent="0.2">
      <c r="A5" s="70" t="s">
        <v>3</v>
      </c>
      <c r="B5" s="47">
        <v>68.9161</v>
      </c>
      <c r="C5" s="47"/>
      <c r="D5" s="47"/>
      <c r="E5" s="47">
        <v>1.0642</v>
      </c>
      <c r="F5" s="47"/>
      <c r="G5" s="47"/>
      <c r="H5" s="47"/>
      <c r="I5" s="47"/>
      <c r="J5" s="47"/>
      <c r="K5" s="47">
        <v>5.6372999999999998</v>
      </c>
      <c r="L5" s="49">
        <v>75.617599999999996</v>
      </c>
      <c r="M5" s="50"/>
      <c r="N5" s="50"/>
      <c r="O5" s="50"/>
      <c r="P5" s="50"/>
    </row>
    <row r="6" spans="1:256" ht="14.25" x14ac:dyDescent="0.2">
      <c r="A6" s="70" t="s">
        <v>4</v>
      </c>
      <c r="B6" s="47">
        <v>62.319299999999998</v>
      </c>
      <c r="C6" s="47"/>
      <c r="D6" s="47"/>
      <c r="E6" s="47"/>
      <c r="F6" s="47"/>
      <c r="G6" s="47"/>
      <c r="H6" s="47"/>
      <c r="I6" s="47"/>
      <c r="J6" s="47"/>
      <c r="K6" s="47"/>
      <c r="L6" s="49">
        <v>62.319299999999998</v>
      </c>
      <c r="M6" s="50"/>
      <c r="N6" s="50"/>
      <c r="O6" s="50"/>
      <c r="P6" s="50"/>
    </row>
    <row r="7" spans="1:256" ht="14.25" x14ac:dyDescent="0.2">
      <c r="A7" s="71" t="s">
        <v>5</v>
      </c>
      <c r="B7" s="51">
        <v>740.95280000000002</v>
      </c>
      <c r="C7" s="51"/>
      <c r="D7" s="51"/>
      <c r="E7" s="51">
        <v>2.3618999999999999</v>
      </c>
      <c r="F7" s="51"/>
      <c r="G7" s="51"/>
      <c r="H7" s="51"/>
      <c r="I7" s="51"/>
      <c r="J7" s="51"/>
      <c r="K7" s="51">
        <v>5.6372999999999998</v>
      </c>
      <c r="L7" s="53">
        <v>748.952</v>
      </c>
      <c r="M7" s="50"/>
      <c r="N7" s="50"/>
      <c r="O7" s="50"/>
      <c r="P7" s="50"/>
    </row>
    <row r="8" spans="1:256" ht="14.25" x14ac:dyDescent="0.2">
      <c r="A8" s="72" t="s">
        <v>6</v>
      </c>
      <c r="B8" s="54">
        <v>318.9495</v>
      </c>
      <c r="C8" s="54"/>
      <c r="D8" s="54"/>
      <c r="E8" s="54"/>
      <c r="F8" s="54"/>
      <c r="G8" s="54"/>
      <c r="H8" s="54"/>
      <c r="I8" s="54"/>
      <c r="J8" s="54"/>
      <c r="K8" s="54"/>
      <c r="L8" s="56">
        <v>318.9495</v>
      </c>
      <c r="M8" s="50"/>
      <c r="N8" s="50"/>
      <c r="O8" s="57"/>
      <c r="P8" s="58"/>
      <c r="Q8" s="1"/>
      <c r="R8" s="1"/>
      <c r="S8" s="1"/>
      <c r="T8" s="1"/>
      <c r="U8" s="1"/>
      <c r="V8" s="1"/>
      <c r="W8" s="1"/>
      <c r="X8" s="1"/>
      <c r="Y8" s="1"/>
      <c r="Z8" s="1"/>
      <c r="AC8" s="3"/>
      <c r="AD8" s="1"/>
      <c r="AE8" s="1"/>
      <c r="AF8" s="1"/>
      <c r="AG8" s="1"/>
      <c r="AH8" s="1"/>
      <c r="AI8" s="1"/>
      <c r="AJ8" s="1"/>
      <c r="AK8" s="1"/>
      <c r="AL8" s="1"/>
      <c r="AM8" s="1"/>
      <c r="AN8" s="1"/>
      <c r="AQ8" s="3"/>
      <c r="AR8" s="1"/>
      <c r="AS8" s="1"/>
      <c r="AT8" s="1"/>
      <c r="AU8" s="1"/>
      <c r="AV8" s="1"/>
      <c r="AW8" s="1"/>
      <c r="AX8" s="1"/>
      <c r="AY8" s="1"/>
      <c r="AZ8" s="1"/>
      <c r="BA8" s="1"/>
      <c r="BB8" s="1"/>
      <c r="BE8" s="3"/>
      <c r="BF8" s="1"/>
      <c r="BG8" s="1"/>
      <c r="BH8" s="1"/>
      <c r="BI8" s="1"/>
      <c r="BJ8" s="1"/>
      <c r="BK8" s="1"/>
      <c r="BL8" s="1"/>
      <c r="BM8" s="1"/>
      <c r="BN8" s="1"/>
      <c r="BO8" s="1"/>
      <c r="BP8" s="1"/>
      <c r="BS8" s="3"/>
      <c r="BT8" s="1"/>
      <c r="BU8" s="1"/>
      <c r="BV8" s="1"/>
      <c r="BW8" s="1"/>
      <c r="BX8" s="1"/>
      <c r="BY8" s="1"/>
      <c r="BZ8" s="1"/>
      <c r="CA8" s="1"/>
      <c r="CB8" s="1"/>
      <c r="CC8" s="1"/>
      <c r="CD8" s="1"/>
      <c r="CG8" s="3"/>
      <c r="CH8" s="1"/>
      <c r="CI8" s="1"/>
      <c r="CJ8" s="1"/>
      <c r="CK8" s="1"/>
      <c r="CL8" s="1"/>
      <c r="CM8" s="1"/>
      <c r="CN8" s="1"/>
      <c r="CO8" s="1"/>
      <c r="CP8" s="1"/>
      <c r="CQ8" s="1"/>
      <c r="CR8" s="1"/>
      <c r="CU8" s="3"/>
      <c r="CV8" s="1"/>
      <c r="CW8" s="1"/>
      <c r="CX8" s="1"/>
      <c r="CY8" s="1"/>
      <c r="CZ8" s="1"/>
      <c r="DA8" s="1"/>
      <c r="DB8" s="1"/>
      <c r="DC8" s="1"/>
      <c r="DD8" s="1"/>
      <c r="DE8" s="1"/>
      <c r="DF8" s="1"/>
      <c r="DI8" s="3"/>
      <c r="DJ8" s="1"/>
      <c r="DK8" s="1"/>
      <c r="DL8" s="1"/>
      <c r="DM8" s="1"/>
      <c r="DN8" s="1"/>
      <c r="DO8" s="1"/>
      <c r="DP8" s="1"/>
      <c r="DQ8" s="1"/>
      <c r="DR8" s="1"/>
      <c r="DS8" s="1"/>
      <c r="DT8" s="1"/>
      <c r="DW8" s="3"/>
      <c r="DX8" s="1"/>
      <c r="DY8" s="1"/>
      <c r="DZ8" s="1"/>
      <c r="EA8" s="1"/>
      <c r="EB8" s="1"/>
      <c r="EC8" s="1"/>
      <c r="ED8" s="1"/>
      <c r="EE8" s="1"/>
      <c r="EF8" s="1"/>
      <c r="EG8" s="1"/>
      <c r="EH8" s="1"/>
      <c r="EK8" s="3"/>
      <c r="EL8" s="1"/>
      <c r="EM8" s="1"/>
      <c r="EN8" s="1"/>
      <c r="EO8" s="1"/>
      <c r="EP8" s="1"/>
      <c r="EQ8" s="1"/>
      <c r="ER8" s="1"/>
      <c r="ES8" s="1"/>
      <c r="ET8" s="1"/>
      <c r="EU8" s="1"/>
      <c r="EV8" s="1"/>
      <c r="EY8" s="3"/>
      <c r="EZ8" s="1"/>
      <c r="FA8" s="1"/>
      <c r="FB8" s="1"/>
      <c r="FC8" s="1"/>
      <c r="FD8" s="1"/>
      <c r="FE8" s="1"/>
      <c r="FF8" s="1"/>
      <c r="FG8" s="1"/>
      <c r="FH8" s="1"/>
      <c r="FI8" s="1"/>
      <c r="FJ8" s="1"/>
      <c r="FM8" s="3"/>
      <c r="FN8" s="1"/>
      <c r="FO8" s="1"/>
      <c r="FP8" s="1"/>
      <c r="FQ8" s="1"/>
      <c r="FR8" s="1"/>
      <c r="FS8" s="1"/>
      <c r="FT8" s="1"/>
      <c r="FU8" s="1"/>
      <c r="FV8" s="1"/>
      <c r="FW8" s="1"/>
      <c r="FX8" s="1"/>
      <c r="GA8" s="3"/>
      <c r="GB8" s="1"/>
      <c r="GC8" s="1"/>
      <c r="GD8" s="1"/>
      <c r="GE8" s="1"/>
      <c r="GF8" s="1"/>
      <c r="GG8" s="1"/>
      <c r="GH8" s="1"/>
      <c r="GI8" s="1"/>
      <c r="GJ8" s="1"/>
      <c r="GK8" s="1"/>
      <c r="GL8" s="1"/>
      <c r="GO8" s="3"/>
      <c r="GP8" s="1"/>
      <c r="GQ8" s="1"/>
      <c r="GR8" s="1"/>
      <c r="GS8" s="1"/>
      <c r="GT8" s="1"/>
      <c r="GU8" s="1"/>
      <c r="GV8" s="1"/>
      <c r="GW8" s="1"/>
      <c r="GX8" s="1"/>
      <c r="GY8" s="1"/>
      <c r="GZ8" s="1"/>
      <c r="HC8" s="3"/>
      <c r="HD8" s="1"/>
      <c r="HE8" s="1"/>
      <c r="HF8" s="1"/>
      <c r="HG8" s="1"/>
      <c r="HH8" s="1"/>
      <c r="HI8" s="1"/>
      <c r="HJ8" s="1"/>
      <c r="HK8" s="1"/>
      <c r="HL8" s="1"/>
      <c r="HM8" s="1"/>
      <c r="HN8" s="1"/>
      <c r="HQ8" s="3"/>
      <c r="HR8" s="1"/>
      <c r="HS8" s="1"/>
      <c r="HT8" s="1"/>
      <c r="HU8" s="1"/>
      <c r="HV8" s="1"/>
      <c r="HW8" s="1"/>
      <c r="HX8" s="1"/>
      <c r="HY8" s="1"/>
      <c r="HZ8" s="1"/>
      <c r="IA8" s="1"/>
      <c r="IB8" s="1"/>
      <c r="IE8" s="3"/>
      <c r="IF8" s="1"/>
      <c r="IG8" s="1"/>
      <c r="IH8" s="1"/>
      <c r="II8" s="1"/>
      <c r="IJ8" s="1"/>
      <c r="IK8" s="1"/>
      <c r="IL8" s="1"/>
      <c r="IM8" s="1"/>
      <c r="IN8" s="1"/>
      <c r="IO8" s="1"/>
      <c r="IP8" s="1"/>
      <c r="IS8" s="3"/>
      <c r="IT8" s="1"/>
      <c r="IU8" s="1"/>
      <c r="IV8" s="1"/>
    </row>
    <row r="9" spans="1:256" ht="14.25" x14ac:dyDescent="0.2">
      <c r="A9" s="72" t="s">
        <v>7</v>
      </c>
      <c r="B9" s="54">
        <v>6.2821999999999996</v>
      </c>
      <c r="C9" s="54"/>
      <c r="D9" s="54"/>
      <c r="E9" s="54"/>
      <c r="F9" s="54"/>
      <c r="G9" s="54">
        <v>115.051</v>
      </c>
      <c r="H9" s="54"/>
      <c r="I9" s="54"/>
      <c r="J9" s="54"/>
      <c r="K9" s="54"/>
      <c r="L9" s="56">
        <v>121.33320000000001</v>
      </c>
      <c r="M9" s="50"/>
      <c r="N9" s="50"/>
      <c r="O9" s="57"/>
      <c r="P9" s="58"/>
      <c r="Q9" s="1"/>
      <c r="R9" s="1"/>
      <c r="S9" s="1"/>
      <c r="T9" s="1"/>
      <c r="U9" s="1"/>
      <c r="V9" s="1"/>
      <c r="W9" s="1"/>
      <c r="X9" s="1"/>
      <c r="Y9" s="1"/>
      <c r="Z9" s="1"/>
      <c r="AC9" s="3"/>
      <c r="AD9" s="1"/>
      <c r="AE9" s="1"/>
      <c r="AF9" s="1"/>
      <c r="AG9" s="1"/>
      <c r="AH9" s="1"/>
      <c r="AI9" s="1"/>
      <c r="AJ9" s="1"/>
      <c r="AK9" s="1"/>
      <c r="AL9" s="1"/>
      <c r="AM9" s="1"/>
      <c r="AN9" s="1"/>
      <c r="AQ9" s="3"/>
      <c r="AR9" s="1"/>
      <c r="AS9" s="1"/>
      <c r="AT9" s="1"/>
      <c r="AU9" s="1"/>
      <c r="AV9" s="1"/>
      <c r="AW9" s="1"/>
      <c r="AX9" s="1"/>
      <c r="AY9" s="1"/>
      <c r="AZ9" s="1"/>
      <c r="BA9" s="1"/>
      <c r="BB9" s="1"/>
      <c r="BE9" s="3"/>
      <c r="BF9" s="1"/>
      <c r="BG9" s="1"/>
      <c r="BH9" s="1"/>
      <c r="BI9" s="1"/>
      <c r="BJ9" s="1"/>
      <c r="BK9" s="1"/>
      <c r="BL9" s="1"/>
      <c r="BM9" s="1"/>
      <c r="BN9" s="1"/>
      <c r="BO9" s="1"/>
      <c r="BP9" s="1"/>
      <c r="BS9" s="3"/>
      <c r="BT9" s="1"/>
      <c r="BU9" s="1"/>
      <c r="BV9" s="1"/>
      <c r="BW9" s="1"/>
      <c r="BX9" s="1"/>
      <c r="BY9" s="1"/>
      <c r="BZ9" s="1"/>
      <c r="CA9" s="1"/>
      <c r="CB9" s="1"/>
      <c r="CC9" s="1"/>
      <c r="CD9" s="1"/>
      <c r="CG9" s="3"/>
      <c r="CH9" s="1"/>
      <c r="CI9" s="1"/>
      <c r="CJ9" s="1"/>
      <c r="CK9" s="1"/>
      <c r="CL9" s="1"/>
      <c r="CM9" s="1"/>
      <c r="CN9" s="1"/>
      <c r="CO9" s="1"/>
      <c r="CP9" s="1"/>
      <c r="CQ9" s="1"/>
      <c r="CR9" s="1"/>
      <c r="CU9" s="3"/>
      <c r="CV9" s="1"/>
      <c r="CW9" s="1"/>
      <c r="CX9" s="1"/>
      <c r="CY9" s="1"/>
      <c r="CZ9" s="1"/>
      <c r="DA9" s="1"/>
      <c r="DB9" s="1"/>
      <c r="DC9" s="1"/>
      <c r="DD9" s="1"/>
      <c r="DE9" s="1"/>
      <c r="DF9" s="1"/>
      <c r="DI9" s="3"/>
      <c r="DJ9" s="1"/>
      <c r="DK9" s="1"/>
      <c r="DL9" s="1"/>
      <c r="DM9" s="1"/>
      <c r="DN9" s="1"/>
      <c r="DO9" s="1"/>
      <c r="DP9" s="1"/>
      <c r="DQ9" s="1"/>
      <c r="DR9" s="1"/>
      <c r="DS9" s="1"/>
      <c r="DT9" s="1"/>
      <c r="DW9" s="3"/>
      <c r="DX9" s="1"/>
      <c r="DY9" s="1"/>
      <c r="DZ9" s="1"/>
      <c r="EA9" s="1"/>
      <c r="EB9" s="1"/>
      <c r="EC9" s="1"/>
      <c r="ED9" s="1"/>
      <c r="EE9" s="1"/>
      <c r="EF9" s="1"/>
      <c r="EG9" s="1"/>
      <c r="EH9" s="1"/>
      <c r="EK9" s="3"/>
      <c r="EL9" s="1"/>
      <c r="EM9" s="1"/>
      <c r="EN9" s="1"/>
      <c r="EO9" s="1"/>
      <c r="EP9" s="1"/>
      <c r="EQ9" s="1"/>
      <c r="ER9" s="1"/>
      <c r="ES9" s="1"/>
      <c r="ET9" s="1"/>
      <c r="EU9" s="1"/>
      <c r="EV9" s="1"/>
      <c r="EY9" s="3"/>
      <c r="EZ9" s="1"/>
      <c r="FA9" s="1"/>
      <c r="FB9" s="1"/>
      <c r="FC9" s="1"/>
      <c r="FD9" s="1"/>
      <c r="FE9" s="1"/>
      <c r="FF9" s="1"/>
      <c r="FG9" s="1"/>
      <c r="FH9" s="1"/>
      <c r="FI9" s="1"/>
      <c r="FJ9" s="1"/>
      <c r="FM9" s="3"/>
      <c r="FN9" s="1"/>
      <c r="FO9" s="1"/>
      <c r="FP9" s="1"/>
      <c r="FQ9" s="1"/>
      <c r="FR9" s="1"/>
      <c r="FS9" s="1"/>
      <c r="FT9" s="1"/>
      <c r="FU9" s="1"/>
      <c r="FV9" s="1"/>
      <c r="FW9" s="1"/>
      <c r="FX9" s="1"/>
      <c r="GA9" s="3"/>
      <c r="GB9" s="1"/>
      <c r="GC9" s="1"/>
      <c r="GD9" s="1"/>
      <c r="GE9" s="1"/>
      <c r="GF9" s="1"/>
      <c r="GG9" s="1"/>
      <c r="GH9" s="1"/>
      <c r="GI9" s="1"/>
      <c r="GJ9" s="1"/>
      <c r="GK9" s="1"/>
      <c r="GL9" s="1"/>
      <c r="GO9" s="3"/>
      <c r="GP9" s="1"/>
      <c r="GQ9" s="1"/>
      <c r="GR9" s="1"/>
      <c r="GS9" s="1"/>
      <c r="GT9" s="1"/>
      <c r="GU9" s="1"/>
      <c r="GV9" s="1"/>
      <c r="GW9" s="1"/>
      <c r="GX9" s="1"/>
      <c r="GY9" s="1"/>
      <c r="GZ9" s="1"/>
      <c r="HC9" s="3"/>
      <c r="HD9" s="1"/>
      <c r="HE9" s="1"/>
      <c r="HF9" s="1"/>
      <c r="HG9" s="1"/>
      <c r="HH9" s="1"/>
      <c r="HI9" s="1"/>
      <c r="HJ9" s="1"/>
      <c r="HK9" s="1"/>
      <c r="HL9" s="1"/>
      <c r="HM9" s="1"/>
      <c r="HN9" s="1"/>
      <c r="HQ9" s="3"/>
      <c r="HR9" s="1"/>
      <c r="HS9" s="1"/>
      <c r="HT9" s="1"/>
      <c r="HU9" s="1"/>
      <c r="HV9" s="1"/>
      <c r="HW9" s="1"/>
      <c r="HX9" s="1"/>
      <c r="HY9" s="1"/>
      <c r="HZ9" s="1"/>
      <c r="IA9" s="1"/>
      <c r="IB9" s="1"/>
      <c r="IE9" s="3"/>
      <c r="IF9" s="1"/>
      <c r="IG9" s="1"/>
      <c r="IH9" s="1"/>
      <c r="II9" s="1"/>
      <c r="IJ9" s="1"/>
      <c r="IK9" s="1"/>
      <c r="IL9" s="1"/>
      <c r="IM9" s="1"/>
      <c r="IN9" s="1"/>
      <c r="IO9" s="1"/>
      <c r="IP9" s="1"/>
      <c r="IS9" s="3"/>
      <c r="IT9" s="1"/>
      <c r="IU9" s="1"/>
      <c r="IV9" s="1"/>
    </row>
    <row r="10" spans="1:256" ht="14.25" x14ac:dyDescent="0.2">
      <c r="A10" s="70" t="s">
        <v>8</v>
      </c>
      <c r="B10" s="47">
        <v>255.63669999999999</v>
      </c>
      <c r="C10" s="47">
        <v>2574.8541</v>
      </c>
      <c r="D10" s="47"/>
      <c r="E10" s="47">
        <v>508.80709999999999</v>
      </c>
      <c r="F10" s="47">
        <v>1604.6691000000001</v>
      </c>
      <c r="G10" s="47"/>
      <c r="H10" s="47"/>
      <c r="I10" s="47"/>
      <c r="J10" s="47"/>
      <c r="K10" s="47"/>
      <c r="L10" s="49">
        <v>4943.9669999999996</v>
      </c>
      <c r="M10" s="50"/>
      <c r="N10" s="50"/>
      <c r="O10" s="50"/>
      <c r="P10" s="50"/>
    </row>
    <row r="11" spans="1:256" ht="14.25" x14ac:dyDescent="0.2">
      <c r="A11" s="70" t="s">
        <v>9</v>
      </c>
      <c r="B11" s="47">
        <v>49.272399999999998</v>
      </c>
      <c r="C11" s="47"/>
      <c r="D11" s="47"/>
      <c r="E11" s="47"/>
      <c r="F11" s="47"/>
      <c r="G11" s="47"/>
      <c r="H11" s="47"/>
      <c r="I11" s="47"/>
      <c r="J11" s="47"/>
      <c r="K11" s="47"/>
      <c r="L11" s="49">
        <v>49.272399999999998</v>
      </c>
      <c r="M11" s="50"/>
      <c r="N11" s="50"/>
      <c r="O11" s="50"/>
      <c r="P11" s="50"/>
    </row>
    <row r="12" spans="1:256" ht="14.25" x14ac:dyDescent="0.2">
      <c r="A12" s="70" t="s">
        <v>10</v>
      </c>
      <c r="B12" s="47"/>
      <c r="C12" s="47"/>
      <c r="D12" s="47"/>
      <c r="E12" s="47"/>
      <c r="F12" s="47"/>
      <c r="G12" s="47"/>
      <c r="H12" s="47"/>
      <c r="I12" s="47"/>
      <c r="J12" s="47"/>
      <c r="K12" s="47"/>
      <c r="L12" s="49"/>
      <c r="M12" s="50"/>
      <c r="N12" s="50"/>
      <c r="O12" s="50"/>
      <c r="P12" s="50"/>
    </row>
    <row r="13" spans="1:256" ht="14.25" x14ac:dyDescent="0.2">
      <c r="A13" s="71" t="s">
        <v>11</v>
      </c>
      <c r="B13" s="51">
        <v>304.90910000000002</v>
      </c>
      <c r="C13" s="51">
        <v>2574.8541</v>
      </c>
      <c r="D13" s="51"/>
      <c r="E13" s="51">
        <v>508.80709999999999</v>
      </c>
      <c r="F13" s="51">
        <v>1604.6691000000001</v>
      </c>
      <c r="G13" s="51"/>
      <c r="H13" s="51"/>
      <c r="I13" s="51"/>
      <c r="J13" s="51"/>
      <c r="K13" s="51"/>
      <c r="L13" s="53">
        <v>4993.2394000000004</v>
      </c>
      <c r="M13" s="50"/>
      <c r="N13" s="50"/>
      <c r="O13" s="57"/>
      <c r="P13" s="58"/>
      <c r="Q13" s="1"/>
      <c r="R13" s="1"/>
      <c r="S13" s="1"/>
      <c r="T13" s="1"/>
      <c r="U13" s="1"/>
      <c r="V13" s="1"/>
      <c r="W13" s="1"/>
      <c r="X13" s="1"/>
      <c r="Y13" s="1"/>
      <c r="Z13" s="1"/>
      <c r="AC13" s="3"/>
      <c r="AD13" s="1"/>
      <c r="AE13" s="1"/>
      <c r="AF13" s="1"/>
      <c r="AG13" s="1"/>
      <c r="AH13" s="1"/>
      <c r="AI13" s="1"/>
      <c r="AJ13" s="1"/>
      <c r="AK13" s="1"/>
      <c r="AL13" s="1"/>
      <c r="AM13" s="1"/>
      <c r="AN13" s="1"/>
      <c r="AQ13" s="3"/>
      <c r="AR13" s="1"/>
      <c r="AS13" s="1"/>
      <c r="AT13" s="1"/>
      <c r="AU13" s="1"/>
      <c r="AV13" s="1"/>
      <c r="AW13" s="1"/>
      <c r="AX13" s="1"/>
      <c r="AY13" s="1"/>
      <c r="AZ13" s="1"/>
      <c r="BA13" s="1"/>
      <c r="BB13" s="1"/>
      <c r="BE13" s="3"/>
      <c r="BF13" s="1"/>
      <c r="BG13" s="1"/>
      <c r="BH13" s="1"/>
      <c r="BI13" s="1"/>
      <c r="BJ13" s="1"/>
      <c r="BK13" s="1"/>
      <c r="BL13" s="1"/>
      <c r="BM13" s="1"/>
      <c r="BN13" s="1"/>
      <c r="BO13" s="1"/>
      <c r="BP13" s="1"/>
      <c r="BS13" s="3"/>
      <c r="BT13" s="1"/>
      <c r="BU13" s="1"/>
      <c r="BV13" s="1"/>
      <c r="BW13" s="1"/>
      <c r="BX13" s="1"/>
      <c r="BY13" s="1"/>
      <c r="BZ13" s="1"/>
      <c r="CA13" s="1"/>
      <c r="CB13" s="1"/>
      <c r="CC13" s="1"/>
      <c r="CD13" s="1"/>
      <c r="CG13" s="3"/>
      <c r="CH13" s="1"/>
      <c r="CI13" s="1"/>
      <c r="CJ13" s="1"/>
      <c r="CK13" s="1"/>
      <c r="CL13" s="1"/>
      <c r="CM13" s="1"/>
      <c r="CN13" s="1"/>
      <c r="CO13" s="1"/>
      <c r="CP13" s="1"/>
      <c r="CQ13" s="1"/>
      <c r="CR13" s="1"/>
      <c r="CU13" s="3"/>
      <c r="CV13" s="1"/>
      <c r="CW13" s="1"/>
      <c r="CX13" s="1"/>
      <c r="CY13" s="1"/>
      <c r="CZ13" s="1"/>
      <c r="DA13" s="1"/>
      <c r="DB13" s="1"/>
      <c r="DC13" s="1"/>
      <c r="DD13" s="1"/>
      <c r="DE13" s="1"/>
      <c r="DF13" s="1"/>
      <c r="DI13" s="3"/>
      <c r="DJ13" s="1"/>
      <c r="DK13" s="1"/>
      <c r="DL13" s="1"/>
      <c r="DM13" s="1"/>
      <c r="DN13" s="1"/>
      <c r="DO13" s="1"/>
      <c r="DP13" s="1"/>
      <c r="DQ13" s="1"/>
      <c r="DR13" s="1"/>
      <c r="DS13" s="1"/>
      <c r="DT13" s="1"/>
      <c r="DW13" s="3"/>
      <c r="DX13" s="1"/>
      <c r="DY13" s="1"/>
      <c r="DZ13" s="1"/>
      <c r="EA13" s="1"/>
      <c r="EB13" s="1"/>
      <c r="EC13" s="1"/>
      <c r="ED13" s="1"/>
      <c r="EE13" s="1"/>
      <c r="EF13" s="1"/>
      <c r="EG13" s="1"/>
      <c r="EH13" s="1"/>
      <c r="EK13" s="3"/>
      <c r="EL13" s="1"/>
      <c r="EM13" s="1"/>
      <c r="EN13" s="1"/>
      <c r="EO13" s="1"/>
      <c r="EP13" s="1"/>
      <c r="EQ13" s="1"/>
      <c r="ER13" s="1"/>
      <c r="ES13" s="1"/>
      <c r="ET13" s="1"/>
      <c r="EU13" s="1"/>
      <c r="EV13" s="1"/>
      <c r="EY13" s="3"/>
      <c r="EZ13" s="1"/>
      <c r="FA13" s="1"/>
      <c r="FB13" s="1"/>
      <c r="FC13" s="1"/>
      <c r="FD13" s="1"/>
      <c r="FE13" s="1"/>
      <c r="FF13" s="1"/>
      <c r="FG13" s="1"/>
      <c r="FH13" s="1"/>
      <c r="FI13" s="1"/>
      <c r="FJ13" s="1"/>
      <c r="FM13" s="3"/>
      <c r="FN13" s="1"/>
      <c r="FO13" s="1"/>
      <c r="FP13" s="1"/>
      <c r="FQ13" s="1"/>
      <c r="FR13" s="1"/>
      <c r="FS13" s="1"/>
      <c r="FT13" s="1"/>
      <c r="FU13" s="1"/>
      <c r="FV13" s="1"/>
      <c r="FW13" s="1"/>
      <c r="FX13" s="1"/>
      <c r="GA13" s="3"/>
      <c r="GB13" s="1"/>
      <c r="GC13" s="1"/>
      <c r="GD13" s="1"/>
      <c r="GE13" s="1"/>
      <c r="GF13" s="1"/>
      <c r="GG13" s="1"/>
      <c r="GH13" s="1"/>
      <c r="GI13" s="1"/>
      <c r="GJ13" s="1"/>
      <c r="GK13" s="1"/>
      <c r="GL13" s="1"/>
      <c r="GO13" s="3"/>
      <c r="GP13" s="1"/>
      <c r="GQ13" s="1"/>
      <c r="GR13" s="1"/>
      <c r="GS13" s="1"/>
      <c r="GT13" s="1"/>
      <c r="GU13" s="1"/>
      <c r="GV13" s="1"/>
      <c r="GW13" s="1"/>
      <c r="GX13" s="1"/>
      <c r="GY13" s="1"/>
      <c r="GZ13" s="1"/>
      <c r="HC13" s="3"/>
      <c r="HD13" s="1"/>
      <c r="HE13" s="1"/>
      <c r="HF13" s="1"/>
      <c r="HG13" s="1"/>
      <c r="HH13" s="1"/>
      <c r="HI13" s="1"/>
      <c r="HJ13" s="1"/>
      <c r="HK13" s="1"/>
      <c r="HL13" s="1"/>
      <c r="HM13" s="1"/>
      <c r="HN13" s="1"/>
      <c r="HQ13" s="3"/>
      <c r="HR13" s="1"/>
      <c r="HS13" s="1"/>
      <c r="HT13" s="1"/>
      <c r="HU13" s="1"/>
      <c r="HV13" s="1"/>
      <c r="HW13" s="1"/>
      <c r="HX13" s="1"/>
      <c r="HY13" s="1"/>
      <c r="HZ13" s="1"/>
      <c r="IA13" s="1"/>
      <c r="IB13" s="1"/>
      <c r="IE13" s="3"/>
      <c r="IF13" s="1"/>
      <c r="IG13" s="1"/>
      <c r="IH13" s="1"/>
      <c r="II13" s="1"/>
      <c r="IJ13" s="1"/>
      <c r="IK13" s="1"/>
      <c r="IL13" s="1"/>
      <c r="IM13" s="1"/>
      <c r="IN13" s="1"/>
      <c r="IO13" s="1"/>
      <c r="IP13" s="1"/>
      <c r="IS13" s="3"/>
      <c r="IT13" s="1"/>
      <c r="IU13" s="1"/>
      <c r="IV13" s="1"/>
    </row>
    <row r="14" spans="1:256" ht="14.25" x14ac:dyDescent="0.2">
      <c r="A14" s="72" t="s">
        <v>12</v>
      </c>
      <c r="B14" s="54">
        <v>84.533900000000003</v>
      </c>
      <c r="C14" s="54">
        <v>1879.6369</v>
      </c>
      <c r="D14" s="54">
        <v>17.089300000000001</v>
      </c>
      <c r="E14" s="54">
        <v>11.151899999999999</v>
      </c>
      <c r="F14" s="54">
        <v>5906.6426000000001</v>
      </c>
      <c r="G14" s="54">
        <v>1042.0521000000001</v>
      </c>
      <c r="H14" s="54">
        <v>73.282399999999996</v>
      </c>
      <c r="I14" s="54"/>
      <c r="J14" s="54"/>
      <c r="K14" s="54"/>
      <c r="L14" s="56">
        <v>9014.3891000000003</v>
      </c>
      <c r="M14" s="50"/>
      <c r="N14" s="50"/>
      <c r="O14" s="57"/>
      <c r="P14" s="58"/>
      <c r="Q14" s="1"/>
      <c r="R14" s="1"/>
      <c r="S14" s="1"/>
      <c r="T14" s="1"/>
      <c r="U14" s="1"/>
      <c r="V14" s="1"/>
      <c r="W14" s="1"/>
      <c r="X14" s="1"/>
      <c r="Y14" s="1"/>
      <c r="Z14" s="1"/>
      <c r="AC14" s="3"/>
      <c r="AD14" s="1"/>
      <c r="AE14" s="1"/>
      <c r="AF14" s="1"/>
      <c r="AG14" s="1"/>
      <c r="AH14" s="1"/>
      <c r="AI14" s="1"/>
      <c r="AJ14" s="1"/>
      <c r="AK14" s="1"/>
      <c r="AL14" s="1"/>
      <c r="AM14" s="1"/>
      <c r="AN14" s="1"/>
      <c r="AQ14" s="3"/>
      <c r="AR14" s="1"/>
      <c r="AS14" s="1"/>
      <c r="AT14" s="1"/>
      <c r="AU14" s="1"/>
      <c r="AV14" s="1"/>
      <c r="AW14" s="1"/>
      <c r="AX14" s="1"/>
      <c r="AY14" s="1"/>
      <c r="AZ14" s="1"/>
      <c r="BA14" s="1"/>
      <c r="BB14" s="1"/>
      <c r="BE14" s="3"/>
      <c r="BF14" s="1"/>
      <c r="BG14" s="1"/>
      <c r="BH14" s="1"/>
      <c r="BI14" s="1"/>
      <c r="BJ14" s="1"/>
      <c r="BK14" s="1"/>
      <c r="BL14" s="1"/>
      <c r="BM14" s="1"/>
      <c r="BN14" s="1"/>
      <c r="BO14" s="1"/>
      <c r="BP14" s="1"/>
      <c r="BS14" s="3"/>
      <c r="BT14" s="1"/>
      <c r="BU14" s="1"/>
      <c r="BV14" s="1"/>
      <c r="BW14" s="1"/>
      <c r="BX14" s="1"/>
      <c r="BY14" s="1"/>
      <c r="BZ14" s="1"/>
      <c r="CA14" s="1"/>
      <c r="CB14" s="1"/>
      <c r="CC14" s="1"/>
      <c r="CD14" s="1"/>
      <c r="CG14" s="3"/>
      <c r="CH14" s="1"/>
      <c r="CI14" s="1"/>
      <c r="CJ14" s="1"/>
      <c r="CK14" s="1"/>
      <c r="CL14" s="1"/>
      <c r="CM14" s="1"/>
      <c r="CN14" s="1"/>
      <c r="CO14" s="1"/>
      <c r="CP14" s="1"/>
      <c r="CQ14" s="1"/>
      <c r="CR14" s="1"/>
      <c r="CU14" s="3"/>
      <c r="CV14" s="1"/>
      <c r="CW14" s="1"/>
      <c r="CX14" s="1"/>
      <c r="CY14" s="1"/>
      <c r="CZ14" s="1"/>
      <c r="DA14" s="1"/>
      <c r="DB14" s="1"/>
      <c r="DC14" s="1"/>
      <c r="DD14" s="1"/>
      <c r="DE14" s="1"/>
      <c r="DF14" s="1"/>
      <c r="DI14" s="3"/>
      <c r="DJ14" s="1"/>
      <c r="DK14" s="1"/>
      <c r="DL14" s="1"/>
      <c r="DM14" s="1"/>
      <c r="DN14" s="1"/>
      <c r="DO14" s="1"/>
      <c r="DP14" s="1"/>
      <c r="DQ14" s="1"/>
      <c r="DR14" s="1"/>
      <c r="DS14" s="1"/>
      <c r="DT14" s="1"/>
      <c r="DW14" s="3"/>
      <c r="DX14" s="1"/>
      <c r="DY14" s="1"/>
      <c r="DZ14" s="1"/>
      <c r="EA14" s="1"/>
      <c r="EB14" s="1"/>
      <c r="EC14" s="1"/>
      <c r="ED14" s="1"/>
      <c r="EE14" s="1"/>
      <c r="EF14" s="1"/>
      <c r="EG14" s="1"/>
      <c r="EH14" s="1"/>
      <c r="EK14" s="3"/>
      <c r="EL14" s="1"/>
      <c r="EM14" s="1"/>
      <c r="EN14" s="1"/>
      <c r="EO14" s="1"/>
      <c r="EP14" s="1"/>
      <c r="EQ14" s="1"/>
      <c r="ER14" s="1"/>
      <c r="ES14" s="1"/>
      <c r="ET14" s="1"/>
      <c r="EU14" s="1"/>
      <c r="EV14" s="1"/>
      <c r="EY14" s="3"/>
      <c r="EZ14" s="1"/>
      <c r="FA14" s="1"/>
      <c r="FB14" s="1"/>
      <c r="FC14" s="1"/>
      <c r="FD14" s="1"/>
      <c r="FE14" s="1"/>
      <c r="FF14" s="1"/>
      <c r="FG14" s="1"/>
      <c r="FH14" s="1"/>
      <c r="FI14" s="1"/>
      <c r="FJ14" s="1"/>
      <c r="FM14" s="3"/>
      <c r="FN14" s="1"/>
      <c r="FO14" s="1"/>
      <c r="FP14" s="1"/>
      <c r="FQ14" s="1"/>
      <c r="FR14" s="1"/>
      <c r="FS14" s="1"/>
      <c r="FT14" s="1"/>
      <c r="FU14" s="1"/>
      <c r="FV14" s="1"/>
      <c r="FW14" s="1"/>
      <c r="FX14" s="1"/>
      <c r="GA14" s="3"/>
      <c r="GB14" s="1"/>
      <c r="GC14" s="1"/>
      <c r="GD14" s="1"/>
      <c r="GE14" s="1"/>
      <c r="GF14" s="1"/>
      <c r="GG14" s="1"/>
      <c r="GH14" s="1"/>
      <c r="GI14" s="1"/>
      <c r="GJ14" s="1"/>
      <c r="GK14" s="1"/>
      <c r="GL14" s="1"/>
      <c r="GO14" s="3"/>
      <c r="GP14" s="1"/>
      <c r="GQ14" s="1"/>
      <c r="GR14" s="1"/>
      <c r="GS14" s="1"/>
      <c r="GT14" s="1"/>
      <c r="GU14" s="1"/>
      <c r="GV14" s="1"/>
      <c r="GW14" s="1"/>
      <c r="GX14" s="1"/>
      <c r="GY14" s="1"/>
      <c r="GZ14" s="1"/>
      <c r="HC14" s="3"/>
      <c r="HD14" s="1"/>
      <c r="HE14" s="1"/>
      <c r="HF14" s="1"/>
      <c r="HG14" s="1"/>
      <c r="HH14" s="1"/>
      <c r="HI14" s="1"/>
      <c r="HJ14" s="1"/>
      <c r="HK14" s="1"/>
      <c r="HL14" s="1"/>
      <c r="HM14" s="1"/>
      <c r="HN14" s="1"/>
      <c r="HQ14" s="3"/>
      <c r="HR14" s="1"/>
      <c r="HS14" s="1"/>
      <c r="HT14" s="1"/>
      <c r="HU14" s="1"/>
      <c r="HV14" s="1"/>
      <c r="HW14" s="1"/>
      <c r="HX14" s="1"/>
      <c r="HY14" s="1"/>
      <c r="HZ14" s="1"/>
      <c r="IA14" s="1"/>
      <c r="IB14" s="1"/>
      <c r="IE14" s="3"/>
      <c r="IF14" s="1"/>
      <c r="IG14" s="1"/>
      <c r="IH14" s="1"/>
      <c r="II14" s="1"/>
      <c r="IJ14" s="1"/>
      <c r="IK14" s="1"/>
      <c r="IL14" s="1"/>
      <c r="IM14" s="1"/>
      <c r="IN14" s="1"/>
      <c r="IO14" s="1"/>
      <c r="IP14" s="1"/>
      <c r="IS14" s="3"/>
      <c r="IT14" s="1"/>
      <c r="IU14" s="1"/>
      <c r="IV14" s="1"/>
    </row>
    <row r="15" spans="1:256" ht="14.25" x14ac:dyDescent="0.2">
      <c r="A15" s="72" t="s">
        <v>13</v>
      </c>
      <c r="B15" s="54">
        <v>6.5090000000000003</v>
      </c>
      <c r="C15" s="54"/>
      <c r="D15" s="54"/>
      <c r="E15" s="54">
        <v>51.605899999999998</v>
      </c>
      <c r="F15" s="54">
        <v>1758.0297</v>
      </c>
      <c r="G15" s="54">
        <v>7.2868000000000004</v>
      </c>
      <c r="H15" s="54"/>
      <c r="I15" s="54"/>
      <c r="J15" s="54"/>
      <c r="K15" s="54"/>
      <c r="L15" s="56">
        <v>1823.4313999999999</v>
      </c>
      <c r="M15" s="50"/>
      <c r="N15" s="50"/>
      <c r="O15" s="57"/>
      <c r="P15" s="58"/>
      <c r="Q15" s="1"/>
      <c r="R15" s="1"/>
      <c r="S15" s="1"/>
      <c r="T15" s="1"/>
      <c r="U15" s="1"/>
      <c r="V15" s="1"/>
      <c r="W15" s="1"/>
      <c r="X15" s="1"/>
      <c r="Y15" s="1"/>
      <c r="Z15" s="1"/>
      <c r="AC15" s="3"/>
      <c r="AD15" s="1"/>
      <c r="AE15" s="1"/>
      <c r="AF15" s="1"/>
      <c r="AG15" s="1"/>
      <c r="AH15" s="1"/>
      <c r="AI15" s="1"/>
      <c r="AJ15" s="1"/>
      <c r="AK15" s="1"/>
      <c r="AL15" s="1"/>
      <c r="AM15" s="1"/>
      <c r="AN15" s="1"/>
      <c r="AQ15" s="3"/>
      <c r="AR15" s="1"/>
      <c r="AS15" s="1"/>
      <c r="AT15" s="1"/>
      <c r="AU15" s="1"/>
      <c r="AV15" s="1"/>
      <c r="AW15" s="1"/>
      <c r="AX15" s="1"/>
      <c r="AY15" s="1"/>
      <c r="AZ15" s="1"/>
      <c r="BA15" s="1"/>
      <c r="BB15" s="1"/>
      <c r="BE15" s="3"/>
      <c r="BF15" s="1"/>
      <c r="BG15" s="1"/>
      <c r="BH15" s="1"/>
      <c r="BI15" s="1"/>
      <c r="BJ15" s="1"/>
      <c r="BK15" s="1"/>
      <c r="BL15" s="1"/>
      <c r="BM15" s="1"/>
      <c r="BN15" s="1"/>
      <c r="BO15" s="1"/>
      <c r="BP15" s="1"/>
      <c r="BS15" s="3"/>
      <c r="BT15" s="1"/>
      <c r="BU15" s="1"/>
      <c r="BV15" s="1"/>
      <c r="BW15" s="1"/>
      <c r="BX15" s="1"/>
      <c r="BY15" s="1"/>
      <c r="BZ15" s="1"/>
      <c r="CA15" s="1"/>
      <c r="CB15" s="1"/>
      <c r="CC15" s="1"/>
      <c r="CD15" s="1"/>
      <c r="CG15" s="3"/>
      <c r="CH15" s="1"/>
      <c r="CI15" s="1"/>
      <c r="CJ15" s="1"/>
      <c r="CK15" s="1"/>
      <c r="CL15" s="1"/>
      <c r="CM15" s="1"/>
      <c r="CN15" s="1"/>
      <c r="CO15" s="1"/>
      <c r="CP15" s="1"/>
      <c r="CQ15" s="1"/>
      <c r="CR15" s="1"/>
      <c r="CU15" s="3"/>
      <c r="CV15" s="1"/>
      <c r="CW15" s="1"/>
      <c r="CX15" s="1"/>
      <c r="CY15" s="1"/>
      <c r="CZ15" s="1"/>
      <c r="DA15" s="1"/>
      <c r="DB15" s="1"/>
      <c r="DC15" s="1"/>
      <c r="DD15" s="1"/>
      <c r="DE15" s="1"/>
      <c r="DF15" s="1"/>
      <c r="DI15" s="3"/>
      <c r="DJ15" s="1"/>
      <c r="DK15" s="1"/>
      <c r="DL15" s="1"/>
      <c r="DM15" s="1"/>
      <c r="DN15" s="1"/>
      <c r="DO15" s="1"/>
      <c r="DP15" s="1"/>
      <c r="DQ15" s="1"/>
      <c r="DR15" s="1"/>
      <c r="DS15" s="1"/>
      <c r="DT15" s="1"/>
      <c r="DW15" s="3"/>
      <c r="DX15" s="1"/>
      <c r="DY15" s="1"/>
      <c r="DZ15" s="1"/>
      <c r="EA15" s="1"/>
      <c r="EB15" s="1"/>
      <c r="EC15" s="1"/>
      <c r="ED15" s="1"/>
      <c r="EE15" s="1"/>
      <c r="EF15" s="1"/>
      <c r="EG15" s="1"/>
      <c r="EH15" s="1"/>
      <c r="EK15" s="3"/>
      <c r="EL15" s="1"/>
      <c r="EM15" s="1"/>
      <c r="EN15" s="1"/>
      <c r="EO15" s="1"/>
      <c r="EP15" s="1"/>
      <c r="EQ15" s="1"/>
      <c r="ER15" s="1"/>
      <c r="ES15" s="1"/>
      <c r="ET15" s="1"/>
      <c r="EU15" s="1"/>
      <c r="EV15" s="1"/>
      <c r="EY15" s="3"/>
      <c r="EZ15" s="1"/>
      <c r="FA15" s="1"/>
      <c r="FB15" s="1"/>
      <c r="FC15" s="1"/>
      <c r="FD15" s="1"/>
      <c r="FE15" s="1"/>
      <c r="FF15" s="1"/>
      <c r="FG15" s="1"/>
      <c r="FH15" s="1"/>
      <c r="FI15" s="1"/>
      <c r="FJ15" s="1"/>
      <c r="FM15" s="3"/>
      <c r="FN15" s="1"/>
      <c r="FO15" s="1"/>
      <c r="FP15" s="1"/>
      <c r="FQ15" s="1"/>
      <c r="FR15" s="1"/>
      <c r="FS15" s="1"/>
      <c r="FT15" s="1"/>
      <c r="FU15" s="1"/>
      <c r="FV15" s="1"/>
      <c r="FW15" s="1"/>
      <c r="FX15" s="1"/>
      <c r="GA15" s="3"/>
      <c r="GB15" s="1"/>
      <c r="GC15" s="1"/>
      <c r="GD15" s="1"/>
      <c r="GE15" s="1"/>
      <c r="GF15" s="1"/>
      <c r="GG15" s="1"/>
      <c r="GH15" s="1"/>
      <c r="GI15" s="1"/>
      <c r="GJ15" s="1"/>
      <c r="GK15" s="1"/>
      <c r="GL15" s="1"/>
      <c r="GO15" s="3"/>
      <c r="GP15" s="1"/>
      <c r="GQ15" s="1"/>
      <c r="GR15" s="1"/>
      <c r="GS15" s="1"/>
      <c r="GT15" s="1"/>
      <c r="GU15" s="1"/>
      <c r="GV15" s="1"/>
      <c r="GW15" s="1"/>
      <c r="GX15" s="1"/>
      <c r="GY15" s="1"/>
      <c r="GZ15" s="1"/>
      <c r="HC15" s="3"/>
      <c r="HD15" s="1"/>
      <c r="HE15" s="1"/>
      <c r="HF15" s="1"/>
      <c r="HG15" s="1"/>
      <c r="HH15" s="1"/>
      <c r="HI15" s="1"/>
      <c r="HJ15" s="1"/>
      <c r="HK15" s="1"/>
      <c r="HL15" s="1"/>
      <c r="HM15" s="1"/>
      <c r="HN15" s="1"/>
      <c r="HQ15" s="3"/>
      <c r="HR15" s="1"/>
      <c r="HS15" s="1"/>
      <c r="HT15" s="1"/>
      <c r="HU15" s="1"/>
      <c r="HV15" s="1"/>
      <c r="HW15" s="1"/>
      <c r="HX15" s="1"/>
      <c r="HY15" s="1"/>
      <c r="HZ15" s="1"/>
      <c r="IA15" s="1"/>
      <c r="IB15" s="1"/>
      <c r="IE15" s="3"/>
      <c r="IF15" s="1"/>
      <c r="IG15" s="1"/>
      <c r="IH15" s="1"/>
      <c r="II15" s="1"/>
      <c r="IJ15" s="1"/>
      <c r="IK15" s="1"/>
      <c r="IL15" s="1"/>
      <c r="IM15" s="1"/>
      <c r="IN15" s="1"/>
      <c r="IO15" s="1"/>
      <c r="IP15" s="1"/>
      <c r="IS15" s="3"/>
      <c r="IT15" s="1"/>
      <c r="IU15" s="1"/>
      <c r="IV15" s="1"/>
    </row>
    <row r="16" spans="1:256" ht="14.25" x14ac:dyDescent="0.2">
      <c r="A16" s="70" t="s">
        <v>14</v>
      </c>
      <c r="B16" s="47"/>
      <c r="C16" s="47">
        <v>1172.0985000000001</v>
      </c>
      <c r="D16" s="47"/>
      <c r="E16" s="47"/>
      <c r="F16" s="47">
        <v>4972.3810999999996</v>
      </c>
      <c r="G16" s="47">
        <v>1912.5839000000001</v>
      </c>
      <c r="H16" s="47"/>
      <c r="I16" s="47"/>
      <c r="J16" s="47">
        <v>485.01029999999997</v>
      </c>
      <c r="K16" s="47"/>
      <c r="L16" s="49">
        <v>8542.0738000000001</v>
      </c>
      <c r="M16" s="50"/>
      <c r="N16" s="50"/>
      <c r="O16" s="50"/>
      <c r="P16" s="50"/>
    </row>
    <row r="17" spans="1:256" ht="14.25" x14ac:dyDescent="0.2">
      <c r="A17" s="70" t="s">
        <v>15</v>
      </c>
      <c r="B17" s="47"/>
      <c r="C17" s="47"/>
      <c r="D17" s="47">
        <v>8.3480000000000008</v>
      </c>
      <c r="E17" s="47"/>
      <c r="F17" s="47">
        <v>942.65150000000006</v>
      </c>
      <c r="G17" s="47">
        <v>1214.0337999999999</v>
      </c>
      <c r="H17" s="47"/>
      <c r="I17" s="47"/>
      <c r="J17" s="47">
        <v>3669.6840999999999</v>
      </c>
      <c r="K17" s="47">
        <v>121.1443</v>
      </c>
      <c r="L17" s="49">
        <v>5955.8617000000004</v>
      </c>
      <c r="M17" s="50"/>
      <c r="N17" s="50"/>
      <c r="O17" s="50"/>
      <c r="P17" s="50"/>
    </row>
    <row r="18" spans="1:256" ht="14.25" x14ac:dyDescent="0.2">
      <c r="A18" s="70" t="s">
        <v>16</v>
      </c>
      <c r="B18" s="47"/>
      <c r="C18" s="47">
        <v>793.99670000000003</v>
      </c>
      <c r="D18" s="47">
        <v>186.20509999999999</v>
      </c>
      <c r="E18" s="47">
        <v>6.0899000000000001</v>
      </c>
      <c r="F18" s="47">
        <v>5112.4731000000002</v>
      </c>
      <c r="G18" s="47">
        <v>3322.1066999999998</v>
      </c>
      <c r="H18" s="47"/>
      <c r="I18" s="47"/>
      <c r="J18" s="47">
        <v>9252.0977999999996</v>
      </c>
      <c r="K18" s="47"/>
      <c r="L18" s="49">
        <v>18672.969300000001</v>
      </c>
      <c r="M18" s="50"/>
      <c r="N18" s="50"/>
      <c r="O18" s="50"/>
      <c r="P18" s="50"/>
    </row>
    <row r="19" spans="1:256" ht="14.25" x14ac:dyDescent="0.2">
      <c r="A19" s="71" t="s">
        <v>17</v>
      </c>
      <c r="B19" s="51"/>
      <c r="C19" s="51">
        <v>1966.0952</v>
      </c>
      <c r="D19" s="51">
        <v>194.5531</v>
      </c>
      <c r="E19" s="51">
        <v>6.0899000000000001</v>
      </c>
      <c r="F19" s="51">
        <v>11027.5057</v>
      </c>
      <c r="G19" s="51">
        <v>6448.7244000000001</v>
      </c>
      <c r="H19" s="51"/>
      <c r="I19" s="51"/>
      <c r="J19" s="51">
        <v>13406.7922</v>
      </c>
      <c r="K19" s="51">
        <v>121.1443</v>
      </c>
      <c r="L19" s="53">
        <v>33170.904799999997</v>
      </c>
      <c r="M19" s="50"/>
      <c r="N19" s="50"/>
      <c r="O19" s="57"/>
      <c r="P19" s="58"/>
      <c r="Q19" s="1"/>
      <c r="R19" s="1"/>
      <c r="S19" s="1"/>
      <c r="T19" s="1"/>
      <c r="U19" s="1"/>
      <c r="V19" s="1"/>
      <c r="W19" s="1"/>
      <c r="X19" s="1"/>
      <c r="Y19" s="1"/>
      <c r="Z19" s="1"/>
      <c r="AC19" s="3"/>
      <c r="AD19" s="1"/>
      <c r="AE19" s="1"/>
      <c r="AF19" s="1"/>
      <c r="AG19" s="1"/>
      <c r="AH19" s="1"/>
      <c r="AI19" s="1"/>
      <c r="AJ19" s="1"/>
      <c r="AK19" s="1"/>
      <c r="AL19" s="1"/>
      <c r="AM19" s="1"/>
      <c r="AN19" s="1"/>
      <c r="AQ19" s="3"/>
      <c r="AR19" s="1"/>
      <c r="AS19" s="1"/>
      <c r="AT19" s="1"/>
      <c r="AU19" s="1"/>
      <c r="AV19" s="1"/>
      <c r="AW19" s="1"/>
      <c r="AX19" s="1"/>
      <c r="AY19" s="1"/>
      <c r="AZ19" s="1"/>
      <c r="BA19" s="1"/>
      <c r="BB19" s="1"/>
      <c r="BE19" s="3"/>
      <c r="BF19" s="1"/>
      <c r="BG19" s="1"/>
      <c r="BH19" s="1"/>
      <c r="BI19" s="1"/>
      <c r="BJ19" s="1"/>
      <c r="BK19" s="1"/>
      <c r="BL19" s="1"/>
      <c r="BM19" s="1"/>
      <c r="BN19" s="1"/>
      <c r="BO19" s="1"/>
      <c r="BP19" s="1"/>
      <c r="BS19" s="3"/>
      <c r="BT19" s="1"/>
      <c r="BU19" s="1"/>
      <c r="BV19" s="1"/>
      <c r="BW19" s="1"/>
      <c r="BX19" s="1"/>
      <c r="BY19" s="1"/>
      <c r="BZ19" s="1"/>
      <c r="CA19" s="1"/>
      <c r="CB19" s="1"/>
      <c r="CC19" s="1"/>
      <c r="CD19" s="1"/>
      <c r="CG19" s="3"/>
      <c r="CH19" s="1"/>
      <c r="CI19" s="1"/>
      <c r="CJ19" s="1"/>
      <c r="CK19" s="1"/>
      <c r="CL19" s="1"/>
      <c r="CM19" s="1"/>
      <c r="CN19" s="1"/>
      <c r="CO19" s="1"/>
      <c r="CP19" s="1"/>
      <c r="CQ19" s="1"/>
      <c r="CR19" s="1"/>
      <c r="CU19" s="3"/>
      <c r="CV19" s="1"/>
      <c r="CW19" s="1"/>
      <c r="CX19" s="1"/>
      <c r="CY19" s="1"/>
      <c r="CZ19" s="1"/>
      <c r="DA19" s="1"/>
      <c r="DB19" s="1"/>
      <c r="DC19" s="1"/>
      <c r="DD19" s="1"/>
      <c r="DE19" s="1"/>
      <c r="DF19" s="1"/>
      <c r="DI19" s="3"/>
      <c r="DJ19" s="1"/>
      <c r="DK19" s="1"/>
      <c r="DL19" s="1"/>
      <c r="DM19" s="1"/>
      <c r="DN19" s="1"/>
      <c r="DO19" s="1"/>
      <c r="DP19" s="1"/>
      <c r="DQ19" s="1"/>
      <c r="DR19" s="1"/>
      <c r="DS19" s="1"/>
      <c r="DT19" s="1"/>
      <c r="DW19" s="3"/>
      <c r="DX19" s="1"/>
      <c r="DY19" s="1"/>
      <c r="DZ19" s="1"/>
      <c r="EA19" s="1"/>
      <c r="EB19" s="1"/>
      <c r="EC19" s="1"/>
      <c r="ED19" s="1"/>
      <c r="EE19" s="1"/>
      <c r="EF19" s="1"/>
      <c r="EG19" s="1"/>
      <c r="EH19" s="1"/>
      <c r="EK19" s="3"/>
      <c r="EL19" s="1"/>
      <c r="EM19" s="1"/>
      <c r="EN19" s="1"/>
      <c r="EO19" s="1"/>
      <c r="EP19" s="1"/>
      <c r="EQ19" s="1"/>
      <c r="ER19" s="1"/>
      <c r="ES19" s="1"/>
      <c r="ET19" s="1"/>
      <c r="EU19" s="1"/>
      <c r="EV19" s="1"/>
      <c r="EY19" s="3"/>
      <c r="EZ19" s="1"/>
      <c r="FA19" s="1"/>
      <c r="FB19" s="1"/>
      <c r="FC19" s="1"/>
      <c r="FD19" s="1"/>
      <c r="FE19" s="1"/>
      <c r="FF19" s="1"/>
      <c r="FG19" s="1"/>
      <c r="FH19" s="1"/>
      <c r="FI19" s="1"/>
      <c r="FJ19" s="1"/>
      <c r="FM19" s="3"/>
      <c r="FN19" s="1"/>
      <c r="FO19" s="1"/>
      <c r="FP19" s="1"/>
      <c r="FQ19" s="1"/>
      <c r="FR19" s="1"/>
      <c r="FS19" s="1"/>
      <c r="FT19" s="1"/>
      <c r="FU19" s="1"/>
      <c r="FV19" s="1"/>
      <c r="FW19" s="1"/>
      <c r="FX19" s="1"/>
      <c r="GA19" s="3"/>
      <c r="GB19" s="1"/>
      <c r="GC19" s="1"/>
      <c r="GD19" s="1"/>
      <c r="GE19" s="1"/>
      <c r="GF19" s="1"/>
      <c r="GG19" s="1"/>
      <c r="GH19" s="1"/>
      <c r="GI19" s="1"/>
      <c r="GJ19" s="1"/>
      <c r="GK19" s="1"/>
      <c r="GL19" s="1"/>
      <c r="GO19" s="3"/>
      <c r="GP19" s="1"/>
      <c r="GQ19" s="1"/>
      <c r="GR19" s="1"/>
      <c r="GS19" s="1"/>
      <c r="GT19" s="1"/>
      <c r="GU19" s="1"/>
      <c r="GV19" s="1"/>
      <c r="GW19" s="1"/>
      <c r="GX19" s="1"/>
      <c r="GY19" s="1"/>
      <c r="GZ19" s="1"/>
      <c r="HC19" s="3"/>
      <c r="HD19" s="1"/>
      <c r="HE19" s="1"/>
      <c r="HF19" s="1"/>
      <c r="HG19" s="1"/>
      <c r="HH19" s="1"/>
      <c r="HI19" s="1"/>
      <c r="HJ19" s="1"/>
      <c r="HK19" s="1"/>
      <c r="HL19" s="1"/>
      <c r="HM19" s="1"/>
      <c r="HN19" s="1"/>
      <c r="HQ19" s="3"/>
      <c r="HR19" s="1"/>
      <c r="HS19" s="1"/>
      <c r="HT19" s="1"/>
      <c r="HU19" s="1"/>
      <c r="HV19" s="1"/>
      <c r="HW19" s="1"/>
      <c r="HX19" s="1"/>
      <c r="HY19" s="1"/>
      <c r="HZ19" s="1"/>
      <c r="IA19" s="1"/>
      <c r="IB19" s="1"/>
      <c r="IE19" s="3"/>
      <c r="IF19" s="1"/>
      <c r="IG19" s="1"/>
      <c r="IH19" s="1"/>
      <c r="II19" s="1"/>
      <c r="IJ19" s="1"/>
      <c r="IK19" s="1"/>
      <c r="IL19" s="1"/>
      <c r="IM19" s="1"/>
      <c r="IN19" s="1"/>
      <c r="IO19" s="1"/>
      <c r="IP19" s="1"/>
      <c r="IS19" s="3"/>
      <c r="IT19" s="1"/>
      <c r="IU19" s="1"/>
      <c r="IV19" s="1"/>
    </row>
    <row r="20" spans="1:256" ht="14.25" x14ac:dyDescent="0.2">
      <c r="A20" s="70" t="s">
        <v>18</v>
      </c>
      <c r="B20" s="47"/>
      <c r="C20" s="47">
        <v>172.31219999999999</v>
      </c>
      <c r="D20" s="47"/>
      <c r="E20" s="47">
        <v>61.405700000000003</v>
      </c>
      <c r="F20" s="47">
        <v>558.01319999999998</v>
      </c>
      <c r="G20" s="47"/>
      <c r="H20" s="47"/>
      <c r="I20" s="47"/>
      <c r="J20" s="47"/>
      <c r="K20" s="47"/>
      <c r="L20" s="49">
        <v>791.73109999999997</v>
      </c>
      <c r="M20" s="50"/>
      <c r="N20" s="50"/>
      <c r="O20" s="50"/>
      <c r="P20" s="50"/>
    </row>
    <row r="21" spans="1:256" ht="14.25" x14ac:dyDescent="0.2">
      <c r="A21" s="70" t="s">
        <v>19</v>
      </c>
      <c r="B21" s="47">
        <v>28.949100000000001</v>
      </c>
      <c r="C21" s="47">
        <v>334.27120000000002</v>
      </c>
      <c r="D21" s="47"/>
      <c r="E21" s="47">
        <v>39.428600000000003</v>
      </c>
      <c r="F21" s="47"/>
      <c r="G21" s="47"/>
      <c r="H21" s="47"/>
      <c r="I21" s="47"/>
      <c r="J21" s="47"/>
      <c r="K21" s="47">
        <v>263.9631</v>
      </c>
      <c r="L21" s="49">
        <v>666.61199999999997</v>
      </c>
      <c r="M21" s="50"/>
      <c r="N21" s="50"/>
      <c r="O21" s="50"/>
      <c r="P21" s="50"/>
    </row>
    <row r="22" spans="1:256" ht="14.25" x14ac:dyDescent="0.2">
      <c r="A22" s="70" t="s">
        <v>20</v>
      </c>
      <c r="B22" s="47"/>
      <c r="C22" s="47">
        <v>608.1952</v>
      </c>
      <c r="D22" s="47"/>
      <c r="E22" s="47"/>
      <c r="F22" s="47">
        <v>2564.4216000000001</v>
      </c>
      <c r="G22" s="47"/>
      <c r="H22" s="47"/>
      <c r="I22" s="47"/>
      <c r="J22" s="47"/>
      <c r="K22" s="47"/>
      <c r="L22" s="49">
        <v>3172.6167999999998</v>
      </c>
      <c r="M22" s="50"/>
      <c r="N22" s="50"/>
      <c r="O22" s="50"/>
      <c r="P22" s="50"/>
    </row>
    <row r="23" spans="1:256" ht="14.25" x14ac:dyDescent="0.2">
      <c r="A23" s="70" t="s">
        <v>21</v>
      </c>
      <c r="B23" s="47"/>
      <c r="C23" s="47">
        <v>117.5077</v>
      </c>
      <c r="D23" s="47"/>
      <c r="E23" s="47"/>
      <c r="F23" s="47">
        <v>67.894800000000004</v>
      </c>
      <c r="G23" s="47"/>
      <c r="H23" s="47"/>
      <c r="I23" s="47"/>
      <c r="J23" s="47"/>
      <c r="K23" s="47"/>
      <c r="L23" s="49">
        <v>185.4025</v>
      </c>
      <c r="M23" s="50"/>
      <c r="N23" s="50"/>
      <c r="O23" s="50"/>
      <c r="P23" s="50"/>
    </row>
    <row r="24" spans="1:256" ht="14.25" x14ac:dyDescent="0.2">
      <c r="A24" s="71" t="s">
        <v>22</v>
      </c>
      <c r="B24" s="51">
        <v>28.949100000000001</v>
      </c>
      <c r="C24" s="51">
        <v>1232.2863</v>
      </c>
      <c r="D24" s="51"/>
      <c r="E24" s="51">
        <v>100.8343</v>
      </c>
      <c r="F24" s="51">
        <v>3190.3296</v>
      </c>
      <c r="G24" s="51"/>
      <c r="H24" s="51"/>
      <c r="I24" s="51"/>
      <c r="J24" s="51"/>
      <c r="K24" s="51">
        <v>263.9631</v>
      </c>
      <c r="L24" s="53">
        <v>4816.3624</v>
      </c>
      <c r="M24" s="50"/>
      <c r="N24" s="50"/>
      <c r="O24" s="57"/>
      <c r="P24" s="58"/>
      <c r="Q24" s="1"/>
      <c r="R24" s="1"/>
      <c r="S24" s="1"/>
      <c r="T24" s="1"/>
      <c r="U24" s="1"/>
      <c r="V24" s="1"/>
      <c r="W24" s="1"/>
      <c r="X24" s="1"/>
      <c r="Y24" s="1"/>
      <c r="Z24" s="1"/>
      <c r="AC24" s="3"/>
      <c r="AD24" s="1"/>
      <c r="AE24" s="1"/>
      <c r="AF24" s="1"/>
      <c r="AG24" s="1"/>
      <c r="AH24" s="1"/>
      <c r="AI24" s="1"/>
      <c r="AJ24" s="1"/>
      <c r="AK24" s="1"/>
      <c r="AL24" s="1"/>
      <c r="AM24" s="1"/>
      <c r="AN24" s="1"/>
      <c r="AQ24" s="3"/>
      <c r="AR24" s="1"/>
      <c r="AS24" s="1"/>
      <c r="AT24" s="1"/>
      <c r="AU24" s="1"/>
      <c r="AV24" s="1"/>
      <c r="AW24" s="1"/>
      <c r="AX24" s="1"/>
      <c r="AY24" s="1"/>
      <c r="AZ24" s="1"/>
      <c r="BA24" s="1"/>
      <c r="BB24" s="1"/>
      <c r="BE24" s="3"/>
      <c r="BF24" s="1"/>
      <c r="BG24" s="1"/>
      <c r="BH24" s="1"/>
      <c r="BI24" s="1"/>
      <c r="BJ24" s="1"/>
      <c r="BK24" s="1"/>
      <c r="BL24" s="1"/>
      <c r="BM24" s="1"/>
      <c r="BN24" s="1"/>
      <c r="BO24" s="1"/>
      <c r="BP24" s="1"/>
      <c r="BS24" s="3"/>
      <c r="BT24" s="1"/>
      <c r="BU24" s="1"/>
      <c r="BV24" s="1"/>
      <c r="BW24" s="1"/>
      <c r="BX24" s="1"/>
      <c r="BY24" s="1"/>
      <c r="BZ24" s="1"/>
      <c r="CA24" s="1"/>
      <c r="CB24" s="1"/>
      <c r="CC24" s="1"/>
      <c r="CD24" s="1"/>
      <c r="CG24" s="3"/>
      <c r="CH24" s="1"/>
      <c r="CI24" s="1"/>
      <c r="CJ24" s="1"/>
      <c r="CK24" s="1"/>
      <c r="CL24" s="1"/>
      <c r="CM24" s="1"/>
      <c r="CN24" s="1"/>
      <c r="CO24" s="1"/>
      <c r="CP24" s="1"/>
      <c r="CQ24" s="1"/>
      <c r="CR24" s="1"/>
      <c r="CU24" s="3"/>
      <c r="CV24" s="1"/>
      <c r="CW24" s="1"/>
      <c r="CX24" s="1"/>
      <c r="CY24" s="1"/>
      <c r="CZ24" s="1"/>
      <c r="DA24" s="1"/>
      <c r="DB24" s="1"/>
      <c r="DC24" s="1"/>
      <c r="DD24" s="1"/>
      <c r="DE24" s="1"/>
      <c r="DF24" s="1"/>
      <c r="DI24" s="3"/>
      <c r="DJ24" s="1"/>
      <c r="DK24" s="1"/>
      <c r="DL24" s="1"/>
      <c r="DM24" s="1"/>
      <c r="DN24" s="1"/>
      <c r="DO24" s="1"/>
      <c r="DP24" s="1"/>
      <c r="DQ24" s="1"/>
      <c r="DR24" s="1"/>
      <c r="DS24" s="1"/>
      <c r="DT24" s="1"/>
      <c r="DW24" s="3"/>
      <c r="DX24" s="1"/>
      <c r="DY24" s="1"/>
      <c r="DZ24" s="1"/>
      <c r="EA24" s="1"/>
      <c r="EB24" s="1"/>
      <c r="EC24" s="1"/>
      <c r="ED24" s="1"/>
      <c r="EE24" s="1"/>
      <c r="EF24" s="1"/>
      <c r="EG24" s="1"/>
      <c r="EH24" s="1"/>
      <c r="EK24" s="3"/>
      <c r="EL24" s="1"/>
      <c r="EM24" s="1"/>
      <c r="EN24" s="1"/>
      <c r="EO24" s="1"/>
      <c r="EP24" s="1"/>
      <c r="EQ24" s="1"/>
      <c r="ER24" s="1"/>
      <c r="ES24" s="1"/>
      <c r="ET24" s="1"/>
      <c r="EU24" s="1"/>
      <c r="EV24" s="1"/>
      <c r="EY24" s="3"/>
      <c r="EZ24" s="1"/>
      <c r="FA24" s="1"/>
      <c r="FB24" s="1"/>
      <c r="FC24" s="1"/>
      <c r="FD24" s="1"/>
      <c r="FE24" s="1"/>
      <c r="FF24" s="1"/>
      <c r="FG24" s="1"/>
      <c r="FH24" s="1"/>
      <c r="FI24" s="1"/>
      <c r="FJ24" s="1"/>
      <c r="FM24" s="3"/>
      <c r="FN24" s="1"/>
      <c r="FO24" s="1"/>
      <c r="FP24" s="1"/>
      <c r="FQ24" s="1"/>
      <c r="FR24" s="1"/>
      <c r="FS24" s="1"/>
      <c r="FT24" s="1"/>
      <c r="FU24" s="1"/>
      <c r="FV24" s="1"/>
      <c r="FW24" s="1"/>
      <c r="FX24" s="1"/>
      <c r="GA24" s="3"/>
      <c r="GB24" s="1"/>
      <c r="GC24" s="1"/>
      <c r="GD24" s="1"/>
      <c r="GE24" s="1"/>
      <c r="GF24" s="1"/>
      <c r="GG24" s="1"/>
      <c r="GH24" s="1"/>
      <c r="GI24" s="1"/>
      <c r="GJ24" s="1"/>
      <c r="GK24" s="1"/>
      <c r="GL24" s="1"/>
      <c r="GO24" s="3"/>
      <c r="GP24" s="1"/>
      <c r="GQ24" s="1"/>
      <c r="GR24" s="1"/>
      <c r="GS24" s="1"/>
      <c r="GT24" s="1"/>
      <c r="GU24" s="1"/>
      <c r="GV24" s="1"/>
      <c r="GW24" s="1"/>
      <c r="GX24" s="1"/>
      <c r="GY24" s="1"/>
      <c r="GZ24" s="1"/>
      <c r="HC24" s="3"/>
      <c r="HD24" s="1"/>
      <c r="HE24" s="1"/>
      <c r="HF24" s="1"/>
      <c r="HG24" s="1"/>
      <c r="HH24" s="1"/>
      <c r="HI24" s="1"/>
      <c r="HJ24" s="1"/>
      <c r="HK24" s="1"/>
      <c r="HL24" s="1"/>
      <c r="HM24" s="1"/>
      <c r="HN24" s="1"/>
      <c r="HQ24" s="3"/>
      <c r="HR24" s="1"/>
      <c r="HS24" s="1"/>
      <c r="HT24" s="1"/>
      <c r="HU24" s="1"/>
      <c r="HV24" s="1"/>
      <c r="HW24" s="1"/>
      <c r="HX24" s="1"/>
      <c r="HY24" s="1"/>
      <c r="HZ24" s="1"/>
      <c r="IA24" s="1"/>
      <c r="IB24" s="1"/>
      <c r="IE24" s="3"/>
      <c r="IF24" s="1"/>
      <c r="IG24" s="1"/>
      <c r="IH24" s="1"/>
      <c r="II24" s="1"/>
      <c r="IJ24" s="1"/>
      <c r="IK24" s="1"/>
      <c r="IL24" s="1"/>
      <c r="IM24" s="1"/>
      <c r="IN24" s="1"/>
      <c r="IO24" s="1"/>
      <c r="IP24" s="1"/>
      <c r="IS24" s="3"/>
      <c r="IT24" s="1"/>
      <c r="IU24" s="1"/>
      <c r="IV24" s="1"/>
    </row>
    <row r="25" spans="1:256" ht="14.25" x14ac:dyDescent="0.2">
      <c r="A25" s="72" t="s">
        <v>23</v>
      </c>
      <c r="B25" s="54"/>
      <c r="C25" s="54">
        <v>100.49760000000001</v>
      </c>
      <c r="D25" s="54"/>
      <c r="E25" s="54">
        <v>116.6502</v>
      </c>
      <c r="F25" s="54">
        <v>41.265900000000002</v>
      </c>
      <c r="G25" s="54">
        <v>88.404300000000006</v>
      </c>
      <c r="H25" s="54"/>
      <c r="I25" s="54"/>
      <c r="J25" s="54"/>
      <c r="K25" s="54">
        <v>1124.2657999999999</v>
      </c>
      <c r="L25" s="56">
        <v>1471.0838000000001</v>
      </c>
      <c r="M25" s="50"/>
      <c r="N25" s="50"/>
      <c r="O25" s="57"/>
      <c r="P25" s="58"/>
      <c r="Q25" s="1"/>
      <c r="R25" s="1"/>
      <c r="S25" s="1"/>
      <c r="T25" s="1"/>
      <c r="U25" s="1"/>
      <c r="V25" s="1"/>
      <c r="W25" s="1"/>
      <c r="X25" s="1"/>
      <c r="Y25" s="1"/>
      <c r="Z25" s="1"/>
      <c r="AC25" s="3"/>
      <c r="AD25" s="1"/>
      <c r="AE25" s="1"/>
      <c r="AF25" s="1"/>
      <c r="AG25" s="1"/>
      <c r="AH25" s="1"/>
      <c r="AI25" s="1"/>
      <c r="AJ25" s="1"/>
      <c r="AK25" s="1"/>
      <c r="AL25" s="1"/>
      <c r="AM25" s="1"/>
      <c r="AN25" s="1"/>
      <c r="AQ25" s="3"/>
      <c r="AR25" s="1"/>
      <c r="AS25" s="1"/>
      <c r="AT25" s="1"/>
      <c r="AU25" s="1"/>
      <c r="AV25" s="1"/>
      <c r="AW25" s="1"/>
      <c r="AX25" s="1"/>
      <c r="AY25" s="1"/>
      <c r="AZ25" s="1"/>
      <c r="BA25" s="1"/>
      <c r="BB25" s="1"/>
      <c r="BE25" s="3"/>
      <c r="BF25" s="1"/>
      <c r="BG25" s="1"/>
      <c r="BH25" s="1"/>
      <c r="BI25" s="1"/>
      <c r="BJ25" s="1"/>
      <c r="BK25" s="1"/>
      <c r="BL25" s="1"/>
      <c r="BM25" s="1"/>
      <c r="BN25" s="1"/>
      <c r="BO25" s="1"/>
      <c r="BP25" s="1"/>
      <c r="BS25" s="3"/>
      <c r="BT25" s="1"/>
      <c r="BU25" s="1"/>
      <c r="BV25" s="1"/>
      <c r="BW25" s="1"/>
      <c r="BX25" s="1"/>
      <c r="BY25" s="1"/>
      <c r="BZ25" s="1"/>
      <c r="CA25" s="1"/>
      <c r="CB25" s="1"/>
      <c r="CC25" s="1"/>
      <c r="CD25" s="1"/>
      <c r="CG25" s="3"/>
      <c r="CH25" s="1"/>
      <c r="CI25" s="1"/>
      <c r="CJ25" s="1"/>
      <c r="CK25" s="1"/>
      <c r="CL25" s="1"/>
      <c r="CM25" s="1"/>
      <c r="CN25" s="1"/>
      <c r="CO25" s="1"/>
      <c r="CP25" s="1"/>
      <c r="CQ25" s="1"/>
      <c r="CR25" s="1"/>
      <c r="CU25" s="3"/>
      <c r="CV25" s="1"/>
      <c r="CW25" s="1"/>
      <c r="CX25" s="1"/>
      <c r="CY25" s="1"/>
      <c r="CZ25" s="1"/>
      <c r="DA25" s="1"/>
      <c r="DB25" s="1"/>
      <c r="DC25" s="1"/>
      <c r="DD25" s="1"/>
      <c r="DE25" s="1"/>
      <c r="DF25" s="1"/>
      <c r="DI25" s="3"/>
      <c r="DJ25" s="1"/>
      <c r="DK25" s="1"/>
      <c r="DL25" s="1"/>
      <c r="DM25" s="1"/>
      <c r="DN25" s="1"/>
      <c r="DO25" s="1"/>
      <c r="DP25" s="1"/>
      <c r="DQ25" s="1"/>
      <c r="DR25" s="1"/>
      <c r="DS25" s="1"/>
      <c r="DT25" s="1"/>
      <c r="DW25" s="3"/>
      <c r="DX25" s="1"/>
      <c r="DY25" s="1"/>
      <c r="DZ25" s="1"/>
      <c r="EA25" s="1"/>
      <c r="EB25" s="1"/>
      <c r="EC25" s="1"/>
      <c r="ED25" s="1"/>
      <c r="EE25" s="1"/>
      <c r="EF25" s="1"/>
      <c r="EG25" s="1"/>
      <c r="EH25" s="1"/>
      <c r="EK25" s="3"/>
      <c r="EL25" s="1"/>
      <c r="EM25" s="1"/>
      <c r="EN25" s="1"/>
      <c r="EO25" s="1"/>
      <c r="EP25" s="1"/>
      <c r="EQ25" s="1"/>
      <c r="ER25" s="1"/>
      <c r="ES25" s="1"/>
      <c r="ET25" s="1"/>
      <c r="EU25" s="1"/>
      <c r="EV25" s="1"/>
      <c r="EY25" s="3"/>
      <c r="EZ25" s="1"/>
      <c r="FA25" s="1"/>
      <c r="FB25" s="1"/>
      <c r="FC25" s="1"/>
      <c r="FD25" s="1"/>
      <c r="FE25" s="1"/>
      <c r="FF25" s="1"/>
      <c r="FG25" s="1"/>
      <c r="FH25" s="1"/>
      <c r="FI25" s="1"/>
      <c r="FJ25" s="1"/>
      <c r="FM25" s="3"/>
      <c r="FN25" s="1"/>
      <c r="FO25" s="1"/>
      <c r="FP25" s="1"/>
      <c r="FQ25" s="1"/>
      <c r="FR25" s="1"/>
      <c r="FS25" s="1"/>
      <c r="FT25" s="1"/>
      <c r="FU25" s="1"/>
      <c r="FV25" s="1"/>
      <c r="FW25" s="1"/>
      <c r="FX25" s="1"/>
      <c r="GA25" s="3"/>
      <c r="GB25" s="1"/>
      <c r="GC25" s="1"/>
      <c r="GD25" s="1"/>
      <c r="GE25" s="1"/>
      <c r="GF25" s="1"/>
      <c r="GG25" s="1"/>
      <c r="GH25" s="1"/>
      <c r="GI25" s="1"/>
      <c r="GJ25" s="1"/>
      <c r="GK25" s="1"/>
      <c r="GL25" s="1"/>
      <c r="GO25" s="3"/>
      <c r="GP25" s="1"/>
      <c r="GQ25" s="1"/>
      <c r="GR25" s="1"/>
      <c r="GS25" s="1"/>
      <c r="GT25" s="1"/>
      <c r="GU25" s="1"/>
      <c r="GV25" s="1"/>
      <c r="GW25" s="1"/>
      <c r="GX25" s="1"/>
      <c r="GY25" s="1"/>
      <c r="GZ25" s="1"/>
      <c r="HC25" s="3"/>
      <c r="HD25" s="1"/>
      <c r="HE25" s="1"/>
      <c r="HF25" s="1"/>
      <c r="HG25" s="1"/>
      <c r="HH25" s="1"/>
      <c r="HI25" s="1"/>
      <c r="HJ25" s="1"/>
      <c r="HK25" s="1"/>
      <c r="HL25" s="1"/>
      <c r="HM25" s="1"/>
      <c r="HN25" s="1"/>
      <c r="HQ25" s="3"/>
      <c r="HR25" s="1"/>
      <c r="HS25" s="1"/>
      <c r="HT25" s="1"/>
      <c r="HU25" s="1"/>
      <c r="HV25" s="1"/>
      <c r="HW25" s="1"/>
      <c r="HX25" s="1"/>
      <c r="HY25" s="1"/>
      <c r="HZ25" s="1"/>
      <c r="IA25" s="1"/>
      <c r="IB25" s="1"/>
      <c r="IE25" s="3"/>
      <c r="IF25" s="1"/>
      <c r="IG25" s="1"/>
      <c r="IH25" s="1"/>
      <c r="II25" s="1"/>
      <c r="IJ25" s="1"/>
      <c r="IK25" s="1"/>
      <c r="IL25" s="1"/>
      <c r="IM25" s="1"/>
      <c r="IN25" s="1"/>
      <c r="IO25" s="1"/>
      <c r="IP25" s="1"/>
      <c r="IS25" s="3"/>
      <c r="IT25" s="1"/>
      <c r="IU25" s="1"/>
      <c r="IV25" s="1"/>
    </row>
    <row r="26" spans="1:256" ht="14.25" x14ac:dyDescent="0.2">
      <c r="A26" s="70" t="s">
        <v>24</v>
      </c>
      <c r="B26" s="47">
        <v>71.397000000000006</v>
      </c>
      <c r="C26" s="47"/>
      <c r="D26" s="47"/>
      <c r="E26" s="47">
        <v>3092.2554</v>
      </c>
      <c r="F26" s="47">
        <v>4875.9013999999997</v>
      </c>
      <c r="G26" s="47">
        <v>1026.8728000000001</v>
      </c>
      <c r="H26" s="47"/>
      <c r="I26" s="47"/>
      <c r="J26" s="47"/>
      <c r="K26" s="47"/>
      <c r="L26" s="49">
        <v>9066.4266000000007</v>
      </c>
      <c r="M26" s="50"/>
      <c r="N26" s="50"/>
      <c r="O26" s="50"/>
      <c r="P26" s="50"/>
    </row>
    <row r="27" spans="1:256" ht="14.25" x14ac:dyDescent="0.2">
      <c r="A27" s="70" t="s">
        <v>25</v>
      </c>
      <c r="B27" s="47">
        <v>42.200699999999998</v>
      </c>
      <c r="C27" s="47">
        <v>53.7224</v>
      </c>
      <c r="D27" s="47">
        <v>768.02949999999998</v>
      </c>
      <c r="E27" s="47">
        <v>579.6046</v>
      </c>
      <c r="F27" s="47">
        <v>5788.7826999999997</v>
      </c>
      <c r="G27" s="47">
        <v>18729.838299999999</v>
      </c>
      <c r="H27" s="47">
        <v>214.56950000000001</v>
      </c>
      <c r="I27" s="47"/>
      <c r="J27" s="47">
        <v>3237.944</v>
      </c>
      <c r="K27" s="47">
        <v>589.24149999999997</v>
      </c>
      <c r="L27" s="49">
        <v>30003.933199999999</v>
      </c>
      <c r="M27" s="50"/>
      <c r="N27" s="50"/>
      <c r="O27" s="50"/>
      <c r="P27" s="50"/>
    </row>
    <row r="28" spans="1:256" ht="14.25" x14ac:dyDescent="0.2">
      <c r="A28" s="70" t="s">
        <v>26</v>
      </c>
      <c r="B28" s="47">
        <v>4681.3647000000001</v>
      </c>
      <c r="C28" s="47">
        <v>378.8612</v>
      </c>
      <c r="D28" s="47">
        <v>23.113</v>
      </c>
      <c r="E28" s="47">
        <v>1363.6832999999999</v>
      </c>
      <c r="F28" s="47">
        <v>1070.0469000000001</v>
      </c>
      <c r="G28" s="47">
        <v>4898.9359000000004</v>
      </c>
      <c r="H28" s="47">
        <v>67.041899999999998</v>
      </c>
      <c r="I28" s="47"/>
      <c r="J28" s="47"/>
      <c r="K28" s="47">
        <v>40.821899999999999</v>
      </c>
      <c r="L28" s="49">
        <v>12523.8688</v>
      </c>
      <c r="M28" s="50"/>
      <c r="N28" s="50"/>
      <c r="O28" s="50"/>
      <c r="P28" s="50"/>
    </row>
    <row r="29" spans="1:256" ht="14.25" x14ac:dyDescent="0.2">
      <c r="A29" s="70" t="s">
        <v>27</v>
      </c>
      <c r="B29" s="47">
        <v>96.746799999999993</v>
      </c>
      <c r="C29" s="47"/>
      <c r="D29" s="47">
        <v>1055.9360999999999</v>
      </c>
      <c r="E29" s="47">
        <v>772.0163</v>
      </c>
      <c r="F29" s="47">
        <v>7349.2650999999996</v>
      </c>
      <c r="G29" s="47">
        <v>21276.1374</v>
      </c>
      <c r="H29" s="47"/>
      <c r="I29" s="47"/>
      <c r="J29" s="47">
        <v>0.69110000000000005</v>
      </c>
      <c r="K29" s="47">
        <v>106.8177</v>
      </c>
      <c r="L29" s="49">
        <v>30657.610499999999</v>
      </c>
      <c r="M29" s="50"/>
      <c r="N29" s="50"/>
      <c r="O29" s="50"/>
      <c r="P29" s="50"/>
    </row>
    <row r="30" spans="1:256" ht="14.25" x14ac:dyDescent="0.2">
      <c r="A30" s="70" t="s">
        <v>28</v>
      </c>
      <c r="B30" s="47"/>
      <c r="C30" s="47"/>
      <c r="D30" s="47">
        <v>979.67679999999996</v>
      </c>
      <c r="E30" s="47">
        <v>4146.9859999999999</v>
      </c>
      <c r="F30" s="47">
        <v>4636.1589000000004</v>
      </c>
      <c r="G30" s="47">
        <v>415.43610000000001</v>
      </c>
      <c r="H30" s="47"/>
      <c r="I30" s="47"/>
      <c r="J30" s="47">
        <v>6.8228999999999997</v>
      </c>
      <c r="K30" s="47">
        <v>120.7505</v>
      </c>
      <c r="L30" s="49">
        <v>10305.831200000001</v>
      </c>
      <c r="M30" s="50"/>
      <c r="N30" s="50"/>
      <c r="O30" s="50"/>
      <c r="P30" s="50"/>
    </row>
    <row r="31" spans="1:256" ht="14.25" x14ac:dyDescent="0.2">
      <c r="A31" s="70" t="s">
        <v>29</v>
      </c>
      <c r="B31" s="47"/>
      <c r="C31" s="47"/>
      <c r="D31" s="47">
        <v>690.11270000000002</v>
      </c>
      <c r="E31" s="47">
        <v>378.08920000000001</v>
      </c>
      <c r="F31" s="47">
        <v>3667.6482000000001</v>
      </c>
      <c r="G31" s="47">
        <v>3663.4088999999999</v>
      </c>
      <c r="H31" s="47">
        <v>28.073</v>
      </c>
      <c r="I31" s="47"/>
      <c r="J31" s="47">
        <v>2101.5726</v>
      </c>
      <c r="K31" s="47"/>
      <c r="L31" s="49">
        <v>10528.9046</v>
      </c>
      <c r="M31" s="50"/>
      <c r="N31" s="50"/>
      <c r="O31" s="50"/>
      <c r="P31" s="50"/>
    </row>
    <row r="32" spans="1:256" ht="14.25" x14ac:dyDescent="0.2">
      <c r="A32" s="70" t="s">
        <v>30</v>
      </c>
      <c r="B32" s="47"/>
      <c r="C32" s="47"/>
      <c r="D32" s="47"/>
      <c r="E32" s="47">
        <v>452.19990000000001</v>
      </c>
      <c r="F32" s="47">
        <v>2466.0540000000001</v>
      </c>
      <c r="G32" s="47">
        <v>3144.8584999999998</v>
      </c>
      <c r="H32" s="47"/>
      <c r="I32" s="47"/>
      <c r="J32" s="47">
        <v>7264.6845999999996</v>
      </c>
      <c r="K32" s="47">
        <v>112.58329999999999</v>
      </c>
      <c r="L32" s="49">
        <v>13440.380300000001</v>
      </c>
      <c r="M32" s="50"/>
      <c r="N32" s="50"/>
      <c r="O32" s="50"/>
      <c r="P32" s="50"/>
    </row>
    <row r="33" spans="1:256" ht="14.25" x14ac:dyDescent="0.2">
      <c r="A33" s="70" t="s">
        <v>31</v>
      </c>
      <c r="B33" s="47"/>
      <c r="C33" s="47"/>
      <c r="D33" s="47">
        <v>8221.8711999999996</v>
      </c>
      <c r="E33" s="47">
        <v>3778.1037999999999</v>
      </c>
      <c r="F33" s="47">
        <v>35464.055200000003</v>
      </c>
      <c r="G33" s="47">
        <v>9469.8238000000001</v>
      </c>
      <c r="H33" s="47"/>
      <c r="I33" s="47"/>
      <c r="J33" s="47">
        <v>1841.9418000000001</v>
      </c>
      <c r="K33" s="47"/>
      <c r="L33" s="49">
        <v>58775.7958</v>
      </c>
      <c r="M33" s="50"/>
      <c r="N33" s="50"/>
      <c r="O33" s="50"/>
      <c r="P33" s="50"/>
    </row>
    <row r="34" spans="1:256" ht="14.25" x14ac:dyDescent="0.2">
      <c r="A34" s="70" t="s">
        <v>32</v>
      </c>
      <c r="B34" s="47"/>
      <c r="C34" s="47"/>
      <c r="D34" s="47">
        <v>37.424199999999999</v>
      </c>
      <c r="E34" s="47">
        <v>1865.2701</v>
      </c>
      <c r="F34" s="47">
        <v>6006.5261</v>
      </c>
      <c r="G34" s="47">
        <v>4950.5784999999996</v>
      </c>
      <c r="H34" s="47"/>
      <c r="I34" s="47"/>
      <c r="J34" s="47">
        <v>152.0265</v>
      </c>
      <c r="K34" s="47"/>
      <c r="L34" s="49">
        <v>13011.8254</v>
      </c>
      <c r="M34" s="50"/>
      <c r="N34" s="50"/>
      <c r="O34" s="50"/>
      <c r="P34" s="50"/>
    </row>
    <row r="35" spans="1:256" ht="14.25" x14ac:dyDescent="0.2">
      <c r="A35" s="71" t="s">
        <v>33</v>
      </c>
      <c r="B35" s="51">
        <v>4891.7092000000002</v>
      </c>
      <c r="C35" s="51">
        <v>432.58359999999999</v>
      </c>
      <c r="D35" s="51">
        <v>11776.163500000001</v>
      </c>
      <c r="E35" s="51">
        <v>16428.208600000002</v>
      </c>
      <c r="F35" s="51">
        <v>71324.438500000004</v>
      </c>
      <c r="G35" s="51">
        <v>67575.890199999994</v>
      </c>
      <c r="H35" s="51">
        <v>309.68439999999998</v>
      </c>
      <c r="I35" s="51"/>
      <c r="J35" s="51">
        <v>14605.683499999999</v>
      </c>
      <c r="K35" s="51">
        <v>970.21489999999994</v>
      </c>
      <c r="L35" s="53">
        <v>188314.57639999999</v>
      </c>
      <c r="M35" s="50"/>
      <c r="N35" s="50"/>
      <c r="O35" s="57"/>
      <c r="P35" s="58"/>
      <c r="Q35" s="1"/>
      <c r="R35" s="1"/>
      <c r="S35" s="1"/>
      <c r="T35" s="1"/>
      <c r="U35" s="1"/>
      <c r="V35" s="1"/>
      <c r="W35" s="1"/>
      <c r="X35" s="1"/>
      <c r="Y35" s="1"/>
      <c r="Z35" s="1"/>
      <c r="AC35" s="3"/>
      <c r="AD35" s="1"/>
      <c r="AE35" s="1"/>
      <c r="AF35" s="1"/>
      <c r="AG35" s="1"/>
      <c r="AH35" s="1"/>
      <c r="AI35" s="1"/>
      <c r="AJ35" s="1"/>
      <c r="AK35" s="1"/>
      <c r="AL35" s="1"/>
      <c r="AM35" s="1"/>
      <c r="AN35" s="1"/>
      <c r="AQ35" s="3"/>
      <c r="AR35" s="1"/>
      <c r="AS35" s="1"/>
      <c r="AT35" s="1"/>
      <c r="AU35" s="1"/>
      <c r="AV35" s="1"/>
      <c r="AW35" s="1"/>
      <c r="AX35" s="1"/>
      <c r="AY35" s="1"/>
      <c r="AZ35" s="1"/>
      <c r="BA35" s="1"/>
      <c r="BB35" s="1"/>
      <c r="BE35" s="3"/>
      <c r="BF35" s="1"/>
      <c r="BG35" s="1"/>
      <c r="BH35" s="1"/>
      <c r="BI35" s="1"/>
      <c r="BJ35" s="1"/>
      <c r="BK35" s="1"/>
      <c r="BL35" s="1"/>
      <c r="BM35" s="1"/>
      <c r="BN35" s="1"/>
      <c r="BO35" s="1"/>
      <c r="BP35" s="1"/>
      <c r="BS35" s="3"/>
      <c r="BT35" s="1"/>
      <c r="BU35" s="1"/>
      <c r="BV35" s="1"/>
      <c r="BW35" s="1"/>
      <c r="BX35" s="1"/>
      <c r="BY35" s="1"/>
      <c r="BZ35" s="1"/>
      <c r="CA35" s="1"/>
      <c r="CB35" s="1"/>
      <c r="CC35" s="1"/>
      <c r="CD35" s="1"/>
      <c r="CG35" s="3"/>
      <c r="CH35" s="1"/>
      <c r="CI35" s="1"/>
      <c r="CJ35" s="1"/>
      <c r="CK35" s="1"/>
      <c r="CL35" s="1"/>
      <c r="CM35" s="1"/>
      <c r="CN35" s="1"/>
      <c r="CO35" s="1"/>
      <c r="CP35" s="1"/>
      <c r="CQ35" s="1"/>
      <c r="CR35" s="1"/>
      <c r="CU35" s="3"/>
      <c r="CV35" s="1"/>
      <c r="CW35" s="1"/>
      <c r="CX35" s="1"/>
      <c r="CY35" s="1"/>
      <c r="CZ35" s="1"/>
      <c r="DA35" s="1"/>
      <c r="DB35" s="1"/>
      <c r="DC35" s="1"/>
      <c r="DD35" s="1"/>
      <c r="DE35" s="1"/>
      <c r="DF35" s="1"/>
      <c r="DI35" s="3"/>
      <c r="DJ35" s="1"/>
      <c r="DK35" s="1"/>
      <c r="DL35" s="1"/>
      <c r="DM35" s="1"/>
      <c r="DN35" s="1"/>
      <c r="DO35" s="1"/>
      <c r="DP35" s="1"/>
      <c r="DQ35" s="1"/>
      <c r="DR35" s="1"/>
      <c r="DS35" s="1"/>
      <c r="DT35" s="1"/>
      <c r="DW35" s="3"/>
      <c r="DX35" s="1"/>
      <c r="DY35" s="1"/>
      <c r="DZ35" s="1"/>
      <c r="EA35" s="1"/>
      <c r="EB35" s="1"/>
      <c r="EC35" s="1"/>
      <c r="ED35" s="1"/>
      <c r="EE35" s="1"/>
      <c r="EF35" s="1"/>
      <c r="EG35" s="1"/>
      <c r="EH35" s="1"/>
      <c r="EK35" s="3"/>
      <c r="EL35" s="1"/>
      <c r="EM35" s="1"/>
      <c r="EN35" s="1"/>
      <c r="EO35" s="1"/>
      <c r="EP35" s="1"/>
      <c r="EQ35" s="1"/>
      <c r="ER35" s="1"/>
      <c r="ES35" s="1"/>
      <c r="ET35" s="1"/>
      <c r="EU35" s="1"/>
      <c r="EV35" s="1"/>
      <c r="EY35" s="3"/>
      <c r="EZ35" s="1"/>
      <c r="FA35" s="1"/>
      <c r="FB35" s="1"/>
      <c r="FC35" s="1"/>
      <c r="FD35" s="1"/>
      <c r="FE35" s="1"/>
      <c r="FF35" s="1"/>
      <c r="FG35" s="1"/>
      <c r="FH35" s="1"/>
      <c r="FI35" s="1"/>
      <c r="FJ35" s="1"/>
      <c r="FM35" s="3"/>
      <c r="FN35" s="1"/>
      <c r="FO35" s="1"/>
      <c r="FP35" s="1"/>
      <c r="FQ35" s="1"/>
      <c r="FR35" s="1"/>
      <c r="FS35" s="1"/>
      <c r="FT35" s="1"/>
      <c r="FU35" s="1"/>
      <c r="FV35" s="1"/>
      <c r="FW35" s="1"/>
      <c r="FX35" s="1"/>
      <c r="GA35" s="3"/>
      <c r="GB35" s="1"/>
      <c r="GC35" s="1"/>
      <c r="GD35" s="1"/>
      <c r="GE35" s="1"/>
      <c r="GF35" s="1"/>
      <c r="GG35" s="1"/>
      <c r="GH35" s="1"/>
      <c r="GI35" s="1"/>
      <c r="GJ35" s="1"/>
      <c r="GK35" s="1"/>
      <c r="GL35" s="1"/>
      <c r="GO35" s="3"/>
      <c r="GP35" s="1"/>
      <c r="GQ35" s="1"/>
      <c r="GR35" s="1"/>
      <c r="GS35" s="1"/>
      <c r="GT35" s="1"/>
      <c r="GU35" s="1"/>
      <c r="GV35" s="1"/>
      <c r="GW35" s="1"/>
      <c r="GX35" s="1"/>
      <c r="GY35" s="1"/>
      <c r="GZ35" s="1"/>
      <c r="HC35" s="3"/>
      <c r="HD35" s="1"/>
      <c r="HE35" s="1"/>
      <c r="HF35" s="1"/>
      <c r="HG35" s="1"/>
      <c r="HH35" s="1"/>
      <c r="HI35" s="1"/>
      <c r="HJ35" s="1"/>
      <c r="HK35" s="1"/>
      <c r="HL35" s="1"/>
      <c r="HM35" s="1"/>
      <c r="HN35" s="1"/>
      <c r="HQ35" s="3"/>
      <c r="HR35" s="1"/>
      <c r="HS35" s="1"/>
      <c r="HT35" s="1"/>
      <c r="HU35" s="1"/>
      <c r="HV35" s="1"/>
      <c r="HW35" s="1"/>
      <c r="HX35" s="1"/>
      <c r="HY35" s="1"/>
      <c r="HZ35" s="1"/>
      <c r="IA35" s="1"/>
      <c r="IB35" s="1"/>
      <c r="IE35" s="3"/>
      <c r="IF35" s="1"/>
      <c r="IG35" s="1"/>
      <c r="IH35" s="1"/>
      <c r="II35" s="1"/>
      <c r="IJ35" s="1"/>
      <c r="IK35" s="1"/>
      <c r="IL35" s="1"/>
      <c r="IM35" s="1"/>
      <c r="IN35" s="1"/>
      <c r="IO35" s="1"/>
      <c r="IP35" s="1"/>
      <c r="IS35" s="3"/>
      <c r="IT35" s="1"/>
      <c r="IU35" s="1"/>
      <c r="IV35" s="1"/>
    </row>
    <row r="36" spans="1:256" ht="14.25" x14ac:dyDescent="0.2">
      <c r="A36" s="72" t="s">
        <v>34</v>
      </c>
      <c r="B36" s="54"/>
      <c r="C36" s="54"/>
      <c r="D36" s="54">
        <v>157.72839999999999</v>
      </c>
      <c r="E36" s="54">
        <v>1237.3622</v>
      </c>
      <c r="F36" s="54">
        <v>5095.4732999999997</v>
      </c>
      <c r="G36" s="54">
        <v>7.9032999999999998</v>
      </c>
      <c r="H36" s="54"/>
      <c r="I36" s="54"/>
      <c r="J36" s="54">
        <v>2805.8832000000002</v>
      </c>
      <c r="K36" s="54"/>
      <c r="L36" s="56">
        <v>9304.3503999999994</v>
      </c>
      <c r="M36" s="50"/>
      <c r="N36" s="50"/>
      <c r="O36" s="57"/>
      <c r="P36" s="58"/>
      <c r="Q36" s="1"/>
      <c r="R36" s="1"/>
      <c r="S36" s="1"/>
      <c r="T36" s="1"/>
      <c r="U36" s="1"/>
      <c r="V36" s="1"/>
      <c r="W36" s="1"/>
      <c r="X36" s="1"/>
      <c r="Y36" s="1"/>
      <c r="Z36" s="1"/>
      <c r="AC36" s="3"/>
      <c r="AD36" s="1"/>
      <c r="AE36" s="1"/>
      <c r="AF36" s="1"/>
      <c r="AG36" s="1"/>
      <c r="AH36" s="1"/>
      <c r="AI36" s="1"/>
      <c r="AJ36" s="1"/>
      <c r="AK36" s="1"/>
      <c r="AL36" s="1"/>
      <c r="AM36" s="1"/>
      <c r="AN36" s="1"/>
      <c r="AQ36" s="3"/>
      <c r="AR36" s="1"/>
      <c r="AS36" s="1"/>
      <c r="AT36" s="1"/>
      <c r="AU36" s="1"/>
      <c r="AV36" s="1"/>
      <c r="AW36" s="1"/>
      <c r="AX36" s="1"/>
      <c r="AY36" s="1"/>
      <c r="AZ36" s="1"/>
      <c r="BA36" s="1"/>
      <c r="BB36" s="1"/>
      <c r="BE36" s="3"/>
      <c r="BF36" s="1"/>
      <c r="BG36" s="1"/>
      <c r="BH36" s="1"/>
      <c r="BI36" s="1"/>
      <c r="BJ36" s="1"/>
      <c r="BK36" s="1"/>
      <c r="BL36" s="1"/>
      <c r="BM36" s="1"/>
      <c r="BN36" s="1"/>
      <c r="BO36" s="1"/>
      <c r="BP36" s="1"/>
      <c r="BS36" s="3"/>
      <c r="BT36" s="1"/>
      <c r="BU36" s="1"/>
      <c r="BV36" s="1"/>
      <c r="BW36" s="1"/>
      <c r="BX36" s="1"/>
      <c r="BY36" s="1"/>
      <c r="BZ36" s="1"/>
      <c r="CA36" s="1"/>
      <c r="CB36" s="1"/>
      <c r="CC36" s="1"/>
      <c r="CD36" s="1"/>
      <c r="CG36" s="3"/>
      <c r="CH36" s="1"/>
      <c r="CI36" s="1"/>
      <c r="CJ36" s="1"/>
      <c r="CK36" s="1"/>
      <c r="CL36" s="1"/>
      <c r="CM36" s="1"/>
      <c r="CN36" s="1"/>
      <c r="CO36" s="1"/>
      <c r="CP36" s="1"/>
      <c r="CQ36" s="1"/>
      <c r="CR36" s="1"/>
      <c r="CU36" s="3"/>
      <c r="CV36" s="1"/>
      <c r="CW36" s="1"/>
      <c r="CX36" s="1"/>
      <c r="CY36" s="1"/>
      <c r="CZ36" s="1"/>
      <c r="DA36" s="1"/>
      <c r="DB36" s="1"/>
      <c r="DC36" s="1"/>
      <c r="DD36" s="1"/>
      <c r="DE36" s="1"/>
      <c r="DF36" s="1"/>
      <c r="DI36" s="3"/>
      <c r="DJ36" s="1"/>
      <c r="DK36" s="1"/>
      <c r="DL36" s="1"/>
      <c r="DM36" s="1"/>
      <c r="DN36" s="1"/>
      <c r="DO36" s="1"/>
      <c r="DP36" s="1"/>
      <c r="DQ36" s="1"/>
      <c r="DR36" s="1"/>
      <c r="DS36" s="1"/>
      <c r="DT36" s="1"/>
      <c r="DW36" s="3"/>
      <c r="DX36" s="1"/>
      <c r="DY36" s="1"/>
      <c r="DZ36" s="1"/>
      <c r="EA36" s="1"/>
      <c r="EB36" s="1"/>
      <c r="EC36" s="1"/>
      <c r="ED36" s="1"/>
      <c r="EE36" s="1"/>
      <c r="EF36" s="1"/>
      <c r="EG36" s="1"/>
      <c r="EH36" s="1"/>
      <c r="EK36" s="3"/>
      <c r="EL36" s="1"/>
      <c r="EM36" s="1"/>
      <c r="EN36" s="1"/>
      <c r="EO36" s="1"/>
      <c r="EP36" s="1"/>
      <c r="EQ36" s="1"/>
      <c r="ER36" s="1"/>
      <c r="ES36" s="1"/>
      <c r="ET36" s="1"/>
      <c r="EU36" s="1"/>
      <c r="EV36" s="1"/>
      <c r="EY36" s="3"/>
      <c r="EZ36" s="1"/>
      <c r="FA36" s="1"/>
      <c r="FB36" s="1"/>
      <c r="FC36" s="1"/>
      <c r="FD36" s="1"/>
      <c r="FE36" s="1"/>
      <c r="FF36" s="1"/>
      <c r="FG36" s="1"/>
      <c r="FH36" s="1"/>
      <c r="FI36" s="1"/>
      <c r="FJ36" s="1"/>
      <c r="FM36" s="3"/>
      <c r="FN36" s="1"/>
      <c r="FO36" s="1"/>
      <c r="FP36" s="1"/>
      <c r="FQ36" s="1"/>
      <c r="FR36" s="1"/>
      <c r="FS36" s="1"/>
      <c r="FT36" s="1"/>
      <c r="FU36" s="1"/>
      <c r="FV36" s="1"/>
      <c r="FW36" s="1"/>
      <c r="FX36" s="1"/>
      <c r="GA36" s="3"/>
      <c r="GB36" s="1"/>
      <c r="GC36" s="1"/>
      <c r="GD36" s="1"/>
      <c r="GE36" s="1"/>
      <c r="GF36" s="1"/>
      <c r="GG36" s="1"/>
      <c r="GH36" s="1"/>
      <c r="GI36" s="1"/>
      <c r="GJ36" s="1"/>
      <c r="GK36" s="1"/>
      <c r="GL36" s="1"/>
      <c r="GO36" s="3"/>
      <c r="GP36" s="1"/>
      <c r="GQ36" s="1"/>
      <c r="GR36" s="1"/>
      <c r="GS36" s="1"/>
      <c r="GT36" s="1"/>
      <c r="GU36" s="1"/>
      <c r="GV36" s="1"/>
      <c r="GW36" s="1"/>
      <c r="GX36" s="1"/>
      <c r="GY36" s="1"/>
      <c r="GZ36" s="1"/>
      <c r="HC36" s="3"/>
      <c r="HD36" s="1"/>
      <c r="HE36" s="1"/>
      <c r="HF36" s="1"/>
      <c r="HG36" s="1"/>
      <c r="HH36" s="1"/>
      <c r="HI36" s="1"/>
      <c r="HJ36" s="1"/>
      <c r="HK36" s="1"/>
      <c r="HL36" s="1"/>
      <c r="HM36" s="1"/>
      <c r="HN36" s="1"/>
      <c r="HQ36" s="3"/>
      <c r="HR36" s="1"/>
      <c r="HS36" s="1"/>
      <c r="HT36" s="1"/>
      <c r="HU36" s="1"/>
      <c r="HV36" s="1"/>
      <c r="HW36" s="1"/>
      <c r="HX36" s="1"/>
      <c r="HY36" s="1"/>
      <c r="HZ36" s="1"/>
      <c r="IA36" s="1"/>
      <c r="IB36" s="1"/>
      <c r="IE36" s="3"/>
      <c r="IF36" s="1"/>
      <c r="IG36" s="1"/>
      <c r="IH36" s="1"/>
      <c r="II36" s="1"/>
      <c r="IJ36" s="1"/>
      <c r="IK36" s="1"/>
      <c r="IL36" s="1"/>
      <c r="IM36" s="1"/>
      <c r="IN36" s="1"/>
      <c r="IO36" s="1"/>
      <c r="IP36" s="1"/>
      <c r="IS36" s="3"/>
      <c r="IT36" s="1"/>
      <c r="IU36" s="1"/>
      <c r="IV36" s="1"/>
    </row>
    <row r="37" spans="1:256" ht="14.25" x14ac:dyDescent="0.2">
      <c r="A37" s="70" t="s">
        <v>35</v>
      </c>
      <c r="B37" s="47">
        <v>8.7530999999999999</v>
      </c>
      <c r="C37" s="47"/>
      <c r="D37" s="47">
        <v>8582.0409</v>
      </c>
      <c r="E37" s="47"/>
      <c r="F37" s="47">
        <v>12179.720600000001</v>
      </c>
      <c r="G37" s="47">
        <v>6865.2205999999996</v>
      </c>
      <c r="H37" s="47"/>
      <c r="I37" s="47"/>
      <c r="J37" s="47">
        <v>12067.267</v>
      </c>
      <c r="K37" s="47">
        <v>148.0763</v>
      </c>
      <c r="L37" s="49">
        <v>39851.078500000003</v>
      </c>
      <c r="M37" s="50"/>
      <c r="N37" s="50"/>
      <c r="O37" s="50"/>
      <c r="P37" s="50"/>
    </row>
    <row r="38" spans="1:256" ht="14.25" x14ac:dyDescent="0.2">
      <c r="A38" s="70" t="s">
        <v>36</v>
      </c>
      <c r="B38" s="47"/>
      <c r="C38" s="47"/>
      <c r="D38" s="47">
        <v>96.397599999999997</v>
      </c>
      <c r="E38" s="47">
        <v>241.69659999999999</v>
      </c>
      <c r="F38" s="47">
        <v>12932.162</v>
      </c>
      <c r="G38" s="47">
        <v>593.34699999999998</v>
      </c>
      <c r="H38" s="47"/>
      <c r="I38" s="47"/>
      <c r="J38" s="47">
        <v>8115.3473000000004</v>
      </c>
      <c r="K38" s="47"/>
      <c r="L38" s="49">
        <v>21978.950499999999</v>
      </c>
      <c r="M38" s="50"/>
      <c r="N38" s="50"/>
      <c r="O38" s="50"/>
      <c r="P38" s="50"/>
    </row>
    <row r="39" spans="1:256" ht="14.25" x14ac:dyDescent="0.2">
      <c r="A39" s="70" t="s">
        <v>37</v>
      </c>
      <c r="B39" s="47"/>
      <c r="C39" s="47">
        <v>63.089599999999997</v>
      </c>
      <c r="D39" s="47">
        <v>15208.796700000001</v>
      </c>
      <c r="E39" s="47">
        <v>253.83619999999999</v>
      </c>
      <c r="F39" s="47">
        <v>6263.5886</v>
      </c>
      <c r="G39" s="47">
        <v>3688.3928999999998</v>
      </c>
      <c r="H39" s="47">
        <v>246.1763</v>
      </c>
      <c r="I39" s="47"/>
      <c r="J39" s="47">
        <v>23850.484799999998</v>
      </c>
      <c r="K39" s="47">
        <v>1000.8647</v>
      </c>
      <c r="L39" s="49">
        <v>50575.229800000001</v>
      </c>
      <c r="M39" s="50"/>
      <c r="N39" s="50"/>
      <c r="O39" s="50"/>
      <c r="P39" s="50"/>
    </row>
    <row r="40" spans="1:256" ht="14.25" x14ac:dyDescent="0.2">
      <c r="A40" s="70" t="s">
        <v>38</v>
      </c>
      <c r="B40" s="47"/>
      <c r="C40" s="47"/>
      <c r="D40" s="47">
        <v>891.19979999999998</v>
      </c>
      <c r="E40" s="47">
        <v>677.21579999999994</v>
      </c>
      <c r="F40" s="47">
        <v>6739.6926999999996</v>
      </c>
      <c r="G40" s="47">
        <v>1704.1739</v>
      </c>
      <c r="H40" s="47"/>
      <c r="I40" s="47"/>
      <c r="J40" s="47">
        <v>9369.7932000000001</v>
      </c>
      <c r="K40" s="47"/>
      <c r="L40" s="49">
        <v>19382.075400000002</v>
      </c>
      <c r="M40" s="50"/>
      <c r="N40" s="50"/>
      <c r="O40" s="50"/>
      <c r="P40" s="50"/>
    </row>
    <row r="41" spans="1:256" ht="14.25" x14ac:dyDescent="0.2">
      <c r="A41" s="70" t="s">
        <v>39</v>
      </c>
      <c r="B41" s="47"/>
      <c r="C41" s="47"/>
      <c r="D41" s="47">
        <v>1935.1912</v>
      </c>
      <c r="E41" s="47">
        <v>2032.6289999999999</v>
      </c>
      <c r="F41" s="47">
        <v>8130.4660000000003</v>
      </c>
      <c r="G41" s="47">
        <v>1692.9348</v>
      </c>
      <c r="H41" s="47">
        <v>52.566299999999998</v>
      </c>
      <c r="I41" s="47"/>
      <c r="J41" s="47">
        <v>6969.5717999999997</v>
      </c>
      <c r="K41" s="47"/>
      <c r="L41" s="49">
        <v>20813.359100000001</v>
      </c>
      <c r="M41" s="50"/>
      <c r="N41" s="50"/>
      <c r="O41" s="50"/>
      <c r="P41" s="50"/>
    </row>
    <row r="42" spans="1:256" ht="14.25" x14ac:dyDescent="0.2">
      <c r="A42" s="71" t="s">
        <v>269</v>
      </c>
      <c r="B42" s="51">
        <v>8.7530999999999999</v>
      </c>
      <c r="C42" s="51">
        <v>63.089599999999997</v>
      </c>
      <c r="D42" s="51">
        <v>26713.626199999999</v>
      </c>
      <c r="E42" s="51">
        <v>3205.3775999999998</v>
      </c>
      <c r="F42" s="51">
        <v>46245.6299</v>
      </c>
      <c r="G42" s="51">
        <v>14544.0692</v>
      </c>
      <c r="H42" s="51">
        <v>298.74259999999998</v>
      </c>
      <c r="I42" s="51"/>
      <c r="J42" s="51">
        <v>60372.464099999997</v>
      </c>
      <c r="K42" s="51">
        <v>1148.941</v>
      </c>
      <c r="L42" s="53">
        <v>152600.69330000001</v>
      </c>
      <c r="M42" s="50"/>
      <c r="N42" s="50"/>
      <c r="O42" s="57"/>
      <c r="P42" s="58"/>
      <c r="Q42" s="1"/>
      <c r="R42" s="1"/>
      <c r="S42" s="1"/>
      <c r="T42" s="1"/>
      <c r="U42" s="1"/>
      <c r="V42" s="1"/>
      <c r="W42" s="1"/>
      <c r="X42" s="1"/>
      <c r="Y42" s="1"/>
      <c r="Z42" s="1"/>
      <c r="AC42" s="3"/>
      <c r="AD42" s="1"/>
      <c r="AE42" s="1"/>
      <c r="AF42" s="1"/>
      <c r="AG42" s="1"/>
      <c r="AH42" s="1"/>
      <c r="AI42" s="1"/>
      <c r="AJ42" s="1"/>
      <c r="AK42" s="1"/>
      <c r="AL42" s="1"/>
      <c r="AM42" s="1"/>
      <c r="AN42" s="1"/>
      <c r="AQ42" s="3"/>
      <c r="AR42" s="1"/>
      <c r="AS42" s="1"/>
      <c r="AT42" s="1"/>
      <c r="AU42" s="1"/>
      <c r="AV42" s="1"/>
      <c r="AW42" s="1"/>
      <c r="AX42" s="1"/>
      <c r="AY42" s="1"/>
      <c r="AZ42" s="1"/>
      <c r="BA42" s="1"/>
      <c r="BB42" s="1"/>
      <c r="BE42" s="3"/>
      <c r="BF42" s="1"/>
      <c r="BG42" s="1"/>
      <c r="BH42" s="1"/>
      <c r="BI42" s="1"/>
      <c r="BJ42" s="1"/>
      <c r="BK42" s="1"/>
      <c r="BL42" s="1"/>
      <c r="BM42" s="1"/>
      <c r="BN42" s="1"/>
      <c r="BO42" s="1"/>
      <c r="BP42" s="1"/>
      <c r="BS42" s="3"/>
      <c r="BT42" s="1"/>
      <c r="BU42" s="1"/>
      <c r="BV42" s="1"/>
      <c r="BW42" s="1"/>
      <c r="BX42" s="1"/>
      <c r="BY42" s="1"/>
      <c r="BZ42" s="1"/>
      <c r="CA42" s="1"/>
      <c r="CB42" s="1"/>
      <c r="CC42" s="1"/>
      <c r="CD42" s="1"/>
      <c r="CG42" s="3"/>
      <c r="CH42" s="1"/>
      <c r="CI42" s="1"/>
      <c r="CJ42" s="1"/>
      <c r="CK42" s="1"/>
      <c r="CL42" s="1"/>
      <c r="CM42" s="1"/>
      <c r="CN42" s="1"/>
      <c r="CO42" s="1"/>
      <c r="CP42" s="1"/>
      <c r="CQ42" s="1"/>
      <c r="CR42" s="1"/>
      <c r="CU42" s="3"/>
      <c r="CV42" s="1"/>
      <c r="CW42" s="1"/>
      <c r="CX42" s="1"/>
      <c r="CY42" s="1"/>
      <c r="CZ42" s="1"/>
      <c r="DA42" s="1"/>
      <c r="DB42" s="1"/>
      <c r="DC42" s="1"/>
      <c r="DD42" s="1"/>
      <c r="DE42" s="1"/>
      <c r="DF42" s="1"/>
      <c r="DI42" s="3"/>
      <c r="DJ42" s="1"/>
      <c r="DK42" s="1"/>
      <c r="DL42" s="1"/>
      <c r="DM42" s="1"/>
      <c r="DN42" s="1"/>
      <c r="DO42" s="1"/>
      <c r="DP42" s="1"/>
      <c r="DQ42" s="1"/>
      <c r="DR42" s="1"/>
      <c r="DS42" s="1"/>
      <c r="DT42" s="1"/>
      <c r="DW42" s="3"/>
      <c r="DX42" s="1"/>
      <c r="DY42" s="1"/>
      <c r="DZ42" s="1"/>
      <c r="EA42" s="1"/>
      <c r="EB42" s="1"/>
      <c r="EC42" s="1"/>
      <c r="ED42" s="1"/>
      <c r="EE42" s="1"/>
      <c r="EF42" s="1"/>
      <c r="EG42" s="1"/>
      <c r="EH42" s="1"/>
      <c r="EK42" s="3"/>
      <c r="EL42" s="1"/>
      <c r="EM42" s="1"/>
      <c r="EN42" s="1"/>
      <c r="EO42" s="1"/>
      <c r="EP42" s="1"/>
      <c r="EQ42" s="1"/>
      <c r="ER42" s="1"/>
      <c r="ES42" s="1"/>
      <c r="ET42" s="1"/>
      <c r="EU42" s="1"/>
      <c r="EV42" s="1"/>
      <c r="EY42" s="3"/>
      <c r="EZ42" s="1"/>
      <c r="FA42" s="1"/>
      <c r="FB42" s="1"/>
      <c r="FC42" s="1"/>
      <c r="FD42" s="1"/>
      <c r="FE42" s="1"/>
      <c r="FF42" s="1"/>
      <c r="FG42" s="1"/>
      <c r="FH42" s="1"/>
      <c r="FI42" s="1"/>
      <c r="FJ42" s="1"/>
      <c r="FM42" s="3"/>
      <c r="FN42" s="1"/>
      <c r="FO42" s="1"/>
      <c r="FP42" s="1"/>
      <c r="FQ42" s="1"/>
      <c r="FR42" s="1"/>
      <c r="FS42" s="1"/>
      <c r="FT42" s="1"/>
      <c r="FU42" s="1"/>
      <c r="FV42" s="1"/>
      <c r="FW42" s="1"/>
      <c r="FX42" s="1"/>
      <c r="GA42" s="3"/>
      <c r="GB42" s="1"/>
      <c r="GC42" s="1"/>
      <c r="GD42" s="1"/>
      <c r="GE42" s="1"/>
      <c r="GF42" s="1"/>
      <c r="GG42" s="1"/>
      <c r="GH42" s="1"/>
      <c r="GI42" s="1"/>
      <c r="GJ42" s="1"/>
      <c r="GK42" s="1"/>
      <c r="GL42" s="1"/>
      <c r="GO42" s="3"/>
      <c r="GP42" s="1"/>
      <c r="GQ42" s="1"/>
      <c r="GR42" s="1"/>
      <c r="GS42" s="1"/>
      <c r="GT42" s="1"/>
      <c r="GU42" s="1"/>
      <c r="GV42" s="1"/>
      <c r="GW42" s="1"/>
      <c r="GX42" s="1"/>
      <c r="GY42" s="1"/>
      <c r="GZ42" s="1"/>
      <c r="HC42" s="3"/>
      <c r="HD42" s="1"/>
      <c r="HE42" s="1"/>
      <c r="HF42" s="1"/>
      <c r="HG42" s="1"/>
      <c r="HH42" s="1"/>
      <c r="HI42" s="1"/>
      <c r="HJ42" s="1"/>
      <c r="HK42" s="1"/>
      <c r="HL42" s="1"/>
      <c r="HM42" s="1"/>
      <c r="HN42" s="1"/>
      <c r="HQ42" s="3"/>
      <c r="HR42" s="1"/>
      <c r="HS42" s="1"/>
      <c r="HT42" s="1"/>
      <c r="HU42" s="1"/>
      <c r="HV42" s="1"/>
      <c r="HW42" s="1"/>
      <c r="HX42" s="1"/>
      <c r="HY42" s="1"/>
      <c r="HZ42" s="1"/>
      <c r="IA42" s="1"/>
      <c r="IB42" s="1"/>
      <c r="IE42" s="3"/>
      <c r="IF42" s="1"/>
      <c r="IG42" s="1"/>
      <c r="IH42" s="1"/>
      <c r="II42" s="1"/>
      <c r="IJ42" s="1"/>
      <c r="IK42" s="1"/>
      <c r="IL42" s="1"/>
      <c r="IM42" s="1"/>
      <c r="IN42" s="1"/>
      <c r="IO42" s="1"/>
      <c r="IP42" s="1"/>
      <c r="IS42" s="3"/>
      <c r="IT42" s="1"/>
      <c r="IU42" s="1"/>
      <c r="IV42" s="1"/>
    </row>
    <row r="43" spans="1:256" ht="14.25" x14ac:dyDescent="0.2">
      <c r="A43" s="70" t="s">
        <v>40</v>
      </c>
      <c r="B43" s="47"/>
      <c r="C43" s="47"/>
      <c r="D43" s="47"/>
      <c r="E43" s="47"/>
      <c r="F43" s="47">
        <v>348.34210000000002</v>
      </c>
      <c r="G43" s="47"/>
      <c r="H43" s="47"/>
      <c r="I43" s="47"/>
      <c r="J43" s="47"/>
      <c r="K43" s="47"/>
      <c r="L43" s="49">
        <v>348.34210000000002</v>
      </c>
      <c r="M43" s="50"/>
      <c r="N43" s="50"/>
      <c r="O43" s="50"/>
      <c r="P43" s="50"/>
    </row>
    <row r="44" spans="1:256" ht="14.25" x14ac:dyDescent="0.2">
      <c r="A44" s="70" t="s">
        <v>41</v>
      </c>
      <c r="B44" s="47"/>
      <c r="C44" s="47"/>
      <c r="D44" s="47"/>
      <c r="E44" s="47"/>
      <c r="F44" s="47">
        <v>322.86520000000002</v>
      </c>
      <c r="G44" s="47"/>
      <c r="H44" s="47"/>
      <c r="I44" s="47"/>
      <c r="J44" s="47"/>
      <c r="K44" s="47"/>
      <c r="L44" s="49">
        <v>322.86520000000002</v>
      </c>
      <c r="M44" s="50"/>
      <c r="N44" s="50"/>
      <c r="O44" s="50"/>
      <c r="P44" s="50"/>
    </row>
    <row r="45" spans="1:256" ht="14.25" x14ac:dyDescent="0.2">
      <c r="A45" s="70" t="s">
        <v>42</v>
      </c>
      <c r="B45" s="47"/>
      <c r="C45" s="47"/>
      <c r="D45" s="47"/>
      <c r="E45" s="47"/>
      <c r="F45" s="47">
        <v>1353.9621</v>
      </c>
      <c r="G45" s="47"/>
      <c r="H45" s="47"/>
      <c r="I45" s="47"/>
      <c r="J45" s="47">
        <v>68.770700000000005</v>
      </c>
      <c r="K45" s="47"/>
      <c r="L45" s="49">
        <v>1422.7328</v>
      </c>
      <c r="M45" s="50"/>
      <c r="N45" s="50"/>
      <c r="O45" s="50"/>
      <c r="P45" s="50"/>
    </row>
    <row r="46" spans="1:256" ht="14.25" x14ac:dyDescent="0.2">
      <c r="A46" s="71" t="s">
        <v>43</v>
      </c>
      <c r="B46" s="51"/>
      <c r="C46" s="51"/>
      <c r="D46" s="51"/>
      <c r="E46" s="51"/>
      <c r="F46" s="51">
        <v>2025.1694</v>
      </c>
      <c r="G46" s="51"/>
      <c r="H46" s="51"/>
      <c r="I46" s="51"/>
      <c r="J46" s="51">
        <v>68.770700000000005</v>
      </c>
      <c r="K46" s="51"/>
      <c r="L46" s="53">
        <v>2093.9400999999998</v>
      </c>
      <c r="M46" s="50"/>
      <c r="N46" s="50"/>
      <c r="O46" s="57"/>
      <c r="P46" s="58"/>
      <c r="Q46" s="1"/>
      <c r="R46" s="1"/>
      <c r="S46" s="1"/>
      <c r="T46" s="1"/>
      <c r="U46" s="1"/>
      <c r="V46" s="1"/>
      <c r="W46" s="1"/>
      <c r="X46" s="1"/>
      <c r="Y46" s="1"/>
      <c r="Z46" s="1"/>
      <c r="AC46" s="3"/>
      <c r="AD46" s="1"/>
      <c r="AE46" s="1"/>
      <c r="AF46" s="1"/>
      <c r="AG46" s="1"/>
      <c r="AH46" s="1"/>
      <c r="AI46" s="1"/>
      <c r="AJ46" s="1"/>
      <c r="AK46" s="1"/>
      <c r="AL46" s="1"/>
      <c r="AM46" s="1"/>
      <c r="AN46" s="1"/>
      <c r="AQ46" s="3"/>
      <c r="AR46" s="1"/>
      <c r="AS46" s="1"/>
      <c r="AT46" s="1"/>
      <c r="AU46" s="1"/>
      <c r="AV46" s="1"/>
      <c r="AW46" s="1"/>
      <c r="AX46" s="1"/>
      <c r="AY46" s="1"/>
      <c r="AZ46" s="1"/>
      <c r="BA46" s="1"/>
      <c r="BB46" s="1"/>
      <c r="BE46" s="3"/>
      <c r="BF46" s="1"/>
      <c r="BG46" s="1"/>
      <c r="BH46" s="1"/>
      <c r="BI46" s="1"/>
      <c r="BJ46" s="1"/>
      <c r="BK46" s="1"/>
      <c r="BL46" s="1"/>
      <c r="BM46" s="1"/>
      <c r="BN46" s="1"/>
      <c r="BO46" s="1"/>
      <c r="BP46" s="1"/>
      <c r="BS46" s="3"/>
      <c r="BT46" s="1"/>
      <c r="BU46" s="1"/>
      <c r="BV46" s="1"/>
      <c r="BW46" s="1"/>
      <c r="BX46" s="1"/>
      <c r="BY46" s="1"/>
      <c r="BZ46" s="1"/>
      <c r="CA46" s="1"/>
      <c r="CB46" s="1"/>
      <c r="CC46" s="1"/>
      <c r="CD46" s="1"/>
      <c r="CG46" s="3"/>
      <c r="CH46" s="1"/>
      <c r="CI46" s="1"/>
      <c r="CJ46" s="1"/>
      <c r="CK46" s="1"/>
      <c r="CL46" s="1"/>
      <c r="CM46" s="1"/>
      <c r="CN46" s="1"/>
      <c r="CO46" s="1"/>
      <c r="CP46" s="1"/>
      <c r="CQ46" s="1"/>
      <c r="CR46" s="1"/>
      <c r="CU46" s="3"/>
      <c r="CV46" s="1"/>
      <c r="CW46" s="1"/>
      <c r="CX46" s="1"/>
      <c r="CY46" s="1"/>
      <c r="CZ46" s="1"/>
      <c r="DA46" s="1"/>
      <c r="DB46" s="1"/>
      <c r="DC46" s="1"/>
      <c r="DD46" s="1"/>
      <c r="DE46" s="1"/>
      <c r="DF46" s="1"/>
      <c r="DI46" s="3"/>
      <c r="DJ46" s="1"/>
      <c r="DK46" s="1"/>
      <c r="DL46" s="1"/>
      <c r="DM46" s="1"/>
      <c r="DN46" s="1"/>
      <c r="DO46" s="1"/>
      <c r="DP46" s="1"/>
      <c r="DQ46" s="1"/>
      <c r="DR46" s="1"/>
      <c r="DS46" s="1"/>
      <c r="DT46" s="1"/>
      <c r="DW46" s="3"/>
      <c r="DX46" s="1"/>
      <c r="DY46" s="1"/>
      <c r="DZ46" s="1"/>
      <c r="EA46" s="1"/>
      <c r="EB46" s="1"/>
      <c r="EC46" s="1"/>
      <c r="ED46" s="1"/>
      <c r="EE46" s="1"/>
      <c r="EF46" s="1"/>
      <c r="EG46" s="1"/>
      <c r="EH46" s="1"/>
      <c r="EK46" s="3"/>
      <c r="EL46" s="1"/>
      <c r="EM46" s="1"/>
      <c r="EN46" s="1"/>
      <c r="EO46" s="1"/>
      <c r="EP46" s="1"/>
      <c r="EQ46" s="1"/>
      <c r="ER46" s="1"/>
      <c r="ES46" s="1"/>
      <c r="ET46" s="1"/>
      <c r="EU46" s="1"/>
      <c r="EV46" s="1"/>
      <c r="EY46" s="3"/>
      <c r="EZ46" s="1"/>
      <c r="FA46" s="1"/>
      <c r="FB46" s="1"/>
      <c r="FC46" s="1"/>
      <c r="FD46" s="1"/>
      <c r="FE46" s="1"/>
      <c r="FF46" s="1"/>
      <c r="FG46" s="1"/>
      <c r="FH46" s="1"/>
      <c r="FI46" s="1"/>
      <c r="FJ46" s="1"/>
      <c r="FM46" s="3"/>
      <c r="FN46" s="1"/>
      <c r="FO46" s="1"/>
      <c r="FP46" s="1"/>
      <c r="FQ46" s="1"/>
      <c r="FR46" s="1"/>
      <c r="FS46" s="1"/>
      <c r="FT46" s="1"/>
      <c r="FU46" s="1"/>
      <c r="FV46" s="1"/>
      <c r="FW46" s="1"/>
      <c r="FX46" s="1"/>
      <c r="GA46" s="3"/>
      <c r="GB46" s="1"/>
      <c r="GC46" s="1"/>
      <c r="GD46" s="1"/>
      <c r="GE46" s="1"/>
      <c r="GF46" s="1"/>
      <c r="GG46" s="1"/>
      <c r="GH46" s="1"/>
      <c r="GI46" s="1"/>
      <c r="GJ46" s="1"/>
      <c r="GK46" s="1"/>
      <c r="GL46" s="1"/>
      <c r="GO46" s="3"/>
      <c r="GP46" s="1"/>
      <c r="GQ46" s="1"/>
      <c r="GR46" s="1"/>
      <c r="GS46" s="1"/>
      <c r="GT46" s="1"/>
      <c r="GU46" s="1"/>
      <c r="GV46" s="1"/>
      <c r="GW46" s="1"/>
      <c r="GX46" s="1"/>
      <c r="GY46" s="1"/>
      <c r="GZ46" s="1"/>
      <c r="HC46" s="3"/>
      <c r="HD46" s="1"/>
      <c r="HE46" s="1"/>
      <c r="HF46" s="1"/>
      <c r="HG46" s="1"/>
      <c r="HH46" s="1"/>
      <c r="HI46" s="1"/>
      <c r="HJ46" s="1"/>
      <c r="HK46" s="1"/>
      <c r="HL46" s="1"/>
      <c r="HM46" s="1"/>
      <c r="HN46" s="1"/>
      <c r="HQ46" s="3"/>
      <c r="HR46" s="1"/>
      <c r="HS46" s="1"/>
      <c r="HT46" s="1"/>
      <c r="HU46" s="1"/>
      <c r="HV46" s="1"/>
      <c r="HW46" s="1"/>
      <c r="HX46" s="1"/>
      <c r="HY46" s="1"/>
      <c r="HZ46" s="1"/>
      <c r="IA46" s="1"/>
      <c r="IB46" s="1"/>
      <c r="IE46" s="3"/>
      <c r="IF46" s="1"/>
      <c r="IG46" s="1"/>
      <c r="IH46" s="1"/>
      <c r="II46" s="1"/>
      <c r="IJ46" s="1"/>
      <c r="IK46" s="1"/>
      <c r="IL46" s="1"/>
      <c r="IM46" s="1"/>
      <c r="IN46" s="1"/>
      <c r="IO46" s="1"/>
      <c r="IP46" s="1"/>
      <c r="IS46" s="3"/>
      <c r="IT46" s="1"/>
      <c r="IU46" s="1"/>
      <c r="IV46" s="1"/>
    </row>
    <row r="47" spans="1:256" ht="14.25" x14ac:dyDescent="0.2">
      <c r="A47" s="72" t="s">
        <v>44</v>
      </c>
      <c r="B47" s="54"/>
      <c r="C47" s="54"/>
      <c r="D47" s="54"/>
      <c r="E47" s="54"/>
      <c r="F47" s="54"/>
      <c r="G47" s="54"/>
      <c r="H47" s="54"/>
      <c r="I47" s="54"/>
      <c r="J47" s="54"/>
      <c r="K47" s="54"/>
      <c r="L47" s="56"/>
      <c r="M47" s="50"/>
      <c r="N47" s="50"/>
      <c r="O47" s="57"/>
      <c r="P47" s="58"/>
      <c r="Q47" s="1"/>
      <c r="R47" s="1"/>
      <c r="S47" s="1"/>
      <c r="T47" s="1"/>
      <c r="U47" s="1"/>
      <c r="V47" s="1"/>
      <c r="W47" s="1"/>
      <c r="X47" s="1"/>
      <c r="Y47" s="1"/>
      <c r="Z47" s="1"/>
      <c r="AC47" s="3"/>
      <c r="AD47" s="1"/>
      <c r="AE47" s="1"/>
      <c r="AF47" s="1"/>
      <c r="AG47" s="1"/>
      <c r="AH47" s="1"/>
      <c r="AI47" s="1"/>
      <c r="AJ47" s="1"/>
      <c r="AK47" s="1"/>
      <c r="AL47" s="1"/>
      <c r="AM47" s="1"/>
      <c r="AN47" s="1"/>
      <c r="AQ47" s="3"/>
      <c r="AR47" s="1"/>
      <c r="AS47" s="1"/>
      <c r="AT47" s="1"/>
      <c r="AU47" s="1"/>
      <c r="AV47" s="1"/>
      <c r="AW47" s="1"/>
      <c r="AX47" s="1"/>
      <c r="AY47" s="1"/>
      <c r="AZ47" s="1"/>
      <c r="BA47" s="1"/>
      <c r="BB47" s="1"/>
      <c r="BE47" s="3"/>
      <c r="BF47" s="1"/>
      <c r="BG47" s="1"/>
      <c r="BH47" s="1"/>
      <c r="BI47" s="1"/>
      <c r="BJ47" s="1"/>
      <c r="BK47" s="1"/>
      <c r="BL47" s="1"/>
      <c r="BM47" s="1"/>
      <c r="BN47" s="1"/>
      <c r="BO47" s="1"/>
      <c r="BP47" s="1"/>
      <c r="BS47" s="3"/>
      <c r="BT47" s="1"/>
      <c r="BU47" s="1"/>
      <c r="BV47" s="1"/>
      <c r="BW47" s="1"/>
      <c r="BX47" s="1"/>
      <c r="BY47" s="1"/>
      <c r="BZ47" s="1"/>
      <c r="CA47" s="1"/>
      <c r="CB47" s="1"/>
      <c r="CC47" s="1"/>
      <c r="CD47" s="1"/>
      <c r="CG47" s="3"/>
      <c r="CH47" s="1"/>
      <c r="CI47" s="1"/>
      <c r="CJ47" s="1"/>
      <c r="CK47" s="1"/>
      <c r="CL47" s="1"/>
      <c r="CM47" s="1"/>
      <c r="CN47" s="1"/>
      <c r="CO47" s="1"/>
      <c r="CP47" s="1"/>
      <c r="CQ47" s="1"/>
      <c r="CR47" s="1"/>
      <c r="CU47" s="3"/>
      <c r="CV47" s="1"/>
      <c r="CW47" s="1"/>
      <c r="CX47" s="1"/>
      <c r="CY47" s="1"/>
      <c r="CZ47" s="1"/>
      <c r="DA47" s="1"/>
      <c r="DB47" s="1"/>
      <c r="DC47" s="1"/>
      <c r="DD47" s="1"/>
      <c r="DE47" s="1"/>
      <c r="DF47" s="1"/>
      <c r="DI47" s="3"/>
      <c r="DJ47" s="1"/>
      <c r="DK47" s="1"/>
      <c r="DL47" s="1"/>
      <c r="DM47" s="1"/>
      <c r="DN47" s="1"/>
      <c r="DO47" s="1"/>
      <c r="DP47" s="1"/>
      <c r="DQ47" s="1"/>
      <c r="DR47" s="1"/>
      <c r="DS47" s="1"/>
      <c r="DT47" s="1"/>
      <c r="DW47" s="3"/>
      <c r="DX47" s="1"/>
      <c r="DY47" s="1"/>
      <c r="DZ47" s="1"/>
      <c r="EA47" s="1"/>
      <c r="EB47" s="1"/>
      <c r="EC47" s="1"/>
      <c r="ED47" s="1"/>
      <c r="EE47" s="1"/>
      <c r="EF47" s="1"/>
      <c r="EG47" s="1"/>
      <c r="EH47" s="1"/>
      <c r="EK47" s="3"/>
      <c r="EL47" s="1"/>
      <c r="EM47" s="1"/>
      <c r="EN47" s="1"/>
      <c r="EO47" s="1"/>
      <c r="EP47" s="1"/>
      <c r="EQ47" s="1"/>
      <c r="ER47" s="1"/>
      <c r="ES47" s="1"/>
      <c r="ET47" s="1"/>
      <c r="EU47" s="1"/>
      <c r="EV47" s="1"/>
      <c r="EY47" s="3"/>
      <c r="EZ47" s="1"/>
      <c r="FA47" s="1"/>
      <c r="FB47" s="1"/>
      <c r="FC47" s="1"/>
      <c r="FD47" s="1"/>
      <c r="FE47" s="1"/>
      <c r="FF47" s="1"/>
      <c r="FG47" s="1"/>
      <c r="FH47" s="1"/>
      <c r="FI47" s="1"/>
      <c r="FJ47" s="1"/>
      <c r="FM47" s="3"/>
      <c r="FN47" s="1"/>
      <c r="FO47" s="1"/>
      <c r="FP47" s="1"/>
      <c r="FQ47" s="1"/>
      <c r="FR47" s="1"/>
      <c r="FS47" s="1"/>
      <c r="FT47" s="1"/>
      <c r="FU47" s="1"/>
      <c r="FV47" s="1"/>
      <c r="FW47" s="1"/>
      <c r="FX47" s="1"/>
      <c r="GA47" s="3"/>
      <c r="GB47" s="1"/>
      <c r="GC47" s="1"/>
      <c r="GD47" s="1"/>
      <c r="GE47" s="1"/>
      <c r="GF47" s="1"/>
      <c r="GG47" s="1"/>
      <c r="GH47" s="1"/>
      <c r="GI47" s="1"/>
      <c r="GJ47" s="1"/>
      <c r="GK47" s="1"/>
      <c r="GL47" s="1"/>
      <c r="GO47" s="3"/>
      <c r="GP47" s="1"/>
      <c r="GQ47" s="1"/>
      <c r="GR47" s="1"/>
      <c r="GS47" s="1"/>
      <c r="GT47" s="1"/>
      <c r="GU47" s="1"/>
      <c r="GV47" s="1"/>
      <c r="GW47" s="1"/>
      <c r="GX47" s="1"/>
      <c r="GY47" s="1"/>
      <c r="GZ47" s="1"/>
      <c r="HC47" s="3"/>
      <c r="HD47" s="1"/>
      <c r="HE47" s="1"/>
      <c r="HF47" s="1"/>
      <c r="HG47" s="1"/>
      <c r="HH47" s="1"/>
      <c r="HI47" s="1"/>
      <c r="HJ47" s="1"/>
      <c r="HK47" s="1"/>
      <c r="HL47" s="1"/>
      <c r="HM47" s="1"/>
      <c r="HN47" s="1"/>
      <c r="HQ47" s="3"/>
      <c r="HR47" s="1"/>
      <c r="HS47" s="1"/>
      <c r="HT47" s="1"/>
      <c r="HU47" s="1"/>
      <c r="HV47" s="1"/>
      <c r="HW47" s="1"/>
      <c r="HX47" s="1"/>
      <c r="HY47" s="1"/>
      <c r="HZ47" s="1"/>
      <c r="IA47" s="1"/>
      <c r="IB47" s="1"/>
      <c r="IE47" s="3"/>
      <c r="IF47" s="1"/>
      <c r="IG47" s="1"/>
      <c r="IH47" s="1"/>
      <c r="II47" s="1"/>
      <c r="IJ47" s="1"/>
      <c r="IK47" s="1"/>
      <c r="IL47" s="1"/>
      <c r="IM47" s="1"/>
      <c r="IN47" s="1"/>
      <c r="IO47" s="1"/>
      <c r="IP47" s="1"/>
      <c r="IS47" s="3"/>
      <c r="IT47" s="1"/>
      <c r="IU47" s="1"/>
      <c r="IV47" s="1"/>
    </row>
    <row r="48" spans="1:256" ht="14.25" x14ac:dyDescent="0.2">
      <c r="A48" s="70" t="s">
        <v>45</v>
      </c>
      <c r="B48" s="47"/>
      <c r="C48" s="47">
        <v>1242.5983000000001</v>
      </c>
      <c r="D48" s="47"/>
      <c r="E48" s="47">
        <v>2884.4011</v>
      </c>
      <c r="F48" s="47">
        <v>2977.9704000000002</v>
      </c>
      <c r="G48" s="47">
        <v>819.57690000000002</v>
      </c>
      <c r="H48" s="47"/>
      <c r="I48" s="47"/>
      <c r="J48" s="47"/>
      <c r="K48" s="47"/>
      <c r="L48" s="49">
        <v>7924.5466999999999</v>
      </c>
      <c r="M48" s="50"/>
      <c r="N48" s="50"/>
      <c r="O48" s="50"/>
      <c r="P48" s="50"/>
    </row>
    <row r="49" spans="1:256" ht="14.25" x14ac:dyDescent="0.2">
      <c r="A49" s="70" t="s">
        <v>46</v>
      </c>
      <c r="B49" s="47">
        <v>112.488</v>
      </c>
      <c r="C49" s="47">
        <v>36.3309</v>
      </c>
      <c r="D49" s="47"/>
      <c r="E49" s="47">
        <v>202.5094</v>
      </c>
      <c r="F49" s="47">
        <v>307.43</v>
      </c>
      <c r="G49" s="47"/>
      <c r="H49" s="47">
        <v>27.546600000000002</v>
      </c>
      <c r="I49" s="47"/>
      <c r="J49" s="47"/>
      <c r="K49" s="47"/>
      <c r="L49" s="49">
        <v>686.30489999999998</v>
      </c>
      <c r="M49" s="50"/>
      <c r="N49" s="50"/>
      <c r="O49" s="50"/>
      <c r="P49" s="50"/>
    </row>
    <row r="50" spans="1:256" ht="14.25" x14ac:dyDescent="0.2">
      <c r="A50" s="71" t="s">
        <v>47</v>
      </c>
      <c r="B50" s="51">
        <v>112.488</v>
      </c>
      <c r="C50" s="51">
        <v>1278.9292</v>
      </c>
      <c r="D50" s="51"/>
      <c r="E50" s="51">
        <v>3086.9105</v>
      </c>
      <c r="F50" s="51">
        <v>3285.4004</v>
      </c>
      <c r="G50" s="51">
        <v>819.57690000000002</v>
      </c>
      <c r="H50" s="51">
        <v>27.546600000000002</v>
      </c>
      <c r="I50" s="51"/>
      <c r="J50" s="51"/>
      <c r="K50" s="51"/>
      <c r="L50" s="53">
        <v>8610.8516</v>
      </c>
      <c r="M50" s="50"/>
      <c r="N50" s="50"/>
      <c r="O50" s="57"/>
      <c r="P50" s="58"/>
      <c r="Q50" s="1"/>
      <c r="R50" s="1"/>
      <c r="S50" s="1"/>
      <c r="T50" s="1"/>
      <c r="U50" s="1"/>
      <c r="V50" s="1"/>
      <c r="W50" s="1"/>
      <c r="X50" s="1"/>
      <c r="Y50" s="1"/>
      <c r="Z50" s="1"/>
      <c r="AC50" s="3"/>
      <c r="AD50" s="1"/>
      <c r="AE50" s="1"/>
      <c r="AF50" s="1"/>
      <c r="AG50" s="1"/>
      <c r="AH50" s="1"/>
      <c r="AI50" s="1"/>
      <c r="AJ50" s="1"/>
      <c r="AK50" s="1"/>
      <c r="AL50" s="1"/>
      <c r="AM50" s="1"/>
      <c r="AN50" s="1"/>
      <c r="AQ50" s="3"/>
      <c r="AR50" s="1"/>
      <c r="AS50" s="1"/>
      <c r="AT50" s="1"/>
      <c r="AU50" s="1"/>
      <c r="AV50" s="1"/>
      <c r="AW50" s="1"/>
      <c r="AX50" s="1"/>
      <c r="AY50" s="1"/>
      <c r="AZ50" s="1"/>
      <c r="BA50" s="1"/>
      <c r="BB50" s="1"/>
      <c r="BE50" s="3"/>
      <c r="BF50" s="1"/>
      <c r="BG50" s="1"/>
      <c r="BH50" s="1"/>
      <c r="BI50" s="1"/>
      <c r="BJ50" s="1"/>
      <c r="BK50" s="1"/>
      <c r="BL50" s="1"/>
      <c r="BM50" s="1"/>
      <c r="BN50" s="1"/>
      <c r="BO50" s="1"/>
      <c r="BP50" s="1"/>
      <c r="BS50" s="3"/>
      <c r="BT50" s="1"/>
      <c r="BU50" s="1"/>
      <c r="BV50" s="1"/>
      <c r="BW50" s="1"/>
      <c r="BX50" s="1"/>
      <c r="BY50" s="1"/>
      <c r="BZ50" s="1"/>
      <c r="CA50" s="1"/>
      <c r="CB50" s="1"/>
      <c r="CC50" s="1"/>
      <c r="CD50" s="1"/>
      <c r="CG50" s="3"/>
      <c r="CH50" s="1"/>
      <c r="CI50" s="1"/>
      <c r="CJ50" s="1"/>
      <c r="CK50" s="1"/>
      <c r="CL50" s="1"/>
      <c r="CM50" s="1"/>
      <c r="CN50" s="1"/>
      <c r="CO50" s="1"/>
      <c r="CP50" s="1"/>
      <c r="CQ50" s="1"/>
      <c r="CR50" s="1"/>
      <c r="CU50" s="3"/>
      <c r="CV50" s="1"/>
      <c r="CW50" s="1"/>
      <c r="CX50" s="1"/>
      <c r="CY50" s="1"/>
      <c r="CZ50" s="1"/>
      <c r="DA50" s="1"/>
      <c r="DB50" s="1"/>
      <c r="DC50" s="1"/>
      <c r="DD50" s="1"/>
      <c r="DE50" s="1"/>
      <c r="DF50" s="1"/>
      <c r="DI50" s="3"/>
      <c r="DJ50" s="1"/>
      <c r="DK50" s="1"/>
      <c r="DL50" s="1"/>
      <c r="DM50" s="1"/>
      <c r="DN50" s="1"/>
      <c r="DO50" s="1"/>
      <c r="DP50" s="1"/>
      <c r="DQ50" s="1"/>
      <c r="DR50" s="1"/>
      <c r="DS50" s="1"/>
      <c r="DT50" s="1"/>
      <c r="DW50" s="3"/>
      <c r="DX50" s="1"/>
      <c r="DY50" s="1"/>
      <c r="DZ50" s="1"/>
      <c r="EA50" s="1"/>
      <c r="EB50" s="1"/>
      <c r="EC50" s="1"/>
      <c r="ED50" s="1"/>
      <c r="EE50" s="1"/>
      <c r="EF50" s="1"/>
      <c r="EG50" s="1"/>
      <c r="EH50" s="1"/>
      <c r="EK50" s="3"/>
      <c r="EL50" s="1"/>
      <c r="EM50" s="1"/>
      <c r="EN50" s="1"/>
      <c r="EO50" s="1"/>
      <c r="EP50" s="1"/>
      <c r="EQ50" s="1"/>
      <c r="ER50" s="1"/>
      <c r="ES50" s="1"/>
      <c r="ET50" s="1"/>
      <c r="EU50" s="1"/>
      <c r="EV50" s="1"/>
      <c r="EY50" s="3"/>
      <c r="EZ50" s="1"/>
      <c r="FA50" s="1"/>
      <c r="FB50" s="1"/>
      <c r="FC50" s="1"/>
      <c r="FD50" s="1"/>
      <c r="FE50" s="1"/>
      <c r="FF50" s="1"/>
      <c r="FG50" s="1"/>
      <c r="FH50" s="1"/>
      <c r="FI50" s="1"/>
      <c r="FJ50" s="1"/>
      <c r="FM50" s="3"/>
      <c r="FN50" s="1"/>
      <c r="FO50" s="1"/>
      <c r="FP50" s="1"/>
      <c r="FQ50" s="1"/>
      <c r="FR50" s="1"/>
      <c r="FS50" s="1"/>
      <c r="FT50" s="1"/>
      <c r="FU50" s="1"/>
      <c r="FV50" s="1"/>
      <c r="FW50" s="1"/>
      <c r="FX50" s="1"/>
      <c r="GA50" s="3"/>
      <c r="GB50" s="1"/>
      <c r="GC50" s="1"/>
      <c r="GD50" s="1"/>
      <c r="GE50" s="1"/>
      <c r="GF50" s="1"/>
      <c r="GG50" s="1"/>
      <c r="GH50" s="1"/>
      <c r="GI50" s="1"/>
      <c r="GJ50" s="1"/>
      <c r="GK50" s="1"/>
      <c r="GL50" s="1"/>
      <c r="GO50" s="3"/>
      <c r="GP50" s="1"/>
      <c r="GQ50" s="1"/>
      <c r="GR50" s="1"/>
      <c r="GS50" s="1"/>
      <c r="GT50" s="1"/>
      <c r="GU50" s="1"/>
      <c r="GV50" s="1"/>
      <c r="GW50" s="1"/>
      <c r="GX50" s="1"/>
      <c r="GY50" s="1"/>
      <c r="GZ50" s="1"/>
      <c r="HC50" s="3"/>
      <c r="HD50" s="1"/>
      <c r="HE50" s="1"/>
      <c r="HF50" s="1"/>
      <c r="HG50" s="1"/>
      <c r="HH50" s="1"/>
      <c r="HI50" s="1"/>
      <c r="HJ50" s="1"/>
      <c r="HK50" s="1"/>
      <c r="HL50" s="1"/>
      <c r="HM50" s="1"/>
      <c r="HN50" s="1"/>
      <c r="HQ50" s="3"/>
      <c r="HR50" s="1"/>
      <c r="HS50" s="1"/>
      <c r="HT50" s="1"/>
      <c r="HU50" s="1"/>
      <c r="HV50" s="1"/>
      <c r="HW50" s="1"/>
      <c r="HX50" s="1"/>
      <c r="HY50" s="1"/>
      <c r="HZ50" s="1"/>
      <c r="IA50" s="1"/>
      <c r="IB50" s="1"/>
      <c r="IE50" s="3"/>
      <c r="IF50" s="1"/>
      <c r="IG50" s="1"/>
      <c r="IH50" s="1"/>
      <c r="II50" s="1"/>
      <c r="IJ50" s="1"/>
      <c r="IK50" s="1"/>
      <c r="IL50" s="1"/>
      <c r="IM50" s="1"/>
      <c r="IN50" s="1"/>
      <c r="IO50" s="1"/>
      <c r="IP50" s="1"/>
      <c r="IS50" s="3"/>
      <c r="IT50" s="1"/>
      <c r="IU50" s="1"/>
      <c r="IV50" s="1"/>
    </row>
    <row r="51" spans="1:256" ht="14.25" x14ac:dyDescent="0.2">
      <c r="A51" s="70" t="s">
        <v>48</v>
      </c>
      <c r="B51" s="47"/>
      <c r="C51" s="47"/>
      <c r="D51" s="47"/>
      <c r="E51" s="47"/>
      <c r="F51" s="47"/>
      <c r="G51" s="47"/>
      <c r="H51" s="47">
        <v>10.9209</v>
      </c>
      <c r="I51" s="47"/>
      <c r="J51" s="47">
        <v>689.2885</v>
      </c>
      <c r="K51" s="47"/>
      <c r="L51" s="49">
        <v>700.20939999999996</v>
      </c>
      <c r="M51" s="50"/>
      <c r="N51" s="50"/>
      <c r="O51" s="50"/>
      <c r="P51" s="50"/>
    </row>
    <row r="52" spans="1:256" ht="14.25" x14ac:dyDescent="0.2">
      <c r="A52" s="70" t="s">
        <v>49</v>
      </c>
      <c r="B52" s="47"/>
      <c r="C52" s="47">
        <v>2795.5911000000001</v>
      </c>
      <c r="D52" s="47"/>
      <c r="E52" s="47">
        <v>5384.0185000000001</v>
      </c>
      <c r="F52" s="47">
        <v>2255.9247</v>
      </c>
      <c r="G52" s="47">
        <v>155.16919999999999</v>
      </c>
      <c r="H52" s="47"/>
      <c r="I52" s="47"/>
      <c r="J52" s="47"/>
      <c r="K52" s="47">
        <v>13.010300000000001</v>
      </c>
      <c r="L52" s="49">
        <v>10603.7138</v>
      </c>
      <c r="M52" s="50"/>
      <c r="N52" s="50"/>
      <c r="O52" s="50"/>
      <c r="P52" s="50"/>
    </row>
    <row r="53" spans="1:256" ht="14.25" x14ac:dyDescent="0.2">
      <c r="A53" s="70" t="s">
        <v>50</v>
      </c>
      <c r="B53" s="47"/>
      <c r="C53" s="47">
        <v>5142.6990999999998</v>
      </c>
      <c r="D53" s="47"/>
      <c r="E53" s="47">
        <v>4307.9926999999998</v>
      </c>
      <c r="F53" s="47">
        <v>7232.8128999999999</v>
      </c>
      <c r="G53" s="47"/>
      <c r="H53" s="47"/>
      <c r="I53" s="47"/>
      <c r="J53" s="47"/>
      <c r="K53" s="47"/>
      <c r="L53" s="49">
        <v>16683.504700000001</v>
      </c>
      <c r="M53" s="50"/>
      <c r="N53" s="50"/>
      <c r="O53" s="50"/>
      <c r="P53" s="50"/>
    </row>
    <row r="54" spans="1:256" ht="14.25" x14ac:dyDescent="0.2">
      <c r="A54" s="70" t="s">
        <v>51</v>
      </c>
      <c r="B54" s="47"/>
      <c r="C54" s="47">
        <v>60.218699999999998</v>
      </c>
      <c r="D54" s="47"/>
      <c r="E54" s="47">
        <v>335.26150000000001</v>
      </c>
      <c r="F54" s="47">
        <v>583.59960000000001</v>
      </c>
      <c r="G54" s="47">
        <v>297.5949</v>
      </c>
      <c r="H54" s="47"/>
      <c r="I54" s="47"/>
      <c r="J54" s="47">
        <v>2014.1643999999999</v>
      </c>
      <c r="K54" s="47"/>
      <c r="L54" s="49">
        <v>3290.8391000000001</v>
      </c>
      <c r="M54" s="50"/>
      <c r="N54" s="50"/>
      <c r="O54" s="50"/>
      <c r="P54" s="50"/>
    </row>
    <row r="55" spans="1:256" ht="14.25" x14ac:dyDescent="0.2">
      <c r="A55" s="70" t="s">
        <v>52</v>
      </c>
      <c r="B55" s="47"/>
      <c r="C55" s="47">
        <v>161.39760000000001</v>
      </c>
      <c r="D55" s="47"/>
      <c r="E55" s="47">
        <v>1966.6556</v>
      </c>
      <c r="F55" s="47"/>
      <c r="G55" s="47"/>
      <c r="H55" s="47"/>
      <c r="I55" s="47"/>
      <c r="J55" s="47"/>
      <c r="K55" s="47"/>
      <c r="L55" s="49">
        <v>2128.0531999999998</v>
      </c>
      <c r="M55" s="50"/>
      <c r="N55" s="50"/>
      <c r="O55" s="50"/>
      <c r="P55" s="50"/>
    </row>
    <row r="56" spans="1:256" ht="14.25" x14ac:dyDescent="0.2">
      <c r="A56" s="70" t="s">
        <v>53</v>
      </c>
      <c r="B56" s="47"/>
      <c r="C56" s="47">
        <v>179.3167</v>
      </c>
      <c r="D56" s="47"/>
      <c r="E56" s="47">
        <v>26.215599999999998</v>
      </c>
      <c r="F56" s="47">
        <v>1511.097</v>
      </c>
      <c r="G56" s="47"/>
      <c r="H56" s="47"/>
      <c r="I56" s="47"/>
      <c r="J56" s="47"/>
      <c r="K56" s="47"/>
      <c r="L56" s="49">
        <v>1716.6293000000001</v>
      </c>
      <c r="M56" s="50"/>
      <c r="N56" s="50"/>
      <c r="O56" s="50"/>
      <c r="P56" s="50"/>
    </row>
    <row r="57" spans="1:256" ht="14.25" x14ac:dyDescent="0.2">
      <c r="A57" s="70" t="s">
        <v>54</v>
      </c>
      <c r="B57" s="47"/>
      <c r="C57" s="47">
        <v>300.78089999999997</v>
      </c>
      <c r="D57" s="47"/>
      <c r="E57" s="47">
        <v>1246.2858000000001</v>
      </c>
      <c r="F57" s="47">
        <v>417.63159999999999</v>
      </c>
      <c r="G57" s="47">
        <v>333.04719999999998</v>
      </c>
      <c r="H57" s="47"/>
      <c r="I57" s="47"/>
      <c r="J57" s="47"/>
      <c r="K57" s="47"/>
      <c r="L57" s="49">
        <v>2297.7455</v>
      </c>
      <c r="M57" s="50"/>
      <c r="N57" s="50"/>
      <c r="O57" s="50"/>
      <c r="P57" s="50"/>
    </row>
    <row r="58" spans="1:256" ht="14.25" x14ac:dyDescent="0.2">
      <c r="A58" s="70" t="s">
        <v>55</v>
      </c>
      <c r="B58" s="47">
        <v>263.29880000000003</v>
      </c>
      <c r="C58" s="47">
        <v>5110.6145999999999</v>
      </c>
      <c r="D58" s="47"/>
      <c r="E58" s="47">
        <v>22834.237000000001</v>
      </c>
      <c r="F58" s="47">
        <v>7743.0577999999996</v>
      </c>
      <c r="G58" s="47">
        <v>248.69909999999999</v>
      </c>
      <c r="H58" s="47"/>
      <c r="I58" s="47"/>
      <c r="J58" s="47"/>
      <c r="K58" s="47"/>
      <c r="L58" s="49">
        <v>36199.907299999999</v>
      </c>
      <c r="M58" s="50"/>
      <c r="N58" s="50"/>
      <c r="O58" s="50"/>
      <c r="P58" s="50"/>
    </row>
    <row r="59" spans="1:256" ht="14.25" x14ac:dyDescent="0.2">
      <c r="A59" s="71" t="s">
        <v>56</v>
      </c>
      <c r="B59" s="51">
        <v>263.29880000000003</v>
      </c>
      <c r="C59" s="51">
        <v>13750.618700000001</v>
      </c>
      <c r="D59" s="51"/>
      <c r="E59" s="51">
        <v>36100.666700000002</v>
      </c>
      <c r="F59" s="51">
        <v>19744.123599999999</v>
      </c>
      <c r="G59" s="51">
        <v>1034.5103999999999</v>
      </c>
      <c r="H59" s="51">
        <v>10.9209</v>
      </c>
      <c r="I59" s="51"/>
      <c r="J59" s="51">
        <v>2703.4529000000002</v>
      </c>
      <c r="K59" s="51">
        <v>13.010300000000001</v>
      </c>
      <c r="L59" s="53">
        <v>73620.602299999999</v>
      </c>
      <c r="M59" s="50"/>
      <c r="N59" s="50"/>
      <c r="O59" s="57"/>
      <c r="P59" s="58"/>
      <c r="Q59" s="1"/>
      <c r="R59" s="1"/>
      <c r="S59" s="1"/>
      <c r="T59" s="1"/>
      <c r="U59" s="1"/>
      <c r="V59" s="1"/>
      <c r="W59" s="1"/>
      <c r="X59" s="1"/>
      <c r="Y59" s="1"/>
      <c r="Z59" s="1"/>
      <c r="AC59" s="3"/>
      <c r="AD59" s="1"/>
      <c r="AE59" s="1"/>
      <c r="AF59" s="1"/>
      <c r="AG59" s="1"/>
      <c r="AH59" s="1"/>
      <c r="AI59" s="1"/>
      <c r="AJ59" s="1"/>
      <c r="AK59" s="1"/>
      <c r="AL59" s="1"/>
      <c r="AM59" s="1"/>
      <c r="AN59" s="1"/>
      <c r="AQ59" s="3"/>
      <c r="AR59" s="1"/>
      <c r="AS59" s="1"/>
      <c r="AT59" s="1"/>
      <c r="AU59" s="1"/>
      <c r="AV59" s="1"/>
      <c r="AW59" s="1"/>
      <c r="AX59" s="1"/>
      <c r="AY59" s="1"/>
      <c r="AZ59" s="1"/>
      <c r="BA59" s="1"/>
      <c r="BB59" s="1"/>
      <c r="BE59" s="3"/>
      <c r="BF59" s="1"/>
      <c r="BG59" s="1"/>
      <c r="BH59" s="1"/>
      <c r="BI59" s="1"/>
      <c r="BJ59" s="1"/>
      <c r="BK59" s="1"/>
      <c r="BL59" s="1"/>
      <c r="BM59" s="1"/>
      <c r="BN59" s="1"/>
      <c r="BO59" s="1"/>
      <c r="BP59" s="1"/>
      <c r="BS59" s="3"/>
      <c r="BT59" s="1"/>
      <c r="BU59" s="1"/>
      <c r="BV59" s="1"/>
      <c r="BW59" s="1"/>
      <c r="BX59" s="1"/>
      <c r="BY59" s="1"/>
      <c r="BZ59" s="1"/>
      <c r="CA59" s="1"/>
      <c r="CB59" s="1"/>
      <c r="CC59" s="1"/>
      <c r="CD59" s="1"/>
      <c r="CG59" s="3"/>
      <c r="CH59" s="1"/>
      <c r="CI59" s="1"/>
      <c r="CJ59" s="1"/>
      <c r="CK59" s="1"/>
      <c r="CL59" s="1"/>
      <c r="CM59" s="1"/>
      <c r="CN59" s="1"/>
      <c r="CO59" s="1"/>
      <c r="CP59" s="1"/>
      <c r="CQ59" s="1"/>
      <c r="CR59" s="1"/>
      <c r="CU59" s="3"/>
      <c r="CV59" s="1"/>
      <c r="CW59" s="1"/>
      <c r="CX59" s="1"/>
      <c r="CY59" s="1"/>
      <c r="CZ59" s="1"/>
      <c r="DA59" s="1"/>
      <c r="DB59" s="1"/>
      <c r="DC59" s="1"/>
      <c r="DD59" s="1"/>
      <c r="DE59" s="1"/>
      <c r="DF59" s="1"/>
      <c r="DI59" s="3"/>
      <c r="DJ59" s="1"/>
      <c r="DK59" s="1"/>
      <c r="DL59" s="1"/>
      <c r="DM59" s="1"/>
      <c r="DN59" s="1"/>
      <c r="DO59" s="1"/>
      <c r="DP59" s="1"/>
      <c r="DQ59" s="1"/>
      <c r="DR59" s="1"/>
      <c r="DS59" s="1"/>
      <c r="DT59" s="1"/>
      <c r="DW59" s="3"/>
      <c r="DX59" s="1"/>
      <c r="DY59" s="1"/>
      <c r="DZ59" s="1"/>
      <c r="EA59" s="1"/>
      <c r="EB59" s="1"/>
      <c r="EC59" s="1"/>
      <c r="ED59" s="1"/>
      <c r="EE59" s="1"/>
      <c r="EF59" s="1"/>
      <c r="EG59" s="1"/>
      <c r="EH59" s="1"/>
      <c r="EK59" s="3"/>
      <c r="EL59" s="1"/>
      <c r="EM59" s="1"/>
      <c r="EN59" s="1"/>
      <c r="EO59" s="1"/>
      <c r="EP59" s="1"/>
      <c r="EQ59" s="1"/>
      <c r="ER59" s="1"/>
      <c r="ES59" s="1"/>
      <c r="ET59" s="1"/>
      <c r="EU59" s="1"/>
      <c r="EV59" s="1"/>
      <c r="EY59" s="3"/>
      <c r="EZ59" s="1"/>
      <c r="FA59" s="1"/>
      <c r="FB59" s="1"/>
      <c r="FC59" s="1"/>
      <c r="FD59" s="1"/>
      <c r="FE59" s="1"/>
      <c r="FF59" s="1"/>
      <c r="FG59" s="1"/>
      <c r="FH59" s="1"/>
      <c r="FI59" s="1"/>
      <c r="FJ59" s="1"/>
      <c r="FM59" s="3"/>
      <c r="FN59" s="1"/>
      <c r="FO59" s="1"/>
      <c r="FP59" s="1"/>
      <c r="FQ59" s="1"/>
      <c r="FR59" s="1"/>
      <c r="FS59" s="1"/>
      <c r="FT59" s="1"/>
      <c r="FU59" s="1"/>
      <c r="FV59" s="1"/>
      <c r="FW59" s="1"/>
      <c r="FX59" s="1"/>
      <c r="GA59" s="3"/>
      <c r="GB59" s="1"/>
      <c r="GC59" s="1"/>
      <c r="GD59" s="1"/>
      <c r="GE59" s="1"/>
      <c r="GF59" s="1"/>
      <c r="GG59" s="1"/>
      <c r="GH59" s="1"/>
      <c r="GI59" s="1"/>
      <c r="GJ59" s="1"/>
      <c r="GK59" s="1"/>
      <c r="GL59" s="1"/>
      <c r="GO59" s="3"/>
      <c r="GP59" s="1"/>
      <c r="GQ59" s="1"/>
      <c r="GR59" s="1"/>
      <c r="GS59" s="1"/>
      <c r="GT59" s="1"/>
      <c r="GU59" s="1"/>
      <c r="GV59" s="1"/>
      <c r="GW59" s="1"/>
      <c r="GX59" s="1"/>
      <c r="GY59" s="1"/>
      <c r="GZ59" s="1"/>
      <c r="HC59" s="3"/>
      <c r="HD59" s="1"/>
      <c r="HE59" s="1"/>
      <c r="HF59" s="1"/>
      <c r="HG59" s="1"/>
      <c r="HH59" s="1"/>
      <c r="HI59" s="1"/>
      <c r="HJ59" s="1"/>
      <c r="HK59" s="1"/>
      <c r="HL59" s="1"/>
      <c r="HM59" s="1"/>
      <c r="HN59" s="1"/>
      <c r="HQ59" s="3"/>
      <c r="HR59" s="1"/>
      <c r="HS59" s="1"/>
      <c r="HT59" s="1"/>
      <c r="HU59" s="1"/>
      <c r="HV59" s="1"/>
      <c r="HW59" s="1"/>
      <c r="HX59" s="1"/>
      <c r="HY59" s="1"/>
      <c r="HZ59" s="1"/>
      <c r="IA59" s="1"/>
      <c r="IB59" s="1"/>
      <c r="IE59" s="3"/>
      <c r="IF59" s="1"/>
      <c r="IG59" s="1"/>
      <c r="IH59" s="1"/>
      <c r="II59" s="1"/>
      <c r="IJ59" s="1"/>
      <c r="IK59" s="1"/>
      <c r="IL59" s="1"/>
      <c r="IM59" s="1"/>
      <c r="IN59" s="1"/>
      <c r="IO59" s="1"/>
      <c r="IP59" s="1"/>
      <c r="IS59" s="3"/>
      <c r="IT59" s="1"/>
      <c r="IU59" s="1"/>
      <c r="IV59" s="1"/>
    </row>
    <row r="60" spans="1:256" ht="14.25" x14ac:dyDescent="0.2">
      <c r="A60" s="70" t="s">
        <v>57</v>
      </c>
      <c r="B60" s="47"/>
      <c r="C60" s="47"/>
      <c r="D60" s="47">
        <v>11.465199999999999</v>
      </c>
      <c r="E60" s="47"/>
      <c r="F60" s="47"/>
      <c r="G60" s="47"/>
      <c r="H60" s="47"/>
      <c r="I60" s="47"/>
      <c r="J60" s="47"/>
      <c r="K60" s="47"/>
      <c r="L60" s="49">
        <v>11.465199999999999</v>
      </c>
      <c r="M60" s="50"/>
      <c r="N60" s="50"/>
      <c r="O60" s="50"/>
      <c r="P60" s="50"/>
    </row>
    <row r="61" spans="1:256" ht="14.25" x14ac:dyDescent="0.2">
      <c r="A61" s="70" t="s">
        <v>58</v>
      </c>
      <c r="B61" s="47">
        <v>3.6596000000000002</v>
      </c>
      <c r="C61" s="47"/>
      <c r="D61" s="47"/>
      <c r="E61" s="47"/>
      <c r="F61" s="47">
        <v>10.665100000000001</v>
      </c>
      <c r="G61" s="47"/>
      <c r="H61" s="47"/>
      <c r="I61" s="47"/>
      <c r="J61" s="47"/>
      <c r="K61" s="47"/>
      <c r="L61" s="49">
        <v>14.3247</v>
      </c>
      <c r="M61" s="50"/>
      <c r="N61" s="50"/>
      <c r="O61" s="50"/>
      <c r="P61" s="50"/>
    </row>
    <row r="62" spans="1:256" ht="14.25" x14ac:dyDescent="0.2">
      <c r="A62" s="73" t="s">
        <v>59</v>
      </c>
      <c r="B62" s="51">
        <v>3.6596000000000002</v>
      </c>
      <c r="C62" s="51"/>
      <c r="D62" s="51">
        <v>11.465199999999999</v>
      </c>
      <c r="E62" s="51"/>
      <c r="F62" s="51">
        <v>10.665100000000001</v>
      </c>
      <c r="G62" s="51"/>
      <c r="H62" s="51"/>
      <c r="I62" s="51"/>
      <c r="J62" s="51"/>
      <c r="K62" s="51"/>
      <c r="L62" s="53">
        <v>25.789899999999999</v>
      </c>
      <c r="M62" s="50"/>
      <c r="N62" s="50"/>
      <c r="O62" s="57"/>
      <c r="P62" s="58"/>
      <c r="Q62" s="1"/>
      <c r="R62" s="1"/>
      <c r="S62" s="1"/>
      <c r="T62" s="1"/>
      <c r="U62" s="1"/>
      <c r="V62" s="1"/>
      <c r="W62" s="1"/>
      <c r="X62" s="1"/>
      <c r="Y62" s="1"/>
      <c r="Z62" s="1"/>
      <c r="AC62" s="3"/>
      <c r="AD62" s="1"/>
      <c r="AE62" s="1"/>
      <c r="AF62" s="1"/>
      <c r="AG62" s="1"/>
      <c r="AH62" s="1"/>
      <c r="AI62" s="1"/>
      <c r="AJ62" s="1"/>
      <c r="AK62" s="1"/>
      <c r="AL62" s="1"/>
      <c r="AM62" s="1"/>
      <c r="AN62" s="1"/>
      <c r="AQ62" s="3"/>
      <c r="AR62" s="1"/>
      <c r="AS62" s="1"/>
      <c r="AT62" s="1"/>
      <c r="AU62" s="1"/>
      <c r="AV62" s="1"/>
      <c r="AW62" s="1"/>
      <c r="AX62" s="1"/>
      <c r="AY62" s="1"/>
      <c r="AZ62" s="1"/>
      <c r="BA62" s="1"/>
      <c r="BB62" s="1"/>
      <c r="BE62" s="3"/>
      <c r="BF62" s="1"/>
      <c r="BG62" s="1"/>
      <c r="BH62" s="1"/>
      <c r="BI62" s="1"/>
      <c r="BJ62" s="1"/>
      <c r="BK62" s="1"/>
      <c r="BL62" s="1"/>
      <c r="BM62" s="1"/>
      <c r="BN62" s="1"/>
      <c r="BO62" s="1"/>
      <c r="BP62" s="1"/>
      <c r="BS62" s="3"/>
      <c r="BT62" s="1"/>
      <c r="BU62" s="1"/>
      <c r="BV62" s="1"/>
      <c r="BW62" s="1"/>
      <c r="BX62" s="1"/>
      <c r="BY62" s="1"/>
      <c r="BZ62" s="1"/>
      <c r="CA62" s="1"/>
      <c r="CB62" s="1"/>
      <c r="CC62" s="1"/>
      <c r="CD62" s="1"/>
      <c r="CG62" s="3"/>
      <c r="CH62" s="1"/>
      <c r="CI62" s="1"/>
      <c r="CJ62" s="1"/>
      <c r="CK62" s="1"/>
      <c r="CL62" s="1"/>
      <c r="CM62" s="1"/>
      <c r="CN62" s="1"/>
      <c r="CO62" s="1"/>
      <c r="CP62" s="1"/>
      <c r="CQ62" s="1"/>
      <c r="CR62" s="1"/>
      <c r="CU62" s="3"/>
      <c r="CV62" s="1"/>
      <c r="CW62" s="1"/>
      <c r="CX62" s="1"/>
      <c r="CY62" s="1"/>
      <c r="CZ62" s="1"/>
      <c r="DA62" s="1"/>
      <c r="DB62" s="1"/>
      <c r="DC62" s="1"/>
      <c r="DD62" s="1"/>
      <c r="DE62" s="1"/>
      <c r="DF62" s="1"/>
      <c r="DI62" s="3"/>
      <c r="DJ62" s="1"/>
      <c r="DK62" s="1"/>
      <c r="DL62" s="1"/>
      <c r="DM62" s="1"/>
      <c r="DN62" s="1"/>
      <c r="DO62" s="1"/>
      <c r="DP62" s="1"/>
      <c r="DQ62" s="1"/>
      <c r="DR62" s="1"/>
      <c r="DS62" s="1"/>
      <c r="DT62" s="1"/>
      <c r="DW62" s="3"/>
      <c r="DX62" s="1"/>
      <c r="DY62" s="1"/>
      <c r="DZ62" s="1"/>
      <c r="EA62" s="1"/>
      <c r="EB62" s="1"/>
      <c r="EC62" s="1"/>
      <c r="ED62" s="1"/>
      <c r="EE62" s="1"/>
      <c r="EF62" s="1"/>
      <c r="EG62" s="1"/>
      <c r="EH62" s="1"/>
      <c r="EK62" s="3"/>
      <c r="EL62" s="1"/>
      <c r="EM62" s="1"/>
      <c r="EN62" s="1"/>
      <c r="EO62" s="1"/>
      <c r="EP62" s="1"/>
      <c r="EQ62" s="1"/>
      <c r="ER62" s="1"/>
      <c r="ES62" s="1"/>
      <c r="ET62" s="1"/>
      <c r="EU62" s="1"/>
      <c r="EV62" s="1"/>
      <c r="EY62" s="3"/>
      <c r="EZ62" s="1"/>
      <c r="FA62" s="1"/>
      <c r="FB62" s="1"/>
      <c r="FC62" s="1"/>
      <c r="FD62" s="1"/>
      <c r="FE62" s="1"/>
      <c r="FF62" s="1"/>
      <c r="FG62" s="1"/>
      <c r="FH62" s="1"/>
      <c r="FI62" s="1"/>
      <c r="FJ62" s="1"/>
      <c r="FM62" s="3"/>
      <c r="FN62" s="1"/>
      <c r="FO62" s="1"/>
      <c r="FP62" s="1"/>
      <c r="FQ62" s="1"/>
      <c r="FR62" s="1"/>
      <c r="FS62" s="1"/>
      <c r="FT62" s="1"/>
      <c r="FU62" s="1"/>
      <c r="FV62" s="1"/>
      <c r="FW62" s="1"/>
      <c r="FX62" s="1"/>
      <c r="GA62" s="3"/>
      <c r="GB62" s="1"/>
      <c r="GC62" s="1"/>
      <c r="GD62" s="1"/>
      <c r="GE62" s="1"/>
      <c r="GF62" s="1"/>
      <c r="GG62" s="1"/>
      <c r="GH62" s="1"/>
      <c r="GI62" s="1"/>
      <c r="GJ62" s="1"/>
      <c r="GK62" s="1"/>
      <c r="GL62" s="1"/>
      <c r="GO62" s="3"/>
      <c r="GP62" s="1"/>
      <c r="GQ62" s="1"/>
      <c r="GR62" s="1"/>
      <c r="GS62" s="1"/>
      <c r="GT62" s="1"/>
      <c r="GU62" s="1"/>
      <c r="GV62" s="1"/>
      <c r="GW62" s="1"/>
      <c r="GX62" s="1"/>
      <c r="GY62" s="1"/>
      <c r="GZ62" s="1"/>
      <c r="HC62" s="3"/>
      <c r="HD62" s="1"/>
      <c r="HE62" s="1"/>
      <c r="HF62" s="1"/>
      <c r="HG62" s="1"/>
      <c r="HH62" s="1"/>
      <c r="HI62" s="1"/>
      <c r="HJ62" s="1"/>
      <c r="HK62" s="1"/>
      <c r="HL62" s="1"/>
      <c r="HM62" s="1"/>
      <c r="HN62" s="1"/>
      <c r="HQ62" s="3"/>
      <c r="HR62" s="1"/>
      <c r="HS62" s="1"/>
      <c r="HT62" s="1"/>
      <c r="HU62" s="1"/>
      <c r="HV62" s="1"/>
      <c r="HW62" s="1"/>
      <c r="HX62" s="1"/>
      <c r="HY62" s="1"/>
      <c r="HZ62" s="1"/>
      <c r="IA62" s="1"/>
      <c r="IB62" s="1"/>
      <c r="IE62" s="3"/>
      <c r="IF62" s="1"/>
      <c r="IG62" s="1"/>
      <c r="IH62" s="1"/>
      <c r="II62" s="1"/>
      <c r="IJ62" s="1"/>
      <c r="IK62" s="1"/>
      <c r="IL62" s="1"/>
      <c r="IM62" s="1"/>
      <c r="IN62" s="1"/>
      <c r="IO62" s="1"/>
      <c r="IP62" s="1"/>
      <c r="IS62" s="3"/>
      <c r="IT62" s="1"/>
      <c r="IU62" s="1"/>
      <c r="IV62" s="1"/>
    </row>
    <row r="63" spans="1:256" ht="15" customHeight="1" x14ac:dyDescent="0.2">
      <c r="A63" s="74" t="s">
        <v>210</v>
      </c>
      <c r="B63" s="59">
        <v>6770.9943000000003</v>
      </c>
      <c r="C63" s="59">
        <v>23278.591199999999</v>
      </c>
      <c r="D63" s="59">
        <v>38870.625699999997</v>
      </c>
      <c r="E63" s="59">
        <v>60856.0268</v>
      </c>
      <c r="F63" s="59">
        <v>171259.34280000001</v>
      </c>
      <c r="G63" s="59">
        <v>91683.468599999993</v>
      </c>
      <c r="H63" s="59">
        <v>720.17690000000005</v>
      </c>
      <c r="I63" s="59"/>
      <c r="J63" s="59">
        <v>93963.046600000001</v>
      </c>
      <c r="K63" s="59">
        <v>3647.1767</v>
      </c>
      <c r="L63" s="61">
        <v>491049.44959999999</v>
      </c>
    </row>
  </sheetData>
  <mergeCells count="1">
    <mergeCell ref="B1:L1"/>
  </mergeCells>
  <phoneticPr fontId="0" type="noConversion"/>
  <printOptions horizontalCentered="1"/>
  <pageMargins left="0.78740157480314965" right="0.78740157480314965" top="0.98425196850393704" bottom="0.78740157480314965" header="0.59055118110236227" footer="0.39370078740157483"/>
  <pageSetup paperSize="9" scale="67" orientation="portrait" r:id="rId1"/>
  <headerFooter alignWithMargins="0">
    <oddHeader>&amp;C&amp;"Arial,Negrita"&amp;K03+0003.3.2 LEGUMINOSAS GRANO. Superficie provincial (ha)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IU63"/>
  <sheetViews>
    <sheetView showZeros="0" tabSelected="1" topLeftCell="A2" workbookViewId="0">
      <pane ySplit="1" topLeftCell="A19" activePane="bottomLeft" state="frozen"/>
      <selection activeCell="A43" sqref="A43"/>
      <selection pane="bottomLeft" activeCell="A43" sqref="A43"/>
    </sheetView>
  </sheetViews>
  <sheetFormatPr baseColWidth="10" defaultRowHeight="12.75" x14ac:dyDescent="0.2"/>
  <cols>
    <col min="1" max="1" width="25.85546875" bestFit="1" customWidth="1"/>
    <col min="2" max="2" width="10" customWidth="1"/>
    <col min="3" max="3" width="10.28515625" customWidth="1"/>
    <col min="4" max="4" width="8.5703125" customWidth="1"/>
    <col min="6" max="6" width="18.42578125" customWidth="1"/>
    <col min="7" max="7" width="19.140625" customWidth="1"/>
  </cols>
  <sheetData>
    <row r="1" spans="1:255" ht="41.25" hidden="1" customHeight="1" thickBot="1" x14ac:dyDescent="0.25">
      <c r="A1" s="17"/>
      <c r="B1" s="94" t="s">
        <v>171</v>
      </c>
      <c r="C1" s="95"/>
      <c r="D1" s="95"/>
      <c r="E1" s="95"/>
      <c r="F1" s="96"/>
      <c r="G1" s="4" t="s">
        <v>172</v>
      </c>
    </row>
    <row r="2" spans="1:255" s="2" customFormat="1" ht="45" customHeight="1" x14ac:dyDescent="0.2">
      <c r="A2" s="80" t="s">
        <v>174</v>
      </c>
      <c r="B2" s="23" t="s">
        <v>148</v>
      </c>
      <c r="C2" s="23" t="s">
        <v>149</v>
      </c>
      <c r="D2" s="23" t="s">
        <v>150</v>
      </c>
      <c r="E2" s="23" t="s">
        <v>151</v>
      </c>
      <c r="F2" s="24" t="s">
        <v>152</v>
      </c>
      <c r="G2" s="25" t="s">
        <v>153</v>
      </c>
      <c r="H2" s="62"/>
      <c r="I2" s="62"/>
      <c r="J2" s="62"/>
      <c r="K2" s="62"/>
      <c r="L2" s="62"/>
      <c r="M2" s="62"/>
      <c r="N2" s="62"/>
      <c r="O2" s="62"/>
      <c r="P2" s="62"/>
    </row>
    <row r="3" spans="1:255" ht="14.25" x14ac:dyDescent="0.2">
      <c r="A3" s="70" t="s">
        <v>1</v>
      </c>
      <c r="B3" s="47">
        <v>2413.6682000000001</v>
      </c>
      <c r="C3" s="47"/>
      <c r="D3" s="47"/>
      <c r="E3" s="47"/>
      <c r="F3" s="47">
        <v>2413.6682000000001</v>
      </c>
      <c r="G3" s="49">
        <v>66.1297</v>
      </c>
      <c r="H3" s="50"/>
      <c r="I3" s="50"/>
      <c r="J3" s="50"/>
      <c r="K3" s="50"/>
      <c r="L3" s="50"/>
      <c r="M3" s="50"/>
      <c r="N3" s="50"/>
      <c r="O3" s="50"/>
      <c r="P3" s="50"/>
    </row>
    <row r="4" spans="1:255" ht="14.25" x14ac:dyDescent="0.2">
      <c r="A4" s="70" t="s">
        <v>2</v>
      </c>
      <c r="B4" s="47">
        <v>2271.9447</v>
      </c>
      <c r="C4" s="47"/>
      <c r="D4" s="47"/>
      <c r="E4" s="47"/>
      <c r="F4" s="47">
        <v>2271.9447</v>
      </c>
      <c r="G4" s="49">
        <v>4.7877000000000001</v>
      </c>
      <c r="H4" s="50"/>
      <c r="I4" s="50"/>
      <c r="J4" s="50"/>
      <c r="K4" s="50"/>
      <c r="L4" s="50"/>
      <c r="M4" s="50"/>
      <c r="N4" s="50"/>
      <c r="O4" s="50"/>
      <c r="P4" s="50"/>
    </row>
    <row r="5" spans="1:255" ht="14.25" x14ac:dyDescent="0.2">
      <c r="A5" s="70" t="s">
        <v>3</v>
      </c>
      <c r="B5" s="47">
        <v>5588.6850000000004</v>
      </c>
      <c r="C5" s="47"/>
      <c r="D5" s="47"/>
      <c r="E5" s="47"/>
      <c r="F5" s="47">
        <v>5588.6850000000004</v>
      </c>
      <c r="G5" s="49"/>
      <c r="H5" s="50"/>
      <c r="I5" s="50"/>
      <c r="J5" s="50"/>
      <c r="K5" s="50"/>
      <c r="L5" s="50"/>
      <c r="M5" s="50"/>
      <c r="N5" s="50"/>
      <c r="O5" s="50"/>
      <c r="P5" s="50"/>
    </row>
    <row r="6" spans="1:255" ht="14.25" x14ac:dyDescent="0.2">
      <c r="A6" s="70" t="s">
        <v>4</v>
      </c>
      <c r="B6" s="47">
        <v>1089.6056000000001</v>
      </c>
      <c r="C6" s="47"/>
      <c r="D6" s="47"/>
      <c r="E6" s="47"/>
      <c r="F6" s="47">
        <v>1089.6056000000001</v>
      </c>
      <c r="G6" s="49">
        <v>34.859499999999997</v>
      </c>
      <c r="H6" s="50"/>
      <c r="I6" s="50"/>
      <c r="J6" s="50"/>
      <c r="K6" s="50"/>
      <c r="L6" s="50"/>
      <c r="M6" s="50"/>
      <c r="N6" s="50"/>
      <c r="O6" s="50"/>
      <c r="P6" s="50"/>
    </row>
    <row r="7" spans="1:255" ht="14.25" x14ac:dyDescent="0.2">
      <c r="A7" s="71" t="s">
        <v>5</v>
      </c>
      <c r="B7" s="51">
        <v>11363.9035</v>
      </c>
      <c r="C7" s="51"/>
      <c r="D7" s="51"/>
      <c r="E7" s="51"/>
      <c r="F7" s="51">
        <v>11363.9035</v>
      </c>
      <c r="G7" s="53">
        <v>105.7769</v>
      </c>
      <c r="H7" s="50"/>
      <c r="I7" s="50"/>
      <c r="J7" s="50"/>
      <c r="K7" s="50"/>
      <c r="L7" s="50"/>
      <c r="M7" s="50"/>
      <c r="N7" s="50"/>
      <c r="O7" s="50"/>
      <c r="P7" s="50"/>
    </row>
    <row r="8" spans="1:255" ht="14.25" x14ac:dyDescent="0.2">
      <c r="A8" s="72" t="s">
        <v>6</v>
      </c>
      <c r="B8" s="54">
        <v>15.6318</v>
      </c>
      <c r="C8" s="54"/>
      <c r="D8" s="54"/>
      <c r="E8" s="54"/>
      <c r="F8" s="54">
        <v>15.6318</v>
      </c>
      <c r="G8" s="56"/>
      <c r="H8" s="50"/>
      <c r="I8" s="50"/>
      <c r="J8" s="50"/>
      <c r="K8" s="50"/>
      <c r="L8" s="50"/>
      <c r="M8" s="50"/>
      <c r="N8" s="50"/>
      <c r="O8" s="57"/>
      <c r="P8" s="58"/>
      <c r="Q8" s="1"/>
      <c r="R8" s="1"/>
      <c r="S8" s="1"/>
      <c r="T8" s="1"/>
      <c r="U8" s="1"/>
      <c r="AC8" s="3"/>
      <c r="AD8" s="1"/>
      <c r="AE8" s="1"/>
      <c r="AF8" s="1"/>
      <c r="AG8" s="1"/>
      <c r="AH8" s="1"/>
      <c r="AI8" s="1"/>
      <c r="AQ8" s="3"/>
      <c r="AR8" s="1"/>
      <c r="AS8" s="1"/>
      <c r="AT8" s="1"/>
      <c r="AU8" s="1"/>
      <c r="AV8" s="1"/>
      <c r="AW8" s="1"/>
      <c r="BE8" s="3"/>
      <c r="BF8" s="1"/>
      <c r="BG8" s="1"/>
      <c r="BH8" s="1"/>
      <c r="BI8" s="1"/>
      <c r="BJ8" s="1"/>
      <c r="BK8" s="1"/>
      <c r="BS8" s="3"/>
      <c r="BT8" s="1"/>
      <c r="BU8" s="1"/>
      <c r="BV8" s="1"/>
      <c r="BW8" s="1"/>
      <c r="BX8" s="1"/>
      <c r="BY8" s="1"/>
      <c r="CG8" s="3"/>
      <c r="CH8" s="1"/>
      <c r="CI8" s="1"/>
      <c r="CJ8" s="1"/>
      <c r="CK8" s="1"/>
      <c r="CL8" s="1"/>
      <c r="CM8" s="1"/>
      <c r="CU8" s="3"/>
      <c r="CV8" s="1"/>
      <c r="CW8" s="1"/>
      <c r="CX8" s="1"/>
      <c r="CY8" s="1"/>
      <c r="CZ8" s="1"/>
      <c r="DA8" s="1"/>
      <c r="DI8" s="3"/>
      <c r="DJ8" s="1"/>
      <c r="DK8" s="1"/>
      <c r="DL8" s="1"/>
      <c r="DM8" s="1"/>
      <c r="DN8" s="1"/>
      <c r="DO8" s="1"/>
      <c r="DW8" s="3"/>
      <c r="DX8" s="1"/>
      <c r="DY8" s="1"/>
      <c r="DZ8" s="1"/>
      <c r="EA8" s="1"/>
      <c r="EB8" s="1"/>
      <c r="EC8" s="1"/>
      <c r="EK8" s="3"/>
      <c r="EL8" s="1"/>
      <c r="EM8" s="1"/>
      <c r="EN8" s="1"/>
      <c r="EO8" s="1"/>
      <c r="EP8" s="1"/>
      <c r="EQ8" s="1"/>
      <c r="EY8" s="3"/>
      <c r="EZ8" s="1"/>
      <c r="FA8" s="1"/>
      <c r="FB8" s="1"/>
      <c r="FC8" s="1"/>
      <c r="FD8" s="1"/>
      <c r="FE8" s="1"/>
      <c r="FM8" s="3"/>
      <c r="FN8" s="1"/>
      <c r="FO8" s="1"/>
      <c r="FP8" s="1"/>
      <c r="FQ8" s="1"/>
      <c r="FR8" s="1"/>
      <c r="FS8" s="1"/>
      <c r="GA8" s="3"/>
      <c r="GB8" s="1"/>
      <c r="GC8" s="1"/>
      <c r="GD8" s="1"/>
      <c r="GE8" s="1"/>
      <c r="GF8" s="1"/>
      <c r="GG8" s="1"/>
      <c r="GO8" s="3"/>
      <c r="GP8" s="1"/>
      <c r="GQ8" s="1"/>
      <c r="GR8" s="1"/>
      <c r="GS8" s="1"/>
      <c r="GT8" s="1"/>
      <c r="GU8" s="1"/>
      <c r="HC8" s="3"/>
      <c r="HD8" s="1"/>
      <c r="HE8" s="1"/>
      <c r="HF8" s="1"/>
      <c r="HG8" s="1"/>
      <c r="HH8" s="1"/>
      <c r="HI8" s="1"/>
      <c r="HQ8" s="3"/>
      <c r="HR8" s="1"/>
      <c r="HS8" s="1"/>
      <c r="HT8" s="1"/>
      <c r="HU8" s="1"/>
      <c r="HV8" s="1"/>
      <c r="HW8" s="1"/>
      <c r="IE8" s="3"/>
      <c r="IF8" s="1"/>
      <c r="IG8" s="1"/>
      <c r="IH8" s="1"/>
      <c r="II8" s="1"/>
      <c r="IJ8" s="1"/>
      <c r="IK8" s="1"/>
      <c r="IS8" s="3"/>
      <c r="IT8" s="1"/>
      <c r="IU8" s="1"/>
    </row>
    <row r="9" spans="1:255" ht="14.25" x14ac:dyDescent="0.2">
      <c r="A9" s="72" t="s">
        <v>7</v>
      </c>
      <c r="B9" s="54">
        <v>127.08320000000001</v>
      </c>
      <c r="C9" s="54"/>
      <c r="D9" s="54"/>
      <c r="E9" s="54"/>
      <c r="F9" s="54">
        <v>127.08320000000001</v>
      </c>
      <c r="G9" s="56"/>
      <c r="H9" s="50"/>
      <c r="I9" s="50"/>
      <c r="J9" s="50"/>
      <c r="K9" s="50"/>
      <c r="L9" s="50"/>
      <c r="M9" s="50"/>
      <c r="N9" s="50"/>
      <c r="O9" s="57"/>
      <c r="P9" s="58"/>
      <c r="Q9" s="1"/>
      <c r="R9" s="1"/>
      <c r="S9" s="1"/>
      <c r="T9" s="1"/>
      <c r="U9" s="1"/>
      <c r="AC9" s="3"/>
      <c r="AD9" s="1"/>
      <c r="AE9" s="1"/>
      <c r="AF9" s="1"/>
      <c r="AG9" s="1"/>
      <c r="AH9" s="1"/>
      <c r="AI9" s="1"/>
      <c r="AQ9" s="3"/>
      <c r="AR9" s="1"/>
      <c r="AS9" s="1"/>
      <c r="AT9" s="1"/>
      <c r="AU9" s="1"/>
      <c r="AV9" s="1"/>
      <c r="AW9" s="1"/>
      <c r="BE9" s="3"/>
      <c r="BF9" s="1"/>
      <c r="BG9" s="1"/>
      <c r="BH9" s="1"/>
      <c r="BI9" s="1"/>
      <c r="BJ9" s="1"/>
      <c r="BK9" s="1"/>
      <c r="BS9" s="3"/>
      <c r="BT9" s="1"/>
      <c r="BU9" s="1"/>
      <c r="BV9" s="1"/>
      <c r="BW9" s="1"/>
      <c r="BX9" s="1"/>
      <c r="BY9" s="1"/>
      <c r="CG9" s="3"/>
      <c r="CH9" s="1"/>
      <c r="CI9" s="1"/>
      <c r="CJ9" s="1"/>
      <c r="CK9" s="1"/>
      <c r="CL9" s="1"/>
      <c r="CM9" s="1"/>
      <c r="CU9" s="3"/>
      <c r="CV9" s="1"/>
      <c r="CW9" s="1"/>
      <c r="CX9" s="1"/>
      <c r="CY9" s="1"/>
      <c r="CZ9" s="1"/>
      <c r="DA9" s="1"/>
      <c r="DI9" s="3"/>
      <c r="DJ9" s="1"/>
      <c r="DK9" s="1"/>
      <c r="DL9" s="1"/>
      <c r="DM9" s="1"/>
      <c r="DN9" s="1"/>
      <c r="DO9" s="1"/>
      <c r="DW9" s="3"/>
      <c r="DX9" s="1"/>
      <c r="DY9" s="1"/>
      <c r="DZ9" s="1"/>
      <c r="EA9" s="1"/>
      <c r="EB9" s="1"/>
      <c r="EC9" s="1"/>
      <c r="EK9" s="3"/>
      <c r="EL9" s="1"/>
      <c r="EM9" s="1"/>
      <c r="EN9" s="1"/>
      <c r="EO9" s="1"/>
      <c r="EP9" s="1"/>
      <c r="EQ9" s="1"/>
      <c r="EY9" s="3"/>
      <c r="EZ9" s="1"/>
      <c r="FA9" s="1"/>
      <c r="FB9" s="1"/>
      <c r="FC9" s="1"/>
      <c r="FD9" s="1"/>
      <c r="FE9" s="1"/>
      <c r="FM9" s="3"/>
      <c r="FN9" s="1"/>
      <c r="FO9" s="1"/>
      <c r="FP9" s="1"/>
      <c r="FQ9" s="1"/>
      <c r="FR9" s="1"/>
      <c r="FS9" s="1"/>
      <c r="GA9" s="3"/>
      <c r="GB9" s="1"/>
      <c r="GC9" s="1"/>
      <c r="GD9" s="1"/>
      <c r="GE9" s="1"/>
      <c r="GF9" s="1"/>
      <c r="GG9" s="1"/>
      <c r="GO9" s="3"/>
      <c r="GP9" s="1"/>
      <c r="GQ9" s="1"/>
      <c r="GR9" s="1"/>
      <c r="GS9" s="1"/>
      <c r="GT9" s="1"/>
      <c r="GU9" s="1"/>
      <c r="HC9" s="3"/>
      <c r="HD9" s="1"/>
      <c r="HE9" s="1"/>
      <c r="HF9" s="1"/>
      <c r="HG9" s="1"/>
      <c r="HH9" s="1"/>
      <c r="HI9" s="1"/>
      <c r="HQ9" s="3"/>
      <c r="HR9" s="1"/>
      <c r="HS9" s="1"/>
      <c r="HT9" s="1"/>
      <c r="HU9" s="1"/>
      <c r="HV9" s="1"/>
      <c r="HW9" s="1"/>
      <c r="IE9" s="3"/>
      <c r="IF9" s="1"/>
      <c r="IG9" s="1"/>
      <c r="IH9" s="1"/>
      <c r="II9" s="1"/>
      <c r="IJ9" s="1"/>
      <c r="IK9" s="1"/>
      <c r="IS9" s="3"/>
      <c r="IT9" s="1"/>
      <c r="IU9" s="1"/>
    </row>
    <row r="10" spans="1:255" ht="14.25" x14ac:dyDescent="0.2">
      <c r="A10" s="70" t="s">
        <v>8</v>
      </c>
      <c r="B10" s="47">
        <v>967.02679999999998</v>
      </c>
      <c r="C10" s="47"/>
      <c r="D10" s="47"/>
      <c r="E10" s="47"/>
      <c r="F10" s="47">
        <v>967.02679999999998</v>
      </c>
      <c r="G10" s="49"/>
      <c r="H10" s="50"/>
      <c r="I10" s="50"/>
      <c r="J10" s="50"/>
      <c r="K10" s="50"/>
      <c r="L10" s="50"/>
      <c r="M10" s="50"/>
      <c r="N10" s="50"/>
      <c r="O10" s="50"/>
      <c r="P10" s="50"/>
    </row>
    <row r="11" spans="1:255" ht="14.25" x14ac:dyDescent="0.2">
      <c r="A11" s="70" t="s">
        <v>9</v>
      </c>
      <c r="B11" s="47">
        <v>2.7418</v>
      </c>
      <c r="C11" s="47"/>
      <c r="D11" s="47"/>
      <c r="E11" s="47"/>
      <c r="F11" s="47">
        <v>2.7418</v>
      </c>
      <c r="G11" s="49">
        <v>39.223300000000002</v>
      </c>
      <c r="H11" s="50"/>
      <c r="I11" s="50"/>
      <c r="J11" s="50"/>
      <c r="K11" s="50"/>
      <c r="L11" s="50"/>
      <c r="M11" s="50"/>
      <c r="N11" s="50"/>
      <c r="O11" s="50"/>
      <c r="P11" s="50"/>
    </row>
    <row r="12" spans="1:255" ht="14.25" x14ac:dyDescent="0.2">
      <c r="A12" s="70" t="s">
        <v>10</v>
      </c>
      <c r="B12" s="47"/>
      <c r="C12" s="47"/>
      <c r="D12" s="47"/>
      <c r="E12" s="47"/>
      <c r="F12" s="47"/>
      <c r="G12" s="49"/>
      <c r="H12" s="50"/>
      <c r="I12" s="50"/>
      <c r="J12" s="50"/>
      <c r="K12" s="50"/>
      <c r="L12" s="50"/>
      <c r="M12" s="50"/>
      <c r="N12" s="50"/>
      <c r="O12" s="50"/>
      <c r="P12" s="50"/>
    </row>
    <row r="13" spans="1:255" ht="14.25" x14ac:dyDescent="0.2">
      <c r="A13" s="71" t="s">
        <v>11</v>
      </c>
      <c r="B13" s="51">
        <v>969.76859999999999</v>
      </c>
      <c r="C13" s="51"/>
      <c r="D13" s="51"/>
      <c r="E13" s="51"/>
      <c r="F13" s="51">
        <v>969.76859999999999</v>
      </c>
      <c r="G13" s="53">
        <v>39.223300000000002</v>
      </c>
      <c r="H13" s="50"/>
      <c r="I13" s="50"/>
      <c r="J13" s="50"/>
      <c r="K13" s="50"/>
      <c r="L13" s="50"/>
      <c r="M13" s="50"/>
      <c r="N13" s="50"/>
      <c r="O13" s="57"/>
      <c r="P13" s="58"/>
      <c r="Q13" s="1"/>
      <c r="R13" s="1"/>
      <c r="S13" s="1"/>
      <c r="T13" s="1"/>
      <c r="U13" s="1"/>
      <c r="AC13" s="3"/>
      <c r="AD13" s="1"/>
      <c r="AE13" s="1"/>
      <c r="AF13" s="1"/>
      <c r="AG13" s="1"/>
      <c r="AH13" s="1"/>
      <c r="AI13" s="1"/>
      <c r="AQ13" s="3"/>
      <c r="AR13" s="1"/>
      <c r="AS13" s="1"/>
      <c r="AT13" s="1"/>
      <c r="AU13" s="1"/>
      <c r="AV13" s="1"/>
      <c r="AW13" s="1"/>
      <c r="BE13" s="3"/>
      <c r="BF13" s="1"/>
      <c r="BG13" s="1"/>
      <c r="BH13" s="1"/>
      <c r="BI13" s="1"/>
      <c r="BJ13" s="1"/>
      <c r="BK13" s="1"/>
      <c r="BS13" s="3"/>
      <c r="BT13" s="1"/>
      <c r="BU13" s="1"/>
      <c r="BV13" s="1"/>
      <c r="BW13" s="1"/>
      <c r="BX13" s="1"/>
      <c r="BY13" s="1"/>
      <c r="CG13" s="3"/>
      <c r="CH13" s="1"/>
      <c r="CI13" s="1"/>
      <c r="CJ13" s="1"/>
      <c r="CK13" s="1"/>
      <c r="CL13" s="1"/>
      <c r="CM13" s="1"/>
      <c r="CU13" s="3"/>
      <c r="CV13" s="1"/>
      <c r="CW13" s="1"/>
      <c r="CX13" s="1"/>
      <c r="CY13" s="1"/>
      <c r="CZ13" s="1"/>
      <c r="DA13" s="1"/>
      <c r="DI13" s="3"/>
      <c r="DJ13" s="1"/>
      <c r="DK13" s="1"/>
      <c r="DL13" s="1"/>
      <c r="DM13" s="1"/>
      <c r="DN13" s="1"/>
      <c r="DO13" s="1"/>
      <c r="DW13" s="3"/>
      <c r="DX13" s="1"/>
      <c r="DY13" s="1"/>
      <c r="DZ13" s="1"/>
      <c r="EA13" s="1"/>
      <c r="EB13" s="1"/>
      <c r="EC13" s="1"/>
      <c r="EK13" s="3"/>
      <c r="EL13" s="1"/>
      <c r="EM13" s="1"/>
      <c r="EN13" s="1"/>
      <c r="EO13" s="1"/>
      <c r="EP13" s="1"/>
      <c r="EQ13" s="1"/>
      <c r="EY13" s="3"/>
      <c r="EZ13" s="1"/>
      <c r="FA13" s="1"/>
      <c r="FB13" s="1"/>
      <c r="FC13" s="1"/>
      <c r="FD13" s="1"/>
      <c r="FE13" s="1"/>
      <c r="FM13" s="3"/>
      <c r="FN13" s="1"/>
      <c r="FO13" s="1"/>
      <c r="FP13" s="1"/>
      <c r="FQ13" s="1"/>
      <c r="FR13" s="1"/>
      <c r="FS13" s="1"/>
      <c r="GA13" s="3"/>
      <c r="GB13" s="1"/>
      <c r="GC13" s="1"/>
      <c r="GD13" s="1"/>
      <c r="GE13" s="1"/>
      <c r="GF13" s="1"/>
      <c r="GG13" s="1"/>
      <c r="GO13" s="3"/>
      <c r="GP13" s="1"/>
      <c r="GQ13" s="1"/>
      <c r="GR13" s="1"/>
      <c r="GS13" s="1"/>
      <c r="GT13" s="1"/>
      <c r="GU13" s="1"/>
      <c r="HC13" s="3"/>
      <c r="HD13" s="1"/>
      <c r="HE13" s="1"/>
      <c r="HF13" s="1"/>
      <c r="HG13" s="1"/>
      <c r="HH13" s="1"/>
      <c r="HI13" s="1"/>
      <c r="HQ13" s="3"/>
      <c r="HR13" s="1"/>
      <c r="HS13" s="1"/>
      <c r="HT13" s="1"/>
      <c r="HU13" s="1"/>
      <c r="HV13" s="1"/>
      <c r="HW13" s="1"/>
      <c r="IE13" s="3"/>
      <c r="IF13" s="1"/>
      <c r="IG13" s="1"/>
      <c r="IH13" s="1"/>
      <c r="II13" s="1"/>
      <c r="IJ13" s="1"/>
      <c r="IK13" s="1"/>
      <c r="IS13" s="3"/>
      <c r="IT13" s="1"/>
      <c r="IU13" s="1"/>
    </row>
    <row r="14" spans="1:255" ht="14.25" x14ac:dyDescent="0.2">
      <c r="A14" s="72" t="s">
        <v>12</v>
      </c>
      <c r="B14" s="54">
        <v>108.30710000000001</v>
      </c>
      <c r="C14" s="54"/>
      <c r="D14" s="54"/>
      <c r="E14" s="54"/>
      <c r="F14" s="54">
        <v>108.30710000000001</v>
      </c>
      <c r="G14" s="56"/>
      <c r="H14" s="50"/>
      <c r="I14" s="50"/>
      <c r="J14" s="50"/>
      <c r="K14" s="50"/>
      <c r="L14" s="50"/>
      <c r="M14" s="50"/>
      <c r="N14" s="50"/>
      <c r="O14" s="57"/>
      <c r="P14" s="58"/>
      <c r="Q14" s="1"/>
      <c r="R14" s="1"/>
      <c r="S14" s="1"/>
      <c r="T14" s="1"/>
      <c r="U14" s="1"/>
      <c r="AC14" s="3"/>
      <c r="AD14" s="1"/>
      <c r="AE14" s="1"/>
      <c r="AF14" s="1"/>
      <c r="AG14" s="1"/>
      <c r="AH14" s="1"/>
      <c r="AI14" s="1"/>
      <c r="AQ14" s="3"/>
      <c r="AR14" s="1"/>
      <c r="AS14" s="1"/>
      <c r="AT14" s="1"/>
      <c r="AU14" s="1"/>
      <c r="AV14" s="1"/>
      <c r="AW14" s="1"/>
      <c r="BE14" s="3"/>
      <c r="BF14" s="1"/>
      <c r="BG14" s="1"/>
      <c r="BH14" s="1"/>
      <c r="BI14" s="1"/>
      <c r="BJ14" s="1"/>
      <c r="BK14" s="1"/>
      <c r="BS14" s="3"/>
      <c r="BT14" s="1"/>
      <c r="BU14" s="1"/>
      <c r="BV14" s="1"/>
      <c r="BW14" s="1"/>
      <c r="BX14" s="1"/>
      <c r="BY14" s="1"/>
      <c r="CG14" s="3"/>
      <c r="CH14" s="1"/>
      <c r="CI14" s="1"/>
      <c r="CJ14" s="1"/>
      <c r="CK14" s="1"/>
      <c r="CL14" s="1"/>
      <c r="CM14" s="1"/>
      <c r="CU14" s="3"/>
      <c r="CV14" s="1"/>
      <c r="CW14" s="1"/>
      <c r="CX14" s="1"/>
      <c r="CY14" s="1"/>
      <c r="CZ14" s="1"/>
      <c r="DA14" s="1"/>
      <c r="DI14" s="3"/>
      <c r="DJ14" s="1"/>
      <c r="DK14" s="1"/>
      <c r="DL14" s="1"/>
      <c r="DM14" s="1"/>
      <c r="DN14" s="1"/>
      <c r="DO14" s="1"/>
      <c r="DW14" s="3"/>
      <c r="DX14" s="1"/>
      <c r="DY14" s="1"/>
      <c r="DZ14" s="1"/>
      <c r="EA14" s="1"/>
      <c r="EB14" s="1"/>
      <c r="EC14" s="1"/>
      <c r="EK14" s="3"/>
      <c r="EL14" s="1"/>
      <c r="EM14" s="1"/>
      <c r="EN14" s="1"/>
      <c r="EO14" s="1"/>
      <c r="EP14" s="1"/>
      <c r="EQ14" s="1"/>
      <c r="EY14" s="3"/>
      <c r="EZ14" s="1"/>
      <c r="FA14" s="1"/>
      <c r="FB14" s="1"/>
      <c r="FC14" s="1"/>
      <c r="FD14" s="1"/>
      <c r="FE14" s="1"/>
      <c r="FM14" s="3"/>
      <c r="FN14" s="1"/>
      <c r="FO14" s="1"/>
      <c r="FP14" s="1"/>
      <c r="FQ14" s="1"/>
      <c r="FR14" s="1"/>
      <c r="FS14" s="1"/>
      <c r="GA14" s="3"/>
      <c r="GB14" s="1"/>
      <c r="GC14" s="1"/>
      <c r="GD14" s="1"/>
      <c r="GE14" s="1"/>
      <c r="GF14" s="1"/>
      <c r="GG14" s="1"/>
      <c r="GO14" s="3"/>
      <c r="GP14" s="1"/>
      <c r="GQ14" s="1"/>
      <c r="GR14" s="1"/>
      <c r="GS14" s="1"/>
      <c r="GT14" s="1"/>
      <c r="GU14" s="1"/>
      <c r="HC14" s="3"/>
      <c r="HD14" s="1"/>
      <c r="HE14" s="1"/>
      <c r="HF14" s="1"/>
      <c r="HG14" s="1"/>
      <c r="HH14" s="1"/>
      <c r="HI14" s="1"/>
      <c r="HQ14" s="3"/>
      <c r="HR14" s="1"/>
      <c r="HS14" s="1"/>
      <c r="HT14" s="1"/>
      <c r="HU14" s="1"/>
      <c r="HV14" s="1"/>
      <c r="HW14" s="1"/>
      <c r="IE14" s="3"/>
      <c r="IF14" s="1"/>
      <c r="IG14" s="1"/>
      <c r="IH14" s="1"/>
      <c r="II14" s="1"/>
      <c r="IJ14" s="1"/>
      <c r="IK14" s="1"/>
      <c r="IS14" s="3"/>
      <c r="IT14" s="1"/>
      <c r="IU14" s="1"/>
    </row>
    <row r="15" spans="1:255" ht="14.25" x14ac:dyDescent="0.2">
      <c r="A15" s="72" t="s">
        <v>13</v>
      </c>
      <c r="B15" s="54">
        <v>708.73339999999996</v>
      </c>
      <c r="C15" s="54"/>
      <c r="D15" s="54"/>
      <c r="E15" s="54"/>
      <c r="F15" s="54">
        <v>708.73339999999996</v>
      </c>
      <c r="G15" s="56"/>
      <c r="H15" s="50"/>
      <c r="I15" s="50"/>
      <c r="J15" s="50"/>
      <c r="K15" s="50"/>
      <c r="L15" s="50"/>
      <c r="M15" s="50"/>
      <c r="N15" s="50"/>
      <c r="O15" s="57"/>
      <c r="P15" s="58"/>
      <c r="Q15" s="1"/>
      <c r="R15" s="1"/>
      <c r="S15" s="1"/>
      <c r="T15" s="1"/>
      <c r="U15" s="1"/>
      <c r="AC15" s="3"/>
      <c r="AD15" s="1"/>
      <c r="AE15" s="1"/>
      <c r="AF15" s="1"/>
      <c r="AG15" s="1"/>
      <c r="AH15" s="1"/>
      <c r="AI15" s="1"/>
      <c r="AQ15" s="3"/>
      <c r="AR15" s="1"/>
      <c r="AS15" s="1"/>
      <c r="AT15" s="1"/>
      <c r="AU15" s="1"/>
      <c r="AV15" s="1"/>
      <c r="AW15" s="1"/>
      <c r="BE15" s="3"/>
      <c r="BF15" s="1"/>
      <c r="BG15" s="1"/>
      <c r="BH15" s="1"/>
      <c r="BI15" s="1"/>
      <c r="BJ15" s="1"/>
      <c r="BK15" s="1"/>
      <c r="BS15" s="3"/>
      <c r="BT15" s="1"/>
      <c r="BU15" s="1"/>
      <c r="BV15" s="1"/>
      <c r="BW15" s="1"/>
      <c r="BX15" s="1"/>
      <c r="BY15" s="1"/>
      <c r="CG15" s="3"/>
      <c r="CH15" s="1"/>
      <c r="CI15" s="1"/>
      <c r="CJ15" s="1"/>
      <c r="CK15" s="1"/>
      <c r="CL15" s="1"/>
      <c r="CM15" s="1"/>
      <c r="CU15" s="3"/>
      <c r="CV15" s="1"/>
      <c r="CW15" s="1"/>
      <c r="CX15" s="1"/>
      <c r="CY15" s="1"/>
      <c r="CZ15" s="1"/>
      <c r="DA15" s="1"/>
      <c r="DI15" s="3"/>
      <c r="DJ15" s="1"/>
      <c r="DK15" s="1"/>
      <c r="DL15" s="1"/>
      <c r="DM15" s="1"/>
      <c r="DN15" s="1"/>
      <c r="DO15" s="1"/>
      <c r="DW15" s="3"/>
      <c r="DX15" s="1"/>
      <c r="DY15" s="1"/>
      <c r="DZ15" s="1"/>
      <c r="EA15" s="1"/>
      <c r="EB15" s="1"/>
      <c r="EC15" s="1"/>
      <c r="EK15" s="3"/>
      <c r="EL15" s="1"/>
      <c r="EM15" s="1"/>
      <c r="EN15" s="1"/>
      <c r="EO15" s="1"/>
      <c r="EP15" s="1"/>
      <c r="EQ15" s="1"/>
      <c r="EY15" s="3"/>
      <c r="EZ15" s="1"/>
      <c r="FA15" s="1"/>
      <c r="FB15" s="1"/>
      <c r="FC15" s="1"/>
      <c r="FD15" s="1"/>
      <c r="FE15" s="1"/>
      <c r="FM15" s="3"/>
      <c r="FN15" s="1"/>
      <c r="FO15" s="1"/>
      <c r="FP15" s="1"/>
      <c r="FQ15" s="1"/>
      <c r="FR15" s="1"/>
      <c r="FS15" s="1"/>
      <c r="GA15" s="3"/>
      <c r="GB15" s="1"/>
      <c r="GC15" s="1"/>
      <c r="GD15" s="1"/>
      <c r="GE15" s="1"/>
      <c r="GF15" s="1"/>
      <c r="GG15" s="1"/>
      <c r="GO15" s="3"/>
      <c r="GP15" s="1"/>
      <c r="GQ15" s="1"/>
      <c r="GR15" s="1"/>
      <c r="GS15" s="1"/>
      <c r="GT15" s="1"/>
      <c r="GU15" s="1"/>
      <c r="HC15" s="3"/>
      <c r="HD15" s="1"/>
      <c r="HE15" s="1"/>
      <c r="HF15" s="1"/>
      <c r="HG15" s="1"/>
      <c r="HH15" s="1"/>
      <c r="HI15" s="1"/>
      <c r="HQ15" s="3"/>
      <c r="HR15" s="1"/>
      <c r="HS15" s="1"/>
      <c r="HT15" s="1"/>
      <c r="HU15" s="1"/>
      <c r="HV15" s="1"/>
      <c r="HW15" s="1"/>
      <c r="IE15" s="3"/>
      <c r="IF15" s="1"/>
      <c r="IG15" s="1"/>
      <c r="IH15" s="1"/>
      <c r="II15" s="1"/>
      <c r="IJ15" s="1"/>
      <c r="IK15" s="1"/>
      <c r="IS15" s="3"/>
      <c r="IT15" s="1"/>
      <c r="IU15" s="1"/>
    </row>
    <row r="16" spans="1:255" ht="14.25" x14ac:dyDescent="0.2">
      <c r="A16" s="70" t="s">
        <v>14</v>
      </c>
      <c r="B16" s="47"/>
      <c r="C16" s="47"/>
      <c r="D16" s="47"/>
      <c r="E16" s="47"/>
      <c r="F16" s="47"/>
      <c r="G16" s="49">
        <v>86.173500000000004</v>
      </c>
      <c r="H16" s="50"/>
      <c r="I16" s="50"/>
      <c r="J16" s="50"/>
      <c r="K16" s="50"/>
      <c r="L16" s="50"/>
      <c r="M16" s="50"/>
      <c r="N16" s="50"/>
      <c r="O16" s="50"/>
      <c r="P16" s="50"/>
    </row>
    <row r="17" spans="1:255" ht="14.25" x14ac:dyDescent="0.2">
      <c r="A17" s="70" t="s">
        <v>15</v>
      </c>
      <c r="B17" s="47">
        <v>107.4213</v>
      </c>
      <c r="C17" s="47"/>
      <c r="D17" s="47"/>
      <c r="E17" s="47"/>
      <c r="F17" s="47">
        <v>107.4213</v>
      </c>
      <c r="G17" s="49"/>
      <c r="H17" s="50"/>
      <c r="I17" s="50"/>
      <c r="J17" s="50"/>
      <c r="K17" s="50"/>
      <c r="L17" s="50"/>
      <c r="M17" s="50"/>
      <c r="N17" s="50"/>
      <c r="O17" s="50"/>
      <c r="P17" s="50"/>
    </row>
    <row r="18" spans="1:255" ht="14.25" x14ac:dyDescent="0.2">
      <c r="A18" s="70" t="s">
        <v>16</v>
      </c>
      <c r="B18" s="47">
        <v>246.73150000000001</v>
      </c>
      <c r="C18" s="47"/>
      <c r="D18" s="47"/>
      <c r="E18" s="47"/>
      <c r="F18" s="47">
        <v>246.73150000000001</v>
      </c>
      <c r="G18" s="49">
        <v>25.660599999999999</v>
      </c>
      <c r="H18" s="50"/>
      <c r="I18" s="50"/>
      <c r="J18" s="50"/>
      <c r="K18" s="50"/>
      <c r="L18" s="50"/>
      <c r="M18" s="50"/>
      <c r="N18" s="50"/>
      <c r="O18" s="50"/>
      <c r="P18" s="50"/>
    </row>
    <row r="19" spans="1:255" ht="14.25" x14ac:dyDescent="0.2">
      <c r="A19" s="71" t="s">
        <v>17</v>
      </c>
      <c r="B19" s="51">
        <v>354.15280000000001</v>
      </c>
      <c r="C19" s="51"/>
      <c r="D19" s="51"/>
      <c r="E19" s="51"/>
      <c r="F19" s="51">
        <v>354.15280000000001</v>
      </c>
      <c r="G19" s="53">
        <v>111.83410000000001</v>
      </c>
      <c r="H19" s="50"/>
      <c r="I19" s="50"/>
      <c r="J19" s="50"/>
      <c r="K19" s="50"/>
      <c r="L19" s="50"/>
      <c r="M19" s="50"/>
      <c r="N19" s="50"/>
      <c r="O19" s="57"/>
      <c r="P19" s="58"/>
      <c r="Q19" s="1"/>
      <c r="R19" s="1"/>
      <c r="S19" s="1"/>
      <c r="T19" s="1"/>
      <c r="U19" s="1"/>
      <c r="AC19" s="3"/>
      <c r="AD19" s="1"/>
      <c r="AE19" s="1"/>
      <c r="AF19" s="1"/>
      <c r="AG19" s="1"/>
      <c r="AH19" s="1"/>
      <c r="AI19" s="1"/>
      <c r="AQ19" s="3"/>
      <c r="AR19" s="1"/>
      <c r="AS19" s="1"/>
      <c r="AT19" s="1"/>
      <c r="AU19" s="1"/>
      <c r="AV19" s="1"/>
      <c r="AW19" s="1"/>
      <c r="BE19" s="3"/>
      <c r="BF19" s="1"/>
      <c r="BG19" s="1"/>
      <c r="BH19" s="1"/>
      <c r="BI19" s="1"/>
      <c r="BJ19" s="1"/>
      <c r="BK19" s="1"/>
      <c r="BS19" s="3"/>
      <c r="BT19" s="1"/>
      <c r="BU19" s="1"/>
      <c r="BV19" s="1"/>
      <c r="BW19" s="1"/>
      <c r="BX19" s="1"/>
      <c r="BY19" s="1"/>
      <c r="CG19" s="3"/>
      <c r="CH19" s="1"/>
      <c r="CI19" s="1"/>
      <c r="CJ19" s="1"/>
      <c r="CK19" s="1"/>
      <c r="CL19" s="1"/>
      <c r="CM19" s="1"/>
      <c r="CU19" s="3"/>
      <c r="CV19" s="1"/>
      <c r="CW19" s="1"/>
      <c r="CX19" s="1"/>
      <c r="CY19" s="1"/>
      <c r="CZ19" s="1"/>
      <c r="DA19" s="1"/>
      <c r="DI19" s="3"/>
      <c r="DJ19" s="1"/>
      <c r="DK19" s="1"/>
      <c r="DL19" s="1"/>
      <c r="DM19" s="1"/>
      <c r="DN19" s="1"/>
      <c r="DO19" s="1"/>
      <c r="DW19" s="3"/>
      <c r="DX19" s="1"/>
      <c r="DY19" s="1"/>
      <c r="DZ19" s="1"/>
      <c r="EA19" s="1"/>
      <c r="EB19" s="1"/>
      <c r="EC19" s="1"/>
      <c r="EK19" s="3"/>
      <c r="EL19" s="1"/>
      <c r="EM19" s="1"/>
      <c r="EN19" s="1"/>
      <c r="EO19" s="1"/>
      <c r="EP19" s="1"/>
      <c r="EQ19" s="1"/>
      <c r="EY19" s="3"/>
      <c r="EZ19" s="1"/>
      <c r="FA19" s="1"/>
      <c r="FB19" s="1"/>
      <c r="FC19" s="1"/>
      <c r="FD19" s="1"/>
      <c r="FE19" s="1"/>
      <c r="FM19" s="3"/>
      <c r="FN19" s="1"/>
      <c r="FO19" s="1"/>
      <c r="FP19" s="1"/>
      <c r="FQ19" s="1"/>
      <c r="FR19" s="1"/>
      <c r="FS19" s="1"/>
      <c r="GA19" s="3"/>
      <c r="GB19" s="1"/>
      <c r="GC19" s="1"/>
      <c r="GD19" s="1"/>
      <c r="GE19" s="1"/>
      <c r="GF19" s="1"/>
      <c r="GG19" s="1"/>
      <c r="GO19" s="3"/>
      <c r="GP19" s="1"/>
      <c r="GQ19" s="1"/>
      <c r="GR19" s="1"/>
      <c r="GS19" s="1"/>
      <c r="GT19" s="1"/>
      <c r="GU19" s="1"/>
      <c r="HC19" s="3"/>
      <c r="HD19" s="1"/>
      <c r="HE19" s="1"/>
      <c r="HF19" s="1"/>
      <c r="HG19" s="1"/>
      <c r="HH19" s="1"/>
      <c r="HI19" s="1"/>
      <c r="HQ19" s="3"/>
      <c r="HR19" s="1"/>
      <c r="HS19" s="1"/>
      <c r="HT19" s="1"/>
      <c r="HU19" s="1"/>
      <c r="HV19" s="1"/>
      <c r="HW19" s="1"/>
      <c r="IE19" s="3"/>
      <c r="IF19" s="1"/>
      <c r="IG19" s="1"/>
      <c r="IH19" s="1"/>
      <c r="II19" s="1"/>
      <c r="IJ19" s="1"/>
      <c r="IK19" s="1"/>
      <c r="IS19" s="3"/>
      <c r="IT19" s="1"/>
      <c r="IU19" s="1"/>
    </row>
    <row r="20" spans="1:255" ht="14.25" x14ac:dyDescent="0.2">
      <c r="A20" s="70" t="s">
        <v>18</v>
      </c>
      <c r="B20" s="47"/>
      <c r="C20" s="47"/>
      <c r="D20" s="47"/>
      <c r="E20" s="47"/>
      <c r="F20" s="47"/>
      <c r="G20" s="49">
        <v>6.8658000000000001</v>
      </c>
      <c r="H20" s="50"/>
      <c r="I20" s="50"/>
      <c r="J20" s="50"/>
      <c r="K20" s="50"/>
      <c r="L20" s="50"/>
      <c r="M20" s="50"/>
      <c r="N20" s="50"/>
      <c r="O20" s="50"/>
      <c r="P20" s="50"/>
    </row>
    <row r="21" spans="1:255" ht="14.25" x14ac:dyDescent="0.2">
      <c r="A21" s="70" t="s">
        <v>19</v>
      </c>
      <c r="B21" s="47">
        <v>1.0512999999999999</v>
      </c>
      <c r="C21" s="47"/>
      <c r="D21" s="47"/>
      <c r="E21" s="47"/>
      <c r="F21" s="47">
        <v>1.0512999999999999</v>
      </c>
      <c r="G21" s="49">
        <v>2.4737</v>
      </c>
      <c r="H21" s="50"/>
      <c r="I21" s="50"/>
      <c r="J21" s="50"/>
      <c r="K21" s="50"/>
      <c r="L21" s="50"/>
      <c r="M21" s="50"/>
      <c r="N21" s="50"/>
      <c r="O21" s="50"/>
      <c r="P21" s="50"/>
    </row>
    <row r="22" spans="1:255" ht="14.25" x14ac:dyDescent="0.2">
      <c r="A22" s="70" t="s">
        <v>20</v>
      </c>
      <c r="B22" s="47"/>
      <c r="C22" s="47"/>
      <c r="D22" s="47"/>
      <c r="E22" s="47"/>
      <c r="F22" s="47"/>
      <c r="G22" s="49"/>
      <c r="H22" s="50"/>
      <c r="I22" s="50"/>
      <c r="J22" s="50"/>
      <c r="K22" s="50"/>
      <c r="L22" s="50"/>
      <c r="M22" s="50"/>
      <c r="N22" s="50"/>
      <c r="O22" s="50"/>
      <c r="P22" s="50"/>
    </row>
    <row r="23" spans="1:255" ht="14.25" x14ac:dyDescent="0.2">
      <c r="A23" s="70" t="s">
        <v>21</v>
      </c>
      <c r="B23" s="47">
        <v>17.480399999999999</v>
      </c>
      <c r="C23" s="47"/>
      <c r="D23" s="47"/>
      <c r="E23" s="47"/>
      <c r="F23" s="47">
        <v>17.480399999999999</v>
      </c>
      <c r="G23" s="49"/>
      <c r="H23" s="50"/>
      <c r="I23" s="50"/>
      <c r="J23" s="50"/>
      <c r="K23" s="50"/>
      <c r="L23" s="50"/>
      <c r="M23" s="50"/>
      <c r="N23" s="50"/>
      <c r="O23" s="50"/>
      <c r="P23" s="50"/>
    </row>
    <row r="24" spans="1:255" ht="14.25" x14ac:dyDescent="0.2">
      <c r="A24" s="71" t="s">
        <v>22</v>
      </c>
      <c r="B24" s="51">
        <v>18.531700000000001</v>
      </c>
      <c r="C24" s="51"/>
      <c r="D24" s="51"/>
      <c r="E24" s="51"/>
      <c r="F24" s="51">
        <v>18.531700000000001</v>
      </c>
      <c r="G24" s="53">
        <v>9.3394999999999992</v>
      </c>
      <c r="H24" s="50"/>
      <c r="I24" s="50"/>
      <c r="J24" s="50"/>
      <c r="K24" s="50"/>
      <c r="L24" s="50"/>
      <c r="M24" s="50"/>
      <c r="N24" s="50"/>
      <c r="O24" s="57"/>
      <c r="P24" s="58"/>
      <c r="Q24" s="1"/>
      <c r="R24" s="1"/>
      <c r="S24" s="1"/>
      <c r="T24" s="1"/>
      <c r="U24" s="1"/>
      <c r="AC24" s="3"/>
      <c r="AD24" s="1"/>
      <c r="AE24" s="1"/>
      <c r="AF24" s="1"/>
      <c r="AG24" s="1"/>
      <c r="AH24" s="1"/>
      <c r="AI24" s="1"/>
      <c r="AQ24" s="3"/>
      <c r="AR24" s="1"/>
      <c r="AS24" s="1"/>
      <c r="AT24" s="1"/>
      <c r="AU24" s="1"/>
      <c r="AV24" s="1"/>
      <c r="AW24" s="1"/>
      <c r="BE24" s="3"/>
      <c r="BF24" s="1"/>
      <c r="BG24" s="1"/>
      <c r="BH24" s="1"/>
      <c r="BI24" s="1"/>
      <c r="BJ24" s="1"/>
      <c r="BK24" s="1"/>
      <c r="BS24" s="3"/>
      <c r="BT24" s="1"/>
      <c r="BU24" s="1"/>
      <c r="BV24" s="1"/>
      <c r="BW24" s="1"/>
      <c r="BX24" s="1"/>
      <c r="BY24" s="1"/>
      <c r="CG24" s="3"/>
      <c r="CH24" s="1"/>
      <c r="CI24" s="1"/>
      <c r="CJ24" s="1"/>
      <c r="CK24" s="1"/>
      <c r="CL24" s="1"/>
      <c r="CM24" s="1"/>
      <c r="CU24" s="3"/>
      <c r="CV24" s="1"/>
      <c r="CW24" s="1"/>
      <c r="CX24" s="1"/>
      <c r="CY24" s="1"/>
      <c r="CZ24" s="1"/>
      <c r="DA24" s="1"/>
      <c r="DI24" s="3"/>
      <c r="DJ24" s="1"/>
      <c r="DK24" s="1"/>
      <c r="DL24" s="1"/>
      <c r="DM24" s="1"/>
      <c r="DN24" s="1"/>
      <c r="DO24" s="1"/>
      <c r="DW24" s="3"/>
      <c r="DX24" s="1"/>
      <c r="DY24" s="1"/>
      <c r="DZ24" s="1"/>
      <c r="EA24" s="1"/>
      <c r="EB24" s="1"/>
      <c r="EC24" s="1"/>
      <c r="EK24" s="3"/>
      <c r="EL24" s="1"/>
      <c r="EM24" s="1"/>
      <c r="EN24" s="1"/>
      <c r="EO24" s="1"/>
      <c r="EP24" s="1"/>
      <c r="EQ24" s="1"/>
      <c r="EY24" s="3"/>
      <c r="EZ24" s="1"/>
      <c r="FA24" s="1"/>
      <c r="FB24" s="1"/>
      <c r="FC24" s="1"/>
      <c r="FD24" s="1"/>
      <c r="FE24" s="1"/>
      <c r="FM24" s="3"/>
      <c r="FN24" s="1"/>
      <c r="FO24" s="1"/>
      <c r="FP24" s="1"/>
      <c r="FQ24" s="1"/>
      <c r="FR24" s="1"/>
      <c r="FS24" s="1"/>
      <c r="GA24" s="3"/>
      <c r="GB24" s="1"/>
      <c r="GC24" s="1"/>
      <c r="GD24" s="1"/>
      <c r="GE24" s="1"/>
      <c r="GF24" s="1"/>
      <c r="GG24" s="1"/>
      <c r="GO24" s="3"/>
      <c r="GP24" s="1"/>
      <c r="GQ24" s="1"/>
      <c r="GR24" s="1"/>
      <c r="GS24" s="1"/>
      <c r="GT24" s="1"/>
      <c r="GU24" s="1"/>
      <c r="HC24" s="3"/>
      <c r="HD24" s="1"/>
      <c r="HE24" s="1"/>
      <c r="HF24" s="1"/>
      <c r="HG24" s="1"/>
      <c r="HH24" s="1"/>
      <c r="HI24" s="1"/>
      <c r="HQ24" s="3"/>
      <c r="HR24" s="1"/>
      <c r="HS24" s="1"/>
      <c r="HT24" s="1"/>
      <c r="HU24" s="1"/>
      <c r="HV24" s="1"/>
      <c r="HW24" s="1"/>
      <c r="IE24" s="3"/>
      <c r="IF24" s="1"/>
      <c r="IG24" s="1"/>
      <c r="IH24" s="1"/>
      <c r="II24" s="1"/>
      <c r="IJ24" s="1"/>
      <c r="IK24" s="1"/>
      <c r="IS24" s="3"/>
      <c r="IT24" s="1"/>
      <c r="IU24" s="1"/>
    </row>
    <row r="25" spans="1:255" ht="14.25" x14ac:dyDescent="0.2">
      <c r="A25" s="72" t="s">
        <v>23</v>
      </c>
      <c r="B25" s="54">
        <v>941.99720000000002</v>
      </c>
      <c r="C25" s="54"/>
      <c r="D25" s="54"/>
      <c r="E25" s="54"/>
      <c r="F25" s="54">
        <v>941.99720000000002</v>
      </c>
      <c r="G25" s="56">
        <v>24.263999999999999</v>
      </c>
      <c r="H25" s="50"/>
      <c r="I25" s="50"/>
      <c r="J25" s="50"/>
      <c r="K25" s="50"/>
      <c r="L25" s="50"/>
      <c r="M25" s="50"/>
      <c r="N25" s="50"/>
      <c r="O25" s="57"/>
      <c r="P25" s="58"/>
      <c r="Q25" s="1"/>
      <c r="R25" s="1"/>
      <c r="S25" s="1"/>
      <c r="T25" s="1"/>
      <c r="U25" s="1"/>
      <c r="AC25" s="3"/>
      <c r="AD25" s="1"/>
      <c r="AE25" s="1"/>
      <c r="AF25" s="1"/>
      <c r="AG25" s="1"/>
      <c r="AH25" s="1"/>
      <c r="AI25" s="1"/>
      <c r="AQ25" s="3"/>
      <c r="AR25" s="1"/>
      <c r="AS25" s="1"/>
      <c r="AT25" s="1"/>
      <c r="AU25" s="1"/>
      <c r="AV25" s="1"/>
      <c r="AW25" s="1"/>
      <c r="BE25" s="3"/>
      <c r="BF25" s="1"/>
      <c r="BG25" s="1"/>
      <c r="BH25" s="1"/>
      <c r="BI25" s="1"/>
      <c r="BJ25" s="1"/>
      <c r="BK25" s="1"/>
      <c r="BS25" s="3"/>
      <c r="BT25" s="1"/>
      <c r="BU25" s="1"/>
      <c r="BV25" s="1"/>
      <c r="BW25" s="1"/>
      <c r="BX25" s="1"/>
      <c r="BY25" s="1"/>
      <c r="CG25" s="3"/>
      <c r="CH25" s="1"/>
      <c r="CI25" s="1"/>
      <c r="CJ25" s="1"/>
      <c r="CK25" s="1"/>
      <c r="CL25" s="1"/>
      <c r="CM25" s="1"/>
      <c r="CU25" s="3"/>
      <c r="CV25" s="1"/>
      <c r="CW25" s="1"/>
      <c r="CX25" s="1"/>
      <c r="CY25" s="1"/>
      <c r="CZ25" s="1"/>
      <c r="DA25" s="1"/>
      <c r="DI25" s="3"/>
      <c r="DJ25" s="1"/>
      <c r="DK25" s="1"/>
      <c r="DL25" s="1"/>
      <c r="DM25" s="1"/>
      <c r="DN25" s="1"/>
      <c r="DO25" s="1"/>
      <c r="DW25" s="3"/>
      <c r="DX25" s="1"/>
      <c r="DY25" s="1"/>
      <c r="DZ25" s="1"/>
      <c r="EA25" s="1"/>
      <c r="EB25" s="1"/>
      <c r="EC25" s="1"/>
      <c r="EK25" s="3"/>
      <c r="EL25" s="1"/>
      <c r="EM25" s="1"/>
      <c r="EN25" s="1"/>
      <c r="EO25" s="1"/>
      <c r="EP25" s="1"/>
      <c r="EQ25" s="1"/>
      <c r="EY25" s="3"/>
      <c r="EZ25" s="1"/>
      <c r="FA25" s="1"/>
      <c r="FB25" s="1"/>
      <c r="FC25" s="1"/>
      <c r="FD25" s="1"/>
      <c r="FE25" s="1"/>
      <c r="FM25" s="3"/>
      <c r="FN25" s="1"/>
      <c r="FO25" s="1"/>
      <c r="FP25" s="1"/>
      <c r="FQ25" s="1"/>
      <c r="FR25" s="1"/>
      <c r="FS25" s="1"/>
      <c r="GA25" s="3"/>
      <c r="GB25" s="1"/>
      <c r="GC25" s="1"/>
      <c r="GD25" s="1"/>
      <c r="GE25" s="1"/>
      <c r="GF25" s="1"/>
      <c r="GG25" s="1"/>
      <c r="GO25" s="3"/>
      <c r="GP25" s="1"/>
      <c r="GQ25" s="1"/>
      <c r="GR25" s="1"/>
      <c r="GS25" s="1"/>
      <c r="GT25" s="1"/>
      <c r="GU25" s="1"/>
      <c r="HC25" s="3"/>
      <c r="HD25" s="1"/>
      <c r="HE25" s="1"/>
      <c r="HF25" s="1"/>
      <c r="HG25" s="1"/>
      <c r="HH25" s="1"/>
      <c r="HI25" s="1"/>
      <c r="HQ25" s="3"/>
      <c r="HR25" s="1"/>
      <c r="HS25" s="1"/>
      <c r="HT25" s="1"/>
      <c r="HU25" s="1"/>
      <c r="HV25" s="1"/>
      <c r="HW25" s="1"/>
      <c r="IE25" s="3"/>
      <c r="IF25" s="1"/>
      <c r="IG25" s="1"/>
      <c r="IH25" s="1"/>
      <c r="II25" s="1"/>
      <c r="IJ25" s="1"/>
      <c r="IK25" s="1"/>
      <c r="IS25" s="3"/>
      <c r="IT25" s="1"/>
      <c r="IU25" s="1"/>
    </row>
    <row r="26" spans="1:255" ht="14.25" x14ac:dyDescent="0.2">
      <c r="A26" s="70" t="s">
        <v>24</v>
      </c>
      <c r="B26" s="47">
        <v>1998.8077000000001</v>
      </c>
      <c r="C26" s="47"/>
      <c r="D26" s="47"/>
      <c r="E26" s="47"/>
      <c r="F26" s="47">
        <v>1998.8077000000001</v>
      </c>
      <c r="G26" s="49"/>
      <c r="H26" s="50"/>
      <c r="I26" s="50"/>
      <c r="J26" s="50"/>
      <c r="K26" s="50"/>
      <c r="L26" s="50"/>
      <c r="M26" s="50"/>
      <c r="N26" s="50"/>
      <c r="O26" s="50"/>
      <c r="P26" s="50"/>
    </row>
    <row r="27" spans="1:255" ht="14.25" x14ac:dyDescent="0.2">
      <c r="A27" s="70" t="s">
        <v>25</v>
      </c>
      <c r="B27" s="47">
        <v>2234.4290999999998</v>
      </c>
      <c r="C27" s="47"/>
      <c r="D27" s="47"/>
      <c r="E27" s="47"/>
      <c r="F27" s="47">
        <v>2234.4290999999998</v>
      </c>
      <c r="G27" s="49"/>
      <c r="H27" s="50"/>
      <c r="I27" s="50"/>
      <c r="J27" s="50"/>
      <c r="K27" s="50"/>
      <c r="L27" s="50"/>
      <c r="M27" s="50"/>
      <c r="N27" s="50"/>
      <c r="O27" s="50"/>
      <c r="P27" s="50"/>
    </row>
    <row r="28" spans="1:255" ht="14.25" x14ac:dyDescent="0.2">
      <c r="A28" s="70" t="s">
        <v>26</v>
      </c>
      <c r="B28" s="47">
        <v>1324.7058999999999</v>
      </c>
      <c r="C28" s="47"/>
      <c r="D28" s="47"/>
      <c r="E28" s="47"/>
      <c r="F28" s="47">
        <v>1324.7058999999999</v>
      </c>
      <c r="G28" s="49">
        <v>7.4748999999999999</v>
      </c>
      <c r="H28" s="50"/>
      <c r="I28" s="50"/>
      <c r="J28" s="50"/>
      <c r="K28" s="50"/>
      <c r="L28" s="50"/>
      <c r="M28" s="50"/>
      <c r="N28" s="50"/>
      <c r="O28" s="50"/>
      <c r="P28" s="50"/>
    </row>
    <row r="29" spans="1:255" ht="14.25" x14ac:dyDescent="0.2">
      <c r="A29" s="70" t="s">
        <v>27</v>
      </c>
      <c r="B29" s="47">
        <v>853.92769999999996</v>
      </c>
      <c r="C29" s="47"/>
      <c r="D29" s="47"/>
      <c r="E29" s="47"/>
      <c r="F29" s="47">
        <v>853.92769999999996</v>
      </c>
      <c r="G29" s="49"/>
      <c r="H29" s="50"/>
      <c r="I29" s="50"/>
      <c r="J29" s="50"/>
      <c r="K29" s="50"/>
      <c r="L29" s="50"/>
      <c r="M29" s="50"/>
      <c r="N29" s="50"/>
      <c r="O29" s="50"/>
      <c r="P29" s="50"/>
    </row>
    <row r="30" spans="1:255" ht="14.25" x14ac:dyDescent="0.2">
      <c r="A30" s="70" t="s">
        <v>28</v>
      </c>
      <c r="B30" s="47">
        <v>3587.3229000000001</v>
      </c>
      <c r="C30" s="47"/>
      <c r="D30" s="47"/>
      <c r="E30" s="47"/>
      <c r="F30" s="47">
        <v>3587.3229000000001</v>
      </c>
      <c r="G30" s="49"/>
      <c r="H30" s="50"/>
      <c r="I30" s="50"/>
      <c r="J30" s="50"/>
      <c r="K30" s="50"/>
      <c r="L30" s="50"/>
      <c r="M30" s="50"/>
      <c r="N30" s="50"/>
      <c r="O30" s="50"/>
      <c r="P30" s="50"/>
    </row>
    <row r="31" spans="1:255" ht="14.25" x14ac:dyDescent="0.2">
      <c r="A31" s="70" t="s">
        <v>29</v>
      </c>
      <c r="B31" s="47">
        <v>2478.3317000000002</v>
      </c>
      <c r="C31" s="47"/>
      <c r="D31" s="47"/>
      <c r="E31" s="47"/>
      <c r="F31" s="47">
        <v>2478.3317000000002</v>
      </c>
      <c r="G31" s="49"/>
      <c r="H31" s="50"/>
      <c r="I31" s="50"/>
      <c r="J31" s="50"/>
      <c r="K31" s="50"/>
      <c r="L31" s="50"/>
      <c r="M31" s="50"/>
      <c r="N31" s="50"/>
      <c r="O31" s="50"/>
      <c r="P31" s="50"/>
    </row>
    <row r="32" spans="1:255" ht="14.25" x14ac:dyDescent="0.2">
      <c r="A32" s="70" t="s">
        <v>30</v>
      </c>
      <c r="B32" s="47">
        <v>102.8426</v>
      </c>
      <c r="C32" s="47"/>
      <c r="D32" s="47"/>
      <c r="E32" s="47"/>
      <c r="F32" s="47">
        <v>102.8426</v>
      </c>
      <c r="G32" s="49"/>
      <c r="H32" s="50"/>
      <c r="I32" s="50"/>
      <c r="J32" s="50"/>
      <c r="K32" s="50"/>
      <c r="L32" s="50"/>
      <c r="M32" s="50"/>
      <c r="N32" s="50"/>
      <c r="O32" s="50"/>
      <c r="P32" s="50"/>
    </row>
    <row r="33" spans="1:255" ht="14.25" x14ac:dyDescent="0.2">
      <c r="A33" s="70" t="s">
        <v>31</v>
      </c>
      <c r="B33" s="47">
        <v>5506.9112999999998</v>
      </c>
      <c r="C33" s="47"/>
      <c r="D33" s="47"/>
      <c r="E33" s="47"/>
      <c r="F33" s="47">
        <v>5506.9112999999998</v>
      </c>
      <c r="G33" s="49"/>
      <c r="H33" s="50"/>
      <c r="I33" s="50"/>
      <c r="J33" s="50"/>
      <c r="K33" s="50"/>
      <c r="L33" s="50"/>
      <c r="M33" s="50"/>
      <c r="N33" s="50"/>
      <c r="O33" s="50"/>
      <c r="P33" s="50"/>
    </row>
    <row r="34" spans="1:255" ht="14.25" x14ac:dyDescent="0.2">
      <c r="A34" s="70" t="s">
        <v>32</v>
      </c>
      <c r="B34" s="47">
        <v>352.9171</v>
      </c>
      <c r="C34" s="47"/>
      <c r="D34" s="47"/>
      <c r="E34" s="47"/>
      <c r="F34" s="47">
        <v>352.9171</v>
      </c>
      <c r="G34" s="49"/>
      <c r="H34" s="50"/>
      <c r="I34" s="50"/>
      <c r="J34" s="50"/>
      <c r="K34" s="50"/>
      <c r="L34" s="50"/>
      <c r="M34" s="50"/>
      <c r="N34" s="50"/>
      <c r="O34" s="50"/>
      <c r="P34" s="50"/>
    </row>
    <row r="35" spans="1:255" ht="14.25" x14ac:dyDescent="0.2">
      <c r="A35" s="71" t="s">
        <v>33</v>
      </c>
      <c r="B35" s="51">
        <v>18440.196</v>
      </c>
      <c r="C35" s="51"/>
      <c r="D35" s="51"/>
      <c r="E35" s="51"/>
      <c r="F35" s="51">
        <v>18440.196</v>
      </c>
      <c r="G35" s="53">
        <v>7.4748999999999999</v>
      </c>
      <c r="H35" s="50"/>
      <c r="I35" s="50"/>
      <c r="J35" s="50"/>
      <c r="K35" s="50"/>
      <c r="L35" s="50"/>
      <c r="M35" s="50"/>
      <c r="N35" s="50"/>
      <c r="O35" s="57"/>
      <c r="P35" s="58"/>
      <c r="Q35" s="1"/>
      <c r="R35" s="1"/>
      <c r="S35" s="1"/>
      <c r="T35" s="1"/>
      <c r="U35" s="1"/>
      <c r="AC35" s="3"/>
      <c r="AD35" s="1"/>
      <c r="AE35" s="1"/>
      <c r="AF35" s="1"/>
      <c r="AG35" s="1"/>
      <c r="AH35" s="1"/>
      <c r="AI35" s="1"/>
      <c r="AQ35" s="3"/>
      <c r="AR35" s="1"/>
      <c r="AS35" s="1"/>
      <c r="AT35" s="1"/>
      <c r="AU35" s="1"/>
      <c r="AV35" s="1"/>
      <c r="AW35" s="1"/>
      <c r="BE35" s="3"/>
      <c r="BF35" s="1"/>
      <c r="BG35" s="1"/>
      <c r="BH35" s="1"/>
      <c r="BI35" s="1"/>
      <c r="BJ35" s="1"/>
      <c r="BK35" s="1"/>
      <c r="BS35" s="3"/>
      <c r="BT35" s="1"/>
      <c r="BU35" s="1"/>
      <c r="BV35" s="1"/>
      <c r="BW35" s="1"/>
      <c r="BX35" s="1"/>
      <c r="BY35" s="1"/>
      <c r="CG35" s="3"/>
      <c r="CH35" s="1"/>
      <c r="CI35" s="1"/>
      <c r="CJ35" s="1"/>
      <c r="CK35" s="1"/>
      <c r="CL35" s="1"/>
      <c r="CM35" s="1"/>
      <c r="CU35" s="3"/>
      <c r="CV35" s="1"/>
      <c r="CW35" s="1"/>
      <c r="CX35" s="1"/>
      <c r="CY35" s="1"/>
      <c r="CZ35" s="1"/>
      <c r="DA35" s="1"/>
      <c r="DI35" s="3"/>
      <c r="DJ35" s="1"/>
      <c r="DK35" s="1"/>
      <c r="DL35" s="1"/>
      <c r="DM35" s="1"/>
      <c r="DN35" s="1"/>
      <c r="DO35" s="1"/>
      <c r="DW35" s="3"/>
      <c r="DX35" s="1"/>
      <c r="DY35" s="1"/>
      <c r="DZ35" s="1"/>
      <c r="EA35" s="1"/>
      <c r="EB35" s="1"/>
      <c r="EC35" s="1"/>
      <c r="EK35" s="3"/>
      <c r="EL35" s="1"/>
      <c r="EM35" s="1"/>
      <c r="EN35" s="1"/>
      <c r="EO35" s="1"/>
      <c r="EP35" s="1"/>
      <c r="EQ35" s="1"/>
      <c r="EY35" s="3"/>
      <c r="EZ35" s="1"/>
      <c r="FA35" s="1"/>
      <c r="FB35" s="1"/>
      <c r="FC35" s="1"/>
      <c r="FD35" s="1"/>
      <c r="FE35" s="1"/>
      <c r="FM35" s="3"/>
      <c r="FN35" s="1"/>
      <c r="FO35" s="1"/>
      <c r="FP35" s="1"/>
      <c r="FQ35" s="1"/>
      <c r="FR35" s="1"/>
      <c r="FS35" s="1"/>
      <c r="GA35" s="3"/>
      <c r="GB35" s="1"/>
      <c r="GC35" s="1"/>
      <c r="GD35" s="1"/>
      <c r="GE35" s="1"/>
      <c r="GF35" s="1"/>
      <c r="GG35" s="1"/>
      <c r="GO35" s="3"/>
      <c r="GP35" s="1"/>
      <c r="GQ35" s="1"/>
      <c r="GR35" s="1"/>
      <c r="GS35" s="1"/>
      <c r="GT35" s="1"/>
      <c r="GU35" s="1"/>
      <c r="HC35" s="3"/>
      <c r="HD35" s="1"/>
      <c r="HE35" s="1"/>
      <c r="HF35" s="1"/>
      <c r="HG35" s="1"/>
      <c r="HH35" s="1"/>
      <c r="HI35" s="1"/>
      <c r="HQ35" s="3"/>
      <c r="HR35" s="1"/>
      <c r="HS35" s="1"/>
      <c r="HT35" s="1"/>
      <c r="HU35" s="1"/>
      <c r="HV35" s="1"/>
      <c r="HW35" s="1"/>
      <c r="IE35" s="3"/>
      <c r="IF35" s="1"/>
      <c r="IG35" s="1"/>
      <c r="IH35" s="1"/>
      <c r="II35" s="1"/>
      <c r="IJ35" s="1"/>
      <c r="IK35" s="1"/>
      <c r="IS35" s="3"/>
      <c r="IT35" s="1"/>
      <c r="IU35" s="1"/>
    </row>
    <row r="36" spans="1:255" ht="14.25" x14ac:dyDescent="0.2">
      <c r="A36" s="72" t="s">
        <v>34</v>
      </c>
      <c r="B36" s="54">
        <v>67.6096</v>
      </c>
      <c r="C36" s="54"/>
      <c r="D36" s="54"/>
      <c r="E36" s="54"/>
      <c r="F36" s="54">
        <v>67.6096</v>
      </c>
      <c r="G36" s="56"/>
      <c r="H36" s="50"/>
      <c r="I36" s="50"/>
      <c r="J36" s="50"/>
      <c r="K36" s="50"/>
      <c r="L36" s="50"/>
      <c r="M36" s="50"/>
      <c r="N36" s="50"/>
      <c r="O36" s="57"/>
      <c r="P36" s="58"/>
      <c r="Q36" s="1"/>
      <c r="R36" s="1"/>
      <c r="S36" s="1"/>
      <c r="T36" s="1"/>
      <c r="U36" s="1"/>
      <c r="AC36" s="3"/>
      <c r="AD36" s="1"/>
      <c r="AE36" s="1"/>
      <c r="AF36" s="1"/>
      <c r="AG36" s="1"/>
      <c r="AH36" s="1"/>
      <c r="AI36" s="1"/>
      <c r="AQ36" s="3"/>
      <c r="AR36" s="1"/>
      <c r="AS36" s="1"/>
      <c r="AT36" s="1"/>
      <c r="AU36" s="1"/>
      <c r="AV36" s="1"/>
      <c r="AW36" s="1"/>
      <c r="BE36" s="3"/>
      <c r="BF36" s="1"/>
      <c r="BG36" s="1"/>
      <c r="BH36" s="1"/>
      <c r="BI36" s="1"/>
      <c r="BJ36" s="1"/>
      <c r="BK36" s="1"/>
      <c r="BS36" s="3"/>
      <c r="BT36" s="1"/>
      <c r="BU36" s="1"/>
      <c r="BV36" s="1"/>
      <c r="BW36" s="1"/>
      <c r="BX36" s="1"/>
      <c r="BY36" s="1"/>
      <c r="CG36" s="3"/>
      <c r="CH36" s="1"/>
      <c r="CI36" s="1"/>
      <c r="CJ36" s="1"/>
      <c r="CK36" s="1"/>
      <c r="CL36" s="1"/>
      <c r="CM36" s="1"/>
      <c r="CU36" s="3"/>
      <c r="CV36" s="1"/>
      <c r="CW36" s="1"/>
      <c r="CX36" s="1"/>
      <c r="CY36" s="1"/>
      <c r="CZ36" s="1"/>
      <c r="DA36" s="1"/>
      <c r="DI36" s="3"/>
      <c r="DJ36" s="1"/>
      <c r="DK36" s="1"/>
      <c r="DL36" s="1"/>
      <c r="DM36" s="1"/>
      <c r="DN36" s="1"/>
      <c r="DO36" s="1"/>
      <c r="DW36" s="3"/>
      <c r="DX36" s="1"/>
      <c r="DY36" s="1"/>
      <c r="DZ36" s="1"/>
      <c r="EA36" s="1"/>
      <c r="EB36" s="1"/>
      <c r="EC36" s="1"/>
      <c r="EK36" s="3"/>
      <c r="EL36" s="1"/>
      <c r="EM36" s="1"/>
      <c r="EN36" s="1"/>
      <c r="EO36" s="1"/>
      <c r="EP36" s="1"/>
      <c r="EQ36" s="1"/>
      <c r="EY36" s="3"/>
      <c r="EZ36" s="1"/>
      <c r="FA36" s="1"/>
      <c r="FB36" s="1"/>
      <c r="FC36" s="1"/>
      <c r="FD36" s="1"/>
      <c r="FE36" s="1"/>
      <c r="FM36" s="3"/>
      <c r="FN36" s="1"/>
      <c r="FO36" s="1"/>
      <c r="FP36" s="1"/>
      <c r="FQ36" s="1"/>
      <c r="FR36" s="1"/>
      <c r="FS36" s="1"/>
      <c r="GA36" s="3"/>
      <c r="GB36" s="1"/>
      <c r="GC36" s="1"/>
      <c r="GD36" s="1"/>
      <c r="GE36" s="1"/>
      <c r="GF36" s="1"/>
      <c r="GG36" s="1"/>
      <c r="GO36" s="3"/>
      <c r="GP36" s="1"/>
      <c r="GQ36" s="1"/>
      <c r="GR36" s="1"/>
      <c r="GS36" s="1"/>
      <c r="GT36" s="1"/>
      <c r="GU36" s="1"/>
      <c r="HC36" s="3"/>
      <c r="HD36" s="1"/>
      <c r="HE36" s="1"/>
      <c r="HF36" s="1"/>
      <c r="HG36" s="1"/>
      <c r="HH36" s="1"/>
      <c r="HI36" s="1"/>
      <c r="HQ36" s="3"/>
      <c r="HR36" s="1"/>
      <c r="HS36" s="1"/>
      <c r="HT36" s="1"/>
      <c r="HU36" s="1"/>
      <c r="HV36" s="1"/>
      <c r="HW36" s="1"/>
      <c r="IE36" s="3"/>
      <c r="IF36" s="1"/>
      <c r="IG36" s="1"/>
      <c r="IH36" s="1"/>
      <c r="II36" s="1"/>
      <c r="IJ36" s="1"/>
      <c r="IK36" s="1"/>
      <c r="IS36" s="3"/>
      <c r="IT36" s="1"/>
      <c r="IU36" s="1"/>
    </row>
    <row r="37" spans="1:255" ht="14.25" x14ac:dyDescent="0.2">
      <c r="A37" s="70" t="s">
        <v>35</v>
      </c>
      <c r="B37" s="47">
        <v>889.55510000000004</v>
      </c>
      <c r="C37" s="47"/>
      <c r="D37" s="47"/>
      <c r="E37" s="47"/>
      <c r="F37" s="47">
        <v>889.55510000000004</v>
      </c>
      <c r="G37" s="49"/>
      <c r="H37" s="50"/>
      <c r="I37" s="50"/>
      <c r="J37" s="50"/>
      <c r="K37" s="50"/>
      <c r="L37" s="50"/>
      <c r="M37" s="50"/>
      <c r="N37" s="50"/>
      <c r="O37" s="50"/>
      <c r="P37" s="50"/>
    </row>
    <row r="38" spans="1:255" ht="14.25" x14ac:dyDescent="0.2">
      <c r="A38" s="70" t="s">
        <v>36</v>
      </c>
      <c r="B38" s="47">
        <v>104.61669999999999</v>
      </c>
      <c r="C38" s="47"/>
      <c r="D38" s="47"/>
      <c r="E38" s="47"/>
      <c r="F38" s="47">
        <v>104.61669999999999</v>
      </c>
      <c r="G38" s="49"/>
      <c r="H38" s="50"/>
      <c r="I38" s="50"/>
      <c r="J38" s="50"/>
      <c r="K38" s="50"/>
      <c r="L38" s="50"/>
      <c r="M38" s="50"/>
      <c r="N38" s="50"/>
      <c r="O38" s="50"/>
      <c r="P38" s="50"/>
    </row>
    <row r="39" spans="1:255" ht="14.25" x14ac:dyDescent="0.2">
      <c r="A39" s="70" t="s">
        <v>37</v>
      </c>
      <c r="B39" s="47">
        <v>8.7554999999999996</v>
      </c>
      <c r="C39" s="47"/>
      <c r="D39" s="47"/>
      <c r="E39" s="47"/>
      <c r="F39" s="47">
        <v>8.7554999999999996</v>
      </c>
      <c r="G39" s="49"/>
      <c r="H39" s="50"/>
      <c r="I39" s="50"/>
      <c r="J39" s="50"/>
      <c r="K39" s="50"/>
      <c r="L39" s="50"/>
      <c r="M39" s="50"/>
      <c r="N39" s="50"/>
      <c r="O39" s="50"/>
      <c r="P39" s="50"/>
    </row>
    <row r="40" spans="1:255" ht="14.25" x14ac:dyDescent="0.2">
      <c r="A40" s="70" t="s">
        <v>38</v>
      </c>
      <c r="B40" s="47"/>
      <c r="C40" s="47"/>
      <c r="D40" s="47"/>
      <c r="E40" s="47"/>
      <c r="F40" s="47"/>
      <c r="G40" s="49"/>
      <c r="H40" s="50"/>
      <c r="I40" s="50"/>
      <c r="J40" s="50"/>
      <c r="K40" s="50"/>
      <c r="L40" s="50"/>
      <c r="M40" s="50"/>
      <c r="N40" s="50"/>
      <c r="O40" s="50"/>
      <c r="P40" s="50"/>
    </row>
    <row r="41" spans="1:255" ht="14.25" x14ac:dyDescent="0.2">
      <c r="A41" s="70" t="s">
        <v>39</v>
      </c>
      <c r="B41" s="47">
        <v>182.66810000000001</v>
      </c>
      <c r="C41" s="47"/>
      <c r="D41" s="47"/>
      <c r="E41" s="47"/>
      <c r="F41" s="47">
        <v>182.66810000000001</v>
      </c>
      <c r="G41" s="49"/>
      <c r="H41" s="50"/>
      <c r="I41" s="50"/>
      <c r="J41" s="50"/>
      <c r="K41" s="50"/>
      <c r="L41" s="50"/>
      <c r="M41" s="50"/>
      <c r="N41" s="50"/>
      <c r="O41" s="50"/>
      <c r="P41" s="50"/>
    </row>
    <row r="42" spans="1:255" ht="14.25" x14ac:dyDescent="0.2">
      <c r="A42" s="71" t="s">
        <v>269</v>
      </c>
      <c r="B42" s="51">
        <v>1185.5953999999999</v>
      </c>
      <c r="C42" s="51"/>
      <c r="D42" s="51"/>
      <c r="E42" s="51"/>
      <c r="F42" s="51">
        <v>1185.5953999999999</v>
      </c>
      <c r="G42" s="53"/>
      <c r="H42" s="50"/>
      <c r="I42" s="50"/>
      <c r="J42" s="50"/>
      <c r="K42" s="50"/>
      <c r="L42" s="50"/>
      <c r="M42" s="50"/>
      <c r="N42" s="50"/>
      <c r="O42" s="57"/>
      <c r="P42" s="58"/>
      <c r="Q42" s="1"/>
      <c r="R42" s="1"/>
      <c r="S42" s="1"/>
      <c r="T42" s="1"/>
      <c r="U42" s="1"/>
      <c r="AC42" s="3"/>
      <c r="AD42" s="1"/>
      <c r="AE42" s="1"/>
      <c r="AF42" s="1"/>
      <c r="AG42" s="1"/>
      <c r="AH42" s="1"/>
      <c r="AI42" s="1"/>
      <c r="AQ42" s="3"/>
      <c r="AR42" s="1"/>
      <c r="AS42" s="1"/>
      <c r="AT42" s="1"/>
      <c r="AU42" s="1"/>
      <c r="AV42" s="1"/>
      <c r="AW42" s="1"/>
      <c r="BE42" s="3"/>
      <c r="BF42" s="1"/>
      <c r="BG42" s="1"/>
      <c r="BH42" s="1"/>
      <c r="BI42" s="1"/>
      <c r="BJ42" s="1"/>
      <c r="BK42" s="1"/>
      <c r="BS42" s="3"/>
      <c r="BT42" s="1"/>
      <c r="BU42" s="1"/>
      <c r="BV42" s="1"/>
      <c r="BW42" s="1"/>
      <c r="BX42" s="1"/>
      <c r="BY42" s="1"/>
      <c r="CG42" s="3"/>
      <c r="CH42" s="1"/>
      <c r="CI42" s="1"/>
      <c r="CJ42" s="1"/>
      <c r="CK42" s="1"/>
      <c r="CL42" s="1"/>
      <c r="CM42" s="1"/>
      <c r="CU42" s="3"/>
      <c r="CV42" s="1"/>
      <c r="CW42" s="1"/>
      <c r="CX42" s="1"/>
      <c r="CY42" s="1"/>
      <c r="CZ42" s="1"/>
      <c r="DA42" s="1"/>
      <c r="DI42" s="3"/>
      <c r="DJ42" s="1"/>
      <c r="DK42" s="1"/>
      <c r="DL42" s="1"/>
      <c r="DM42" s="1"/>
      <c r="DN42" s="1"/>
      <c r="DO42" s="1"/>
      <c r="DW42" s="3"/>
      <c r="DX42" s="1"/>
      <c r="DY42" s="1"/>
      <c r="DZ42" s="1"/>
      <c r="EA42" s="1"/>
      <c r="EB42" s="1"/>
      <c r="EC42" s="1"/>
      <c r="EK42" s="3"/>
      <c r="EL42" s="1"/>
      <c r="EM42" s="1"/>
      <c r="EN42" s="1"/>
      <c r="EO42" s="1"/>
      <c r="EP42" s="1"/>
      <c r="EQ42" s="1"/>
      <c r="EY42" s="3"/>
      <c r="EZ42" s="1"/>
      <c r="FA42" s="1"/>
      <c r="FB42" s="1"/>
      <c r="FC42" s="1"/>
      <c r="FD42" s="1"/>
      <c r="FE42" s="1"/>
      <c r="FM42" s="3"/>
      <c r="FN42" s="1"/>
      <c r="FO42" s="1"/>
      <c r="FP42" s="1"/>
      <c r="FQ42" s="1"/>
      <c r="FR42" s="1"/>
      <c r="FS42" s="1"/>
      <c r="GA42" s="3"/>
      <c r="GB42" s="1"/>
      <c r="GC42" s="1"/>
      <c r="GD42" s="1"/>
      <c r="GE42" s="1"/>
      <c r="GF42" s="1"/>
      <c r="GG42" s="1"/>
      <c r="GO42" s="3"/>
      <c r="GP42" s="1"/>
      <c r="GQ42" s="1"/>
      <c r="GR42" s="1"/>
      <c r="GS42" s="1"/>
      <c r="GT42" s="1"/>
      <c r="GU42" s="1"/>
      <c r="HC42" s="3"/>
      <c r="HD42" s="1"/>
      <c r="HE42" s="1"/>
      <c r="HF42" s="1"/>
      <c r="HG42" s="1"/>
      <c r="HH42" s="1"/>
      <c r="HI42" s="1"/>
      <c r="HQ42" s="3"/>
      <c r="HR42" s="1"/>
      <c r="HS42" s="1"/>
      <c r="HT42" s="1"/>
      <c r="HU42" s="1"/>
      <c r="HV42" s="1"/>
      <c r="HW42" s="1"/>
      <c r="IE42" s="3"/>
      <c r="IF42" s="1"/>
      <c r="IG42" s="1"/>
      <c r="IH42" s="1"/>
      <c r="II42" s="1"/>
      <c r="IJ42" s="1"/>
      <c r="IK42" s="1"/>
      <c r="IS42" s="3"/>
      <c r="IT42" s="1"/>
      <c r="IU42" s="1"/>
    </row>
    <row r="43" spans="1:255" ht="14.25" x14ac:dyDescent="0.2">
      <c r="A43" s="70" t="s">
        <v>40</v>
      </c>
      <c r="B43" s="47">
        <v>532.56590000000006</v>
      </c>
      <c r="C43" s="47">
        <v>122.2949</v>
      </c>
      <c r="D43" s="47"/>
      <c r="E43" s="47"/>
      <c r="F43" s="47">
        <v>654.86080000000004</v>
      </c>
      <c r="G43" s="49">
        <v>4.9814999999999996</v>
      </c>
      <c r="H43" s="50"/>
      <c r="I43" s="50"/>
      <c r="J43" s="50"/>
      <c r="K43" s="50"/>
      <c r="L43" s="50"/>
      <c r="M43" s="50"/>
      <c r="N43" s="50"/>
      <c r="O43" s="50"/>
      <c r="P43" s="50"/>
    </row>
    <row r="44" spans="1:255" ht="14.25" x14ac:dyDescent="0.2">
      <c r="A44" s="70" t="s">
        <v>41</v>
      </c>
      <c r="B44" s="47">
        <v>27.335699999999999</v>
      </c>
      <c r="C44" s="47"/>
      <c r="D44" s="47"/>
      <c r="E44" s="47"/>
      <c r="F44" s="47">
        <v>27.335699999999999</v>
      </c>
      <c r="G44" s="49"/>
      <c r="H44" s="50"/>
      <c r="I44" s="50"/>
      <c r="J44" s="50"/>
      <c r="K44" s="50"/>
      <c r="L44" s="50"/>
      <c r="M44" s="50"/>
      <c r="N44" s="50"/>
      <c r="O44" s="50"/>
      <c r="P44" s="50"/>
    </row>
    <row r="45" spans="1:255" ht="14.25" x14ac:dyDescent="0.2">
      <c r="A45" s="70" t="s">
        <v>42</v>
      </c>
      <c r="B45" s="47">
        <v>542.00840000000005</v>
      </c>
      <c r="C45" s="47"/>
      <c r="D45" s="47">
        <v>488.07859999999999</v>
      </c>
      <c r="E45" s="47"/>
      <c r="F45" s="47">
        <v>1030.087</v>
      </c>
      <c r="G45" s="49">
        <v>18.2073</v>
      </c>
      <c r="H45" s="50"/>
      <c r="I45" s="50"/>
      <c r="J45" s="50"/>
      <c r="K45" s="50"/>
      <c r="L45" s="50"/>
      <c r="M45" s="50"/>
      <c r="N45" s="50"/>
      <c r="O45" s="50"/>
      <c r="P45" s="50"/>
    </row>
    <row r="46" spans="1:255" ht="14.25" x14ac:dyDescent="0.2">
      <c r="A46" s="71" t="s">
        <v>43</v>
      </c>
      <c r="B46" s="51">
        <v>1101.9100000000001</v>
      </c>
      <c r="C46" s="51">
        <v>122.2949</v>
      </c>
      <c r="D46" s="51">
        <v>488.07859999999999</v>
      </c>
      <c r="E46" s="51"/>
      <c r="F46" s="51">
        <v>1712.2835</v>
      </c>
      <c r="G46" s="53">
        <v>23.188800000000001</v>
      </c>
      <c r="H46" s="50"/>
      <c r="I46" s="50"/>
      <c r="J46" s="50"/>
      <c r="K46" s="50"/>
      <c r="L46" s="50"/>
      <c r="M46" s="50"/>
      <c r="N46" s="50"/>
      <c r="O46" s="57"/>
      <c r="P46" s="58"/>
      <c r="Q46" s="1"/>
      <c r="R46" s="1"/>
      <c r="S46" s="1"/>
      <c r="T46" s="1"/>
      <c r="U46" s="1"/>
      <c r="AC46" s="3"/>
      <c r="AD46" s="1"/>
      <c r="AE46" s="1"/>
      <c r="AF46" s="1"/>
      <c r="AG46" s="1"/>
      <c r="AH46" s="1"/>
      <c r="AI46" s="1"/>
      <c r="AQ46" s="3"/>
      <c r="AR46" s="1"/>
      <c r="AS46" s="1"/>
      <c r="AT46" s="1"/>
      <c r="AU46" s="1"/>
      <c r="AV46" s="1"/>
      <c r="AW46" s="1"/>
      <c r="BE46" s="3"/>
      <c r="BF46" s="1"/>
      <c r="BG46" s="1"/>
      <c r="BH46" s="1"/>
      <c r="BI46" s="1"/>
      <c r="BJ46" s="1"/>
      <c r="BK46" s="1"/>
      <c r="BS46" s="3"/>
      <c r="BT46" s="1"/>
      <c r="BU46" s="1"/>
      <c r="BV46" s="1"/>
      <c r="BW46" s="1"/>
      <c r="BX46" s="1"/>
      <c r="BY46" s="1"/>
      <c r="CG46" s="3"/>
      <c r="CH46" s="1"/>
      <c r="CI46" s="1"/>
      <c r="CJ46" s="1"/>
      <c r="CK46" s="1"/>
      <c r="CL46" s="1"/>
      <c r="CM46" s="1"/>
      <c r="CU46" s="3"/>
      <c r="CV46" s="1"/>
      <c r="CW46" s="1"/>
      <c r="CX46" s="1"/>
      <c r="CY46" s="1"/>
      <c r="CZ46" s="1"/>
      <c r="DA46" s="1"/>
      <c r="DI46" s="3"/>
      <c r="DJ46" s="1"/>
      <c r="DK46" s="1"/>
      <c r="DL46" s="1"/>
      <c r="DM46" s="1"/>
      <c r="DN46" s="1"/>
      <c r="DO46" s="1"/>
      <c r="DW46" s="3"/>
      <c r="DX46" s="1"/>
      <c r="DY46" s="1"/>
      <c r="DZ46" s="1"/>
      <c r="EA46" s="1"/>
      <c r="EB46" s="1"/>
      <c r="EC46" s="1"/>
      <c r="EK46" s="3"/>
      <c r="EL46" s="1"/>
      <c r="EM46" s="1"/>
      <c r="EN46" s="1"/>
      <c r="EO46" s="1"/>
      <c r="EP46" s="1"/>
      <c r="EQ46" s="1"/>
      <c r="EY46" s="3"/>
      <c r="EZ46" s="1"/>
      <c r="FA46" s="1"/>
      <c r="FB46" s="1"/>
      <c r="FC46" s="1"/>
      <c r="FD46" s="1"/>
      <c r="FE46" s="1"/>
      <c r="FM46" s="3"/>
      <c r="FN46" s="1"/>
      <c r="FO46" s="1"/>
      <c r="FP46" s="1"/>
      <c r="FQ46" s="1"/>
      <c r="FR46" s="1"/>
      <c r="FS46" s="1"/>
      <c r="GA46" s="3"/>
      <c r="GB46" s="1"/>
      <c r="GC46" s="1"/>
      <c r="GD46" s="1"/>
      <c r="GE46" s="1"/>
      <c r="GF46" s="1"/>
      <c r="GG46" s="1"/>
      <c r="GO46" s="3"/>
      <c r="GP46" s="1"/>
      <c r="GQ46" s="1"/>
      <c r="GR46" s="1"/>
      <c r="GS46" s="1"/>
      <c r="GT46" s="1"/>
      <c r="GU46" s="1"/>
      <c r="HC46" s="3"/>
      <c r="HD46" s="1"/>
      <c r="HE46" s="1"/>
      <c r="HF46" s="1"/>
      <c r="HG46" s="1"/>
      <c r="HH46" s="1"/>
      <c r="HI46" s="1"/>
      <c r="HQ46" s="3"/>
      <c r="HR46" s="1"/>
      <c r="HS46" s="1"/>
      <c r="HT46" s="1"/>
      <c r="HU46" s="1"/>
      <c r="HV46" s="1"/>
      <c r="HW46" s="1"/>
      <c r="IE46" s="3"/>
      <c r="IF46" s="1"/>
      <c r="IG46" s="1"/>
      <c r="IH46" s="1"/>
      <c r="II46" s="1"/>
      <c r="IJ46" s="1"/>
      <c r="IK46" s="1"/>
      <c r="IS46" s="3"/>
      <c r="IT46" s="1"/>
      <c r="IU46" s="1"/>
    </row>
    <row r="47" spans="1:255" ht="14.25" x14ac:dyDescent="0.2">
      <c r="A47" s="72" t="s">
        <v>44</v>
      </c>
      <c r="B47" s="54">
        <v>1560.1054999999999</v>
      </c>
      <c r="C47" s="54">
        <v>7.4587000000000003</v>
      </c>
      <c r="D47" s="54"/>
      <c r="E47" s="54"/>
      <c r="F47" s="54">
        <v>1567.5642</v>
      </c>
      <c r="G47" s="56">
        <v>22.069800000000001</v>
      </c>
      <c r="H47" s="50"/>
      <c r="I47" s="50"/>
      <c r="J47" s="50"/>
      <c r="K47" s="50"/>
      <c r="L47" s="50"/>
      <c r="M47" s="50"/>
      <c r="N47" s="50"/>
      <c r="O47" s="57"/>
      <c r="P47" s="58"/>
      <c r="Q47" s="1"/>
      <c r="R47" s="1"/>
      <c r="S47" s="1"/>
      <c r="T47" s="1"/>
      <c r="U47" s="1"/>
      <c r="AC47" s="3"/>
      <c r="AD47" s="1"/>
      <c r="AE47" s="1"/>
      <c r="AF47" s="1"/>
      <c r="AG47" s="1"/>
      <c r="AH47" s="1"/>
      <c r="AI47" s="1"/>
      <c r="AQ47" s="3"/>
      <c r="AR47" s="1"/>
      <c r="AS47" s="1"/>
      <c r="AT47" s="1"/>
      <c r="AU47" s="1"/>
      <c r="AV47" s="1"/>
      <c r="AW47" s="1"/>
      <c r="BE47" s="3"/>
      <c r="BF47" s="1"/>
      <c r="BG47" s="1"/>
      <c r="BH47" s="1"/>
      <c r="BI47" s="1"/>
      <c r="BJ47" s="1"/>
      <c r="BK47" s="1"/>
      <c r="BS47" s="3"/>
      <c r="BT47" s="1"/>
      <c r="BU47" s="1"/>
      <c r="BV47" s="1"/>
      <c r="BW47" s="1"/>
      <c r="BX47" s="1"/>
      <c r="BY47" s="1"/>
      <c r="CG47" s="3"/>
      <c r="CH47" s="1"/>
      <c r="CI47" s="1"/>
      <c r="CJ47" s="1"/>
      <c r="CK47" s="1"/>
      <c r="CL47" s="1"/>
      <c r="CM47" s="1"/>
      <c r="CU47" s="3"/>
      <c r="CV47" s="1"/>
      <c r="CW47" s="1"/>
      <c r="CX47" s="1"/>
      <c r="CY47" s="1"/>
      <c r="CZ47" s="1"/>
      <c r="DA47" s="1"/>
      <c r="DI47" s="3"/>
      <c r="DJ47" s="1"/>
      <c r="DK47" s="1"/>
      <c r="DL47" s="1"/>
      <c r="DM47" s="1"/>
      <c r="DN47" s="1"/>
      <c r="DO47" s="1"/>
      <c r="DW47" s="3"/>
      <c r="DX47" s="1"/>
      <c r="DY47" s="1"/>
      <c r="DZ47" s="1"/>
      <c r="EA47" s="1"/>
      <c r="EB47" s="1"/>
      <c r="EC47" s="1"/>
      <c r="EK47" s="3"/>
      <c r="EL47" s="1"/>
      <c r="EM47" s="1"/>
      <c r="EN47" s="1"/>
      <c r="EO47" s="1"/>
      <c r="EP47" s="1"/>
      <c r="EQ47" s="1"/>
      <c r="EY47" s="3"/>
      <c r="EZ47" s="1"/>
      <c r="FA47" s="1"/>
      <c r="FB47" s="1"/>
      <c r="FC47" s="1"/>
      <c r="FD47" s="1"/>
      <c r="FE47" s="1"/>
      <c r="FM47" s="3"/>
      <c r="FN47" s="1"/>
      <c r="FO47" s="1"/>
      <c r="FP47" s="1"/>
      <c r="FQ47" s="1"/>
      <c r="FR47" s="1"/>
      <c r="FS47" s="1"/>
      <c r="GA47" s="3"/>
      <c r="GB47" s="1"/>
      <c r="GC47" s="1"/>
      <c r="GD47" s="1"/>
      <c r="GE47" s="1"/>
      <c r="GF47" s="1"/>
      <c r="GG47" s="1"/>
      <c r="GO47" s="3"/>
      <c r="GP47" s="1"/>
      <c r="GQ47" s="1"/>
      <c r="GR47" s="1"/>
      <c r="GS47" s="1"/>
      <c r="GT47" s="1"/>
      <c r="GU47" s="1"/>
      <c r="HC47" s="3"/>
      <c r="HD47" s="1"/>
      <c r="HE47" s="1"/>
      <c r="HF47" s="1"/>
      <c r="HG47" s="1"/>
      <c r="HH47" s="1"/>
      <c r="HI47" s="1"/>
      <c r="HQ47" s="3"/>
      <c r="HR47" s="1"/>
      <c r="HS47" s="1"/>
      <c r="HT47" s="1"/>
      <c r="HU47" s="1"/>
      <c r="HV47" s="1"/>
      <c r="HW47" s="1"/>
      <c r="IE47" s="3"/>
      <c r="IF47" s="1"/>
      <c r="IG47" s="1"/>
      <c r="IH47" s="1"/>
      <c r="II47" s="1"/>
      <c r="IJ47" s="1"/>
      <c r="IK47" s="1"/>
      <c r="IS47" s="3"/>
      <c r="IT47" s="1"/>
      <c r="IU47" s="1"/>
    </row>
    <row r="48" spans="1:255" ht="14.25" x14ac:dyDescent="0.2">
      <c r="A48" s="70" t="s">
        <v>45</v>
      </c>
      <c r="B48" s="47">
        <v>126.33759999999999</v>
      </c>
      <c r="C48" s="47"/>
      <c r="D48" s="47"/>
      <c r="E48" s="47"/>
      <c r="F48" s="47">
        <v>126.33759999999999</v>
      </c>
      <c r="G48" s="49"/>
      <c r="H48" s="50"/>
      <c r="I48" s="50"/>
      <c r="J48" s="50"/>
      <c r="K48" s="50"/>
      <c r="L48" s="50"/>
      <c r="M48" s="50"/>
      <c r="N48" s="50"/>
      <c r="O48" s="50"/>
      <c r="P48" s="50"/>
    </row>
    <row r="49" spans="1:255" ht="14.25" x14ac:dyDescent="0.2">
      <c r="A49" s="70" t="s">
        <v>46</v>
      </c>
      <c r="B49" s="47">
        <v>581.14649999999995</v>
      </c>
      <c r="C49" s="47">
        <v>70.259699999999995</v>
      </c>
      <c r="D49" s="47"/>
      <c r="E49" s="47"/>
      <c r="F49" s="47">
        <v>651.40620000000001</v>
      </c>
      <c r="G49" s="49"/>
      <c r="H49" s="50"/>
      <c r="I49" s="50"/>
      <c r="J49" s="50"/>
      <c r="K49" s="50"/>
      <c r="L49" s="50"/>
      <c r="M49" s="50"/>
      <c r="N49" s="50"/>
      <c r="O49" s="50"/>
      <c r="P49" s="50"/>
    </row>
    <row r="50" spans="1:255" ht="14.25" x14ac:dyDescent="0.2">
      <c r="A50" s="71" t="s">
        <v>47</v>
      </c>
      <c r="B50" s="51">
        <v>707.48410000000001</v>
      </c>
      <c r="C50" s="51">
        <v>70.259699999999995</v>
      </c>
      <c r="D50" s="51"/>
      <c r="E50" s="51"/>
      <c r="F50" s="51">
        <v>777.74379999999996</v>
      </c>
      <c r="G50" s="53"/>
      <c r="H50" s="50"/>
      <c r="I50" s="50"/>
      <c r="J50" s="50"/>
      <c r="K50" s="50"/>
      <c r="L50" s="50"/>
      <c r="M50" s="50"/>
      <c r="N50" s="50"/>
      <c r="O50" s="57"/>
      <c r="P50" s="58"/>
      <c r="Q50" s="1"/>
      <c r="R50" s="1"/>
      <c r="S50" s="1"/>
      <c r="T50" s="1"/>
      <c r="U50" s="1"/>
      <c r="AC50" s="3"/>
      <c r="AD50" s="1"/>
      <c r="AE50" s="1"/>
      <c r="AF50" s="1"/>
      <c r="AG50" s="1"/>
      <c r="AH50" s="1"/>
      <c r="AI50" s="1"/>
      <c r="AQ50" s="3"/>
      <c r="AR50" s="1"/>
      <c r="AS50" s="1"/>
      <c r="AT50" s="1"/>
      <c r="AU50" s="1"/>
      <c r="AV50" s="1"/>
      <c r="AW50" s="1"/>
      <c r="BE50" s="3"/>
      <c r="BF50" s="1"/>
      <c r="BG50" s="1"/>
      <c r="BH50" s="1"/>
      <c r="BI50" s="1"/>
      <c r="BJ50" s="1"/>
      <c r="BK50" s="1"/>
      <c r="BS50" s="3"/>
      <c r="BT50" s="1"/>
      <c r="BU50" s="1"/>
      <c r="BV50" s="1"/>
      <c r="BW50" s="1"/>
      <c r="BX50" s="1"/>
      <c r="BY50" s="1"/>
      <c r="CG50" s="3"/>
      <c r="CH50" s="1"/>
      <c r="CI50" s="1"/>
      <c r="CJ50" s="1"/>
      <c r="CK50" s="1"/>
      <c r="CL50" s="1"/>
      <c r="CM50" s="1"/>
      <c r="CU50" s="3"/>
      <c r="CV50" s="1"/>
      <c r="CW50" s="1"/>
      <c r="CX50" s="1"/>
      <c r="CY50" s="1"/>
      <c r="CZ50" s="1"/>
      <c r="DA50" s="1"/>
      <c r="DI50" s="3"/>
      <c r="DJ50" s="1"/>
      <c r="DK50" s="1"/>
      <c r="DL50" s="1"/>
      <c r="DM50" s="1"/>
      <c r="DN50" s="1"/>
      <c r="DO50" s="1"/>
      <c r="DW50" s="3"/>
      <c r="DX50" s="1"/>
      <c r="DY50" s="1"/>
      <c r="DZ50" s="1"/>
      <c r="EA50" s="1"/>
      <c r="EB50" s="1"/>
      <c r="EC50" s="1"/>
      <c r="EK50" s="3"/>
      <c r="EL50" s="1"/>
      <c r="EM50" s="1"/>
      <c r="EN50" s="1"/>
      <c r="EO50" s="1"/>
      <c r="EP50" s="1"/>
      <c r="EQ50" s="1"/>
      <c r="EY50" s="3"/>
      <c r="EZ50" s="1"/>
      <c r="FA50" s="1"/>
      <c r="FB50" s="1"/>
      <c r="FC50" s="1"/>
      <c r="FD50" s="1"/>
      <c r="FE50" s="1"/>
      <c r="FM50" s="3"/>
      <c r="FN50" s="1"/>
      <c r="FO50" s="1"/>
      <c r="FP50" s="1"/>
      <c r="FQ50" s="1"/>
      <c r="FR50" s="1"/>
      <c r="FS50" s="1"/>
      <c r="GA50" s="3"/>
      <c r="GB50" s="1"/>
      <c r="GC50" s="1"/>
      <c r="GD50" s="1"/>
      <c r="GE50" s="1"/>
      <c r="GF50" s="1"/>
      <c r="GG50" s="1"/>
      <c r="GO50" s="3"/>
      <c r="GP50" s="1"/>
      <c r="GQ50" s="1"/>
      <c r="GR50" s="1"/>
      <c r="GS50" s="1"/>
      <c r="GT50" s="1"/>
      <c r="GU50" s="1"/>
      <c r="HC50" s="3"/>
      <c r="HD50" s="1"/>
      <c r="HE50" s="1"/>
      <c r="HF50" s="1"/>
      <c r="HG50" s="1"/>
      <c r="HH50" s="1"/>
      <c r="HI50" s="1"/>
      <c r="HQ50" s="3"/>
      <c r="HR50" s="1"/>
      <c r="HS50" s="1"/>
      <c r="HT50" s="1"/>
      <c r="HU50" s="1"/>
      <c r="HV50" s="1"/>
      <c r="HW50" s="1"/>
      <c r="IE50" s="3"/>
      <c r="IF50" s="1"/>
      <c r="IG50" s="1"/>
      <c r="IH50" s="1"/>
      <c r="II50" s="1"/>
      <c r="IJ50" s="1"/>
      <c r="IK50" s="1"/>
      <c r="IS50" s="3"/>
      <c r="IT50" s="1"/>
      <c r="IU50" s="1"/>
    </row>
    <row r="51" spans="1:255" ht="14.25" x14ac:dyDescent="0.2">
      <c r="A51" s="70" t="s">
        <v>48</v>
      </c>
      <c r="B51" s="47"/>
      <c r="C51" s="47"/>
      <c r="D51" s="47"/>
      <c r="E51" s="47"/>
      <c r="F51" s="47"/>
      <c r="G51" s="49">
        <v>38.415999999999997</v>
      </c>
      <c r="H51" s="50"/>
      <c r="I51" s="50"/>
      <c r="J51" s="50"/>
      <c r="K51" s="50"/>
      <c r="L51" s="50"/>
      <c r="M51" s="50"/>
      <c r="N51" s="50"/>
      <c r="O51" s="50"/>
      <c r="P51" s="50"/>
    </row>
    <row r="52" spans="1:255" ht="14.25" x14ac:dyDescent="0.2">
      <c r="A52" s="70" t="s">
        <v>49</v>
      </c>
      <c r="B52" s="47">
        <v>872.97270000000003</v>
      </c>
      <c r="C52" s="47">
        <v>266.76920000000001</v>
      </c>
      <c r="D52" s="47"/>
      <c r="E52" s="47"/>
      <c r="F52" s="47">
        <v>1139.7419</v>
      </c>
      <c r="G52" s="49">
        <v>30.425899999999999</v>
      </c>
      <c r="H52" s="50"/>
      <c r="I52" s="50"/>
      <c r="J52" s="50"/>
      <c r="K52" s="50"/>
      <c r="L52" s="50"/>
      <c r="M52" s="50"/>
      <c r="N52" s="50"/>
      <c r="O52" s="50"/>
      <c r="P52" s="50"/>
    </row>
    <row r="53" spans="1:255" ht="14.25" x14ac:dyDescent="0.2">
      <c r="A53" s="70" t="s">
        <v>50</v>
      </c>
      <c r="B53" s="47">
        <v>309.26490000000001</v>
      </c>
      <c r="C53" s="47"/>
      <c r="D53" s="47"/>
      <c r="E53" s="47"/>
      <c r="F53" s="47">
        <v>309.26490000000001</v>
      </c>
      <c r="G53" s="49"/>
      <c r="H53" s="50"/>
      <c r="I53" s="50"/>
      <c r="J53" s="50"/>
      <c r="K53" s="50"/>
      <c r="L53" s="50"/>
      <c r="M53" s="50"/>
      <c r="N53" s="50"/>
      <c r="O53" s="50"/>
      <c r="P53" s="50"/>
    </row>
    <row r="54" spans="1:255" ht="14.25" x14ac:dyDescent="0.2">
      <c r="A54" s="70" t="s">
        <v>51</v>
      </c>
      <c r="B54" s="47">
        <v>198.21860000000001</v>
      </c>
      <c r="C54" s="47"/>
      <c r="D54" s="47"/>
      <c r="E54" s="47"/>
      <c r="F54" s="47">
        <v>198.21860000000001</v>
      </c>
      <c r="G54" s="49"/>
      <c r="H54" s="50"/>
      <c r="I54" s="50"/>
      <c r="J54" s="50"/>
      <c r="K54" s="50"/>
      <c r="L54" s="50"/>
      <c r="M54" s="50"/>
      <c r="N54" s="50"/>
      <c r="O54" s="50"/>
      <c r="P54" s="50"/>
    </row>
    <row r="55" spans="1:255" ht="14.25" x14ac:dyDescent="0.2">
      <c r="A55" s="70" t="s">
        <v>52</v>
      </c>
      <c r="B55" s="47"/>
      <c r="C55" s="47"/>
      <c r="D55" s="47"/>
      <c r="E55" s="47"/>
      <c r="F55" s="47"/>
      <c r="G55" s="49"/>
      <c r="H55" s="50"/>
      <c r="I55" s="50"/>
      <c r="J55" s="50"/>
      <c r="K55" s="50"/>
      <c r="L55" s="50"/>
      <c r="M55" s="50"/>
      <c r="N55" s="50"/>
      <c r="O55" s="50"/>
      <c r="P55" s="50"/>
    </row>
    <row r="56" spans="1:255" ht="14.25" x14ac:dyDescent="0.2">
      <c r="A56" s="70" t="s">
        <v>53</v>
      </c>
      <c r="B56" s="47"/>
      <c r="C56" s="47"/>
      <c r="D56" s="47"/>
      <c r="E56" s="47"/>
      <c r="F56" s="47"/>
      <c r="G56" s="49"/>
      <c r="H56" s="50"/>
      <c r="I56" s="50"/>
      <c r="J56" s="50"/>
      <c r="K56" s="50"/>
      <c r="L56" s="50"/>
      <c r="M56" s="50"/>
      <c r="N56" s="50"/>
      <c r="O56" s="50"/>
      <c r="P56" s="50"/>
    </row>
    <row r="57" spans="1:255" ht="14.25" x14ac:dyDescent="0.2">
      <c r="A57" s="70" t="s">
        <v>54</v>
      </c>
      <c r="B57" s="47">
        <v>417.63139999999999</v>
      </c>
      <c r="C57" s="47"/>
      <c r="D57" s="47"/>
      <c r="E57" s="47"/>
      <c r="F57" s="47">
        <v>417.63139999999999</v>
      </c>
      <c r="G57" s="49">
        <v>85.788799999999995</v>
      </c>
      <c r="H57" s="50"/>
      <c r="I57" s="50"/>
      <c r="J57" s="50"/>
      <c r="K57" s="50"/>
      <c r="L57" s="50"/>
      <c r="M57" s="50"/>
      <c r="N57" s="50"/>
      <c r="O57" s="50"/>
      <c r="P57" s="50"/>
    </row>
    <row r="58" spans="1:255" ht="14.25" x14ac:dyDescent="0.2">
      <c r="A58" s="70" t="s">
        <v>55</v>
      </c>
      <c r="B58" s="47">
        <v>5327.0766000000003</v>
      </c>
      <c r="C58" s="47">
        <v>61.221600000000002</v>
      </c>
      <c r="D58" s="47"/>
      <c r="E58" s="47"/>
      <c r="F58" s="47">
        <v>5388.2982000000002</v>
      </c>
      <c r="G58" s="49">
        <v>105.0745</v>
      </c>
      <c r="H58" s="50"/>
      <c r="I58" s="50"/>
      <c r="J58" s="50"/>
      <c r="K58" s="50"/>
      <c r="L58" s="50"/>
      <c r="M58" s="50"/>
      <c r="N58" s="50"/>
      <c r="O58" s="50"/>
      <c r="P58" s="50"/>
    </row>
    <row r="59" spans="1:255" ht="14.25" x14ac:dyDescent="0.2">
      <c r="A59" s="71" t="s">
        <v>56</v>
      </c>
      <c r="B59" s="51">
        <v>7125.1642000000002</v>
      </c>
      <c r="C59" s="51">
        <v>327.99079999999998</v>
      </c>
      <c r="D59" s="51"/>
      <c r="E59" s="51"/>
      <c r="F59" s="51">
        <v>7453.1549999999997</v>
      </c>
      <c r="G59" s="53">
        <v>259.70519999999999</v>
      </c>
      <c r="H59" s="50"/>
      <c r="I59" s="50"/>
      <c r="J59" s="50"/>
      <c r="K59" s="50"/>
      <c r="L59" s="50"/>
      <c r="M59" s="50"/>
      <c r="N59" s="50"/>
      <c r="O59" s="57"/>
      <c r="P59" s="58"/>
      <c r="Q59" s="1"/>
      <c r="R59" s="1"/>
      <c r="S59" s="1"/>
      <c r="T59" s="1"/>
      <c r="U59" s="1"/>
      <c r="AC59" s="3"/>
      <c r="AD59" s="1"/>
      <c r="AE59" s="1"/>
      <c r="AF59" s="1"/>
      <c r="AG59" s="1"/>
      <c r="AH59" s="1"/>
      <c r="AI59" s="1"/>
      <c r="AQ59" s="3"/>
      <c r="AR59" s="1"/>
      <c r="AS59" s="1"/>
      <c r="AT59" s="1"/>
      <c r="AU59" s="1"/>
      <c r="AV59" s="1"/>
      <c r="AW59" s="1"/>
      <c r="BE59" s="3"/>
      <c r="BF59" s="1"/>
      <c r="BG59" s="1"/>
      <c r="BH59" s="1"/>
      <c r="BI59" s="1"/>
      <c r="BJ59" s="1"/>
      <c r="BK59" s="1"/>
      <c r="BS59" s="3"/>
      <c r="BT59" s="1"/>
      <c r="BU59" s="1"/>
      <c r="BV59" s="1"/>
      <c r="BW59" s="1"/>
      <c r="BX59" s="1"/>
      <c r="BY59" s="1"/>
      <c r="CG59" s="3"/>
      <c r="CH59" s="1"/>
      <c r="CI59" s="1"/>
      <c r="CJ59" s="1"/>
      <c r="CK59" s="1"/>
      <c r="CL59" s="1"/>
      <c r="CM59" s="1"/>
      <c r="CU59" s="3"/>
      <c r="CV59" s="1"/>
      <c r="CW59" s="1"/>
      <c r="CX59" s="1"/>
      <c r="CY59" s="1"/>
      <c r="CZ59" s="1"/>
      <c r="DA59" s="1"/>
      <c r="DI59" s="3"/>
      <c r="DJ59" s="1"/>
      <c r="DK59" s="1"/>
      <c r="DL59" s="1"/>
      <c r="DM59" s="1"/>
      <c r="DN59" s="1"/>
      <c r="DO59" s="1"/>
      <c r="DW59" s="3"/>
      <c r="DX59" s="1"/>
      <c r="DY59" s="1"/>
      <c r="DZ59" s="1"/>
      <c r="EA59" s="1"/>
      <c r="EB59" s="1"/>
      <c r="EC59" s="1"/>
      <c r="EK59" s="3"/>
      <c r="EL59" s="1"/>
      <c r="EM59" s="1"/>
      <c r="EN59" s="1"/>
      <c r="EO59" s="1"/>
      <c r="EP59" s="1"/>
      <c r="EQ59" s="1"/>
      <c r="EY59" s="3"/>
      <c r="EZ59" s="1"/>
      <c r="FA59" s="1"/>
      <c r="FB59" s="1"/>
      <c r="FC59" s="1"/>
      <c r="FD59" s="1"/>
      <c r="FE59" s="1"/>
      <c r="FM59" s="3"/>
      <c r="FN59" s="1"/>
      <c r="FO59" s="1"/>
      <c r="FP59" s="1"/>
      <c r="FQ59" s="1"/>
      <c r="FR59" s="1"/>
      <c r="FS59" s="1"/>
      <c r="GA59" s="3"/>
      <c r="GB59" s="1"/>
      <c r="GC59" s="1"/>
      <c r="GD59" s="1"/>
      <c r="GE59" s="1"/>
      <c r="GF59" s="1"/>
      <c r="GG59" s="1"/>
      <c r="GO59" s="3"/>
      <c r="GP59" s="1"/>
      <c r="GQ59" s="1"/>
      <c r="GR59" s="1"/>
      <c r="GS59" s="1"/>
      <c r="GT59" s="1"/>
      <c r="GU59" s="1"/>
      <c r="HC59" s="3"/>
      <c r="HD59" s="1"/>
      <c r="HE59" s="1"/>
      <c r="HF59" s="1"/>
      <c r="HG59" s="1"/>
      <c r="HH59" s="1"/>
      <c r="HI59" s="1"/>
      <c r="HQ59" s="3"/>
      <c r="HR59" s="1"/>
      <c r="HS59" s="1"/>
      <c r="HT59" s="1"/>
      <c r="HU59" s="1"/>
      <c r="HV59" s="1"/>
      <c r="HW59" s="1"/>
      <c r="IE59" s="3"/>
      <c r="IF59" s="1"/>
      <c r="IG59" s="1"/>
      <c r="IH59" s="1"/>
      <c r="II59" s="1"/>
      <c r="IJ59" s="1"/>
      <c r="IK59" s="1"/>
      <c r="IS59" s="3"/>
      <c r="IT59" s="1"/>
      <c r="IU59" s="1"/>
    </row>
    <row r="60" spans="1:255" ht="14.25" x14ac:dyDescent="0.2">
      <c r="A60" s="70" t="s">
        <v>57</v>
      </c>
      <c r="B60" s="47">
        <v>271.84460000000001</v>
      </c>
      <c r="C60" s="47">
        <v>9.9511000000000003</v>
      </c>
      <c r="D60" s="47"/>
      <c r="E60" s="47"/>
      <c r="F60" s="47">
        <v>281.79570000000001</v>
      </c>
      <c r="G60" s="49">
        <v>53.292299999999997</v>
      </c>
      <c r="H60" s="50"/>
      <c r="I60" s="50"/>
      <c r="J60" s="50"/>
      <c r="K60" s="50"/>
      <c r="L60" s="50"/>
      <c r="M60" s="50"/>
      <c r="N60" s="50"/>
      <c r="O60" s="50"/>
      <c r="P60" s="50"/>
    </row>
    <row r="61" spans="1:255" ht="14.25" x14ac:dyDescent="0.2">
      <c r="A61" s="70" t="s">
        <v>58</v>
      </c>
      <c r="B61" s="47">
        <v>1299.3397</v>
      </c>
      <c r="C61" s="47">
        <v>56.386699999999998</v>
      </c>
      <c r="D61" s="47"/>
      <c r="E61" s="47">
        <v>51.511000000000003</v>
      </c>
      <c r="F61" s="47">
        <v>1407.2374</v>
      </c>
      <c r="G61" s="49">
        <v>9.6577999999999999</v>
      </c>
      <c r="H61" s="50"/>
      <c r="I61" s="50"/>
      <c r="J61" s="50"/>
      <c r="K61" s="50"/>
      <c r="L61" s="50"/>
      <c r="M61" s="50"/>
      <c r="N61" s="50"/>
      <c r="O61" s="50"/>
      <c r="P61" s="50"/>
    </row>
    <row r="62" spans="1:255" ht="14.25" x14ac:dyDescent="0.2">
      <c r="A62" s="73" t="s">
        <v>59</v>
      </c>
      <c r="B62" s="51">
        <v>1571.1842999999999</v>
      </c>
      <c r="C62" s="51">
        <v>66.337800000000001</v>
      </c>
      <c r="D62" s="51"/>
      <c r="E62" s="51">
        <v>51.511000000000003</v>
      </c>
      <c r="F62" s="51">
        <v>1689.0331000000001</v>
      </c>
      <c r="G62" s="53">
        <v>62.950099999999999</v>
      </c>
      <c r="H62" s="50"/>
      <c r="I62" s="50"/>
      <c r="J62" s="50"/>
      <c r="K62" s="50"/>
      <c r="L62" s="50"/>
      <c r="M62" s="50"/>
      <c r="N62" s="50"/>
      <c r="O62" s="57"/>
      <c r="P62" s="58"/>
      <c r="Q62" s="1"/>
      <c r="R62" s="1"/>
      <c r="S62" s="1"/>
      <c r="T62" s="1"/>
      <c r="U62" s="1"/>
      <c r="AC62" s="3"/>
      <c r="AD62" s="1"/>
      <c r="AE62" s="1"/>
      <c r="AF62" s="1"/>
      <c r="AG62" s="1"/>
      <c r="AH62" s="1"/>
      <c r="AI62" s="1"/>
      <c r="AQ62" s="3"/>
      <c r="AR62" s="1"/>
      <c r="AS62" s="1"/>
      <c r="AT62" s="1"/>
      <c r="AU62" s="1"/>
      <c r="AV62" s="1"/>
      <c r="AW62" s="1"/>
      <c r="BE62" s="3"/>
      <c r="BF62" s="1"/>
      <c r="BG62" s="1"/>
      <c r="BH62" s="1"/>
      <c r="BI62" s="1"/>
      <c r="BJ62" s="1"/>
      <c r="BK62" s="1"/>
      <c r="BS62" s="3"/>
      <c r="BT62" s="1"/>
      <c r="BU62" s="1"/>
      <c r="BV62" s="1"/>
      <c r="BW62" s="1"/>
      <c r="BX62" s="1"/>
      <c r="BY62" s="1"/>
      <c r="CG62" s="3"/>
      <c r="CH62" s="1"/>
      <c r="CI62" s="1"/>
      <c r="CJ62" s="1"/>
      <c r="CK62" s="1"/>
      <c r="CL62" s="1"/>
      <c r="CM62" s="1"/>
      <c r="CU62" s="3"/>
      <c r="CV62" s="1"/>
      <c r="CW62" s="1"/>
      <c r="CX62" s="1"/>
      <c r="CY62" s="1"/>
      <c r="CZ62" s="1"/>
      <c r="DA62" s="1"/>
      <c r="DI62" s="3"/>
      <c r="DJ62" s="1"/>
      <c r="DK62" s="1"/>
      <c r="DL62" s="1"/>
      <c r="DM62" s="1"/>
      <c r="DN62" s="1"/>
      <c r="DO62" s="1"/>
      <c r="DW62" s="3"/>
      <c r="DX62" s="1"/>
      <c r="DY62" s="1"/>
      <c r="DZ62" s="1"/>
      <c r="EA62" s="1"/>
      <c r="EB62" s="1"/>
      <c r="EC62" s="1"/>
      <c r="EK62" s="3"/>
      <c r="EL62" s="1"/>
      <c r="EM62" s="1"/>
      <c r="EN62" s="1"/>
      <c r="EO62" s="1"/>
      <c r="EP62" s="1"/>
      <c r="EQ62" s="1"/>
      <c r="EY62" s="3"/>
      <c r="EZ62" s="1"/>
      <c r="FA62" s="1"/>
      <c r="FB62" s="1"/>
      <c r="FC62" s="1"/>
      <c r="FD62" s="1"/>
      <c r="FE62" s="1"/>
      <c r="FM62" s="3"/>
      <c r="FN62" s="1"/>
      <c r="FO62" s="1"/>
      <c r="FP62" s="1"/>
      <c r="FQ62" s="1"/>
      <c r="FR62" s="1"/>
      <c r="FS62" s="1"/>
      <c r="GA62" s="3"/>
      <c r="GB62" s="1"/>
      <c r="GC62" s="1"/>
      <c r="GD62" s="1"/>
      <c r="GE62" s="1"/>
      <c r="GF62" s="1"/>
      <c r="GG62" s="1"/>
      <c r="GO62" s="3"/>
      <c r="GP62" s="1"/>
      <c r="GQ62" s="1"/>
      <c r="GR62" s="1"/>
      <c r="GS62" s="1"/>
      <c r="GT62" s="1"/>
      <c r="GU62" s="1"/>
      <c r="HC62" s="3"/>
      <c r="HD62" s="1"/>
      <c r="HE62" s="1"/>
      <c r="HF62" s="1"/>
      <c r="HG62" s="1"/>
      <c r="HH62" s="1"/>
      <c r="HI62" s="1"/>
      <c r="HQ62" s="3"/>
      <c r="HR62" s="1"/>
      <c r="HS62" s="1"/>
      <c r="HT62" s="1"/>
      <c r="HU62" s="1"/>
      <c r="HV62" s="1"/>
      <c r="HW62" s="1"/>
      <c r="IE62" s="3"/>
      <c r="IF62" s="1"/>
      <c r="IG62" s="1"/>
      <c r="IH62" s="1"/>
      <c r="II62" s="1"/>
      <c r="IJ62" s="1"/>
      <c r="IK62" s="1"/>
      <c r="IS62" s="3"/>
      <c r="IT62" s="1"/>
      <c r="IU62" s="1"/>
    </row>
    <row r="63" spans="1:255" ht="15" customHeight="1" x14ac:dyDescent="0.2">
      <c r="A63" s="74" t="s">
        <v>210</v>
      </c>
      <c r="B63" s="59">
        <v>46367.358399999997</v>
      </c>
      <c r="C63" s="59">
        <v>594.34190000000001</v>
      </c>
      <c r="D63" s="59">
        <v>488.07859999999999</v>
      </c>
      <c r="E63" s="59">
        <v>51.511000000000003</v>
      </c>
      <c r="F63" s="59">
        <v>47501.289900000003</v>
      </c>
      <c r="G63" s="61">
        <v>665.82659999999998</v>
      </c>
    </row>
  </sheetData>
  <mergeCells count="1">
    <mergeCell ref="B1:F1"/>
  </mergeCells>
  <phoneticPr fontId="0" type="noConversion"/>
  <printOptions horizontalCentered="1"/>
  <pageMargins left="0.78740157480314965" right="0.78740157480314965" top="0.98425196850393704" bottom="0.78740157480314965" header="0.59055118110236227" footer="0.39370078740157483"/>
  <pageSetup paperSize="9" scale="80" orientation="portrait" r:id="rId1"/>
  <headerFooter alignWithMargins="0">
    <oddHeader>&amp;C&amp;"Arial,Negrita"&amp;K03+0003.3.3 TUBERCULOS Y FLORES. Superficie provincial (ha)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IW65"/>
  <sheetViews>
    <sheetView showZeros="0" tabSelected="1" topLeftCell="A2" workbookViewId="0">
      <pane ySplit="1" topLeftCell="A19" activePane="bottomLeft" state="frozen"/>
      <selection activeCell="A43" sqref="A43"/>
      <selection pane="bottomLeft" activeCell="A43" sqref="A43"/>
    </sheetView>
  </sheetViews>
  <sheetFormatPr baseColWidth="10" defaultRowHeight="12.75" x14ac:dyDescent="0.2"/>
  <cols>
    <col min="1" max="1" width="22" bestFit="1" customWidth="1"/>
    <col min="2" max="2" width="13" customWidth="1"/>
    <col min="3" max="3" width="14.42578125" customWidth="1"/>
    <col min="4" max="4" width="10.7109375" bestFit="1" customWidth="1"/>
    <col min="5" max="5" width="10.7109375" customWidth="1"/>
    <col min="6" max="6" width="11.85546875" bestFit="1" customWidth="1"/>
    <col min="7" max="7" width="8.85546875" customWidth="1"/>
    <col min="8" max="8" width="10.7109375" bestFit="1" customWidth="1"/>
    <col min="9" max="11" width="10.7109375" customWidth="1"/>
    <col min="12" max="12" width="14.5703125" customWidth="1"/>
  </cols>
  <sheetData>
    <row r="1" spans="1:257" ht="27" hidden="1" customHeight="1" thickBot="1" x14ac:dyDescent="0.25">
      <c r="A1" s="17"/>
      <c r="B1" s="94" t="s">
        <v>173</v>
      </c>
      <c r="C1" s="95"/>
      <c r="D1" s="95"/>
      <c r="E1" s="95"/>
      <c r="F1" s="95"/>
      <c r="G1" s="95"/>
      <c r="H1" s="95"/>
      <c r="I1" s="95"/>
      <c r="J1" s="95"/>
      <c r="K1" s="95"/>
      <c r="L1" s="96"/>
    </row>
    <row r="2" spans="1:257" s="2" customFormat="1" ht="29.25" customHeight="1" x14ac:dyDescent="0.2">
      <c r="A2" s="80" t="s">
        <v>174</v>
      </c>
      <c r="B2" s="23" t="s">
        <v>142</v>
      </c>
      <c r="C2" s="23" t="s">
        <v>143</v>
      </c>
      <c r="D2" s="23" t="s">
        <v>144</v>
      </c>
      <c r="E2" s="23" t="s">
        <v>239</v>
      </c>
      <c r="F2" s="23" t="s">
        <v>145</v>
      </c>
      <c r="G2" s="23" t="s">
        <v>146</v>
      </c>
      <c r="H2" s="23" t="s">
        <v>147</v>
      </c>
      <c r="I2" s="23" t="s">
        <v>209</v>
      </c>
      <c r="J2" s="23" t="s">
        <v>254</v>
      </c>
      <c r="K2" s="24" t="s">
        <v>255</v>
      </c>
      <c r="L2" s="23" t="s">
        <v>256</v>
      </c>
      <c r="M2" s="62"/>
      <c r="N2" s="62"/>
      <c r="O2" s="62"/>
      <c r="P2" s="62"/>
    </row>
    <row r="3" spans="1:257" ht="14.25" x14ac:dyDescent="0.2">
      <c r="A3" s="70" t="s">
        <v>1</v>
      </c>
      <c r="B3" s="47"/>
      <c r="C3" s="47"/>
      <c r="D3" s="47"/>
      <c r="E3" s="47"/>
      <c r="F3" s="47"/>
      <c r="G3" s="47"/>
      <c r="H3" s="47">
        <v>154.53630000000001</v>
      </c>
      <c r="I3" s="47"/>
      <c r="J3" s="47"/>
      <c r="K3" s="47"/>
      <c r="L3" s="67"/>
      <c r="M3" s="50"/>
      <c r="N3" s="50"/>
      <c r="O3" s="50"/>
      <c r="P3" s="50"/>
    </row>
    <row r="4" spans="1:257" ht="14.25" x14ac:dyDescent="0.2">
      <c r="A4" s="70" t="s">
        <v>2</v>
      </c>
      <c r="B4" s="47"/>
      <c r="C4" s="47"/>
      <c r="D4" s="47"/>
      <c r="E4" s="47"/>
      <c r="F4" s="47">
        <v>75.6053</v>
      </c>
      <c r="G4" s="47"/>
      <c r="H4" s="47">
        <v>113.0823</v>
      </c>
      <c r="I4" s="47"/>
      <c r="J4" s="47"/>
      <c r="K4" s="47"/>
      <c r="L4" s="67"/>
      <c r="M4" s="50"/>
      <c r="N4" s="50"/>
      <c r="O4" s="50"/>
      <c r="P4" s="50"/>
    </row>
    <row r="5" spans="1:257" ht="14.25" x14ac:dyDescent="0.2">
      <c r="A5" s="70" t="s">
        <v>3</v>
      </c>
      <c r="B5" s="47"/>
      <c r="C5" s="47"/>
      <c r="D5" s="47"/>
      <c r="E5" s="47"/>
      <c r="F5" s="47">
        <v>285.42009999999999</v>
      </c>
      <c r="G5" s="47">
        <v>95.569299999999998</v>
      </c>
      <c r="H5" s="47">
        <v>412.21050000000002</v>
      </c>
      <c r="I5" s="47"/>
      <c r="J5" s="47"/>
      <c r="K5" s="47"/>
      <c r="L5" s="67"/>
      <c r="M5" s="50"/>
      <c r="N5" s="50"/>
      <c r="O5" s="50"/>
      <c r="P5" s="50"/>
    </row>
    <row r="6" spans="1:257" ht="14.25" x14ac:dyDescent="0.2">
      <c r="A6" s="70" t="s">
        <v>4</v>
      </c>
      <c r="B6" s="47"/>
      <c r="C6" s="47"/>
      <c r="D6" s="47"/>
      <c r="E6" s="47"/>
      <c r="F6" s="47"/>
      <c r="G6" s="47"/>
      <c r="H6" s="47"/>
      <c r="I6" s="47"/>
      <c r="J6" s="47"/>
      <c r="K6" s="47"/>
      <c r="L6" s="67"/>
      <c r="M6" s="50"/>
      <c r="N6" s="50"/>
      <c r="O6" s="50"/>
      <c r="P6" s="50"/>
    </row>
    <row r="7" spans="1:257" ht="14.25" x14ac:dyDescent="0.2">
      <c r="A7" s="71" t="s">
        <v>5</v>
      </c>
      <c r="B7" s="51"/>
      <c r="C7" s="51"/>
      <c r="D7" s="51"/>
      <c r="E7" s="51"/>
      <c r="F7" s="51">
        <v>361.02539999999999</v>
      </c>
      <c r="G7" s="51">
        <v>95.569299999999998</v>
      </c>
      <c r="H7" s="51">
        <v>679.82910000000004</v>
      </c>
      <c r="I7" s="51"/>
      <c r="J7" s="51"/>
      <c r="K7" s="51"/>
      <c r="L7" s="68"/>
      <c r="M7" s="50"/>
      <c r="N7" s="50"/>
      <c r="O7" s="50"/>
      <c r="P7" s="50"/>
    </row>
    <row r="8" spans="1:257" ht="14.25" x14ac:dyDescent="0.2">
      <c r="A8" s="72" t="s">
        <v>6</v>
      </c>
      <c r="B8" s="54"/>
      <c r="C8" s="54"/>
      <c r="D8" s="54"/>
      <c r="E8" s="54"/>
      <c r="F8" s="54"/>
      <c r="G8" s="54"/>
      <c r="H8" s="54"/>
      <c r="I8" s="54"/>
      <c r="J8" s="54"/>
      <c r="K8" s="54"/>
      <c r="L8" s="69"/>
      <c r="M8" s="50"/>
      <c r="N8" s="50"/>
      <c r="O8" s="50"/>
      <c r="P8" s="50"/>
      <c r="R8" s="3"/>
      <c r="S8" s="1"/>
      <c r="T8" s="1"/>
      <c r="U8" s="1"/>
      <c r="V8" s="1"/>
      <c r="W8" s="1"/>
      <c r="X8" s="1"/>
      <c r="Y8" s="1"/>
      <c r="Z8" s="1"/>
      <c r="AF8" s="3"/>
      <c r="AG8" s="1"/>
      <c r="AH8" s="1"/>
      <c r="AI8" s="1"/>
      <c r="AJ8" s="1"/>
      <c r="AK8" s="1"/>
      <c r="AL8" s="1"/>
      <c r="AM8" s="1"/>
      <c r="AN8" s="1"/>
      <c r="AT8" s="3"/>
      <c r="AU8" s="1"/>
      <c r="AV8" s="1"/>
      <c r="AW8" s="1"/>
      <c r="AX8" s="1"/>
      <c r="AY8" s="1"/>
      <c r="AZ8" s="1"/>
      <c r="BA8" s="1"/>
      <c r="BB8" s="1"/>
      <c r="BH8" s="3"/>
      <c r="BI8" s="1"/>
      <c r="BJ8" s="1"/>
      <c r="BK8" s="1"/>
      <c r="BL8" s="1"/>
      <c r="BM8" s="1"/>
      <c r="BN8" s="1"/>
      <c r="BO8" s="1"/>
      <c r="BP8" s="1"/>
      <c r="BV8" s="3"/>
      <c r="BW8" s="1"/>
      <c r="BX8" s="1"/>
      <c r="BY8" s="1"/>
      <c r="BZ8" s="1"/>
      <c r="CA8" s="1"/>
      <c r="CB8" s="1"/>
      <c r="CC8" s="1"/>
      <c r="CD8" s="1"/>
      <c r="CJ8" s="3"/>
      <c r="CK8" s="1"/>
      <c r="CL8" s="1"/>
      <c r="CM8" s="1"/>
      <c r="CN8" s="1"/>
      <c r="CO8" s="1"/>
      <c r="CP8" s="1"/>
      <c r="CQ8" s="1"/>
      <c r="CR8" s="1"/>
      <c r="CX8" s="3"/>
      <c r="CY8" s="1"/>
      <c r="CZ8" s="1"/>
      <c r="DA8" s="1"/>
      <c r="DB8" s="1"/>
      <c r="DC8" s="1"/>
      <c r="DD8" s="1"/>
      <c r="DE8" s="1"/>
      <c r="DF8" s="1"/>
      <c r="DL8" s="3"/>
      <c r="DM8" s="1"/>
      <c r="DN8" s="1"/>
      <c r="DO8" s="1"/>
      <c r="DP8" s="1"/>
      <c r="DQ8" s="1"/>
      <c r="DR8" s="1"/>
      <c r="DS8" s="1"/>
      <c r="DT8" s="1"/>
      <c r="DZ8" s="3"/>
      <c r="EA8" s="1"/>
      <c r="EB8" s="1"/>
      <c r="EC8" s="1"/>
      <c r="ED8" s="1"/>
      <c r="EE8" s="1"/>
      <c r="EF8" s="1"/>
      <c r="EG8" s="1"/>
      <c r="EH8" s="1"/>
      <c r="EN8" s="3"/>
      <c r="EO8" s="1"/>
      <c r="EP8" s="1"/>
      <c r="EQ8" s="1"/>
      <c r="ER8" s="1"/>
      <c r="ES8" s="1"/>
      <c r="ET8" s="1"/>
      <c r="EU8" s="1"/>
      <c r="EV8" s="1"/>
      <c r="FB8" s="3"/>
      <c r="FC8" s="1"/>
      <c r="FD8" s="1"/>
      <c r="FE8" s="1"/>
      <c r="FF8" s="1"/>
      <c r="FG8" s="1"/>
      <c r="FH8" s="1"/>
      <c r="FI8" s="1"/>
      <c r="FJ8" s="1"/>
      <c r="FP8" s="3"/>
      <c r="FQ8" s="1"/>
      <c r="FR8" s="1"/>
      <c r="FS8" s="1"/>
      <c r="FT8" s="1"/>
      <c r="FU8" s="1"/>
      <c r="FV8" s="1"/>
      <c r="FW8" s="1"/>
      <c r="FX8" s="1"/>
      <c r="GD8" s="3"/>
      <c r="GE8" s="1"/>
      <c r="GF8" s="1"/>
      <c r="GG8" s="1"/>
      <c r="GH8" s="1"/>
      <c r="GI8" s="1"/>
      <c r="GJ8" s="1"/>
      <c r="GK8" s="1"/>
      <c r="GL8" s="1"/>
      <c r="GR8" s="3"/>
      <c r="GS8" s="1"/>
      <c r="GT8" s="1"/>
      <c r="GU8" s="1"/>
      <c r="GV8" s="1"/>
      <c r="GW8" s="1"/>
      <c r="GX8" s="1"/>
      <c r="GY8" s="1"/>
      <c r="GZ8" s="1"/>
      <c r="HF8" s="3"/>
      <c r="HG8" s="1"/>
      <c r="HH8" s="1"/>
      <c r="HI8" s="1"/>
      <c r="HJ8" s="1"/>
      <c r="HK8" s="1"/>
      <c r="HL8" s="1"/>
      <c r="HM8" s="1"/>
      <c r="HN8" s="1"/>
      <c r="HT8" s="3"/>
      <c r="HU8" s="1"/>
      <c r="HV8" s="1"/>
      <c r="HW8" s="1"/>
      <c r="HX8" s="1"/>
      <c r="HY8" s="1"/>
      <c r="HZ8" s="1"/>
      <c r="IA8" s="1"/>
      <c r="IB8" s="1"/>
      <c r="IH8" s="3"/>
      <c r="II8" s="1"/>
      <c r="IJ8" s="1"/>
      <c r="IK8" s="1"/>
      <c r="IL8" s="1"/>
      <c r="IM8" s="1"/>
      <c r="IN8" s="1"/>
      <c r="IO8" s="1"/>
      <c r="IP8" s="1"/>
      <c r="IV8" s="3"/>
      <c r="IW8" s="1"/>
    </row>
    <row r="9" spans="1:257" ht="14.25" x14ac:dyDescent="0.2">
      <c r="A9" s="72" t="s">
        <v>7</v>
      </c>
      <c r="B9" s="54"/>
      <c r="C9" s="54"/>
      <c r="D9" s="54"/>
      <c r="E9" s="54"/>
      <c r="F9" s="54"/>
      <c r="G9" s="54"/>
      <c r="H9" s="54"/>
      <c r="I9" s="54"/>
      <c r="J9" s="54"/>
      <c r="K9" s="54"/>
      <c r="L9" s="69"/>
      <c r="M9" s="50"/>
      <c r="N9" s="50"/>
      <c r="O9" s="50"/>
      <c r="P9" s="50"/>
      <c r="R9" s="3"/>
      <c r="S9" s="1"/>
      <c r="T9" s="1"/>
      <c r="U9" s="1"/>
      <c r="V9" s="1"/>
      <c r="W9" s="1"/>
      <c r="X9" s="1"/>
      <c r="Y9" s="1"/>
      <c r="Z9" s="1"/>
      <c r="AF9" s="3"/>
      <c r="AG9" s="1"/>
      <c r="AH9" s="1"/>
      <c r="AI9" s="1"/>
      <c r="AJ9" s="1"/>
      <c r="AK9" s="1"/>
      <c r="AL9" s="1"/>
      <c r="AM9" s="1"/>
      <c r="AN9" s="1"/>
      <c r="AT9" s="3"/>
      <c r="AU9" s="1"/>
      <c r="AV9" s="1"/>
      <c r="AW9" s="1"/>
      <c r="AX9" s="1"/>
      <c r="AY9" s="1"/>
      <c r="AZ9" s="1"/>
      <c r="BA9" s="1"/>
      <c r="BB9" s="1"/>
      <c r="BH9" s="3"/>
      <c r="BI9" s="1"/>
      <c r="BJ9" s="1"/>
      <c r="BK9" s="1"/>
      <c r="BL9" s="1"/>
      <c r="BM9" s="1"/>
      <c r="BN9" s="1"/>
      <c r="BO9" s="1"/>
      <c r="BP9" s="1"/>
      <c r="BV9" s="3"/>
      <c r="BW9" s="1"/>
      <c r="BX9" s="1"/>
      <c r="BY9" s="1"/>
      <c r="BZ9" s="1"/>
      <c r="CA9" s="1"/>
      <c r="CB9" s="1"/>
      <c r="CC9" s="1"/>
      <c r="CD9" s="1"/>
      <c r="CJ9" s="3"/>
      <c r="CK9" s="1"/>
      <c r="CL9" s="1"/>
      <c r="CM9" s="1"/>
      <c r="CN9" s="1"/>
      <c r="CO9" s="1"/>
      <c r="CP9" s="1"/>
      <c r="CQ9" s="1"/>
      <c r="CR9" s="1"/>
      <c r="CX9" s="3"/>
      <c r="CY9" s="1"/>
      <c r="CZ9" s="1"/>
      <c r="DA9" s="1"/>
      <c r="DB9" s="1"/>
      <c r="DC9" s="1"/>
      <c r="DD9" s="1"/>
      <c r="DE9" s="1"/>
      <c r="DF9" s="1"/>
      <c r="DL9" s="3"/>
      <c r="DM9" s="1"/>
      <c r="DN9" s="1"/>
      <c r="DO9" s="1"/>
      <c r="DP9" s="1"/>
      <c r="DQ9" s="1"/>
      <c r="DR9" s="1"/>
      <c r="DS9" s="1"/>
      <c r="DT9" s="1"/>
      <c r="DZ9" s="3"/>
      <c r="EA9" s="1"/>
      <c r="EB9" s="1"/>
      <c r="EC9" s="1"/>
      <c r="ED9" s="1"/>
      <c r="EE9" s="1"/>
      <c r="EF9" s="1"/>
      <c r="EG9" s="1"/>
      <c r="EH9" s="1"/>
      <c r="EN9" s="3"/>
      <c r="EO9" s="1"/>
      <c r="EP9" s="1"/>
      <c r="EQ9" s="1"/>
      <c r="ER9" s="1"/>
      <c r="ES9" s="1"/>
      <c r="ET9" s="1"/>
      <c r="EU9" s="1"/>
      <c r="EV9" s="1"/>
      <c r="FB9" s="3"/>
      <c r="FC9" s="1"/>
      <c r="FD9" s="1"/>
      <c r="FE9" s="1"/>
      <c r="FF9" s="1"/>
      <c r="FG9" s="1"/>
      <c r="FH9" s="1"/>
      <c r="FI9" s="1"/>
      <c r="FJ9" s="1"/>
      <c r="FP9" s="3"/>
      <c r="FQ9" s="1"/>
      <c r="FR9" s="1"/>
      <c r="FS9" s="1"/>
      <c r="FT9" s="1"/>
      <c r="FU9" s="1"/>
      <c r="FV9" s="1"/>
      <c r="FW9" s="1"/>
      <c r="FX9" s="1"/>
      <c r="GD9" s="3"/>
      <c r="GE9" s="1"/>
      <c r="GF9" s="1"/>
      <c r="GG9" s="1"/>
      <c r="GH9" s="1"/>
      <c r="GI9" s="1"/>
      <c r="GJ9" s="1"/>
      <c r="GK9" s="1"/>
      <c r="GL9" s="1"/>
      <c r="GR9" s="3"/>
      <c r="GS9" s="1"/>
      <c r="GT9" s="1"/>
      <c r="GU9" s="1"/>
      <c r="GV9" s="1"/>
      <c r="GW9" s="1"/>
      <c r="GX9" s="1"/>
      <c r="GY9" s="1"/>
      <c r="GZ9" s="1"/>
      <c r="HF9" s="3"/>
      <c r="HG9" s="1"/>
      <c r="HH9" s="1"/>
      <c r="HI9" s="1"/>
      <c r="HJ9" s="1"/>
      <c r="HK9" s="1"/>
      <c r="HL9" s="1"/>
      <c r="HM9" s="1"/>
      <c r="HN9" s="1"/>
      <c r="HT9" s="3"/>
      <c r="HU9" s="1"/>
      <c r="HV9" s="1"/>
      <c r="HW9" s="1"/>
      <c r="HX9" s="1"/>
      <c r="HY9" s="1"/>
      <c r="HZ9" s="1"/>
      <c r="IA9" s="1"/>
      <c r="IB9" s="1"/>
      <c r="IH9" s="3"/>
      <c r="II9" s="1"/>
      <c r="IJ9" s="1"/>
      <c r="IK9" s="1"/>
      <c r="IL9" s="1"/>
      <c r="IM9" s="1"/>
      <c r="IN9" s="1"/>
      <c r="IO9" s="1"/>
      <c r="IP9" s="1"/>
      <c r="IV9" s="3"/>
      <c r="IW9" s="1"/>
    </row>
    <row r="10" spans="1:257" ht="14.25" x14ac:dyDescent="0.2">
      <c r="A10" s="70" t="s">
        <v>8</v>
      </c>
      <c r="B10" s="47"/>
      <c r="C10" s="47">
        <v>404.12909999999999</v>
      </c>
      <c r="D10" s="47"/>
      <c r="E10" s="47"/>
      <c r="F10" s="47">
        <v>4624.6550999999999</v>
      </c>
      <c r="G10" s="47"/>
      <c r="H10" s="47">
        <v>1400.3987</v>
      </c>
      <c r="I10" s="47"/>
      <c r="J10" s="47"/>
      <c r="K10" s="47"/>
      <c r="L10" s="67"/>
      <c r="M10" s="50"/>
      <c r="N10" s="50"/>
      <c r="O10" s="50"/>
      <c r="P10" s="50"/>
    </row>
    <row r="11" spans="1:257" ht="14.25" x14ac:dyDescent="0.2">
      <c r="A11" s="70" t="s">
        <v>9</v>
      </c>
      <c r="B11" s="47"/>
      <c r="C11" s="47"/>
      <c r="D11" s="47"/>
      <c r="E11" s="47"/>
      <c r="F11" s="47"/>
      <c r="G11" s="47"/>
      <c r="H11" s="47"/>
      <c r="I11" s="47"/>
      <c r="J11" s="47"/>
      <c r="K11" s="47"/>
      <c r="L11" s="67"/>
      <c r="M11" s="50"/>
      <c r="N11" s="50"/>
      <c r="O11" s="50"/>
      <c r="P11" s="50"/>
    </row>
    <row r="12" spans="1:257" ht="14.25" x14ac:dyDescent="0.2">
      <c r="A12" s="70" t="s">
        <v>10</v>
      </c>
      <c r="B12" s="47"/>
      <c r="C12" s="47"/>
      <c r="D12" s="47"/>
      <c r="E12" s="47"/>
      <c r="F12" s="47"/>
      <c r="G12" s="47"/>
      <c r="H12" s="47"/>
      <c r="I12" s="47"/>
      <c r="J12" s="47"/>
      <c r="K12" s="47"/>
      <c r="L12" s="67"/>
      <c r="M12" s="50"/>
      <c r="N12" s="50"/>
      <c r="O12" s="50"/>
      <c r="P12" s="50"/>
    </row>
    <row r="13" spans="1:257" ht="14.25" x14ac:dyDescent="0.2">
      <c r="A13" s="71" t="s">
        <v>11</v>
      </c>
      <c r="B13" s="51"/>
      <c r="C13" s="51">
        <v>404.12909999999999</v>
      </c>
      <c r="D13" s="51"/>
      <c r="E13" s="51"/>
      <c r="F13" s="51">
        <v>4624.6550999999999</v>
      </c>
      <c r="G13" s="51"/>
      <c r="H13" s="51">
        <v>1400.3987</v>
      </c>
      <c r="I13" s="51"/>
      <c r="J13" s="51"/>
      <c r="K13" s="51"/>
      <c r="L13" s="68"/>
      <c r="M13" s="50"/>
      <c r="N13" s="50"/>
      <c r="O13" s="50"/>
      <c r="P13" s="50"/>
      <c r="R13" s="3"/>
      <c r="S13" s="1"/>
      <c r="T13" s="1"/>
      <c r="U13" s="1"/>
      <c r="V13" s="1"/>
      <c r="W13" s="1"/>
      <c r="X13" s="1"/>
      <c r="Y13" s="1"/>
      <c r="Z13" s="1"/>
      <c r="AF13" s="3"/>
      <c r="AG13" s="1"/>
      <c r="AH13" s="1"/>
      <c r="AI13" s="1"/>
      <c r="AJ13" s="1"/>
      <c r="AK13" s="1"/>
      <c r="AL13" s="1"/>
      <c r="AM13" s="1"/>
      <c r="AN13" s="1"/>
      <c r="AT13" s="3"/>
      <c r="AU13" s="1"/>
      <c r="AV13" s="1"/>
      <c r="AW13" s="1"/>
      <c r="AX13" s="1"/>
      <c r="AY13" s="1"/>
      <c r="AZ13" s="1"/>
      <c r="BA13" s="1"/>
      <c r="BB13" s="1"/>
      <c r="BH13" s="3"/>
      <c r="BI13" s="1"/>
      <c r="BJ13" s="1"/>
      <c r="BK13" s="1"/>
      <c r="BL13" s="1"/>
      <c r="BM13" s="1"/>
      <c r="BN13" s="1"/>
      <c r="BO13" s="1"/>
      <c r="BP13" s="1"/>
      <c r="BV13" s="3"/>
      <c r="BW13" s="1"/>
      <c r="BX13" s="1"/>
      <c r="BY13" s="1"/>
      <c r="BZ13" s="1"/>
      <c r="CA13" s="1"/>
      <c r="CB13" s="1"/>
      <c r="CC13" s="1"/>
      <c r="CD13" s="1"/>
      <c r="CJ13" s="3"/>
      <c r="CK13" s="1"/>
      <c r="CL13" s="1"/>
      <c r="CM13" s="1"/>
      <c r="CN13" s="1"/>
      <c r="CO13" s="1"/>
      <c r="CP13" s="1"/>
      <c r="CQ13" s="1"/>
      <c r="CR13" s="1"/>
      <c r="CX13" s="3"/>
      <c r="CY13" s="1"/>
      <c r="CZ13" s="1"/>
      <c r="DA13" s="1"/>
      <c r="DB13" s="1"/>
      <c r="DC13" s="1"/>
      <c r="DD13" s="1"/>
      <c r="DE13" s="1"/>
      <c r="DF13" s="1"/>
      <c r="DL13" s="3"/>
      <c r="DM13" s="1"/>
      <c r="DN13" s="1"/>
      <c r="DO13" s="1"/>
      <c r="DP13" s="1"/>
      <c r="DQ13" s="1"/>
      <c r="DR13" s="1"/>
      <c r="DS13" s="1"/>
      <c r="DT13" s="1"/>
      <c r="DZ13" s="3"/>
      <c r="EA13" s="1"/>
      <c r="EB13" s="1"/>
      <c r="EC13" s="1"/>
      <c r="ED13" s="1"/>
      <c r="EE13" s="1"/>
      <c r="EF13" s="1"/>
      <c r="EG13" s="1"/>
      <c r="EH13" s="1"/>
      <c r="EN13" s="3"/>
      <c r="EO13" s="1"/>
      <c r="EP13" s="1"/>
      <c r="EQ13" s="1"/>
      <c r="ER13" s="1"/>
      <c r="ES13" s="1"/>
      <c r="ET13" s="1"/>
      <c r="EU13" s="1"/>
      <c r="EV13" s="1"/>
      <c r="FB13" s="3"/>
      <c r="FC13" s="1"/>
      <c r="FD13" s="1"/>
      <c r="FE13" s="1"/>
      <c r="FF13" s="1"/>
      <c r="FG13" s="1"/>
      <c r="FH13" s="1"/>
      <c r="FI13" s="1"/>
      <c r="FJ13" s="1"/>
      <c r="FP13" s="3"/>
      <c r="FQ13" s="1"/>
      <c r="FR13" s="1"/>
      <c r="FS13" s="1"/>
      <c r="FT13" s="1"/>
      <c r="FU13" s="1"/>
      <c r="FV13" s="1"/>
      <c r="FW13" s="1"/>
      <c r="FX13" s="1"/>
      <c r="GD13" s="3"/>
      <c r="GE13" s="1"/>
      <c r="GF13" s="1"/>
      <c r="GG13" s="1"/>
      <c r="GH13" s="1"/>
      <c r="GI13" s="1"/>
      <c r="GJ13" s="1"/>
      <c r="GK13" s="1"/>
      <c r="GL13" s="1"/>
      <c r="GR13" s="3"/>
      <c r="GS13" s="1"/>
      <c r="GT13" s="1"/>
      <c r="GU13" s="1"/>
      <c r="GV13" s="1"/>
      <c r="GW13" s="1"/>
      <c r="GX13" s="1"/>
      <c r="GY13" s="1"/>
      <c r="GZ13" s="1"/>
      <c r="HF13" s="3"/>
      <c r="HG13" s="1"/>
      <c r="HH13" s="1"/>
      <c r="HI13" s="1"/>
      <c r="HJ13" s="1"/>
      <c r="HK13" s="1"/>
      <c r="HL13" s="1"/>
      <c r="HM13" s="1"/>
      <c r="HN13" s="1"/>
      <c r="HT13" s="3"/>
      <c r="HU13" s="1"/>
      <c r="HV13" s="1"/>
      <c r="HW13" s="1"/>
      <c r="HX13" s="1"/>
      <c r="HY13" s="1"/>
      <c r="HZ13" s="1"/>
      <c r="IA13" s="1"/>
      <c r="IB13" s="1"/>
      <c r="IH13" s="3"/>
      <c r="II13" s="1"/>
      <c r="IJ13" s="1"/>
      <c r="IK13" s="1"/>
      <c r="IL13" s="1"/>
      <c r="IM13" s="1"/>
      <c r="IN13" s="1"/>
      <c r="IO13" s="1"/>
      <c r="IP13" s="1"/>
      <c r="IV13" s="3"/>
      <c r="IW13" s="1"/>
    </row>
    <row r="14" spans="1:257" ht="14.25" x14ac:dyDescent="0.2">
      <c r="A14" s="72" t="s">
        <v>12</v>
      </c>
      <c r="B14" s="54"/>
      <c r="C14" s="54">
        <v>500.95920000000001</v>
      </c>
      <c r="D14" s="54"/>
      <c r="E14" s="54"/>
      <c r="F14" s="54">
        <v>8435.0110000000004</v>
      </c>
      <c r="G14" s="54"/>
      <c r="H14" s="54">
        <v>10524.8128</v>
      </c>
      <c r="I14" s="54"/>
      <c r="J14" s="54"/>
      <c r="K14" s="54"/>
      <c r="L14" s="69"/>
      <c r="M14" s="50"/>
      <c r="N14" s="50"/>
      <c r="O14" s="50"/>
      <c r="P14" s="50"/>
      <c r="R14" s="3"/>
      <c r="S14" s="1"/>
      <c r="T14" s="1"/>
      <c r="U14" s="1"/>
      <c r="V14" s="1"/>
      <c r="W14" s="1"/>
      <c r="X14" s="1"/>
      <c r="Y14" s="1"/>
      <c r="Z14" s="1"/>
      <c r="AF14" s="3"/>
      <c r="AG14" s="1"/>
      <c r="AH14" s="1"/>
      <c r="AI14" s="1"/>
      <c r="AJ14" s="1"/>
      <c r="AK14" s="1"/>
      <c r="AL14" s="1"/>
      <c r="AM14" s="1"/>
      <c r="AN14" s="1"/>
      <c r="AT14" s="3"/>
      <c r="AU14" s="1"/>
      <c r="AV14" s="1"/>
      <c r="AW14" s="1"/>
      <c r="AX14" s="1"/>
      <c r="AY14" s="1"/>
      <c r="AZ14" s="1"/>
      <c r="BA14" s="1"/>
      <c r="BB14" s="1"/>
      <c r="BH14" s="3"/>
      <c r="BI14" s="1"/>
      <c r="BJ14" s="1"/>
      <c r="BK14" s="1"/>
      <c r="BL14" s="1"/>
      <c r="BM14" s="1"/>
      <c r="BN14" s="1"/>
      <c r="BO14" s="1"/>
      <c r="BP14" s="1"/>
      <c r="BV14" s="3"/>
      <c r="BW14" s="1"/>
      <c r="BX14" s="1"/>
      <c r="BY14" s="1"/>
      <c r="BZ14" s="1"/>
      <c r="CA14" s="1"/>
      <c r="CB14" s="1"/>
      <c r="CC14" s="1"/>
      <c r="CD14" s="1"/>
      <c r="CJ14" s="3"/>
      <c r="CK14" s="1"/>
      <c r="CL14" s="1"/>
      <c r="CM14" s="1"/>
      <c r="CN14" s="1"/>
      <c r="CO14" s="1"/>
      <c r="CP14" s="1"/>
      <c r="CQ14" s="1"/>
      <c r="CR14" s="1"/>
      <c r="CX14" s="3"/>
      <c r="CY14" s="1"/>
      <c r="CZ14" s="1"/>
      <c r="DA14" s="1"/>
      <c r="DB14" s="1"/>
      <c r="DC14" s="1"/>
      <c r="DD14" s="1"/>
      <c r="DE14" s="1"/>
      <c r="DF14" s="1"/>
      <c r="DL14" s="3"/>
      <c r="DM14" s="1"/>
      <c r="DN14" s="1"/>
      <c r="DO14" s="1"/>
      <c r="DP14" s="1"/>
      <c r="DQ14" s="1"/>
      <c r="DR14" s="1"/>
      <c r="DS14" s="1"/>
      <c r="DT14" s="1"/>
      <c r="DZ14" s="3"/>
      <c r="EA14" s="1"/>
      <c r="EB14" s="1"/>
      <c r="EC14" s="1"/>
      <c r="ED14" s="1"/>
      <c r="EE14" s="1"/>
      <c r="EF14" s="1"/>
      <c r="EG14" s="1"/>
      <c r="EH14" s="1"/>
      <c r="EN14" s="3"/>
      <c r="EO14" s="1"/>
      <c r="EP14" s="1"/>
      <c r="EQ14" s="1"/>
      <c r="ER14" s="1"/>
      <c r="ES14" s="1"/>
      <c r="ET14" s="1"/>
      <c r="EU14" s="1"/>
      <c r="EV14" s="1"/>
      <c r="FB14" s="3"/>
      <c r="FC14" s="1"/>
      <c r="FD14" s="1"/>
      <c r="FE14" s="1"/>
      <c r="FF14" s="1"/>
      <c r="FG14" s="1"/>
      <c r="FH14" s="1"/>
      <c r="FI14" s="1"/>
      <c r="FJ14" s="1"/>
      <c r="FP14" s="3"/>
      <c r="FQ14" s="1"/>
      <c r="FR14" s="1"/>
      <c r="FS14" s="1"/>
      <c r="FT14" s="1"/>
      <c r="FU14" s="1"/>
      <c r="FV14" s="1"/>
      <c r="FW14" s="1"/>
      <c r="FX14" s="1"/>
      <c r="GD14" s="3"/>
      <c r="GE14" s="1"/>
      <c r="GF14" s="1"/>
      <c r="GG14" s="1"/>
      <c r="GH14" s="1"/>
      <c r="GI14" s="1"/>
      <c r="GJ14" s="1"/>
      <c r="GK14" s="1"/>
      <c r="GL14" s="1"/>
      <c r="GR14" s="3"/>
      <c r="GS14" s="1"/>
      <c r="GT14" s="1"/>
      <c r="GU14" s="1"/>
      <c r="GV14" s="1"/>
      <c r="GW14" s="1"/>
      <c r="GX14" s="1"/>
      <c r="GY14" s="1"/>
      <c r="GZ14" s="1"/>
      <c r="HF14" s="3"/>
      <c r="HG14" s="1"/>
      <c r="HH14" s="1"/>
      <c r="HI14" s="1"/>
      <c r="HJ14" s="1"/>
      <c r="HK14" s="1"/>
      <c r="HL14" s="1"/>
      <c r="HM14" s="1"/>
      <c r="HN14" s="1"/>
      <c r="HT14" s="3"/>
      <c r="HU14" s="1"/>
      <c r="HV14" s="1"/>
      <c r="HW14" s="1"/>
      <c r="HX14" s="1"/>
      <c r="HY14" s="1"/>
      <c r="HZ14" s="1"/>
      <c r="IA14" s="1"/>
      <c r="IB14" s="1"/>
      <c r="IH14" s="3"/>
      <c r="II14" s="1"/>
      <c r="IJ14" s="1"/>
      <c r="IK14" s="1"/>
      <c r="IL14" s="1"/>
      <c r="IM14" s="1"/>
      <c r="IN14" s="1"/>
      <c r="IO14" s="1"/>
      <c r="IP14" s="1"/>
      <c r="IV14" s="3"/>
      <c r="IW14" s="1"/>
    </row>
    <row r="15" spans="1:257" ht="14.25" x14ac:dyDescent="0.2">
      <c r="A15" s="72" t="s">
        <v>13</v>
      </c>
      <c r="B15" s="54"/>
      <c r="C15" s="54">
        <v>834.02179999999998</v>
      </c>
      <c r="D15" s="54"/>
      <c r="E15" s="54"/>
      <c r="F15" s="54">
        <v>3101.3395999999998</v>
      </c>
      <c r="G15" s="54"/>
      <c r="H15" s="54">
        <v>2211.5565999999999</v>
      </c>
      <c r="I15" s="54"/>
      <c r="J15" s="54"/>
      <c r="K15" s="54"/>
      <c r="L15" s="69"/>
      <c r="M15" s="50"/>
      <c r="N15" s="50"/>
      <c r="O15" s="50"/>
      <c r="P15" s="50"/>
      <c r="R15" s="3"/>
      <c r="S15" s="1"/>
      <c r="T15" s="1"/>
      <c r="U15" s="1"/>
      <c r="V15" s="1"/>
      <c r="W15" s="1"/>
      <c r="X15" s="1"/>
      <c r="Y15" s="1"/>
      <c r="Z15" s="1"/>
      <c r="AF15" s="3"/>
      <c r="AG15" s="1"/>
      <c r="AH15" s="1"/>
      <c r="AI15" s="1"/>
      <c r="AJ15" s="1"/>
      <c r="AK15" s="1"/>
      <c r="AL15" s="1"/>
      <c r="AM15" s="1"/>
      <c r="AN15" s="1"/>
      <c r="AT15" s="3"/>
      <c r="AU15" s="1"/>
      <c r="AV15" s="1"/>
      <c r="AW15" s="1"/>
      <c r="AX15" s="1"/>
      <c r="AY15" s="1"/>
      <c r="AZ15" s="1"/>
      <c r="BA15" s="1"/>
      <c r="BB15" s="1"/>
      <c r="BH15" s="3"/>
      <c r="BI15" s="1"/>
      <c r="BJ15" s="1"/>
      <c r="BK15" s="1"/>
      <c r="BL15" s="1"/>
      <c r="BM15" s="1"/>
      <c r="BN15" s="1"/>
      <c r="BO15" s="1"/>
      <c r="BP15" s="1"/>
      <c r="BV15" s="3"/>
      <c r="BW15" s="1"/>
      <c r="BX15" s="1"/>
      <c r="BY15" s="1"/>
      <c r="BZ15" s="1"/>
      <c r="CA15" s="1"/>
      <c r="CB15" s="1"/>
      <c r="CC15" s="1"/>
      <c r="CD15" s="1"/>
      <c r="CJ15" s="3"/>
      <c r="CK15" s="1"/>
      <c r="CL15" s="1"/>
      <c r="CM15" s="1"/>
      <c r="CN15" s="1"/>
      <c r="CO15" s="1"/>
      <c r="CP15" s="1"/>
      <c r="CQ15" s="1"/>
      <c r="CR15" s="1"/>
      <c r="CX15" s="3"/>
      <c r="CY15" s="1"/>
      <c r="CZ15" s="1"/>
      <c r="DA15" s="1"/>
      <c r="DB15" s="1"/>
      <c r="DC15" s="1"/>
      <c r="DD15" s="1"/>
      <c r="DE15" s="1"/>
      <c r="DF15" s="1"/>
      <c r="DL15" s="3"/>
      <c r="DM15" s="1"/>
      <c r="DN15" s="1"/>
      <c r="DO15" s="1"/>
      <c r="DP15" s="1"/>
      <c r="DQ15" s="1"/>
      <c r="DR15" s="1"/>
      <c r="DS15" s="1"/>
      <c r="DT15" s="1"/>
      <c r="DZ15" s="3"/>
      <c r="EA15" s="1"/>
      <c r="EB15" s="1"/>
      <c r="EC15" s="1"/>
      <c r="ED15" s="1"/>
      <c r="EE15" s="1"/>
      <c r="EF15" s="1"/>
      <c r="EG15" s="1"/>
      <c r="EH15" s="1"/>
      <c r="EN15" s="3"/>
      <c r="EO15" s="1"/>
      <c r="EP15" s="1"/>
      <c r="EQ15" s="1"/>
      <c r="ER15" s="1"/>
      <c r="ES15" s="1"/>
      <c r="ET15" s="1"/>
      <c r="EU15" s="1"/>
      <c r="EV15" s="1"/>
      <c r="FB15" s="3"/>
      <c r="FC15" s="1"/>
      <c r="FD15" s="1"/>
      <c r="FE15" s="1"/>
      <c r="FF15" s="1"/>
      <c r="FG15" s="1"/>
      <c r="FH15" s="1"/>
      <c r="FI15" s="1"/>
      <c r="FJ15" s="1"/>
      <c r="FP15" s="3"/>
      <c r="FQ15" s="1"/>
      <c r="FR15" s="1"/>
      <c r="FS15" s="1"/>
      <c r="FT15" s="1"/>
      <c r="FU15" s="1"/>
      <c r="FV15" s="1"/>
      <c r="FW15" s="1"/>
      <c r="FX15" s="1"/>
      <c r="GD15" s="3"/>
      <c r="GE15" s="1"/>
      <c r="GF15" s="1"/>
      <c r="GG15" s="1"/>
      <c r="GH15" s="1"/>
      <c r="GI15" s="1"/>
      <c r="GJ15" s="1"/>
      <c r="GK15" s="1"/>
      <c r="GL15" s="1"/>
      <c r="GR15" s="3"/>
      <c r="GS15" s="1"/>
      <c r="GT15" s="1"/>
      <c r="GU15" s="1"/>
      <c r="GV15" s="1"/>
      <c r="GW15" s="1"/>
      <c r="GX15" s="1"/>
      <c r="GY15" s="1"/>
      <c r="GZ15" s="1"/>
      <c r="HF15" s="3"/>
      <c r="HG15" s="1"/>
      <c r="HH15" s="1"/>
      <c r="HI15" s="1"/>
      <c r="HJ15" s="1"/>
      <c r="HK15" s="1"/>
      <c r="HL15" s="1"/>
      <c r="HM15" s="1"/>
      <c r="HN15" s="1"/>
      <c r="HT15" s="3"/>
      <c r="HU15" s="1"/>
      <c r="HV15" s="1"/>
      <c r="HW15" s="1"/>
      <c r="HX15" s="1"/>
      <c r="HY15" s="1"/>
      <c r="HZ15" s="1"/>
      <c r="IA15" s="1"/>
      <c r="IB15" s="1"/>
      <c r="IH15" s="3"/>
      <c r="II15" s="1"/>
      <c r="IJ15" s="1"/>
      <c r="IK15" s="1"/>
      <c r="IL15" s="1"/>
      <c r="IM15" s="1"/>
      <c r="IN15" s="1"/>
      <c r="IO15" s="1"/>
      <c r="IP15" s="1"/>
      <c r="IV15" s="3"/>
      <c r="IW15" s="1"/>
    </row>
    <row r="16" spans="1:257" ht="14.25" x14ac:dyDescent="0.2">
      <c r="A16" s="70" t="s">
        <v>14</v>
      </c>
      <c r="B16" s="47"/>
      <c r="C16" s="47"/>
      <c r="D16" s="47"/>
      <c r="E16" s="47"/>
      <c r="F16" s="47">
        <v>1571.6063999999999</v>
      </c>
      <c r="G16" s="47">
        <v>378.76220000000001</v>
      </c>
      <c r="H16" s="47">
        <v>3401.3063999999999</v>
      </c>
      <c r="I16" s="47"/>
      <c r="J16" s="47">
        <v>52.788899999999998</v>
      </c>
      <c r="K16" s="47"/>
      <c r="L16" s="67">
        <v>6.1856999999999998</v>
      </c>
      <c r="M16" s="50"/>
      <c r="N16" s="50"/>
      <c r="O16" s="50"/>
      <c r="P16" s="50"/>
    </row>
    <row r="17" spans="1:257" ht="14.25" x14ac:dyDescent="0.2">
      <c r="A17" s="70" t="s">
        <v>15</v>
      </c>
      <c r="B17" s="47"/>
      <c r="C17" s="47"/>
      <c r="D17" s="47"/>
      <c r="E17" s="47"/>
      <c r="F17" s="47">
        <v>450.10860000000002</v>
      </c>
      <c r="G17" s="47"/>
      <c r="H17" s="47">
        <v>422.66759999999999</v>
      </c>
      <c r="I17" s="47"/>
      <c r="J17" s="47">
        <v>121.6743</v>
      </c>
      <c r="K17" s="47"/>
      <c r="L17" s="67"/>
      <c r="M17" s="50"/>
      <c r="N17" s="50"/>
      <c r="O17" s="50"/>
      <c r="P17" s="50"/>
    </row>
    <row r="18" spans="1:257" ht="14.25" x14ac:dyDescent="0.2">
      <c r="A18" s="70" t="s">
        <v>16</v>
      </c>
      <c r="B18" s="47"/>
      <c r="C18" s="47"/>
      <c r="D18" s="47"/>
      <c r="E18" s="47"/>
      <c r="F18" s="47">
        <v>3313.5216</v>
      </c>
      <c r="G18" s="47"/>
      <c r="H18" s="47">
        <v>1697.0205000000001</v>
      </c>
      <c r="I18" s="47"/>
      <c r="J18" s="47">
        <v>41.037700000000001</v>
      </c>
      <c r="K18" s="47"/>
      <c r="L18" s="67"/>
      <c r="M18" s="50"/>
      <c r="N18" s="50"/>
      <c r="O18" s="50"/>
      <c r="P18" s="50"/>
    </row>
    <row r="19" spans="1:257" ht="14.25" x14ac:dyDescent="0.2">
      <c r="A19" s="71" t="s">
        <v>17</v>
      </c>
      <c r="B19" s="51"/>
      <c r="C19" s="51"/>
      <c r="D19" s="51"/>
      <c r="E19" s="51"/>
      <c r="F19" s="51">
        <v>5335.2366000000002</v>
      </c>
      <c r="G19" s="51">
        <v>378.76220000000001</v>
      </c>
      <c r="H19" s="51">
        <v>5520.9944999999998</v>
      </c>
      <c r="I19" s="51"/>
      <c r="J19" s="51">
        <v>215.5009</v>
      </c>
      <c r="K19" s="51"/>
      <c r="L19" s="68">
        <v>6.1856999999999998</v>
      </c>
      <c r="M19" s="50"/>
      <c r="N19" s="50"/>
      <c r="O19" s="50"/>
      <c r="P19" s="50"/>
      <c r="R19" s="3"/>
      <c r="S19" s="1"/>
      <c r="T19" s="1"/>
      <c r="U19" s="1"/>
      <c r="V19" s="1"/>
      <c r="W19" s="1"/>
      <c r="X19" s="1"/>
      <c r="Y19" s="1"/>
      <c r="Z19" s="1"/>
      <c r="AF19" s="3"/>
      <c r="AG19" s="1"/>
      <c r="AH19" s="1"/>
      <c r="AI19" s="1"/>
      <c r="AJ19" s="1"/>
      <c r="AK19" s="1"/>
      <c r="AL19" s="1"/>
      <c r="AM19" s="1"/>
      <c r="AN19" s="1"/>
      <c r="AT19" s="3"/>
      <c r="AU19" s="1"/>
      <c r="AV19" s="1"/>
      <c r="AW19" s="1"/>
      <c r="AX19" s="1"/>
      <c r="AY19" s="1"/>
      <c r="AZ19" s="1"/>
      <c r="BA19" s="1"/>
      <c r="BB19" s="1"/>
      <c r="BH19" s="3"/>
      <c r="BI19" s="1"/>
      <c r="BJ19" s="1"/>
      <c r="BK19" s="1"/>
      <c r="BL19" s="1"/>
      <c r="BM19" s="1"/>
      <c r="BN19" s="1"/>
      <c r="BO19" s="1"/>
      <c r="BP19" s="1"/>
      <c r="BV19" s="3"/>
      <c r="BW19" s="1"/>
      <c r="BX19" s="1"/>
      <c r="BY19" s="1"/>
      <c r="BZ19" s="1"/>
      <c r="CA19" s="1"/>
      <c r="CB19" s="1"/>
      <c r="CC19" s="1"/>
      <c r="CD19" s="1"/>
      <c r="CJ19" s="3"/>
      <c r="CK19" s="1"/>
      <c r="CL19" s="1"/>
      <c r="CM19" s="1"/>
      <c r="CN19" s="1"/>
      <c r="CO19" s="1"/>
      <c r="CP19" s="1"/>
      <c r="CQ19" s="1"/>
      <c r="CR19" s="1"/>
      <c r="CX19" s="3"/>
      <c r="CY19" s="1"/>
      <c r="CZ19" s="1"/>
      <c r="DA19" s="1"/>
      <c r="DB19" s="1"/>
      <c r="DC19" s="1"/>
      <c r="DD19" s="1"/>
      <c r="DE19" s="1"/>
      <c r="DF19" s="1"/>
      <c r="DL19" s="3"/>
      <c r="DM19" s="1"/>
      <c r="DN19" s="1"/>
      <c r="DO19" s="1"/>
      <c r="DP19" s="1"/>
      <c r="DQ19" s="1"/>
      <c r="DR19" s="1"/>
      <c r="DS19" s="1"/>
      <c r="DT19" s="1"/>
      <c r="DZ19" s="3"/>
      <c r="EA19" s="1"/>
      <c r="EB19" s="1"/>
      <c r="EC19" s="1"/>
      <c r="ED19" s="1"/>
      <c r="EE19" s="1"/>
      <c r="EF19" s="1"/>
      <c r="EG19" s="1"/>
      <c r="EH19" s="1"/>
      <c r="EN19" s="3"/>
      <c r="EO19" s="1"/>
      <c r="EP19" s="1"/>
      <c r="EQ19" s="1"/>
      <c r="ER19" s="1"/>
      <c r="ES19" s="1"/>
      <c r="ET19" s="1"/>
      <c r="EU19" s="1"/>
      <c r="EV19" s="1"/>
      <c r="FB19" s="3"/>
      <c r="FC19" s="1"/>
      <c r="FD19" s="1"/>
      <c r="FE19" s="1"/>
      <c r="FF19" s="1"/>
      <c r="FG19" s="1"/>
      <c r="FH19" s="1"/>
      <c r="FI19" s="1"/>
      <c r="FJ19" s="1"/>
      <c r="FP19" s="3"/>
      <c r="FQ19" s="1"/>
      <c r="FR19" s="1"/>
      <c r="FS19" s="1"/>
      <c r="FT19" s="1"/>
      <c r="FU19" s="1"/>
      <c r="FV19" s="1"/>
      <c r="FW19" s="1"/>
      <c r="FX19" s="1"/>
      <c r="GD19" s="3"/>
      <c r="GE19" s="1"/>
      <c r="GF19" s="1"/>
      <c r="GG19" s="1"/>
      <c r="GH19" s="1"/>
      <c r="GI19" s="1"/>
      <c r="GJ19" s="1"/>
      <c r="GK19" s="1"/>
      <c r="GL19" s="1"/>
      <c r="GR19" s="3"/>
      <c r="GS19" s="1"/>
      <c r="GT19" s="1"/>
      <c r="GU19" s="1"/>
      <c r="GV19" s="1"/>
      <c r="GW19" s="1"/>
      <c r="GX19" s="1"/>
      <c r="GY19" s="1"/>
      <c r="GZ19" s="1"/>
      <c r="HF19" s="3"/>
      <c r="HG19" s="1"/>
      <c r="HH19" s="1"/>
      <c r="HI19" s="1"/>
      <c r="HJ19" s="1"/>
      <c r="HK19" s="1"/>
      <c r="HL19" s="1"/>
      <c r="HM19" s="1"/>
      <c r="HN19" s="1"/>
      <c r="HT19" s="3"/>
      <c r="HU19" s="1"/>
      <c r="HV19" s="1"/>
      <c r="HW19" s="1"/>
      <c r="HX19" s="1"/>
      <c r="HY19" s="1"/>
      <c r="HZ19" s="1"/>
      <c r="IA19" s="1"/>
      <c r="IB19" s="1"/>
      <c r="IH19" s="3"/>
      <c r="II19" s="1"/>
      <c r="IJ19" s="1"/>
      <c r="IK19" s="1"/>
      <c r="IL19" s="1"/>
      <c r="IM19" s="1"/>
      <c r="IN19" s="1"/>
      <c r="IO19" s="1"/>
      <c r="IP19" s="1"/>
      <c r="IV19" s="3"/>
      <c r="IW19" s="1"/>
    </row>
    <row r="20" spans="1:257" ht="14.25" x14ac:dyDescent="0.2">
      <c r="A20" s="70" t="s">
        <v>18</v>
      </c>
      <c r="B20" s="47"/>
      <c r="C20" s="47"/>
      <c r="D20" s="47"/>
      <c r="E20" s="47"/>
      <c r="F20" s="47"/>
      <c r="G20" s="47"/>
      <c r="H20" s="47">
        <v>7213.8698000000004</v>
      </c>
      <c r="I20" s="47"/>
      <c r="J20" s="47"/>
      <c r="K20" s="47"/>
      <c r="L20" s="67"/>
      <c r="M20" s="50"/>
      <c r="N20" s="50"/>
      <c r="O20" s="50"/>
      <c r="P20" s="50"/>
    </row>
    <row r="21" spans="1:257" ht="14.25" x14ac:dyDescent="0.2">
      <c r="A21" s="70" t="s">
        <v>19</v>
      </c>
      <c r="B21" s="47"/>
      <c r="C21" s="47"/>
      <c r="D21" s="47"/>
      <c r="E21" s="47"/>
      <c r="F21" s="47">
        <v>2295.7303000000002</v>
      </c>
      <c r="G21" s="47"/>
      <c r="H21" s="47">
        <v>4962.8040000000001</v>
      </c>
      <c r="I21" s="47"/>
      <c r="J21" s="47"/>
      <c r="K21" s="47">
        <v>27.846699999999998</v>
      </c>
      <c r="L21" s="67"/>
      <c r="M21" s="50"/>
      <c r="N21" s="50"/>
      <c r="O21" s="50"/>
      <c r="P21" s="50"/>
    </row>
    <row r="22" spans="1:257" ht="14.25" x14ac:dyDescent="0.2">
      <c r="A22" s="70" t="s">
        <v>20</v>
      </c>
      <c r="B22" s="47"/>
      <c r="C22" s="47"/>
      <c r="D22" s="47"/>
      <c r="E22" s="47"/>
      <c r="F22" s="47">
        <v>364.46800000000002</v>
      </c>
      <c r="G22" s="47">
        <v>10.168900000000001</v>
      </c>
      <c r="H22" s="47">
        <v>5101.2465000000002</v>
      </c>
      <c r="I22" s="47"/>
      <c r="J22" s="47"/>
      <c r="K22" s="47"/>
      <c r="L22" s="67"/>
      <c r="M22" s="50"/>
      <c r="N22" s="50"/>
      <c r="O22" s="50"/>
      <c r="P22" s="50"/>
    </row>
    <row r="23" spans="1:257" ht="14.25" x14ac:dyDescent="0.2">
      <c r="A23" s="70" t="s">
        <v>21</v>
      </c>
      <c r="B23" s="47"/>
      <c r="C23" s="47"/>
      <c r="D23" s="47"/>
      <c r="E23" s="47"/>
      <c r="F23" s="47"/>
      <c r="G23" s="47"/>
      <c r="H23" s="47">
        <v>1672.8680999999999</v>
      </c>
      <c r="I23" s="47"/>
      <c r="J23" s="47"/>
      <c r="K23" s="47"/>
      <c r="L23" s="67"/>
      <c r="M23" s="50"/>
      <c r="N23" s="50"/>
      <c r="O23" s="50"/>
      <c r="P23" s="50"/>
    </row>
    <row r="24" spans="1:257" ht="14.25" x14ac:dyDescent="0.2">
      <c r="A24" s="71" t="s">
        <v>22</v>
      </c>
      <c r="B24" s="51"/>
      <c r="C24" s="51"/>
      <c r="D24" s="51"/>
      <c r="E24" s="51"/>
      <c r="F24" s="51">
        <v>2660.1983</v>
      </c>
      <c r="G24" s="51">
        <v>10.168900000000001</v>
      </c>
      <c r="H24" s="51">
        <v>18950.788400000001</v>
      </c>
      <c r="I24" s="51"/>
      <c r="J24" s="51"/>
      <c r="K24" s="51">
        <v>27.846699999999998</v>
      </c>
      <c r="L24" s="68"/>
      <c r="M24" s="50"/>
      <c r="N24" s="50"/>
      <c r="O24" s="50"/>
      <c r="P24" s="50"/>
      <c r="R24" s="3"/>
      <c r="S24" s="1"/>
      <c r="T24" s="1"/>
      <c r="U24" s="1"/>
      <c r="V24" s="1"/>
      <c r="W24" s="1"/>
      <c r="X24" s="1"/>
      <c r="Y24" s="1"/>
      <c r="Z24" s="1"/>
      <c r="AF24" s="3"/>
      <c r="AG24" s="1"/>
      <c r="AH24" s="1"/>
      <c r="AI24" s="1"/>
      <c r="AJ24" s="1"/>
      <c r="AK24" s="1"/>
      <c r="AL24" s="1"/>
      <c r="AM24" s="1"/>
      <c r="AN24" s="1"/>
      <c r="AT24" s="3"/>
      <c r="AU24" s="1"/>
      <c r="AV24" s="1"/>
      <c r="AW24" s="1"/>
      <c r="AX24" s="1"/>
      <c r="AY24" s="1"/>
      <c r="AZ24" s="1"/>
      <c r="BA24" s="1"/>
      <c r="BB24" s="1"/>
      <c r="BH24" s="3"/>
      <c r="BI24" s="1"/>
      <c r="BJ24" s="1"/>
      <c r="BK24" s="1"/>
      <c r="BL24" s="1"/>
      <c r="BM24" s="1"/>
      <c r="BN24" s="1"/>
      <c r="BO24" s="1"/>
      <c r="BP24" s="1"/>
      <c r="BV24" s="3"/>
      <c r="BW24" s="1"/>
      <c r="BX24" s="1"/>
      <c r="BY24" s="1"/>
      <c r="BZ24" s="1"/>
      <c r="CA24" s="1"/>
      <c r="CB24" s="1"/>
      <c r="CC24" s="1"/>
      <c r="CD24" s="1"/>
      <c r="CJ24" s="3"/>
      <c r="CK24" s="1"/>
      <c r="CL24" s="1"/>
      <c r="CM24" s="1"/>
      <c r="CN24" s="1"/>
      <c r="CO24" s="1"/>
      <c r="CP24" s="1"/>
      <c r="CQ24" s="1"/>
      <c r="CR24" s="1"/>
      <c r="CX24" s="3"/>
      <c r="CY24" s="1"/>
      <c r="CZ24" s="1"/>
      <c r="DA24" s="1"/>
      <c r="DB24" s="1"/>
      <c r="DC24" s="1"/>
      <c r="DD24" s="1"/>
      <c r="DE24" s="1"/>
      <c r="DF24" s="1"/>
      <c r="DL24" s="3"/>
      <c r="DM24" s="1"/>
      <c r="DN24" s="1"/>
      <c r="DO24" s="1"/>
      <c r="DP24" s="1"/>
      <c r="DQ24" s="1"/>
      <c r="DR24" s="1"/>
      <c r="DS24" s="1"/>
      <c r="DT24" s="1"/>
      <c r="DZ24" s="3"/>
      <c r="EA24" s="1"/>
      <c r="EB24" s="1"/>
      <c r="EC24" s="1"/>
      <c r="ED24" s="1"/>
      <c r="EE24" s="1"/>
      <c r="EF24" s="1"/>
      <c r="EG24" s="1"/>
      <c r="EH24" s="1"/>
      <c r="EN24" s="3"/>
      <c r="EO24" s="1"/>
      <c r="EP24" s="1"/>
      <c r="EQ24" s="1"/>
      <c r="ER24" s="1"/>
      <c r="ES24" s="1"/>
      <c r="ET24" s="1"/>
      <c r="EU24" s="1"/>
      <c r="EV24" s="1"/>
      <c r="FB24" s="3"/>
      <c r="FC24" s="1"/>
      <c r="FD24" s="1"/>
      <c r="FE24" s="1"/>
      <c r="FF24" s="1"/>
      <c r="FG24" s="1"/>
      <c r="FH24" s="1"/>
      <c r="FI24" s="1"/>
      <c r="FJ24" s="1"/>
      <c r="FP24" s="3"/>
      <c r="FQ24" s="1"/>
      <c r="FR24" s="1"/>
      <c r="FS24" s="1"/>
      <c r="FT24" s="1"/>
      <c r="FU24" s="1"/>
      <c r="FV24" s="1"/>
      <c r="FW24" s="1"/>
      <c r="FX24" s="1"/>
      <c r="GD24" s="3"/>
      <c r="GE24" s="1"/>
      <c r="GF24" s="1"/>
      <c r="GG24" s="1"/>
      <c r="GH24" s="1"/>
      <c r="GI24" s="1"/>
      <c r="GJ24" s="1"/>
      <c r="GK24" s="1"/>
      <c r="GL24" s="1"/>
      <c r="GR24" s="3"/>
      <c r="GS24" s="1"/>
      <c r="GT24" s="1"/>
      <c r="GU24" s="1"/>
      <c r="GV24" s="1"/>
      <c r="GW24" s="1"/>
      <c r="GX24" s="1"/>
      <c r="GY24" s="1"/>
      <c r="GZ24" s="1"/>
      <c r="HF24" s="3"/>
      <c r="HG24" s="1"/>
      <c r="HH24" s="1"/>
      <c r="HI24" s="1"/>
      <c r="HJ24" s="1"/>
      <c r="HK24" s="1"/>
      <c r="HL24" s="1"/>
      <c r="HM24" s="1"/>
      <c r="HN24" s="1"/>
      <c r="HT24" s="3"/>
      <c r="HU24" s="1"/>
      <c r="HV24" s="1"/>
      <c r="HW24" s="1"/>
      <c r="HX24" s="1"/>
      <c r="HY24" s="1"/>
      <c r="HZ24" s="1"/>
      <c r="IA24" s="1"/>
      <c r="IB24" s="1"/>
      <c r="IH24" s="3"/>
      <c r="II24" s="1"/>
      <c r="IJ24" s="1"/>
      <c r="IK24" s="1"/>
      <c r="IL24" s="1"/>
      <c r="IM24" s="1"/>
      <c r="IN24" s="1"/>
      <c r="IO24" s="1"/>
      <c r="IP24" s="1"/>
      <c r="IV24" s="3"/>
      <c r="IW24" s="1"/>
    </row>
    <row r="25" spans="1:257" ht="14.25" x14ac:dyDescent="0.2">
      <c r="A25" s="72" t="s">
        <v>23</v>
      </c>
      <c r="B25" s="54"/>
      <c r="C25" s="54"/>
      <c r="D25" s="54"/>
      <c r="E25" s="54"/>
      <c r="F25" s="54"/>
      <c r="G25" s="54"/>
      <c r="H25" s="54"/>
      <c r="I25" s="54">
        <v>8.6452000000000009</v>
      </c>
      <c r="J25" s="54"/>
      <c r="K25" s="54"/>
      <c r="L25" s="69"/>
      <c r="M25" s="50"/>
      <c r="N25" s="50"/>
      <c r="O25" s="50"/>
      <c r="P25" s="50"/>
      <c r="R25" s="3"/>
      <c r="S25" s="1"/>
      <c r="T25" s="1"/>
      <c r="U25" s="1"/>
      <c r="V25" s="1"/>
      <c r="W25" s="1"/>
      <c r="X25" s="1"/>
      <c r="Y25" s="1"/>
      <c r="Z25" s="1"/>
      <c r="AF25" s="3"/>
      <c r="AG25" s="1"/>
      <c r="AH25" s="1"/>
      <c r="AI25" s="1"/>
      <c r="AJ25" s="1"/>
      <c r="AK25" s="1"/>
      <c r="AL25" s="1"/>
      <c r="AM25" s="1"/>
      <c r="AN25" s="1"/>
      <c r="AT25" s="3"/>
      <c r="AU25" s="1"/>
      <c r="AV25" s="1"/>
      <c r="AW25" s="1"/>
      <c r="AX25" s="1"/>
      <c r="AY25" s="1"/>
      <c r="AZ25" s="1"/>
      <c r="BA25" s="1"/>
      <c r="BB25" s="1"/>
      <c r="BH25" s="3"/>
      <c r="BI25" s="1"/>
      <c r="BJ25" s="1"/>
      <c r="BK25" s="1"/>
      <c r="BL25" s="1"/>
      <c r="BM25" s="1"/>
      <c r="BN25" s="1"/>
      <c r="BO25" s="1"/>
      <c r="BP25" s="1"/>
      <c r="BV25" s="3"/>
      <c r="BW25" s="1"/>
      <c r="BX25" s="1"/>
      <c r="BY25" s="1"/>
      <c r="BZ25" s="1"/>
      <c r="CA25" s="1"/>
      <c r="CB25" s="1"/>
      <c r="CC25" s="1"/>
      <c r="CD25" s="1"/>
      <c r="CJ25" s="3"/>
      <c r="CK25" s="1"/>
      <c r="CL25" s="1"/>
      <c r="CM25" s="1"/>
      <c r="CN25" s="1"/>
      <c r="CO25" s="1"/>
      <c r="CP25" s="1"/>
      <c r="CQ25" s="1"/>
      <c r="CR25" s="1"/>
      <c r="CX25" s="3"/>
      <c r="CY25" s="1"/>
      <c r="CZ25" s="1"/>
      <c r="DA25" s="1"/>
      <c r="DB25" s="1"/>
      <c r="DC25" s="1"/>
      <c r="DD25" s="1"/>
      <c r="DE25" s="1"/>
      <c r="DF25" s="1"/>
      <c r="DL25" s="3"/>
      <c r="DM25" s="1"/>
      <c r="DN25" s="1"/>
      <c r="DO25" s="1"/>
      <c r="DP25" s="1"/>
      <c r="DQ25" s="1"/>
      <c r="DR25" s="1"/>
      <c r="DS25" s="1"/>
      <c r="DT25" s="1"/>
      <c r="DZ25" s="3"/>
      <c r="EA25" s="1"/>
      <c r="EB25" s="1"/>
      <c r="EC25" s="1"/>
      <c r="ED25" s="1"/>
      <c r="EE25" s="1"/>
      <c r="EF25" s="1"/>
      <c r="EG25" s="1"/>
      <c r="EH25" s="1"/>
      <c r="EN25" s="3"/>
      <c r="EO25" s="1"/>
      <c r="EP25" s="1"/>
      <c r="EQ25" s="1"/>
      <c r="ER25" s="1"/>
      <c r="ES25" s="1"/>
      <c r="ET25" s="1"/>
      <c r="EU25" s="1"/>
      <c r="EV25" s="1"/>
      <c r="FB25" s="3"/>
      <c r="FC25" s="1"/>
      <c r="FD25" s="1"/>
      <c r="FE25" s="1"/>
      <c r="FF25" s="1"/>
      <c r="FG25" s="1"/>
      <c r="FH25" s="1"/>
      <c r="FI25" s="1"/>
      <c r="FJ25" s="1"/>
      <c r="FP25" s="3"/>
      <c r="FQ25" s="1"/>
      <c r="FR25" s="1"/>
      <c r="FS25" s="1"/>
      <c r="FT25" s="1"/>
      <c r="FU25" s="1"/>
      <c r="FV25" s="1"/>
      <c r="FW25" s="1"/>
      <c r="FX25" s="1"/>
      <c r="GD25" s="3"/>
      <c r="GE25" s="1"/>
      <c r="GF25" s="1"/>
      <c r="GG25" s="1"/>
      <c r="GH25" s="1"/>
      <c r="GI25" s="1"/>
      <c r="GJ25" s="1"/>
      <c r="GK25" s="1"/>
      <c r="GL25" s="1"/>
      <c r="GR25" s="3"/>
      <c r="GS25" s="1"/>
      <c r="GT25" s="1"/>
      <c r="GU25" s="1"/>
      <c r="GV25" s="1"/>
      <c r="GW25" s="1"/>
      <c r="GX25" s="1"/>
      <c r="GY25" s="1"/>
      <c r="GZ25" s="1"/>
      <c r="HF25" s="3"/>
      <c r="HG25" s="1"/>
      <c r="HH25" s="1"/>
      <c r="HI25" s="1"/>
      <c r="HJ25" s="1"/>
      <c r="HK25" s="1"/>
      <c r="HL25" s="1"/>
      <c r="HM25" s="1"/>
      <c r="HN25" s="1"/>
      <c r="HT25" s="3"/>
      <c r="HU25" s="1"/>
      <c r="HV25" s="1"/>
      <c r="HW25" s="1"/>
      <c r="HX25" s="1"/>
      <c r="HY25" s="1"/>
      <c r="HZ25" s="1"/>
      <c r="IA25" s="1"/>
      <c r="IB25" s="1"/>
      <c r="IH25" s="3"/>
      <c r="II25" s="1"/>
      <c r="IJ25" s="1"/>
      <c r="IK25" s="1"/>
      <c r="IL25" s="1"/>
      <c r="IM25" s="1"/>
      <c r="IN25" s="1"/>
      <c r="IO25" s="1"/>
      <c r="IP25" s="1"/>
      <c r="IV25" s="3"/>
      <c r="IW25" s="1"/>
    </row>
    <row r="26" spans="1:257" ht="14.25" x14ac:dyDescent="0.2">
      <c r="A26" s="70" t="s">
        <v>24</v>
      </c>
      <c r="B26" s="47"/>
      <c r="C26" s="47">
        <v>1185.3496</v>
      </c>
      <c r="D26" s="47"/>
      <c r="E26" s="47"/>
      <c r="F26" s="47">
        <v>6896.2304000000004</v>
      </c>
      <c r="G26" s="47"/>
      <c r="H26" s="47">
        <v>2690.5207</v>
      </c>
      <c r="I26" s="47"/>
      <c r="J26" s="47"/>
      <c r="K26" s="47"/>
      <c r="L26" s="67"/>
      <c r="M26" s="50"/>
      <c r="N26" s="50"/>
      <c r="O26" s="50"/>
      <c r="P26" s="50"/>
    </row>
    <row r="27" spans="1:257" ht="14.25" x14ac:dyDescent="0.2">
      <c r="A27" s="70" t="s">
        <v>25</v>
      </c>
      <c r="B27" s="47"/>
      <c r="C27" s="47">
        <v>1439.5042000000001</v>
      </c>
      <c r="D27" s="47"/>
      <c r="E27" s="47"/>
      <c r="F27" s="47">
        <v>75504.197499999995</v>
      </c>
      <c r="G27" s="47">
        <v>109.916</v>
      </c>
      <c r="H27" s="47">
        <v>4710.9196000000002</v>
      </c>
      <c r="I27" s="47"/>
      <c r="J27" s="47">
        <v>273.03910000000002</v>
      </c>
      <c r="K27" s="47">
        <v>238.64160000000001</v>
      </c>
      <c r="L27" s="67"/>
      <c r="M27" s="50"/>
      <c r="N27" s="50"/>
      <c r="O27" s="50"/>
      <c r="P27" s="50"/>
    </row>
    <row r="28" spans="1:257" ht="14.25" x14ac:dyDescent="0.2">
      <c r="A28" s="70" t="s">
        <v>26</v>
      </c>
      <c r="B28" s="47"/>
      <c r="C28" s="47">
        <v>5380.3010000000004</v>
      </c>
      <c r="D28" s="47"/>
      <c r="E28" s="47"/>
      <c r="F28" s="47">
        <v>13282.586799999999</v>
      </c>
      <c r="G28" s="47">
        <v>37.979900000000001</v>
      </c>
      <c r="H28" s="47">
        <v>5488.1003000000001</v>
      </c>
      <c r="I28" s="47"/>
      <c r="J28" s="47"/>
      <c r="K28" s="47"/>
      <c r="L28" s="67"/>
      <c r="M28" s="50"/>
      <c r="N28" s="50"/>
      <c r="O28" s="50"/>
      <c r="P28" s="50"/>
    </row>
    <row r="29" spans="1:257" ht="14.25" x14ac:dyDescent="0.2">
      <c r="A29" s="70" t="s">
        <v>27</v>
      </c>
      <c r="B29" s="47"/>
      <c r="C29" s="47">
        <v>1939.5183999999999</v>
      </c>
      <c r="D29" s="47"/>
      <c r="E29" s="47"/>
      <c r="F29" s="47">
        <v>57436.7117</v>
      </c>
      <c r="G29" s="47">
        <v>28.2042</v>
      </c>
      <c r="H29" s="47">
        <v>5792.3125</v>
      </c>
      <c r="I29" s="47"/>
      <c r="J29" s="47"/>
      <c r="K29" s="47">
        <v>472.50369999999998</v>
      </c>
      <c r="L29" s="67"/>
      <c r="M29" s="50"/>
      <c r="N29" s="50"/>
      <c r="O29" s="50"/>
      <c r="P29" s="50"/>
    </row>
    <row r="30" spans="1:257" ht="14.25" x14ac:dyDescent="0.2">
      <c r="A30" s="70" t="s">
        <v>28</v>
      </c>
      <c r="B30" s="47"/>
      <c r="C30" s="47">
        <v>2140.0030999999999</v>
      </c>
      <c r="D30" s="47"/>
      <c r="E30" s="47"/>
      <c r="F30" s="47">
        <v>22724.047600000002</v>
      </c>
      <c r="G30" s="47">
        <v>41.559399999999997</v>
      </c>
      <c r="H30" s="47">
        <v>2930.0814999999998</v>
      </c>
      <c r="I30" s="47"/>
      <c r="J30" s="47"/>
      <c r="K30" s="47"/>
      <c r="L30" s="67"/>
      <c r="M30" s="50"/>
      <c r="N30" s="50"/>
      <c r="O30" s="50"/>
      <c r="P30" s="50"/>
    </row>
    <row r="31" spans="1:257" ht="14.25" x14ac:dyDescent="0.2">
      <c r="A31" s="70" t="s">
        <v>29</v>
      </c>
      <c r="B31" s="47"/>
      <c r="C31" s="47">
        <v>311.78469999999999</v>
      </c>
      <c r="D31" s="47"/>
      <c r="E31" s="47"/>
      <c r="F31" s="47">
        <v>34188.200199999999</v>
      </c>
      <c r="G31" s="47"/>
      <c r="H31" s="47">
        <v>1338.4158</v>
      </c>
      <c r="I31" s="47"/>
      <c r="J31" s="47">
        <v>118.0449</v>
      </c>
      <c r="K31" s="47">
        <v>469.16320000000002</v>
      </c>
      <c r="L31" s="67"/>
      <c r="M31" s="50"/>
      <c r="N31" s="50"/>
      <c r="O31" s="50"/>
      <c r="P31" s="50"/>
    </row>
    <row r="32" spans="1:257" ht="14.25" x14ac:dyDescent="0.2">
      <c r="A32" s="70" t="s">
        <v>30</v>
      </c>
      <c r="B32" s="47"/>
      <c r="C32" s="47">
        <v>576.11800000000005</v>
      </c>
      <c r="D32" s="47"/>
      <c r="E32" s="47"/>
      <c r="F32" s="47">
        <v>43004.1204</v>
      </c>
      <c r="G32" s="47"/>
      <c r="H32" s="47">
        <v>2104.7195000000002</v>
      </c>
      <c r="I32" s="47"/>
      <c r="J32" s="47"/>
      <c r="K32" s="47">
        <v>3426.6651000000002</v>
      </c>
      <c r="L32" s="67"/>
      <c r="M32" s="50"/>
      <c r="N32" s="50"/>
      <c r="O32" s="50"/>
      <c r="P32" s="50"/>
    </row>
    <row r="33" spans="1:257" ht="14.25" x14ac:dyDescent="0.2">
      <c r="A33" s="70" t="s">
        <v>31</v>
      </c>
      <c r="B33" s="47"/>
      <c r="C33" s="47">
        <v>4491.6436000000003</v>
      </c>
      <c r="D33" s="47"/>
      <c r="E33" s="47"/>
      <c r="F33" s="47">
        <v>47225.301599999999</v>
      </c>
      <c r="G33" s="47"/>
      <c r="H33" s="47">
        <v>6484.6848</v>
      </c>
      <c r="I33" s="47"/>
      <c r="J33" s="47">
        <v>43.733899999999998</v>
      </c>
      <c r="K33" s="47">
        <v>1127.9691</v>
      </c>
      <c r="L33" s="67"/>
      <c r="M33" s="50"/>
      <c r="N33" s="50"/>
      <c r="O33" s="50"/>
      <c r="P33" s="50"/>
    </row>
    <row r="34" spans="1:257" ht="14.25" x14ac:dyDescent="0.2">
      <c r="A34" s="70" t="s">
        <v>32</v>
      </c>
      <c r="B34" s="47"/>
      <c r="C34" s="47">
        <v>1865.355</v>
      </c>
      <c r="D34" s="47"/>
      <c r="E34" s="47"/>
      <c r="F34" s="47">
        <v>33556.550300000003</v>
      </c>
      <c r="G34" s="47"/>
      <c r="H34" s="47">
        <v>7876.0986000000003</v>
      </c>
      <c r="I34" s="47"/>
      <c r="J34" s="47"/>
      <c r="K34" s="47">
        <v>413.33510000000001</v>
      </c>
      <c r="L34" s="67"/>
      <c r="M34" s="50"/>
      <c r="N34" s="50"/>
      <c r="O34" s="50"/>
      <c r="P34" s="50"/>
    </row>
    <row r="35" spans="1:257" ht="14.25" x14ac:dyDescent="0.2">
      <c r="A35" s="71" t="s">
        <v>33</v>
      </c>
      <c r="B35" s="51"/>
      <c r="C35" s="51">
        <v>19329.577600000001</v>
      </c>
      <c r="D35" s="51"/>
      <c r="E35" s="51"/>
      <c r="F35" s="51">
        <v>333817.94650000002</v>
      </c>
      <c r="G35" s="51">
        <v>217.65950000000001</v>
      </c>
      <c r="H35" s="51">
        <v>39415.853300000002</v>
      </c>
      <c r="I35" s="51"/>
      <c r="J35" s="51">
        <v>434.81790000000001</v>
      </c>
      <c r="K35" s="51">
        <v>6148.2777999999998</v>
      </c>
      <c r="L35" s="68"/>
      <c r="M35" s="50"/>
      <c r="N35" s="50"/>
      <c r="O35" s="50"/>
      <c r="P35" s="50"/>
      <c r="R35" s="3"/>
      <c r="S35" s="1"/>
      <c r="T35" s="1"/>
      <c r="U35" s="1"/>
      <c r="V35" s="1"/>
      <c r="W35" s="1"/>
      <c r="X35" s="1"/>
      <c r="Y35" s="1"/>
      <c r="Z35" s="1"/>
      <c r="AF35" s="3"/>
      <c r="AG35" s="1"/>
      <c r="AH35" s="1"/>
      <c r="AI35" s="1"/>
      <c r="AJ35" s="1"/>
      <c r="AK35" s="1"/>
      <c r="AL35" s="1"/>
      <c r="AM35" s="1"/>
      <c r="AN35" s="1"/>
      <c r="AT35" s="3"/>
      <c r="AU35" s="1"/>
      <c r="AV35" s="1"/>
      <c r="AW35" s="1"/>
      <c r="AX35" s="1"/>
      <c r="AY35" s="1"/>
      <c r="AZ35" s="1"/>
      <c r="BA35" s="1"/>
      <c r="BB35" s="1"/>
      <c r="BH35" s="3"/>
      <c r="BI35" s="1"/>
      <c r="BJ35" s="1"/>
      <c r="BK35" s="1"/>
      <c r="BL35" s="1"/>
      <c r="BM35" s="1"/>
      <c r="BN35" s="1"/>
      <c r="BO35" s="1"/>
      <c r="BP35" s="1"/>
      <c r="BV35" s="3"/>
      <c r="BW35" s="1"/>
      <c r="BX35" s="1"/>
      <c r="BY35" s="1"/>
      <c r="BZ35" s="1"/>
      <c r="CA35" s="1"/>
      <c r="CB35" s="1"/>
      <c r="CC35" s="1"/>
      <c r="CD35" s="1"/>
      <c r="CJ35" s="3"/>
      <c r="CK35" s="1"/>
      <c r="CL35" s="1"/>
      <c r="CM35" s="1"/>
      <c r="CN35" s="1"/>
      <c r="CO35" s="1"/>
      <c r="CP35" s="1"/>
      <c r="CQ35" s="1"/>
      <c r="CR35" s="1"/>
      <c r="CX35" s="3"/>
      <c r="CY35" s="1"/>
      <c r="CZ35" s="1"/>
      <c r="DA35" s="1"/>
      <c r="DB35" s="1"/>
      <c r="DC35" s="1"/>
      <c r="DD35" s="1"/>
      <c r="DE35" s="1"/>
      <c r="DF35" s="1"/>
      <c r="DL35" s="3"/>
      <c r="DM35" s="1"/>
      <c r="DN35" s="1"/>
      <c r="DO35" s="1"/>
      <c r="DP35" s="1"/>
      <c r="DQ35" s="1"/>
      <c r="DR35" s="1"/>
      <c r="DS35" s="1"/>
      <c r="DT35" s="1"/>
      <c r="DZ35" s="3"/>
      <c r="EA35" s="1"/>
      <c r="EB35" s="1"/>
      <c r="EC35" s="1"/>
      <c r="ED35" s="1"/>
      <c r="EE35" s="1"/>
      <c r="EF35" s="1"/>
      <c r="EG35" s="1"/>
      <c r="EH35" s="1"/>
      <c r="EN35" s="3"/>
      <c r="EO35" s="1"/>
      <c r="EP35" s="1"/>
      <c r="EQ35" s="1"/>
      <c r="ER35" s="1"/>
      <c r="ES35" s="1"/>
      <c r="ET35" s="1"/>
      <c r="EU35" s="1"/>
      <c r="EV35" s="1"/>
      <c r="FB35" s="3"/>
      <c r="FC35" s="1"/>
      <c r="FD35" s="1"/>
      <c r="FE35" s="1"/>
      <c r="FF35" s="1"/>
      <c r="FG35" s="1"/>
      <c r="FH35" s="1"/>
      <c r="FI35" s="1"/>
      <c r="FJ35" s="1"/>
      <c r="FP35" s="3"/>
      <c r="FQ35" s="1"/>
      <c r="FR35" s="1"/>
      <c r="FS35" s="1"/>
      <c r="FT35" s="1"/>
      <c r="FU35" s="1"/>
      <c r="FV35" s="1"/>
      <c r="FW35" s="1"/>
      <c r="FX35" s="1"/>
      <c r="GD35" s="3"/>
      <c r="GE35" s="1"/>
      <c r="GF35" s="1"/>
      <c r="GG35" s="1"/>
      <c r="GH35" s="1"/>
      <c r="GI35" s="1"/>
      <c r="GJ35" s="1"/>
      <c r="GK35" s="1"/>
      <c r="GL35" s="1"/>
      <c r="GR35" s="3"/>
      <c r="GS35" s="1"/>
      <c r="GT35" s="1"/>
      <c r="GU35" s="1"/>
      <c r="GV35" s="1"/>
      <c r="GW35" s="1"/>
      <c r="GX35" s="1"/>
      <c r="GY35" s="1"/>
      <c r="GZ35" s="1"/>
      <c r="HF35" s="3"/>
      <c r="HG35" s="1"/>
      <c r="HH35" s="1"/>
      <c r="HI35" s="1"/>
      <c r="HJ35" s="1"/>
      <c r="HK35" s="1"/>
      <c r="HL35" s="1"/>
      <c r="HM35" s="1"/>
      <c r="HN35" s="1"/>
      <c r="HT35" s="3"/>
      <c r="HU35" s="1"/>
      <c r="HV35" s="1"/>
      <c r="HW35" s="1"/>
      <c r="HX35" s="1"/>
      <c r="HY35" s="1"/>
      <c r="HZ35" s="1"/>
      <c r="IA35" s="1"/>
      <c r="IB35" s="1"/>
      <c r="IH35" s="3"/>
      <c r="II35" s="1"/>
      <c r="IJ35" s="1"/>
      <c r="IK35" s="1"/>
      <c r="IL35" s="1"/>
      <c r="IM35" s="1"/>
      <c r="IN35" s="1"/>
      <c r="IO35" s="1"/>
      <c r="IP35" s="1"/>
      <c r="IV35" s="3"/>
      <c r="IW35" s="1"/>
    </row>
    <row r="36" spans="1:257" ht="14.25" x14ac:dyDescent="0.2">
      <c r="A36" s="72" t="s">
        <v>34</v>
      </c>
      <c r="B36" s="54"/>
      <c r="C36" s="54"/>
      <c r="D36" s="54"/>
      <c r="E36" s="54"/>
      <c r="F36" s="54">
        <v>513.89149999999995</v>
      </c>
      <c r="G36" s="54"/>
      <c r="H36" s="54">
        <v>2111.3892000000001</v>
      </c>
      <c r="I36" s="54"/>
      <c r="J36" s="54"/>
      <c r="K36" s="54">
        <v>45.632300000000001</v>
      </c>
      <c r="L36" s="69"/>
      <c r="M36" s="50"/>
      <c r="N36" s="50"/>
      <c r="O36" s="50"/>
      <c r="P36" s="50"/>
      <c r="R36" s="3"/>
      <c r="S36" s="1"/>
      <c r="T36" s="1"/>
      <c r="U36" s="1"/>
      <c r="V36" s="1"/>
      <c r="W36" s="1"/>
      <c r="X36" s="1"/>
      <c r="Y36" s="1"/>
      <c r="Z36" s="1"/>
      <c r="AF36" s="3"/>
      <c r="AG36" s="1"/>
      <c r="AH36" s="1"/>
      <c r="AI36" s="1"/>
      <c r="AJ36" s="1"/>
      <c r="AK36" s="1"/>
      <c r="AL36" s="1"/>
      <c r="AM36" s="1"/>
      <c r="AN36" s="1"/>
      <c r="AT36" s="3"/>
      <c r="AU36" s="1"/>
      <c r="AV36" s="1"/>
      <c r="AW36" s="1"/>
      <c r="AX36" s="1"/>
      <c r="AY36" s="1"/>
      <c r="AZ36" s="1"/>
      <c r="BA36" s="1"/>
      <c r="BB36" s="1"/>
      <c r="BH36" s="3"/>
      <c r="BI36" s="1"/>
      <c r="BJ36" s="1"/>
      <c r="BK36" s="1"/>
      <c r="BL36" s="1"/>
      <c r="BM36" s="1"/>
      <c r="BN36" s="1"/>
      <c r="BO36" s="1"/>
      <c r="BP36" s="1"/>
      <c r="BV36" s="3"/>
      <c r="BW36" s="1"/>
      <c r="BX36" s="1"/>
      <c r="BY36" s="1"/>
      <c r="BZ36" s="1"/>
      <c r="CA36" s="1"/>
      <c r="CB36" s="1"/>
      <c r="CC36" s="1"/>
      <c r="CD36" s="1"/>
      <c r="CJ36" s="3"/>
      <c r="CK36" s="1"/>
      <c r="CL36" s="1"/>
      <c r="CM36" s="1"/>
      <c r="CN36" s="1"/>
      <c r="CO36" s="1"/>
      <c r="CP36" s="1"/>
      <c r="CQ36" s="1"/>
      <c r="CR36" s="1"/>
      <c r="CX36" s="3"/>
      <c r="CY36" s="1"/>
      <c r="CZ36" s="1"/>
      <c r="DA36" s="1"/>
      <c r="DB36" s="1"/>
      <c r="DC36" s="1"/>
      <c r="DD36" s="1"/>
      <c r="DE36" s="1"/>
      <c r="DF36" s="1"/>
      <c r="DL36" s="3"/>
      <c r="DM36" s="1"/>
      <c r="DN36" s="1"/>
      <c r="DO36" s="1"/>
      <c r="DP36" s="1"/>
      <c r="DQ36" s="1"/>
      <c r="DR36" s="1"/>
      <c r="DS36" s="1"/>
      <c r="DT36" s="1"/>
      <c r="DZ36" s="3"/>
      <c r="EA36" s="1"/>
      <c r="EB36" s="1"/>
      <c r="EC36" s="1"/>
      <c r="ED36" s="1"/>
      <c r="EE36" s="1"/>
      <c r="EF36" s="1"/>
      <c r="EG36" s="1"/>
      <c r="EH36" s="1"/>
      <c r="EN36" s="3"/>
      <c r="EO36" s="1"/>
      <c r="EP36" s="1"/>
      <c r="EQ36" s="1"/>
      <c r="ER36" s="1"/>
      <c r="ES36" s="1"/>
      <c r="ET36" s="1"/>
      <c r="EU36" s="1"/>
      <c r="EV36" s="1"/>
      <c r="FB36" s="3"/>
      <c r="FC36" s="1"/>
      <c r="FD36" s="1"/>
      <c r="FE36" s="1"/>
      <c r="FF36" s="1"/>
      <c r="FG36" s="1"/>
      <c r="FH36" s="1"/>
      <c r="FI36" s="1"/>
      <c r="FJ36" s="1"/>
      <c r="FP36" s="3"/>
      <c r="FQ36" s="1"/>
      <c r="FR36" s="1"/>
      <c r="FS36" s="1"/>
      <c r="FT36" s="1"/>
      <c r="FU36" s="1"/>
      <c r="FV36" s="1"/>
      <c r="FW36" s="1"/>
      <c r="FX36" s="1"/>
      <c r="GD36" s="3"/>
      <c r="GE36" s="1"/>
      <c r="GF36" s="1"/>
      <c r="GG36" s="1"/>
      <c r="GH36" s="1"/>
      <c r="GI36" s="1"/>
      <c r="GJ36" s="1"/>
      <c r="GK36" s="1"/>
      <c r="GL36" s="1"/>
      <c r="GR36" s="3"/>
      <c r="GS36" s="1"/>
      <c r="GT36" s="1"/>
      <c r="GU36" s="1"/>
      <c r="GV36" s="1"/>
      <c r="GW36" s="1"/>
      <c r="GX36" s="1"/>
      <c r="GY36" s="1"/>
      <c r="GZ36" s="1"/>
      <c r="HF36" s="3"/>
      <c r="HG36" s="1"/>
      <c r="HH36" s="1"/>
      <c r="HI36" s="1"/>
      <c r="HJ36" s="1"/>
      <c r="HK36" s="1"/>
      <c r="HL36" s="1"/>
      <c r="HM36" s="1"/>
      <c r="HN36" s="1"/>
      <c r="HT36" s="3"/>
      <c r="HU36" s="1"/>
      <c r="HV36" s="1"/>
      <c r="HW36" s="1"/>
      <c r="HX36" s="1"/>
      <c r="HY36" s="1"/>
      <c r="HZ36" s="1"/>
      <c r="IA36" s="1"/>
      <c r="IB36" s="1"/>
      <c r="IH36" s="3"/>
      <c r="II36" s="1"/>
      <c r="IJ36" s="1"/>
      <c r="IK36" s="1"/>
      <c r="IL36" s="1"/>
      <c r="IM36" s="1"/>
      <c r="IN36" s="1"/>
      <c r="IO36" s="1"/>
      <c r="IP36" s="1"/>
      <c r="IV36" s="3"/>
      <c r="IW36" s="1"/>
    </row>
    <row r="37" spans="1:257" ht="14.25" x14ac:dyDescent="0.2">
      <c r="A37" s="70" t="s">
        <v>35</v>
      </c>
      <c r="B37" s="47"/>
      <c r="C37" s="47"/>
      <c r="D37" s="47"/>
      <c r="E37" s="47"/>
      <c r="F37" s="47">
        <v>716.32069999999999</v>
      </c>
      <c r="G37" s="47"/>
      <c r="H37" s="47">
        <v>4797.5592999999999</v>
      </c>
      <c r="I37" s="47"/>
      <c r="J37" s="47"/>
      <c r="K37" s="47"/>
      <c r="L37" s="67"/>
      <c r="M37" s="50"/>
      <c r="N37" s="50"/>
      <c r="O37" s="50"/>
      <c r="P37" s="50"/>
    </row>
    <row r="38" spans="1:257" ht="14.25" x14ac:dyDescent="0.2">
      <c r="A38" s="70" t="s">
        <v>36</v>
      </c>
      <c r="B38" s="47"/>
      <c r="C38" s="47"/>
      <c r="D38" s="47"/>
      <c r="E38" s="47"/>
      <c r="F38" s="47">
        <v>489.89359999999999</v>
      </c>
      <c r="G38" s="47"/>
      <c r="H38" s="47">
        <v>317.26859999999999</v>
      </c>
      <c r="I38" s="47"/>
      <c r="J38" s="47"/>
      <c r="K38" s="47"/>
      <c r="L38" s="67"/>
      <c r="M38" s="50"/>
      <c r="N38" s="50"/>
      <c r="O38" s="50"/>
      <c r="P38" s="50"/>
    </row>
    <row r="39" spans="1:257" ht="14.25" x14ac:dyDescent="0.2">
      <c r="A39" s="70" t="s">
        <v>37</v>
      </c>
      <c r="B39" s="47"/>
      <c r="C39" s="47"/>
      <c r="D39" s="47"/>
      <c r="E39" s="47"/>
      <c r="F39" s="47">
        <v>121388.04859999999</v>
      </c>
      <c r="G39" s="47"/>
      <c r="H39" s="47">
        <v>1330.8651</v>
      </c>
      <c r="I39" s="47"/>
      <c r="J39" s="47">
        <v>57.845599999999997</v>
      </c>
      <c r="K39" s="47">
        <v>1005.6657</v>
      </c>
      <c r="L39" s="67"/>
      <c r="M39" s="50"/>
      <c r="N39" s="50"/>
      <c r="O39" s="50"/>
      <c r="P39" s="50"/>
    </row>
    <row r="40" spans="1:257" ht="14.25" x14ac:dyDescent="0.2">
      <c r="A40" s="70" t="s">
        <v>38</v>
      </c>
      <c r="B40" s="47"/>
      <c r="C40" s="47"/>
      <c r="D40" s="47"/>
      <c r="E40" s="47">
        <v>12.3317</v>
      </c>
      <c r="F40" s="47">
        <v>24666.148000000001</v>
      </c>
      <c r="G40" s="47"/>
      <c r="H40" s="47">
        <v>3457.5744</v>
      </c>
      <c r="I40" s="47"/>
      <c r="J40" s="47">
        <v>9.8741000000000003</v>
      </c>
      <c r="K40" s="47">
        <v>5060.6063999999997</v>
      </c>
      <c r="L40" s="67"/>
      <c r="M40" s="50"/>
      <c r="N40" s="50"/>
      <c r="O40" s="50"/>
      <c r="P40" s="50"/>
    </row>
    <row r="41" spans="1:257" ht="14.25" x14ac:dyDescent="0.2">
      <c r="A41" s="70" t="s">
        <v>39</v>
      </c>
      <c r="B41" s="47"/>
      <c r="C41" s="47"/>
      <c r="D41" s="47"/>
      <c r="E41" s="47"/>
      <c r="F41" s="47">
        <v>665.11199999999997</v>
      </c>
      <c r="G41" s="47"/>
      <c r="H41" s="47">
        <v>1686.8493000000001</v>
      </c>
      <c r="I41" s="47"/>
      <c r="J41" s="47">
        <v>218.28880000000001</v>
      </c>
      <c r="K41" s="47">
        <v>140.21449999999999</v>
      </c>
      <c r="L41" s="67"/>
      <c r="M41" s="50"/>
      <c r="N41" s="50"/>
      <c r="O41" s="50"/>
      <c r="P41" s="50"/>
    </row>
    <row r="42" spans="1:257" ht="14.25" x14ac:dyDescent="0.2">
      <c r="A42" s="71" t="s">
        <v>269</v>
      </c>
      <c r="B42" s="51"/>
      <c r="C42" s="51"/>
      <c r="D42" s="51"/>
      <c r="E42" s="51">
        <v>12.3317</v>
      </c>
      <c r="F42" s="51">
        <v>147925.52290000001</v>
      </c>
      <c r="G42" s="51"/>
      <c r="H42" s="51">
        <v>11590.1167</v>
      </c>
      <c r="I42" s="51"/>
      <c r="J42" s="51">
        <v>286.00850000000003</v>
      </c>
      <c r="K42" s="51">
        <v>6206.4866000000002</v>
      </c>
      <c r="L42" s="68"/>
      <c r="M42" s="50"/>
      <c r="N42" s="50"/>
      <c r="O42" s="50"/>
      <c r="P42" s="50"/>
      <c r="R42" s="3"/>
      <c r="S42" s="1"/>
      <c r="T42" s="1"/>
      <c r="U42" s="1"/>
      <c r="V42" s="1"/>
      <c r="W42" s="1"/>
      <c r="X42" s="1"/>
      <c r="Y42" s="1"/>
      <c r="Z42" s="1"/>
      <c r="AF42" s="3"/>
      <c r="AG42" s="1"/>
      <c r="AH42" s="1"/>
      <c r="AI42" s="1"/>
      <c r="AJ42" s="1"/>
      <c r="AK42" s="1"/>
      <c r="AL42" s="1"/>
      <c r="AM42" s="1"/>
      <c r="AN42" s="1"/>
      <c r="AT42" s="3"/>
      <c r="AU42" s="1"/>
      <c r="AV42" s="1"/>
      <c r="AW42" s="1"/>
      <c r="AX42" s="1"/>
      <c r="AY42" s="1"/>
      <c r="AZ42" s="1"/>
      <c r="BA42" s="1"/>
      <c r="BB42" s="1"/>
      <c r="BH42" s="3"/>
      <c r="BI42" s="1"/>
      <c r="BJ42" s="1"/>
      <c r="BK42" s="1"/>
      <c r="BL42" s="1"/>
      <c r="BM42" s="1"/>
      <c r="BN42" s="1"/>
      <c r="BO42" s="1"/>
      <c r="BP42" s="1"/>
      <c r="BV42" s="3"/>
      <c r="BW42" s="1"/>
      <c r="BX42" s="1"/>
      <c r="BY42" s="1"/>
      <c r="BZ42" s="1"/>
      <c r="CA42" s="1"/>
      <c r="CB42" s="1"/>
      <c r="CC42" s="1"/>
      <c r="CD42" s="1"/>
      <c r="CJ42" s="3"/>
      <c r="CK42" s="1"/>
      <c r="CL42" s="1"/>
      <c r="CM42" s="1"/>
      <c r="CN42" s="1"/>
      <c r="CO42" s="1"/>
      <c r="CP42" s="1"/>
      <c r="CQ42" s="1"/>
      <c r="CR42" s="1"/>
      <c r="CX42" s="3"/>
      <c r="CY42" s="1"/>
      <c r="CZ42" s="1"/>
      <c r="DA42" s="1"/>
      <c r="DB42" s="1"/>
      <c r="DC42" s="1"/>
      <c r="DD42" s="1"/>
      <c r="DE42" s="1"/>
      <c r="DF42" s="1"/>
      <c r="DL42" s="3"/>
      <c r="DM42" s="1"/>
      <c r="DN42" s="1"/>
      <c r="DO42" s="1"/>
      <c r="DP42" s="1"/>
      <c r="DQ42" s="1"/>
      <c r="DR42" s="1"/>
      <c r="DS42" s="1"/>
      <c r="DT42" s="1"/>
      <c r="DZ42" s="3"/>
      <c r="EA42" s="1"/>
      <c r="EB42" s="1"/>
      <c r="EC42" s="1"/>
      <c r="ED42" s="1"/>
      <c r="EE42" s="1"/>
      <c r="EF42" s="1"/>
      <c r="EG42" s="1"/>
      <c r="EH42" s="1"/>
      <c r="EN42" s="3"/>
      <c r="EO42" s="1"/>
      <c r="EP42" s="1"/>
      <c r="EQ42" s="1"/>
      <c r="ER42" s="1"/>
      <c r="ES42" s="1"/>
      <c r="ET42" s="1"/>
      <c r="EU42" s="1"/>
      <c r="EV42" s="1"/>
      <c r="FB42" s="3"/>
      <c r="FC42" s="1"/>
      <c r="FD42" s="1"/>
      <c r="FE42" s="1"/>
      <c r="FF42" s="1"/>
      <c r="FG42" s="1"/>
      <c r="FH42" s="1"/>
      <c r="FI42" s="1"/>
      <c r="FJ42" s="1"/>
      <c r="FP42" s="3"/>
      <c r="FQ42" s="1"/>
      <c r="FR42" s="1"/>
      <c r="FS42" s="1"/>
      <c r="FT42" s="1"/>
      <c r="FU42" s="1"/>
      <c r="FV42" s="1"/>
      <c r="FW42" s="1"/>
      <c r="FX42" s="1"/>
      <c r="GD42" s="3"/>
      <c r="GE42" s="1"/>
      <c r="GF42" s="1"/>
      <c r="GG42" s="1"/>
      <c r="GH42" s="1"/>
      <c r="GI42" s="1"/>
      <c r="GJ42" s="1"/>
      <c r="GK42" s="1"/>
      <c r="GL42" s="1"/>
      <c r="GR42" s="3"/>
      <c r="GS42" s="1"/>
      <c r="GT42" s="1"/>
      <c r="GU42" s="1"/>
      <c r="GV42" s="1"/>
      <c r="GW42" s="1"/>
      <c r="GX42" s="1"/>
      <c r="GY42" s="1"/>
      <c r="GZ42" s="1"/>
      <c r="HF42" s="3"/>
      <c r="HG42" s="1"/>
      <c r="HH42" s="1"/>
      <c r="HI42" s="1"/>
      <c r="HJ42" s="1"/>
      <c r="HK42" s="1"/>
      <c r="HL42" s="1"/>
      <c r="HM42" s="1"/>
      <c r="HN42" s="1"/>
      <c r="HT42" s="3"/>
      <c r="HU42" s="1"/>
      <c r="HV42" s="1"/>
      <c r="HW42" s="1"/>
      <c r="HX42" s="1"/>
      <c r="HY42" s="1"/>
      <c r="HZ42" s="1"/>
      <c r="IA42" s="1"/>
      <c r="IB42" s="1"/>
      <c r="IH42" s="3"/>
      <c r="II42" s="1"/>
      <c r="IJ42" s="1"/>
      <c r="IK42" s="1"/>
      <c r="IL42" s="1"/>
      <c r="IM42" s="1"/>
      <c r="IN42" s="1"/>
      <c r="IO42" s="1"/>
      <c r="IP42" s="1"/>
      <c r="IV42" s="3"/>
      <c r="IW42" s="1"/>
    </row>
    <row r="43" spans="1:257" ht="14.25" x14ac:dyDescent="0.2">
      <c r="A43" s="70" t="s">
        <v>40</v>
      </c>
      <c r="B43" s="47"/>
      <c r="C43" s="47"/>
      <c r="D43" s="47"/>
      <c r="E43" s="47"/>
      <c r="F43" s="47"/>
      <c r="G43" s="47"/>
      <c r="H43" s="47"/>
      <c r="I43" s="47"/>
      <c r="J43" s="47"/>
      <c r="K43" s="47"/>
      <c r="L43" s="67"/>
      <c r="M43" s="50"/>
      <c r="N43" s="50"/>
      <c r="O43" s="50"/>
      <c r="P43" s="50"/>
    </row>
    <row r="44" spans="1:257" ht="14.25" x14ac:dyDescent="0.2">
      <c r="A44" s="70" t="s">
        <v>41</v>
      </c>
      <c r="B44" s="47"/>
      <c r="C44" s="47"/>
      <c r="D44" s="47"/>
      <c r="E44" s="47"/>
      <c r="F44" s="47"/>
      <c r="G44" s="47"/>
      <c r="H44" s="47"/>
      <c r="I44" s="47"/>
      <c r="J44" s="47"/>
      <c r="K44" s="47"/>
      <c r="L44" s="67"/>
      <c r="M44" s="50"/>
      <c r="N44" s="50"/>
      <c r="O44" s="50"/>
      <c r="P44" s="50"/>
    </row>
    <row r="45" spans="1:257" ht="14.25" x14ac:dyDescent="0.2">
      <c r="A45" s="70" t="s">
        <v>42</v>
      </c>
      <c r="B45" s="47"/>
      <c r="C45" s="47"/>
      <c r="D45" s="47"/>
      <c r="E45" s="47"/>
      <c r="F45" s="47">
        <v>259.64389999999997</v>
      </c>
      <c r="G45" s="47"/>
      <c r="H45" s="47"/>
      <c r="I45" s="47">
        <v>0.41909999999999997</v>
      </c>
      <c r="J45" s="47"/>
      <c r="K45" s="47"/>
      <c r="L45" s="67"/>
      <c r="M45" s="50"/>
      <c r="N45" s="50"/>
      <c r="O45" s="50"/>
      <c r="P45" s="50"/>
    </row>
    <row r="46" spans="1:257" ht="14.25" x14ac:dyDescent="0.2">
      <c r="A46" s="71" t="s">
        <v>43</v>
      </c>
      <c r="B46" s="51"/>
      <c r="C46" s="51"/>
      <c r="D46" s="51"/>
      <c r="E46" s="51"/>
      <c r="F46" s="51">
        <v>259.64389999999997</v>
      </c>
      <c r="G46" s="51"/>
      <c r="H46" s="51"/>
      <c r="I46" s="51">
        <v>0.41909999999999997</v>
      </c>
      <c r="J46" s="51"/>
      <c r="K46" s="51"/>
      <c r="L46" s="68"/>
      <c r="M46" s="50"/>
      <c r="N46" s="50"/>
      <c r="O46" s="50"/>
      <c r="P46" s="50"/>
      <c r="R46" s="3"/>
      <c r="S46" s="1"/>
      <c r="T46" s="1"/>
      <c r="U46" s="1"/>
      <c r="V46" s="1"/>
      <c r="W46" s="1"/>
      <c r="X46" s="1"/>
      <c r="Y46" s="1"/>
      <c r="Z46" s="1"/>
      <c r="AF46" s="3"/>
      <c r="AG46" s="1"/>
      <c r="AH46" s="1"/>
      <c r="AI46" s="1"/>
      <c r="AJ46" s="1"/>
      <c r="AK46" s="1"/>
      <c r="AL46" s="1"/>
      <c r="AM46" s="1"/>
      <c r="AN46" s="1"/>
      <c r="AT46" s="3"/>
      <c r="AU46" s="1"/>
      <c r="AV46" s="1"/>
      <c r="AW46" s="1"/>
      <c r="AX46" s="1"/>
      <c r="AY46" s="1"/>
      <c r="AZ46" s="1"/>
      <c r="BA46" s="1"/>
      <c r="BB46" s="1"/>
      <c r="BH46" s="3"/>
      <c r="BI46" s="1"/>
      <c r="BJ46" s="1"/>
      <c r="BK46" s="1"/>
      <c r="BL46" s="1"/>
      <c r="BM46" s="1"/>
      <c r="BN46" s="1"/>
      <c r="BO46" s="1"/>
      <c r="BP46" s="1"/>
      <c r="BV46" s="3"/>
      <c r="BW46" s="1"/>
      <c r="BX46" s="1"/>
      <c r="BY46" s="1"/>
      <c r="BZ46" s="1"/>
      <c r="CA46" s="1"/>
      <c r="CB46" s="1"/>
      <c r="CC46" s="1"/>
      <c r="CD46" s="1"/>
      <c r="CJ46" s="3"/>
      <c r="CK46" s="1"/>
      <c r="CL46" s="1"/>
      <c r="CM46" s="1"/>
      <c r="CN46" s="1"/>
      <c r="CO46" s="1"/>
      <c r="CP46" s="1"/>
      <c r="CQ46" s="1"/>
      <c r="CR46" s="1"/>
      <c r="CX46" s="3"/>
      <c r="CY46" s="1"/>
      <c r="CZ46" s="1"/>
      <c r="DA46" s="1"/>
      <c r="DB46" s="1"/>
      <c r="DC46" s="1"/>
      <c r="DD46" s="1"/>
      <c r="DE46" s="1"/>
      <c r="DF46" s="1"/>
      <c r="DL46" s="3"/>
      <c r="DM46" s="1"/>
      <c r="DN46" s="1"/>
      <c r="DO46" s="1"/>
      <c r="DP46" s="1"/>
      <c r="DQ46" s="1"/>
      <c r="DR46" s="1"/>
      <c r="DS46" s="1"/>
      <c r="DT46" s="1"/>
      <c r="DZ46" s="3"/>
      <c r="EA46" s="1"/>
      <c r="EB46" s="1"/>
      <c r="EC46" s="1"/>
      <c r="ED46" s="1"/>
      <c r="EE46" s="1"/>
      <c r="EF46" s="1"/>
      <c r="EG46" s="1"/>
      <c r="EH46" s="1"/>
      <c r="EN46" s="3"/>
      <c r="EO46" s="1"/>
      <c r="EP46" s="1"/>
      <c r="EQ46" s="1"/>
      <c r="ER46" s="1"/>
      <c r="ES46" s="1"/>
      <c r="ET46" s="1"/>
      <c r="EU46" s="1"/>
      <c r="EV46" s="1"/>
      <c r="FB46" s="3"/>
      <c r="FC46" s="1"/>
      <c r="FD46" s="1"/>
      <c r="FE46" s="1"/>
      <c r="FF46" s="1"/>
      <c r="FG46" s="1"/>
      <c r="FH46" s="1"/>
      <c r="FI46" s="1"/>
      <c r="FJ46" s="1"/>
      <c r="FP46" s="3"/>
      <c r="FQ46" s="1"/>
      <c r="FR46" s="1"/>
      <c r="FS46" s="1"/>
      <c r="FT46" s="1"/>
      <c r="FU46" s="1"/>
      <c r="FV46" s="1"/>
      <c r="FW46" s="1"/>
      <c r="FX46" s="1"/>
      <c r="GD46" s="3"/>
      <c r="GE46" s="1"/>
      <c r="GF46" s="1"/>
      <c r="GG46" s="1"/>
      <c r="GH46" s="1"/>
      <c r="GI46" s="1"/>
      <c r="GJ46" s="1"/>
      <c r="GK46" s="1"/>
      <c r="GL46" s="1"/>
      <c r="GR46" s="3"/>
      <c r="GS46" s="1"/>
      <c r="GT46" s="1"/>
      <c r="GU46" s="1"/>
      <c r="GV46" s="1"/>
      <c r="GW46" s="1"/>
      <c r="GX46" s="1"/>
      <c r="GY46" s="1"/>
      <c r="GZ46" s="1"/>
      <c r="HF46" s="3"/>
      <c r="HG46" s="1"/>
      <c r="HH46" s="1"/>
      <c r="HI46" s="1"/>
      <c r="HJ46" s="1"/>
      <c r="HK46" s="1"/>
      <c r="HL46" s="1"/>
      <c r="HM46" s="1"/>
      <c r="HN46" s="1"/>
      <c r="HT46" s="3"/>
      <c r="HU46" s="1"/>
      <c r="HV46" s="1"/>
      <c r="HW46" s="1"/>
      <c r="HX46" s="1"/>
      <c r="HY46" s="1"/>
      <c r="HZ46" s="1"/>
      <c r="IA46" s="1"/>
      <c r="IB46" s="1"/>
      <c r="IH46" s="3"/>
      <c r="II46" s="1"/>
      <c r="IJ46" s="1"/>
      <c r="IK46" s="1"/>
      <c r="IL46" s="1"/>
      <c r="IM46" s="1"/>
      <c r="IN46" s="1"/>
      <c r="IO46" s="1"/>
      <c r="IP46" s="1"/>
      <c r="IV46" s="3"/>
      <c r="IW46" s="1"/>
    </row>
    <row r="47" spans="1:257" ht="14.25" x14ac:dyDescent="0.2">
      <c r="A47" s="72" t="s">
        <v>44</v>
      </c>
      <c r="B47" s="54"/>
      <c r="C47" s="54"/>
      <c r="D47" s="54"/>
      <c r="E47" s="54"/>
      <c r="F47" s="54"/>
      <c r="G47" s="54"/>
      <c r="H47" s="54"/>
      <c r="I47" s="54"/>
      <c r="J47" s="54"/>
      <c r="K47" s="54"/>
      <c r="L47" s="69"/>
      <c r="M47" s="50"/>
      <c r="N47" s="50"/>
      <c r="O47" s="50"/>
      <c r="P47" s="50"/>
      <c r="R47" s="3"/>
      <c r="S47" s="1"/>
      <c r="T47" s="1"/>
      <c r="U47" s="1"/>
      <c r="V47" s="1"/>
      <c r="W47" s="1"/>
      <c r="X47" s="1"/>
      <c r="Y47" s="1"/>
      <c r="Z47" s="1"/>
      <c r="AF47" s="3"/>
      <c r="AG47" s="1"/>
      <c r="AH47" s="1"/>
      <c r="AI47" s="1"/>
      <c r="AJ47" s="1"/>
      <c r="AK47" s="1"/>
      <c r="AL47" s="1"/>
      <c r="AM47" s="1"/>
      <c r="AN47" s="1"/>
      <c r="AT47" s="3"/>
      <c r="AU47" s="1"/>
      <c r="AV47" s="1"/>
      <c r="AW47" s="1"/>
      <c r="AX47" s="1"/>
      <c r="AY47" s="1"/>
      <c r="AZ47" s="1"/>
      <c r="BA47" s="1"/>
      <c r="BB47" s="1"/>
      <c r="BH47" s="3"/>
      <c r="BI47" s="1"/>
      <c r="BJ47" s="1"/>
      <c r="BK47" s="1"/>
      <c r="BL47" s="1"/>
      <c r="BM47" s="1"/>
      <c r="BN47" s="1"/>
      <c r="BO47" s="1"/>
      <c r="BP47" s="1"/>
      <c r="BV47" s="3"/>
      <c r="BW47" s="1"/>
      <c r="BX47" s="1"/>
      <c r="BY47" s="1"/>
      <c r="BZ47" s="1"/>
      <c r="CA47" s="1"/>
      <c r="CB47" s="1"/>
      <c r="CC47" s="1"/>
      <c r="CD47" s="1"/>
      <c r="CJ47" s="3"/>
      <c r="CK47" s="1"/>
      <c r="CL47" s="1"/>
      <c r="CM47" s="1"/>
      <c r="CN47" s="1"/>
      <c r="CO47" s="1"/>
      <c r="CP47" s="1"/>
      <c r="CQ47" s="1"/>
      <c r="CR47" s="1"/>
      <c r="CX47" s="3"/>
      <c r="CY47" s="1"/>
      <c r="CZ47" s="1"/>
      <c r="DA47" s="1"/>
      <c r="DB47" s="1"/>
      <c r="DC47" s="1"/>
      <c r="DD47" s="1"/>
      <c r="DE47" s="1"/>
      <c r="DF47" s="1"/>
      <c r="DL47" s="3"/>
      <c r="DM47" s="1"/>
      <c r="DN47" s="1"/>
      <c r="DO47" s="1"/>
      <c r="DP47" s="1"/>
      <c r="DQ47" s="1"/>
      <c r="DR47" s="1"/>
      <c r="DS47" s="1"/>
      <c r="DT47" s="1"/>
      <c r="DZ47" s="3"/>
      <c r="EA47" s="1"/>
      <c r="EB47" s="1"/>
      <c r="EC47" s="1"/>
      <c r="ED47" s="1"/>
      <c r="EE47" s="1"/>
      <c r="EF47" s="1"/>
      <c r="EG47" s="1"/>
      <c r="EH47" s="1"/>
      <c r="EN47" s="3"/>
      <c r="EO47" s="1"/>
      <c r="EP47" s="1"/>
      <c r="EQ47" s="1"/>
      <c r="ER47" s="1"/>
      <c r="ES47" s="1"/>
      <c r="ET47" s="1"/>
      <c r="EU47" s="1"/>
      <c r="EV47" s="1"/>
      <c r="FB47" s="3"/>
      <c r="FC47" s="1"/>
      <c r="FD47" s="1"/>
      <c r="FE47" s="1"/>
      <c r="FF47" s="1"/>
      <c r="FG47" s="1"/>
      <c r="FH47" s="1"/>
      <c r="FI47" s="1"/>
      <c r="FJ47" s="1"/>
      <c r="FP47" s="3"/>
      <c r="FQ47" s="1"/>
      <c r="FR47" s="1"/>
      <c r="FS47" s="1"/>
      <c r="FT47" s="1"/>
      <c r="FU47" s="1"/>
      <c r="FV47" s="1"/>
      <c r="FW47" s="1"/>
      <c r="FX47" s="1"/>
      <c r="GD47" s="3"/>
      <c r="GE47" s="1"/>
      <c r="GF47" s="1"/>
      <c r="GG47" s="1"/>
      <c r="GH47" s="1"/>
      <c r="GI47" s="1"/>
      <c r="GJ47" s="1"/>
      <c r="GK47" s="1"/>
      <c r="GL47" s="1"/>
      <c r="GR47" s="3"/>
      <c r="GS47" s="1"/>
      <c r="GT47" s="1"/>
      <c r="GU47" s="1"/>
      <c r="GV47" s="1"/>
      <c r="GW47" s="1"/>
      <c r="GX47" s="1"/>
      <c r="GY47" s="1"/>
      <c r="GZ47" s="1"/>
      <c r="HF47" s="3"/>
      <c r="HG47" s="1"/>
      <c r="HH47" s="1"/>
      <c r="HI47" s="1"/>
      <c r="HJ47" s="1"/>
      <c r="HK47" s="1"/>
      <c r="HL47" s="1"/>
      <c r="HM47" s="1"/>
      <c r="HN47" s="1"/>
      <c r="HT47" s="3"/>
      <c r="HU47" s="1"/>
      <c r="HV47" s="1"/>
      <c r="HW47" s="1"/>
      <c r="HX47" s="1"/>
      <c r="HY47" s="1"/>
      <c r="HZ47" s="1"/>
      <c r="IA47" s="1"/>
      <c r="IB47" s="1"/>
      <c r="IH47" s="3"/>
      <c r="II47" s="1"/>
      <c r="IJ47" s="1"/>
      <c r="IK47" s="1"/>
      <c r="IL47" s="1"/>
      <c r="IM47" s="1"/>
      <c r="IN47" s="1"/>
      <c r="IO47" s="1"/>
      <c r="IP47" s="1"/>
      <c r="IV47" s="3"/>
      <c r="IW47" s="1"/>
    </row>
    <row r="48" spans="1:257" ht="14.25" x14ac:dyDescent="0.2">
      <c r="A48" s="70" t="s">
        <v>45</v>
      </c>
      <c r="B48" s="47"/>
      <c r="C48" s="47"/>
      <c r="D48" s="47"/>
      <c r="E48" s="47"/>
      <c r="F48" s="47">
        <v>8831.6738000000005</v>
      </c>
      <c r="G48" s="47">
        <v>176.88659999999999</v>
      </c>
      <c r="H48" s="47">
        <v>1582.682</v>
      </c>
      <c r="I48" s="47"/>
      <c r="J48" s="47"/>
      <c r="K48" s="47"/>
      <c r="L48" s="67"/>
      <c r="M48" s="50"/>
      <c r="N48" s="50"/>
      <c r="O48" s="50"/>
      <c r="P48" s="50"/>
    </row>
    <row r="49" spans="1:257" ht="14.25" x14ac:dyDescent="0.2">
      <c r="A49" s="70" t="s">
        <v>46</v>
      </c>
      <c r="B49" s="47"/>
      <c r="C49" s="47"/>
      <c r="D49" s="47"/>
      <c r="E49" s="47"/>
      <c r="F49" s="47">
        <v>1313.5702000000001</v>
      </c>
      <c r="G49" s="47">
        <v>666.65719999999999</v>
      </c>
      <c r="H49" s="47">
        <v>79.185599999999994</v>
      </c>
      <c r="I49" s="47"/>
      <c r="J49" s="47"/>
      <c r="K49" s="47"/>
      <c r="L49" s="67"/>
      <c r="M49" s="50"/>
      <c r="N49" s="50"/>
      <c r="O49" s="50"/>
      <c r="P49" s="50"/>
    </row>
    <row r="50" spans="1:257" ht="14.25" x14ac:dyDescent="0.2">
      <c r="A50" s="71" t="s">
        <v>47</v>
      </c>
      <c r="B50" s="51"/>
      <c r="C50" s="51"/>
      <c r="D50" s="51"/>
      <c r="E50" s="51"/>
      <c r="F50" s="51">
        <v>10145.244000000001</v>
      </c>
      <c r="G50" s="51">
        <v>843.54380000000003</v>
      </c>
      <c r="H50" s="51">
        <v>1661.8676</v>
      </c>
      <c r="I50" s="51"/>
      <c r="J50" s="51"/>
      <c r="K50" s="51"/>
      <c r="L50" s="68"/>
      <c r="M50" s="50"/>
      <c r="N50" s="50"/>
      <c r="O50" s="50"/>
      <c r="P50" s="50"/>
      <c r="R50" s="3"/>
      <c r="S50" s="1"/>
      <c r="T50" s="1"/>
      <c r="U50" s="1"/>
      <c r="V50" s="1"/>
      <c r="W50" s="1"/>
      <c r="X50" s="1"/>
      <c r="Y50" s="1"/>
      <c r="Z50" s="1"/>
      <c r="AF50" s="3"/>
      <c r="AG50" s="1"/>
      <c r="AH50" s="1"/>
      <c r="AI50" s="1"/>
      <c r="AJ50" s="1"/>
      <c r="AK50" s="1"/>
      <c r="AL50" s="1"/>
      <c r="AM50" s="1"/>
      <c r="AN50" s="1"/>
      <c r="AT50" s="3"/>
      <c r="AU50" s="1"/>
      <c r="AV50" s="1"/>
      <c r="AW50" s="1"/>
      <c r="AX50" s="1"/>
      <c r="AY50" s="1"/>
      <c r="AZ50" s="1"/>
      <c r="BA50" s="1"/>
      <c r="BB50" s="1"/>
      <c r="BH50" s="3"/>
      <c r="BI50" s="1"/>
      <c r="BJ50" s="1"/>
      <c r="BK50" s="1"/>
      <c r="BL50" s="1"/>
      <c r="BM50" s="1"/>
      <c r="BN50" s="1"/>
      <c r="BO50" s="1"/>
      <c r="BP50" s="1"/>
      <c r="BV50" s="3"/>
      <c r="BW50" s="1"/>
      <c r="BX50" s="1"/>
      <c r="BY50" s="1"/>
      <c r="BZ50" s="1"/>
      <c r="CA50" s="1"/>
      <c r="CB50" s="1"/>
      <c r="CC50" s="1"/>
      <c r="CD50" s="1"/>
      <c r="CJ50" s="3"/>
      <c r="CK50" s="1"/>
      <c r="CL50" s="1"/>
      <c r="CM50" s="1"/>
      <c r="CN50" s="1"/>
      <c r="CO50" s="1"/>
      <c r="CP50" s="1"/>
      <c r="CQ50" s="1"/>
      <c r="CR50" s="1"/>
      <c r="CX50" s="3"/>
      <c r="CY50" s="1"/>
      <c r="CZ50" s="1"/>
      <c r="DA50" s="1"/>
      <c r="DB50" s="1"/>
      <c r="DC50" s="1"/>
      <c r="DD50" s="1"/>
      <c r="DE50" s="1"/>
      <c r="DF50" s="1"/>
      <c r="DL50" s="3"/>
      <c r="DM50" s="1"/>
      <c r="DN50" s="1"/>
      <c r="DO50" s="1"/>
      <c r="DP50" s="1"/>
      <c r="DQ50" s="1"/>
      <c r="DR50" s="1"/>
      <c r="DS50" s="1"/>
      <c r="DT50" s="1"/>
      <c r="DZ50" s="3"/>
      <c r="EA50" s="1"/>
      <c r="EB50" s="1"/>
      <c r="EC50" s="1"/>
      <c r="ED50" s="1"/>
      <c r="EE50" s="1"/>
      <c r="EF50" s="1"/>
      <c r="EG50" s="1"/>
      <c r="EH50" s="1"/>
      <c r="EN50" s="3"/>
      <c r="EO50" s="1"/>
      <c r="EP50" s="1"/>
      <c r="EQ50" s="1"/>
      <c r="ER50" s="1"/>
      <c r="ES50" s="1"/>
      <c r="ET50" s="1"/>
      <c r="EU50" s="1"/>
      <c r="EV50" s="1"/>
      <c r="FB50" s="3"/>
      <c r="FC50" s="1"/>
      <c r="FD50" s="1"/>
      <c r="FE50" s="1"/>
      <c r="FF50" s="1"/>
      <c r="FG50" s="1"/>
      <c r="FH50" s="1"/>
      <c r="FI50" s="1"/>
      <c r="FJ50" s="1"/>
      <c r="FP50" s="3"/>
      <c r="FQ50" s="1"/>
      <c r="FR50" s="1"/>
      <c r="FS50" s="1"/>
      <c r="FT50" s="1"/>
      <c r="FU50" s="1"/>
      <c r="FV50" s="1"/>
      <c r="FW50" s="1"/>
      <c r="FX50" s="1"/>
      <c r="GD50" s="3"/>
      <c r="GE50" s="1"/>
      <c r="GF50" s="1"/>
      <c r="GG50" s="1"/>
      <c r="GH50" s="1"/>
      <c r="GI50" s="1"/>
      <c r="GJ50" s="1"/>
      <c r="GK50" s="1"/>
      <c r="GL50" s="1"/>
      <c r="GR50" s="3"/>
      <c r="GS50" s="1"/>
      <c r="GT50" s="1"/>
      <c r="GU50" s="1"/>
      <c r="GV50" s="1"/>
      <c r="GW50" s="1"/>
      <c r="GX50" s="1"/>
      <c r="GY50" s="1"/>
      <c r="GZ50" s="1"/>
      <c r="HF50" s="3"/>
      <c r="HG50" s="1"/>
      <c r="HH50" s="1"/>
      <c r="HI50" s="1"/>
      <c r="HJ50" s="1"/>
      <c r="HK50" s="1"/>
      <c r="HL50" s="1"/>
      <c r="HM50" s="1"/>
      <c r="HN50" s="1"/>
      <c r="HT50" s="3"/>
      <c r="HU50" s="1"/>
      <c r="HV50" s="1"/>
      <c r="HW50" s="1"/>
      <c r="HX50" s="1"/>
      <c r="HY50" s="1"/>
      <c r="HZ50" s="1"/>
      <c r="IA50" s="1"/>
      <c r="IB50" s="1"/>
      <c r="IH50" s="3"/>
      <c r="II50" s="1"/>
      <c r="IJ50" s="1"/>
      <c r="IK50" s="1"/>
      <c r="IL50" s="1"/>
      <c r="IM50" s="1"/>
      <c r="IN50" s="1"/>
      <c r="IO50" s="1"/>
      <c r="IP50" s="1"/>
      <c r="IV50" s="3"/>
      <c r="IW50" s="1"/>
    </row>
    <row r="51" spans="1:257" ht="14.25" x14ac:dyDescent="0.2">
      <c r="A51" s="70" t="s">
        <v>48</v>
      </c>
      <c r="B51" s="47"/>
      <c r="C51" s="47"/>
      <c r="D51" s="47"/>
      <c r="E51" s="47"/>
      <c r="F51" s="47"/>
      <c r="G51" s="47"/>
      <c r="H51" s="47"/>
      <c r="I51" s="47"/>
      <c r="J51" s="47"/>
      <c r="K51" s="47"/>
      <c r="L51" s="67"/>
      <c r="M51" s="50"/>
      <c r="N51" s="50"/>
      <c r="O51" s="50"/>
      <c r="P51" s="50"/>
    </row>
    <row r="52" spans="1:257" ht="14.25" x14ac:dyDescent="0.2">
      <c r="A52" s="70" t="s">
        <v>49</v>
      </c>
      <c r="B52" s="47"/>
      <c r="C52" s="47">
        <v>3484.7604999999999</v>
      </c>
      <c r="D52" s="47">
        <v>11577.918100000001</v>
      </c>
      <c r="E52" s="47"/>
      <c r="F52" s="47">
        <v>55887.570800000001</v>
      </c>
      <c r="G52" s="47"/>
      <c r="H52" s="47">
        <v>151.82499999999999</v>
      </c>
      <c r="I52" s="47"/>
      <c r="J52" s="47"/>
      <c r="K52" s="47">
        <v>1323.0072</v>
      </c>
      <c r="L52" s="67"/>
      <c r="M52" s="50"/>
      <c r="N52" s="50"/>
      <c r="O52" s="50"/>
      <c r="P52" s="50"/>
    </row>
    <row r="53" spans="1:257" ht="14.25" x14ac:dyDescent="0.2">
      <c r="A53" s="70" t="s">
        <v>50</v>
      </c>
      <c r="B53" s="47"/>
      <c r="C53" s="47"/>
      <c r="D53" s="47">
        <v>1916.8755000000001</v>
      </c>
      <c r="E53" s="47"/>
      <c r="F53" s="47">
        <v>25980.793799999999</v>
      </c>
      <c r="G53" s="47"/>
      <c r="H53" s="47">
        <v>901.09659999999997</v>
      </c>
      <c r="I53" s="47"/>
      <c r="J53" s="47"/>
      <c r="K53" s="47"/>
      <c r="L53" s="67"/>
      <c r="M53" s="50"/>
      <c r="N53" s="50"/>
      <c r="O53" s="50"/>
      <c r="P53" s="50"/>
    </row>
    <row r="54" spans="1:257" ht="14.25" x14ac:dyDescent="0.2">
      <c r="A54" s="70" t="s">
        <v>51</v>
      </c>
      <c r="B54" s="47"/>
      <c r="C54" s="47"/>
      <c r="D54" s="47"/>
      <c r="E54" s="47"/>
      <c r="F54" s="47">
        <v>96.745199999999997</v>
      </c>
      <c r="G54" s="47"/>
      <c r="H54" s="47"/>
      <c r="I54" s="47"/>
      <c r="J54" s="47"/>
      <c r="K54" s="47"/>
      <c r="L54" s="67"/>
      <c r="M54" s="50"/>
      <c r="N54" s="50"/>
      <c r="O54" s="50"/>
      <c r="P54" s="50"/>
    </row>
    <row r="55" spans="1:257" ht="14.25" x14ac:dyDescent="0.2">
      <c r="A55" s="70" t="s">
        <v>52</v>
      </c>
      <c r="B55" s="47"/>
      <c r="C55" s="47"/>
      <c r="D55" s="47"/>
      <c r="E55" s="47"/>
      <c r="F55" s="47">
        <v>16817.9539</v>
      </c>
      <c r="G55" s="47"/>
      <c r="H55" s="47"/>
      <c r="I55" s="47"/>
      <c r="J55" s="47"/>
      <c r="K55" s="47"/>
      <c r="L55" s="67"/>
      <c r="M55" s="50"/>
      <c r="N55" s="50"/>
      <c r="O55" s="50"/>
      <c r="P55" s="50"/>
    </row>
    <row r="56" spans="1:257" ht="14.25" x14ac:dyDescent="0.2">
      <c r="A56" s="70" t="s">
        <v>53</v>
      </c>
      <c r="B56" s="47"/>
      <c r="C56" s="47"/>
      <c r="D56" s="47">
        <v>2182.1057999999998</v>
      </c>
      <c r="E56" s="47"/>
      <c r="F56" s="47">
        <v>794.18820000000005</v>
      </c>
      <c r="G56" s="47"/>
      <c r="H56" s="47"/>
      <c r="I56" s="47"/>
      <c r="J56" s="47"/>
      <c r="K56" s="47"/>
      <c r="L56" s="67"/>
      <c r="M56" s="50"/>
      <c r="N56" s="50"/>
      <c r="O56" s="50"/>
      <c r="P56" s="50"/>
    </row>
    <row r="57" spans="1:257" ht="14.25" x14ac:dyDescent="0.2">
      <c r="A57" s="70" t="s">
        <v>54</v>
      </c>
      <c r="B57" s="47"/>
      <c r="C57" s="47"/>
      <c r="D57" s="47"/>
      <c r="E57" s="47"/>
      <c r="F57" s="47">
        <v>1413.5924</v>
      </c>
      <c r="G57" s="47"/>
      <c r="H57" s="47">
        <v>74.393900000000002</v>
      </c>
      <c r="I57" s="47"/>
      <c r="J57" s="47"/>
      <c r="K57" s="47">
        <v>641.40940000000001</v>
      </c>
      <c r="L57" s="67"/>
      <c r="M57" s="50"/>
      <c r="N57" s="50"/>
      <c r="O57" s="50"/>
      <c r="P57" s="50"/>
    </row>
    <row r="58" spans="1:257" ht="14.25" x14ac:dyDescent="0.2">
      <c r="A58" s="70" t="s">
        <v>55</v>
      </c>
      <c r="B58" s="47"/>
      <c r="C58" s="47">
        <v>5907.8355000000001</v>
      </c>
      <c r="D58" s="47">
        <v>31114.8514</v>
      </c>
      <c r="E58" s="47"/>
      <c r="F58" s="47">
        <v>98256.566699999996</v>
      </c>
      <c r="G58" s="47"/>
      <c r="H58" s="47">
        <v>937.95889999999997</v>
      </c>
      <c r="I58" s="47"/>
      <c r="J58" s="47"/>
      <c r="K58" s="47">
        <v>4215.4017999999996</v>
      </c>
      <c r="L58" s="67"/>
      <c r="M58" s="50"/>
      <c r="N58" s="50"/>
      <c r="O58" s="50"/>
      <c r="P58" s="50"/>
    </row>
    <row r="59" spans="1:257" ht="14.25" x14ac:dyDescent="0.2">
      <c r="A59" s="71" t="s">
        <v>56</v>
      </c>
      <c r="B59" s="51"/>
      <c r="C59" s="51">
        <v>9392.5959999999995</v>
      </c>
      <c r="D59" s="51">
        <v>46791.750800000002</v>
      </c>
      <c r="E59" s="51"/>
      <c r="F59" s="51">
        <v>199247.41099999999</v>
      </c>
      <c r="G59" s="51"/>
      <c r="H59" s="51">
        <v>2065.2743999999998</v>
      </c>
      <c r="I59" s="51"/>
      <c r="J59" s="51"/>
      <c r="K59" s="51">
        <v>6179.8184000000001</v>
      </c>
      <c r="L59" s="68"/>
      <c r="M59" s="50"/>
      <c r="N59" s="50"/>
      <c r="O59" s="50"/>
      <c r="P59" s="50"/>
      <c r="R59" s="3"/>
      <c r="S59" s="1"/>
      <c r="T59" s="1"/>
      <c r="U59" s="1"/>
      <c r="V59" s="1"/>
      <c r="W59" s="1"/>
      <c r="X59" s="1"/>
      <c r="Y59" s="1"/>
      <c r="Z59" s="1"/>
      <c r="AF59" s="3"/>
      <c r="AG59" s="1"/>
      <c r="AH59" s="1"/>
      <c r="AI59" s="1"/>
      <c r="AJ59" s="1"/>
      <c r="AK59" s="1"/>
      <c r="AL59" s="1"/>
      <c r="AM59" s="1"/>
      <c r="AN59" s="1"/>
      <c r="AT59" s="3"/>
      <c r="AU59" s="1"/>
      <c r="AV59" s="1"/>
      <c r="AW59" s="1"/>
      <c r="AX59" s="1"/>
      <c r="AY59" s="1"/>
      <c r="AZ59" s="1"/>
      <c r="BA59" s="1"/>
      <c r="BB59" s="1"/>
      <c r="BH59" s="3"/>
      <c r="BI59" s="1"/>
      <c r="BJ59" s="1"/>
      <c r="BK59" s="1"/>
      <c r="BL59" s="1"/>
      <c r="BM59" s="1"/>
      <c r="BN59" s="1"/>
      <c r="BO59" s="1"/>
      <c r="BP59" s="1"/>
      <c r="BV59" s="3"/>
      <c r="BW59" s="1"/>
      <c r="BX59" s="1"/>
      <c r="BY59" s="1"/>
      <c r="BZ59" s="1"/>
      <c r="CA59" s="1"/>
      <c r="CB59" s="1"/>
      <c r="CC59" s="1"/>
      <c r="CD59" s="1"/>
      <c r="CJ59" s="3"/>
      <c r="CK59" s="1"/>
      <c r="CL59" s="1"/>
      <c r="CM59" s="1"/>
      <c r="CN59" s="1"/>
      <c r="CO59" s="1"/>
      <c r="CP59" s="1"/>
      <c r="CQ59" s="1"/>
      <c r="CR59" s="1"/>
      <c r="CX59" s="3"/>
      <c r="CY59" s="1"/>
      <c r="CZ59" s="1"/>
      <c r="DA59" s="1"/>
      <c r="DB59" s="1"/>
      <c r="DC59" s="1"/>
      <c r="DD59" s="1"/>
      <c r="DE59" s="1"/>
      <c r="DF59" s="1"/>
      <c r="DL59" s="3"/>
      <c r="DM59" s="1"/>
      <c r="DN59" s="1"/>
      <c r="DO59" s="1"/>
      <c r="DP59" s="1"/>
      <c r="DQ59" s="1"/>
      <c r="DR59" s="1"/>
      <c r="DS59" s="1"/>
      <c r="DT59" s="1"/>
      <c r="DZ59" s="3"/>
      <c r="EA59" s="1"/>
      <c r="EB59" s="1"/>
      <c r="EC59" s="1"/>
      <c r="ED59" s="1"/>
      <c r="EE59" s="1"/>
      <c r="EF59" s="1"/>
      <c r="EG59" s="1"/>
      <c r="EH59" s="1"/>
      <c r="EN59" s="3"/>
      <c r="EO59" s="1"/>
      <c r="EP59" s="1"/>
      <c r="EQ59" s="1"/>
      <c r="ER59" s="1"/>
      <c r="ES59" s="1"/>
      <c r="ET59" s="1"/>
      <c r="EU59" s="1"/>
      <c r="EV59" s="1"/>
      <c r="FB59" s="3"/>
      <c r="FC59" s="1"/>
      <c r="FD59" s="1"/>
      <c r="FE59" s="1"/>
      <c r="FF59" s="1"/>
      <c r="FG59" s="1"/>
      <c r="FH59" s="1"/>
      <c r="FI59" s="1"/>
      <c r="FJ59" s="1"/>
      <c r="FP59" s="3"/>
      <c r="FQ59" s="1"/>
      <c r="FR59" s="1"/>
      <c r="FS59" s="1"/>
      <c r="FT59" s="1"/>
      <c r="FU59" s="1"/>
      <c r="FV59" s="1"/>
      <c r="FW59" s="1"/>
      <c r="FX59" s="1"/>
      <c r="GD59" s="3"/>
      <c r="GE59" s="1"/>
      <c r="GF59" s="1"/>
      <c r="GG59" s="1"/>
      <c r="GH59" s="1"/>
      <c r="GI59" s="1"/>
      <c r="GJ59" s="1"/>
      <c r="GK59" s="1"/>
      <c r="GL59" s="1"/>
      <c r="GR59" s="3"/>
      <c r="GS59" s="1"/>
      <c r="GT59" s="1"/>
      <c r="GU59" s="1"/>
      <c r="GV59" s="1"/>
      <c r="GW59" s="1"/>
      <c r="GX59" s="1"/>
      <c r="GY59" s="1"/>
      <c r="GZ59" s="1"/>
      <c r="HF59" s="3"/>
      <c r="HG59" s="1"/>
      <c r="HH59" s="1"/>
      <c r="HI59" s="1"/>
      <c r="HJ59" s="1"/>
      <c r="HK59" s="1"/>
      <c r="HL59" s="1"/>
      <c r="HM59" s="1"/>
      <c r="HN59" s="1"/>
      <c r="HT59" s="3"/>
      <c r="HU59" s="1"/>
      <c r="HV59" s="1"/>
      <c r="HW59" s="1"/>
      <c r="HX59" s="1"/>
      <c r="HY59" s="1"/>
      <c r="HZ59" s="1"/>
      <c r="IA59" s="1"/>
      <c r="IB59" s="1"/>
      <c r="IH59" s="3"/>
      <c r="II59" s="1"/>
      <c r="IJ59" s="1"/>
      <c r="IK59" s="1"/>
      <c r="IL59" s="1"/>
      <c r="IM59" s="1"/>
      <c r="IN59" s="1"/>
      <c r="IO59" s="1"/>
      <c r="IP59" s="1"/>
      <c r="IV59" s="3"/>
      <c r="IW59" s="1"/>
    </row>
    <row r="60" spans="1:257" ht="14.25" x14ac:dyDescent="0.2">
      <c r="A60" s="70" t="s">
        <v>57</v>
      </c>
      <c r="B60" s="47"/>
      <c r="C60" s="47"/>
      <c r="D60" s="47"/>
      <c r="E60" s="47"/>
      <c r="F60" s="47"/>
      <c r="G60" s="47"/>
      <c r="H60" s="47"/>
      <c r="I60" s="47"/>
      <c r="J60" s="47"/>
      <c r="K60" s="47"/>
      <c r="L60" s="67"/>
      <c r="M60" s="50"/>
      <c r="N60" s="50"/>
      <c r="O60" s="50"/>
      <c r="P60" s="50"/>
    </row>
    <row r="61" spans="1:257" ht="14.25" x14ac:dyDescent="0.2">
      <c r="A61" s="70" t="s">
        <v>58</v>
      </c>
      <c r="B61" s="47"/>
      <c r="C61" s="47"/>
      <c r="D61" s="47"/>
      <c r="E61" s="47"/>
      <c r="F61" s="47"/>
      <c r="G61" s="47"/>
      <c r="H61" s="47"/>
      <c r="I61" s="47"/>
      <c r="J61" s="47"/>
      <c r="K61" s="47"/>
      <c r="L61" s="67"/>
      <c r="M61" s="50"/>
      <c r="N61" s="50"/>
      <c r="O61" s="50"/>
      <c r="P61" s="50"/>
    </row>
    <row r="62" spans="1:257" ht="14.25" x14ac:dyDescent="0.2">
      <c r="A62" s="73" t="s">
        <v>59</v>
      </c>
      <c r="B62" s="51"/>
      <c r="C62" s="51"/>
      <c r="D62" s="51"/>
      <c r="E62" s="51"/>
      <c r="F62" s="51"/>
      <c r="G62" s="51"/>
      <c r="H62" s="51"/>
      <c r="I62" s="51"/>
      <c r="J62" s="51"/>
      <c r="K62" s="51"/>
      <c r="L62" s="68"/>
      <c r="M62" s="50"/>
      <c r="N62" s="50"/>
      <c r="O62" s="50"/>
      <c r="P62" s="50"/>
      <c r="R62" s="3"/>
      <c r="S62" s="1"/>
      <c r="T62" s="1"/>
      <c r="U62" s="1"/>
      <c r="V62" s="1"/>
      <c r="W62" s="1"/>
      <c r="X62" s="1"/>
      <c r="Y62" s="1"/>
      <c r="Z62" s="1"/>
      <c r="AF62" s="3"/>
      <c r="AG62" s="1"/>
      <c r="AH62" s="1"/>
      <c r="AI62" s="1"/>
      <c r="AJ62" s="1"/>
      <c r="AK62" s="1"/>
      <c r="AL62" s="1"/>
      <c r="AM62" s="1"/>
      <c r="AN62" s="1"/>
      <c r="AT62" s="3"/>
      <c r="AU62" s="1"/>
      <c r="AV62" s="1"/>
      <c r="AW62" s="1"/>
      <c r="AX62" s="1"/>
      <c r="AY62" s="1"/>
      <c r="AZ62" s="1"/>
      <c r="BA62" s="1"/>
      <c r="BB62" s="1"/>
      <c r="BH62" s="3"/>
      <c r="BI62" s="1"/>
      <c r="BJ62" s="1"/>
      <c r="BK62" s="1"/>
      <c r="BL62" s="1"/>
      <c r="BM62" s="1"/>
      <c r="BN62" s="1"/>
      <c r="BO62" s="1"/>
      <c r="BP62" s="1"/>
      <c r="BV62" s="3"/>
      <c r="BW62" s="1"/>
      <c r="BX62" s="1"/>
      <c r="BY62" s="1"/>
      <c r="BZ62" s="1"/>
      <c r="CA62" s="1"/>
      <c r="CB62" s="1"/>
      <c r="CC62" s="1"/>
      <c r="CD62" s="1"/>
      <c r="CJ62" s="3"/>
      <c r="CK62" s="1"/>
      <c r="CL62" s="1"/>
      <c r="CM62" s="1"/>
      <c r="CN62" s="1"/>
      <c r="CO62" s="1"/>
      <c r="CP62" s="1"/>
      <c r="CQ62" s="1"/>
      <c r="CR62" s="1"/>
      <c r="CX62" s="3"/>
      <c r="CY62" s="1"/>
      <c r="CZ62" s="1"/>
      <c r="DA62" s="1"/>
      <c r="DB62" s="1"/>
      <c r="DC62" s="1"/>
      <c r="DD62" s="1"/>
      <c r="DE62" s="1"/>
      <c r="DF62" s="1"/>
      <c r="DL62" s="3"/>
      <c r="DM62" s="1"/>
      <c r="DN62" s="1"/>
      <c r="DO62" s="1"/>
      <c r="DP62" s="1"/>
      <c r="DQ62" s="1"/>
      <c r="DR62" s="1"/>
      <c r="DS62" s="1"/>
      <c r="DT62" s="1"/>
      <c r="DZ62" s="3"/>
      <c r="EA62" s="1"/>
      <c r="EB62" s="1"/>
      <c r="EC62" s="1"/>
      <c r="ED62" s="1"/>
      <c r="EE62" s="1"/>
      <c r="EF62" s="1"/>
      <c r="EG62" s="1"/>
      <c r="EH62" s="1"/>
      <c r="EN62" s="3"/>
      <c r="EO62" s="1"/>
      <c r="EP62" s="1"/>
      <c r="EQ62" s="1"/>
      <c r="ER62" s="1"/>
      <c r="ES62" s="1"/>
      <c r="ET62" s="1"/>
      <c r="EU62" s="1"/>
      <c r="EV62" s="1"/>
      <c r="FB62" s="3"/>
      <c r="FC62" s="1"/>
      <c r="FD62" s="1"/>
      <c r="FE62" s="1"/>
      <c r="FF62" s="1"/>
      <c r="FG62" s="1"/>
      <c r="FH62" s="1"/>
      <c r="FI62" s="1"/>
      <c r="FJ62" s="1"/>
      <c r="FP62" s="3"/>
      <c r="FQ62" s="1"/>
      <c r="FR62" s="1"/>
      <c r="FS62" s="1"/>
      <c r="FT62" s="1"/>
      <c r="FU62" s="1"/>
      <c r="FV62" s="1"/>
      <c r="FW62" s="1"/>
      <c r="FX62" s="1"/>
      <c r="GD62" s="3"/>
      <c r="GE62" s="1"/>
      <c r="GF62" s="1"/>
      <c r="GG62" s="1"/>
      <c r="GH62" s="1"/>
      <c r="GI62" s="1"/>
      <c r="GJ62" s="1"/>
      <c r="GK62" s="1"/>
      <c r="GL62" s="1"/>
      <c r="GR62" s="3"/>
      <c r="GS62" s="1"/>
      <c r="GT62" s="1"/>
      <c r="GU62" s="1"/>
      <c r="GV62" s="1"/>
      <c r="GW62" s="1"/>
      <c r="GX62" s="1"/>
      <c r="GY62" s="1"/>
      <c r="GZ62" s="1"/>
      <c r="HF62" s="3"/>
      <c r="HG62" s="1"/>
      <c r="HH62" s="1"/>
      <c r="HI62" s="1"/>
      <c r="HJ62" s="1"/>
      <c r="HK62" s="1"/>
      <c r="HL62" s="1"/>
      <c r="HM62" s="1"/>
      <c r="HN62" s="1"/>
      <c r="HT62" s="3"/>
      <c r="HU62" s="1"/>
      <c r="HV62" s="1"/>
      <c r="HW62" s="1"/>
      <c r="HX62" s="1"/>
      <c r="HY62" s="1"/>
      <c r="HZ62" s="1"/>
      <c r="IA62" s="1"/>
      <c r="IB62" s="1"/>
      <c r="IH62" s="3"/>
      <c r="II62" s="1"/>
      <c r="IJ62" s="1"/>
      <c r="IK62" s="1"/>
      <c r="IL62" s="1"/>
      <c r="IM62" s="1"/>
      <c r="IN62" s="1"/>
      <c r="IO62" s="1"/>
      <c r="IP62" s="1"/>
      <c r="IV62" s="3"/>
      <c r="IW62" s="1"/>
    </row>
    <row r="63" spans="1:257" ht="15" customHeight="1" x14ac:dyDescent="0.2">
      <c r="A63" s="74" t="s">
        <v>210</v>
      </c>
      <c r="B63" s="59"/>
      <c r="C63" s="59">
        <v>30461.2837</v>
      </c>
      <c r="D63" s="59">
        <v>46791.750800000002</v>
      </c>
      <c r="E63" s="59">
        <v>12.3317</v>
      </c>
      <c r="F63" s="59">
        <v>716427.12580000004</v>
      </c>
      <c r="G63" s="59">
        <v>1545.7037</v>
      </c>
      <c r="H63" s="59">
        <v>96132.881299999994</v>
      </c>
      <c r="I63" s="59">
        <v>9.0642999999999994</v>
      </c>
      <c r="J63" s="59">
        <v>936.32730000000004</v>
      </c>
      <c r="K63" s="59">
        <v>18608.061799999999</v>
      </c>
      <c r="L63" s="59">
        <v>6.1856999999999998</v>
      </c>
    </row>
    <row r="65" spans="1:1" x14ac:dyDescent="0.2">
      <c r="A65" s="11"/>
    </row>
  </sheetData>
  <mergeCells count="1">
    <mergeCell ref="B1:L1"/>
  </mergeCells>
  <phoneticPr fontId="0" type="noConversion"/>
  <printOptions horizontalCentered="1"/>
  <pageMargins left="0.78740157480314965" right="0.78740157480314965" top="0.98425196850393704" bottom="0.78740157480314965" header="0.59055118110236227" footer="0.39370078740157483"/>
  <pageSetup paperSize="9" scale="56" orientation="portrait" r:id="rId1"/>
  <headerFooter alignWithMargins="0">
    <oddHeader>&amp;C&amp;"Arial,Negrita"&amp;K03+0003.3.4 CULTIVOS INDUSTRIALES. Superficie provincial (ha)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V63"/>
  <sheetViews>
    <sheetView showZeros="0" tabSelected="1" topLeftCell="A2" zoomScaleNormal="100" workbookViewId="0">
      <pane ySplit="1" topLeftCell="A26" activePane="bottomLeft" state="frozen"/>
      <selection activeCell="A43" sqref="A43"/>
      <selection pane="bottomLeft" activeCell="A43" sqref="A43"/>
    </sheetView>
  </sheetViews>
  <sheetFormatPr baseColWidth="10" defaultColWidth="14" defaultRowHeight="12.75" x14ac:dyDescent="0.2"/>
  <cols>
    <col min="1" max="1" width="32.85546875" customWidth="1"/>
    <col min="2" max="2" width="16.42578125" customWidth="1"/>
    <col min="3" max="3" width="19.7109375" customWidth="1"/>
    <col min="4" max="4" width="11.42578125" customWidth="1"/>
    <col min="5" max="5" width="14" customWidth="1"/>
    <col min="6" max="6" width="12" customWidth="1"/>
    <col min="7" max="7" width="15.42578125" customWidth="1"/>
    <col min="8" max="8" width="16.140625" customWidth="1"/>
    <col min="9" max="9" width="17.28515625" customWidth="1"/>
  </cols>
  <sheetData>
    <row r="1" spans="1:256" ht="27" hidden="1" customHeight="1" thickBot="1" x14ac:dyDescent="0.25">
      <c r="A1" s="17"/>
      <c r="B1" s="97" t="s">
        <v>173</v>
      </c>
      <c r="C1" s="98"/>
      <c r="D1" s="98"/>
      <c r="E1" s="98"/>
      <c r="F1" s="98"/>
      <c r="G1" s="98"/>
      <c r="H1" s="98"/>
      <c r="I1" s="99"/>
    </row>
    <row r="2" spans="1:256" s="2" customFormat="1" ht="53.25" customHeight="1" x14ac:dyDescent="0.2">
      <c r="A2" s="79" t="s">
        <v>174</v>
      </c>
      <c r="B2" s="26" t="s">
        <v>135</v>
      </c>
      <c r="C2" s="26" t="s">
        <v>136</v>
      </c>
      <c r="D2" s="26" t="s">
        <v>137</v>
      </c>
      <c r="E2" s="26" t="s">
        <v>240</v>
      </c>
      <c r="F2" s="26" t="s">
        <v>138</v>
      </c>
      <c r="G2" s="26" t="s">
        <v>139</v>
      </c>
      <c r="H2" s="27" t="s">
        <v>140</v>
      </c>
      <c r="I2" s="28" t="s">
        <v>141</v>
      </c>
      <c r="J2" s="62"/>
      <c r="K2" s="62"/>
      <c r="L2" s="62"/>
      <c r="M2" s="62"/>
      <c r="N2" s="62"/>
      <c r="O2" s="62"/>
      <c r="P2" s="62"/>
    </row>
    <row r="3" spans="1:256" s="12" customFormat="1" ht="16.5" customHeight="1" x14ac:dyDescent="0.2">
      <c r="A3" s="70" t="s">
        <v>1</v>
      </c>
      <c r="B3" s="47"/>
      <c r="C3" s="47"/>
      <c r="D3" s="47"/>
      <c r="E3" s="47"/>
      <c r="F3" s="47"/>
      <c r="G3" s="47"/>
      <c r="H3" s="47"/>
      <c r="I3" s="49">
        <v>154.53630000000001</v>
      </c>
      <c r="J3" s="65"/>
      <c r="K3" s="65"/>
      <c r="L3" s="65"/>
      <c r="M3" s="65"/>
      <c r="N3" s="65"/>
      <c r="O3" s="65"/>
      <c r="P3" s="65"/>
    </row>
    <row r="4" spans="1:256" s="12" customFormat="1" ht="16.5" customHeight="1" x14ac:dyDescent="0.2">
      <c r="A4" s="70" t="s">
        <v>2</v>
      </c>
      <c r="B4" s="47"/>
      <c r="C4" s="47"/>
      <c r="D4" s="47"/>
      <c r="E4" s="47"/>
      <c r="F4" s="47"/>
      <c r="G4" s="47"/>
      <c r="H4" s="47"/>
      <c r="I4" s="49">
        <v>188.6876</v>
      </c>
      <c r="J4" s="65"/>
      <c r="K4" s="65"/>
      <c r="L4" s="65"/>
      <c r="M4" s="65"/>
      <c r="N4" s="65"/>
      <c r="O4" s="65"/>
      <c r="P4" s="65"/>
    </row>
    <row r="5" spans="1:256" s="12" customFormat="1" ht="16.5" customHeight="1" x14ac:dyDescent="0.2">
      <c r="A5" s="70" t="s">
        <v>3</v>
      </c>
      <c r="B5" s="47"/>
      <c r="C5" s="47"/>
      <c r="D5" s="47"/>
      <c r="E5" s="47"/>
      <c r="F5" s="47"/>
      <c r="G5" s="47"/>
      <c r="H5" s="47"/>
      <c r="I5" s="49">
        <v>793.19989999999996</v>
      </c>
      <c r="J5" s="65"/>
      <c r="K5" s="65"/>
      <c r="L5" s="65"/>
      <c r="M5" s="65"/>
      <c r="N5" s="65"/>
      <c r="O5" s="65"/>
      <c r="P5" s="65"/>
    </row>
    <row r="6" spans="1:256" s="12" customFormat="1" ht="16.5" customHeight="1" x14ac:dyDescent="0.2">
      <c r="A6" s="70" t="s">
        <v>4</v>
      </c>
      <c r="B6" s="47"/>
      <c r="C6" s="47">
        <v>0.31680000000000003</v>
      </c>
      <c r="D6" s="47"/>
      <c r="E6" s="47"/>
      <c r="F6" s="47"/>
      <c r="G6" s="47"/>
      <c r="H6" s="47"/>
      <c r="I6" s="49">
        <v>0.31680000000000003</v>
      </c>
      <c r="J6" s="65"/>
      <c r="K6" s="65"/>
      <c r="L6" s="65"/>
      <c r="M6" s="65"/>
      <c r="N6" s="65"/>
      <c r="O6" s="65"/>
      <c r="P6" s="65"/>
    </row>
    <row r="7" spans="1:256" s="12" customFormat="1" ht="16.5" customHeight="1" x14ac:dyDescent="0.2">
      <c r="A7" s="71" t="s">
        <v>5</v>
      </c>
      <c r="B7" s="51"/>
      <c r="C7" s="51">
        <v>0.31680000000000003</v>
      </c>
      <c r="D7" s="51"/>
      <c r="E7" s="51"/>
      <c r="F7" s="51"/>
      <c r="G7" s="51"/>
      <c r="H7" s="51"/>
      <c r="I7" s="53">
        <v>1136.7406000000001</v>
      </c>
      <c r="J7" s="65"/>
      <c r="K7" s="65"/>
      <c r="L7" s="65"/>
      <c r="M7" s="65"/>
      <c r="N7" s="65"/>
      <c r="O7" s="65"/>
      <c r="P7" s="65"/>
    </row>
    <row r="8" spans="1:256" s="12" customFormat="1" ht="16.5" customHeight="1" x14ac:dyDescent="0.25">
      <c r="A8" s="72" t="s">
        <v>6</v>
      </c>
      <c r="B8" s="54"/>
      <c r="C8" s="54"/>
      <c r="D8" s="54"/>
      <c r="E8" s="54"/>
      <c r="F8" s="54"/>
      <c r="G8" s="54"/>
      <c r="H8" s="54"/>
      <c r="I8" s="56"/>
      <c r="J8" s="65"/>
      <c r="K8" s="65"/>
      <c r="L8" s="65"/>
      <c r="M8" s="65"/>
      <c r="N8" s="65"/>
      <c r="O8" s="65"/>
      <c r="P8" s="66"/>
      <c r="Q8" s="13"/>
      <c r="R8" s="13"/>
      <c r="S8" s="13"/>
      <c r="T8" s="13"/>
      <c r="U8" s="13"/>
      <c r="V8" s="13"/>
      <c r="W8" s="13"/>
      <c r="AD8" s="14"/>
      <c r="AE8" s="13"/>
      <c r="AF8" s="13"/>
      <c r="AG8" s="13"/>
      <c r="AH8" s="13"/>
      <c r="AI8" s="13"/>
      <c r="AJ8" s="13"/>
      <c r="AK8" s="13"/>
      <c r="AR8" s="14"/>
      <c r="AS8" s="13"/>
      <c r="AT8" s="13"/>
      <c r="AU8" s="13"/>
      <c r="AV8" s="13"/>
      <c r="AW8" s="13"/>
      <c r="AX8" s="13"/>
      <c r="AY8" s="13"/>
      <c r="BF8" s="14"/>
      <c r="BG8" s="13"/>
      <c r="BH8" s="13"/>
      <c r="BI8" s="13"/>
      <c r="BJ8" s="13"/>
      <c r="BK8" s="13"/>
      <c r="BL8" s="13"/>
      <c r="BM8" s="13"/>
      <c r="BT8" s="14"/>
      <c r="BU8" s="13"/>
      <c r="BV8" s="13"/>
      <c r="BW8" s="13"/>
      <c r="BX8" s="13"/>
      <c r="BY8" s="13"/>
      <c r="BZ8" s="13"/>
      <c r="CA8" s="13"/>
      <c r="CH8" s="14"/>
      <c r="CI8" s="13"/>
      <c r="CJ8" s="13"/>
      <c r="CK8" s="13"/>
      <c r="CL8" s="13"/>
      <c r="CM8" s="13"/>
      <c r="CN8" s="13"/>
      <c r="CO8" s="13"/>
      <c r="CV8" s="14"/>
      <c r="CW8" s="13"/>
      <c r="CX8" s="13"/>
      <c r="CY8" s="13"/>
      <c r="CZ8" s="13"/>
      <c r="DA8" s="13"/>
      <c r="DB8" s="13"/>
      <c r="DC8" s="13"/>
      <c r="DJ8" s="14"/>
      <c r="DK8" s="13"/>
      <c r="DL8" s="13"/>
      <c r="DM8" s="13"/>
      <c r="DN8" s="13"/>
      <c r="DO8" s="13"/>
      <c r="DP8" s="13"/>
      <c r="DQ8" s="13"/>
      <c r="DX8" s="14"/>
      <c r="DY8" s="13"/>
      <c r="DZ8" s="13"/>
      <c r="EA8" s="13"/>
      <c r="EB8" s="13"/>
      <c r="EC8" s="13"/>
      <c r="ED8" s="13"/>
      <c r="EE8" s="13"/>
      <c r="EL8" s="14"/>
      <c r="EM8" s="13"/>
      <c r="EN8" s="13"/>
      <c r="EO8" s="13"/>
      <c r="EP8" s="13"/>
      <c r="EQ8" s="13"/>
      <c r="ER8" s="13"/>
      <c r="ES8" s="13"/>
      <c r="EZ8" s="14"/>
      <c r="FA8" s="13"/>
      <c r="FB8" s="13"/>
      <c r="FC8" s="13"/>
      <c r="FD8" s="13"/>
      <c r="FE8" s="13"/>
      <c r="FF8" s="13"/>
      <c r="FG8" s="13"/>
      <c r="FN8" s="14"/>
      <c r="FO8" s="13"/>
      <c r="FP8" s="13"/>
      <c r="FQ8" s="13"/>
      <c r="FR8" s="13"/>
      <c r="FS8" s="13"/>
      <c r="FT8" s="13"/>
      <c r="FU8" s="13"/>
      <c r="GB8" s="14"/>
      <c r="GC8" s="13"/>
      <c r="GD8" s="13"/>
      <c r="GE8" s="13"/>
      <c r="GF8" s="13"/>
      <c r="GG8" s="13"/>
      <c r="GH8" s="13"/>
      <c r="GI8" s="13"/>
      <c r="GP8" s="14"/>
      <c r="GQ8" s="13"/>
      <c r="GR8" s="13"/>
      <c r="GS8" s="13"/>
      <c r="GT8" s="13"/>
      <c r="GU8" s="13"/>
      <c r="GV8" s="13"/>
      <c r="GW8" s="13"/>
      <c r="HD8" s="14"/>
      <c r="HE8" s="13"/>
      <c r="HF8" s="13"/>
      <c r="HG8" s="13"/>
      <c r="HH8" s="13"/>
      <c r="HI8" s="13"/>
      <c r="HJ8" s="13"/>
      <c r="HK8" s="13"/>
      <c r="HR8" s="14"/>
      <c r="HS8" s="13"/>
      <c r="HT8" s="13"/>
      <c r="HU8" s="13"/>
      <c r="HV8" s="13"/>
      <c r="HW8" s="13"/>
      <c r="HX8" s="13"/>
      <c r="HY8" s="13"/>
      <c r="IF8" s="14"/>
      <c r="IG8" s="13"/>
      <c r="IH8" s="13"/>
      <c r="II8" s="13"/>
      <c r="IJ8" s="13"/>
      <c r="IK8" s="13"/>
      <c r="IL8" s="13"/>
      <c r="IM8" s="13"/>
      <c r="IT8" s="14"/>
      <c r="IU8" s="13"/>
      <c r="IV8" s="13"/>
    </row>
    <row r="9" spans="1:256" s="12" customFormat="1" ht="16.5" customHeight="1" x14ac:dyDescent="0.25">
      <c r="A9" s="72" t="s">
        <v>7</v>
      </c>
      <c r="B9" s="54"/>
      <c r="C9" s="54"/>
      <c r="D9" s="54"/>
      <c r="E9" s="54"/>
      <c r="F9" s="54"/>
      <c r="G9" s="54"/>
      <c r="H9" s="54"/>
      <c r="I9" s="56"/>
      <c r="J9" s="65"/>
      <c r="K9" s="65"/>
      <c r="L9" s="65"/>
      <c r="M9" s="65"/>
      <c r="N9" s="65"/>
      <c r="O9" s="65"/>
      <c r="P9" s="66"/>
      <c r="Q9" s="13"/>
      <c r="R9" s="13"/>
      <c r="S9" s="13"/>
      <c r="T9" s="13"/>
      <c r="U9" s="13"/>
      <c r="V9" s="13"/>
      <c r="W9" s="13"/>
      <c r="AD9" s="14"/>
      <c r="AE9" s="13"/>
      <c r="AF9" s="13"/>
      <c r="AG9" s="13"/>
      <c r="AH9" s="13"/>
      <c r="AI9" s="13"/>
      <c r="AJ9" s="13"/>
      <c r="AK9" s="13"/>
      <c r="AR9" s="14"/>
      <c r="AS9" s="13"/>
      <c r="AT9" s="13"/>
      <c r="AU9" s="13"/>
      <c r="AV9" s="13"/>
      <c r="AW9" s="13"/>
      <c r="AX9" s="13"/>
      <c r="AY9" s="13"/>
      <c r="BF9" s="14"/>
      <c r="BG9" s="13"/>
      <c r="BH9" s="13"/>
      <c r="BI9" s="13"/>
      <c r="BJ9" s="13"/>
      <c r="BK9" s="13"/>
      <c r="BL9" s="13"/>
      <c r="BM9" s="13"/>
      <c r="BT9" s="14"/>
      <c r="BU9" s="13"/>
      <c r="BV9" s="13"/>
      <c r="BW9" s="13"/>
      <c r="BX9" s="13"/>
      <c r="BY9" s="13"/>
      <c r="BZ9" s="13"/>
      <c r="CA9" s="13"/>
      <c r="CH9" s="14"/>
      <c r="CI9" s="13"/>
      <c r="CJ9" s="13"/>
      <c r="CK9" s="13"/>
      <c r="CL9" s="13"/>
      <c r="CM9" s="13"/>
      <c r="CN9" s="13"/>
      <c r="CO9" s="13"/>
      <c r="CV9" s="14"/>
      <c r="CW9" s="13"/>
      <c r="CX9" s="13"/>
      <c r="CY9" s="13"/>
      <c r="CZ9" s="13"/>
      <c r="DA9" s="13"/>
      <c r="DB9" s="13"/>
      <c r="DC9" s="13"/>
      <c r="DJ9" s="14"/>
      <c r="DK9" s="13"/>
      <c r="DL9" s="13"/>
      <c r="DM9" s="13"/>
      <c r="DN9" s="13"/>
      <c r="DO9" s="13"/>
      <c r="DP9" s="13"/>
      <c r="DQ9" s="13"/>
      <c r="DX9" s="14"/>
      <c r="DY9" s="13"/>
      <c r="DZ9" s="13"/>
      <c r="EA9" s="13"/>
      <c r="EB9" s="13"/>
      <c r="EC9" s="13"/>
      <c r="ED9" s="13"/>
      <c r="EE9" s="13"/>
      <c r="EL9" s="14"/>
      <c r="EM9" s="13"/>
      <c r="EN9" s="13"/>
      <c r="EO9" s="13"/>
      <c r="EP9" s="13"/>
      <c r="EQ9" s="13"/>
      <c r="ER9" s="13"/>
      <c r="ES9" s="13"/>
      <c r="EZ9" s="14"/>
      <c r="FA9" s="13"/>
      <c r="FB9" s="13"/>
      <c r="FC9" s="13"/>
      <c r="FD9" s="13"/>
      <c r="FE9" s="13"/>
      <c r="FF9" s="13"/>
      <c r="FG9" s="13"/>
      <c r="FN9" s="14"/>
      <c r="FO9" s="13"/>
      <c r="FP9" s="13"/>
      <c r="FQ9" s="13"/>
      <c r="FR9" s="13"/>
      <c r="FS9" s="13"/>
      <c r="FT9" s="13"/>
      <c r="FU9" s="13"/>
      <c r="GB9" s="14"/>
      <c r="GC9" s="13"/>
      <c r="GD9" s="13"/>
      <c r="GE9" s="13"/>
      <c r="GF9" s="13"/>
      <c r="GG9" s="13"/>
      <c r="GH9" s="13"/>
      <c r="GI9" s="13"/>
      <c r="GP9" s="14"/>
      <c r="GQ9" s="13"/>
      <c r="GR9" s="13"/>
      <c r="GS9" s="13"/>
      <c r="GT9" s="13"/>
      <c r="GU9" s="13"/>
      <c r="GV9" s="13"/>
      <c r="GW9" s="13"/>
      <c r="HD9" s="14"/>
      <c r="HE9" s="13"/>
      <c r="HF9" s="13"/>
      <c r="HG9" s="13"/>
      <c r="HH9" s="13"/>
      <c r="HI9" s="13"/>
      <c r="HJ9" s="13"/>
      <c r="HK9" s="13"/>
      <c r="HR9" s="14"/>
      <c r="HS9" s="13"/>
      <c r="HT9" s="13"/>
      <c r="HU9" s="13"/>
      <c r="HV9" s="13"/>
      <c r="HW9" s="13"/>
      <c r="HX9" s="13"/>
      <c r="HY9" s="13"/>
      <c r="IF9" s="14"/>
      <c r="IG9" s="13"/>
      <c r="IH9" s="13"/>
      <c r="II9" s="13"/>
      <c r="IJ9" s="13"/>
      <c r="IK9" s="13"/>
      <c r="IL9" s="13"/>
      <c r="IM9" s="13"/>
      <c r="IT9" s="14"/>
      <c r="IU9" s="13"/>
      <c r="IV9" s="13"/>
    </row>
    <row r="10" spans="1:256" s="12" customFormat="1" ht="16.5" customHeight="1" x14ac:dyDescent="0.2">
      <c r="A10" s="70" t="s">
        <v>8</v>
      </c>
      <c r="B10" s="47"/>
      <c r="C10" s="47"/>
      <c r="D10" s="47"/>
      <c r="E10" s="47"/>
      <c r="F10" s="47"/>
      <c r="G10" s="47"/>
      <c r="H10" s="47"/>
      <c r="I10" s="49">
        <v>6429.1828999999998</v>
      </c>
      <c r="J10" s="65"/>
      <c r="K10" s="65"/>
      <c r="L10" s="65"/>
      <c r="M10" s="65"/>
      <c r="N10" s="65"/>
      <c r="O10" s="65"/>
      <c r="P10" s="65"/>
    </row>
    <row r="11" spans="1:256" s="12" customFormat="1" ht="16.5" customHeight="1" x14ac:dyDescent="0.2">
      <c r="A11" s="70" t="s">
        <v>9</v>
      </c>
      <c r="B11" s="47"/>
      <c r="C11" s="47"/>
      <c r="D11" s="47"/>
      <c r="E11" s="47"/>
      <c r="F11" s="47"/>
      <c r="G11" s="47"/>
      <c r="H11" s="47"/>
      <c r="I11" s="49"/>
      <c r="J11" s="65"/>
      <c r="K11" s="65"/>
      <c r="L11" s="65"/>
      <c r="M11" s="65"/>
      <c r="N11" s="65"/>
      <c r="O11" s="65"/>
      <c r="P11" s="65"/>
    </row>
    <row r="12" spans="1:256" s="12" customFormat="1" ht="16.5" customHeight="1" x14ac:dyDescent="0.2">
      <c r="A12" s="70" t="s">
        <v>10</v>
      </c>
      <c r="B12" s="47"/>
      <c r="C12" s="47"/>
      <c r="D12" s="47"/>
      <c r="E12" s="47"/>
      <c r="F12" s="47"/>
      <c r="G12" s="47"/>
      <c r="H12" s="47"/>
      <c r="I12" s="49"/>
      <c r="J12" s="65"/>
      <c r="K12" s="65"/>
      <c r="L12" s="65"/>
      <c r="M12" s="65"/>
      <c r="N12" s="65"/>
      <c r="O12" s="65"/>
      <c r="P12" s="65"/>
    </row>
    <row r="13" spans="1:256" s="12" customFormat="1" ht="16.5" customHeight="1" x14ac:dyDescent="0.25">
      <c r="A13" s="71" t="s">
        <v>11</v>
      </c>
      <c r="B13" s="51"/>
      <c r="C13" s="51"/>
      <c r="D13" s="51"/>
      <c r="E13" s="51"/>
      <c r="F13" s="51"/>
      <c r="G13" s="51"/>
      <c r="H13" s="51"/>
      <c r="I13" s="53">
        <v>6429.1828999999998</v>
      </c>
      <c r="J13" s="65"/>
      <c r="K13" s="65"/>
      <c r="L13" s="65"/>
      <c r="M13" s="65"/>
      <c r="N13" s="65"/>
      <c r="O13" s="65"/>
      <c r="P13" s="66"/>
      <c r="Q13" s="13"/>
      <c r="R13" s="13"/>
      <c r="S13" s="13"/>
      <c r="T13" s="13"/>
      <c r="U13" s="13"/>
      <c r="V13" s="13"/>
      <c r="W13" s="13"/>
      <c r="AD13" s="14"/>
      <c r="AE13" s="13"/>
      <c r="AF13" s="13"/>
      <c r="AG13" s="13"/>
      <c r="AH13" s="13"/>
      <c r="AI13" s="13"/>
      <c r="AJ13" s="13"/>
      <c r="AK13" s="13"/>
      <c r="AR13" s="14"/>
      <c r="AS13" s="13"/>
      <c r="AT13" s="13"/>
      <c r="AU13" s="13"/>
      <c r="AV13" s="13"/>
      <c r="AW13" s="13"/>
      <c r="AX13" s="13"/>
      <c r="AY13" s="13"/>
      <c r="BF13" s="14"/>
      <c r="BG13" s="13"/>
      <c r="BH13" s="13"/>
      <c r="BI13" s="13"/>
      <c r="BJ13" s="13"/>
      <c r="BK13" s="13"/>
      <c r="BL13" s="13"/>
      <c r="BM13" s="13"/>
      <c r="BT13" s="14"/>
      <c r="BU13" s="13"/>
      <c r="BV13" s="13"/>
      <c r="BW13" s="13"/>
      <c r="BX13" s="13"/>
      <c r="BY13" s="13"/>
      <c r="BZ13" s="13"/>
      <c r="CA13" s="13"/>
      <c r="CH13" s="14"/>
      <c r="CI13" s="13"/>
      <c r="CJ13" s="13"/>
      <c r="CK13" s="13"/>
      <c r="CL13" s="13"/>
      <c r="CM13" s="13"/>
      <c r="CN13" s="13"/>
      <c r="CO13" s="13"/>
      <c r="CV13" s="14"/>
      <c r="CW13" s="13"/>
      <c r="CX13" s="13"/>
      <c r="CY13" s="13"/>
      <c r="CZ13" s="13"/>
      <c r="DA13" s="13"/>
      <c r="DB13" s="13"/>
      <c r="DC13" s="13"/>
      <c r="DJ13" s="14"/>
      <c r="DK13" s="13"/>
      <c r="DL13" s="13"/>
      <c r="DM13" s="13"/>
      <c r="DN13" s="13"/>
      <c r="DO13" s="13"/>
      <c r="DP13" s="13"/>
      <c r="DQ13" s="13"/>
      <c r="DX13" s="14"/>
      <c r="DY13" s="13"/>
      <c r="DZ13" s="13"/>
      <c r="EA13" s="13"/>
      <c r="EB13" s="13"/>
      <c r="EC13" s="13"/>
      <c r="ED13" s="13"/>
      <c r="EE13" s="13"/>
      <c r="EL13" s="14"/>
      <c r="EM13" s="13"/>
      <c r="EN13" s="13"/>
      <c r="EO13" s="13"/>
      <c r="EP13" s="13"/>
      <c r="EQ13" s="13"/>
      <c r="ER13" s="13"/>
      <c r="ES13" s="13"/>
      <c r="EZ13" s="14"/>
      <c r="FA13" s="13"/>
      <c r="FB13" s="13"/>
      <c r="FC13" s="13"/>
      <c r="FD13" s="13"/>
      <c r="FE13" s="13"/>
      <c r="FF13" s="13"/>
      <c r="FG13" s="13"/>
      <c r="FN13" s="14"/>
      <c r="FO13" s="13"/>
      <c r="FP13" s="13"/>
      <c r="FQ13" s="13"/>
      <c r="FR13" s="13"/>
      <c r="FS13" s="13"/>
      <c r="FT13" s="13"/>
      <c r="FU13" s="13"/>
      <c r="GB13" s="14"/>
      <c r="GC13" s="13"/>
      <c r="GD13" s="13"/>
      <c r="GE13" s="13"/>
      <c r="GF13" s="13"/>
      <c r="GG13" s="13"/>
      <c r="GH13" s="13"/>
      <c r="GI13" s="13"/>
      <c r="GP13" s="14"/>
      <c r="GQ13" s="13"/>
      <c r="GR13" s="13"/>
      <c r="GS13" s="13"/>
      <c r="GT13" s="13"/>
      <c r="GU13" s="13"/>
      <c r="GV13" s="13"/>
      <c r="GW13" s="13"/>
      <c r="HD13" s="14"/>
      <c r="HE13" s="13"/>
      <c r="HF13" s="13"/>
      <c r="HG13" s="13"/>
      <c r="HH13" s="13"/>
      <c r="HI13" s="13"/>
      <c r="HJ13" s="13"/>
      <c r="HK13" s="13"/>
      <c r="HR13" s="14"/>
      <c r="HS13" s="13"/>
      <c r="HT13" s="13"/>
      <c r="HU13" s="13"/>
      <c r="HV13" s="13"/>
      <c r="HW13" s="13"/>
      <c r="HX13" s="13"/>
      <c r="HY13" s="13"/>
      <c r="IF13" s="14"/>
      <c r="IG13" s="13"/>
      <c r="IH13" s="13"/>
      <c r="II13" s="13"/>
      <c r="IJ13" s="13"/>
      <c r="IK13" s="13"/>
      <c r="IL13" s="13"/>
      <c r="IM13" s="13"/>
      <c r="IT13" s="14"/>
      <c r="IU13" s="13"/>
      <c r="IV13" s="13"/>
    </row>
    <row r="14" spans="1:256" s="12" customFormat="1" ht="16.5" customHeight="1" x14ac:dyDescent="0.25">
      <c r="A14" s="72" t="s">
        <v>12</v>
      </c>
      <c r="B14" s="54"/>
      <c r="C14" s="54"/>
      <c r="D14" s="54"/>
      <c r="E14" s="54">
        <v>863.60310000000004</v>
      </c>
      <c r="F14" s="54"/>
      <c r="G14" s="54">
        <v>14.494</v>
      </c>
      <c r="H14" s="54"/>
      <c r="I14" s="56">
        <v>20338.880099999998</v>
      </c>
      <c r="J14" s="65"/>
      <c r="K14" s="65"/>
      <c r="L14" s="65"/>
      <c r="M14" s="65"/>
      <c r="N14" s="65"/>
      <c r="O14" s="65"/>
      <c r="P14" s="66"/>
      <c r="Q14" s="13"/>
      <c r="R14" s="13"/>
      <c r="S14" s="13"/>
      <c r="T14" s="13"/>
      <c r="U14" s="13"/>
      <c r="V14" s="13"/>
      <c r="W14" s="13"/>
      <c r="AD14" s="14"/>
      <c r="AE14" s="13"/>
      <c r="AF14" s="13"/>
      <c r="AG14" s="13"/>
      <c r="AH14" s="13"/>
      <c r="AI14" s="13"/>
      <c r="AJ14" s="13"/>
      <c r="AK14" s="13"/>
      <c r="AR14" s="14"/>
      <c r="AS14" s="13"/>
      <c r="AT14" s="13"/>
      <c r="AU14" s="13"/>
      <c r="AV14" s="13"/>
      <c r="AW14" s="13"/>
      <c r="AX14" s="13"/>
      <c r="AY14" s="13"/>
      <c r="BF14" s="14"/>
      <c r="BG14" s="13"/>
      <c r="BH14" s="13"/>
      <c r="BI14" s="13"/>
      <c r="BJ14" s="13"/>
      <c r="BK14" s="13"/>
      <c r="BL14" s="13"/>
      <c r="BM14" s="13"/>
      <c r="BT14" s="14"/>
      <c r="BU14" s="13"/>
      <c r="BV14" s="13"/>
      <c r="BW14" s="13"/>
      <c r="BX14" s="13"/>
      <c r="BY14" s="13"/>
      <c r="BZ14" s="13"/>
      <c r="CA14" s="13"/>
      <c r="CH14" s="14"/>
      <c r="CI14" s="13"/>
      <c r="CJ14" s="13"/>
      <c r="CK14" s="13"/>
      <c r="CL14" s="13"/>
      <c r="CM14" s="13"/>
      <c r="CN14" s="13"/>
      <c r="CO14" s="13"/>
      <c r="CV14" s="14"/>
      <c r="CW14" s="13"/>
      <c r="CX14" s="13"/>
      <c r="CY14" s="13"/>
      <c r="CZ14" s="13"/>
      <c r="DA14" s="13"/>
      <c r="DB14" s="13"/>
      <c r="DC14" s="13"/>
      <c r="DJ14" s="14"/>
      <c r="DK14" s="13"/>
      <c r="DL14" s="13"/>
      <c r="DM14" s="13"/>
      <c r="DN14" s="13"/>
      <c r="DO14" s="13"/>
      <c r="DP14" s="13"/>
      <c r="DQ14" s="13"/>
      <c r="DX14" s="14"/>
      <c r="DY14" s="13"/>
      <c r="DZ14" s="13"/>
      <c r="EA14" s="13"/>
      <c r="EB14" s="13"/>
      <c r="EC14" s="13"/>
      <c r="ED14" s="13"/>
      <c r="EE14" s="13"/>
      <c r="EL14" s="14"/>
      <c r="EM14" s="13"/>
      <c r="EN14" s="13"/>
      <c r="EO14" s="13"/>
      <c r="EP14" s="13"/>
      <c r="EQ14" s="13"/>
      <c r="ER14" s="13"/>
      <c r="ES14" s="13"/>
      <c r="EZ14" s="14"/>
      <c r="FA14" s="13"/>
      <c r="FB14" s="13"/>
      <c r="FC14" s="13"/>
      <c r="FD14" s="13"/>
      <c r="FE14" s="13"/>
      <c r="FF14" s="13"/>
      <c r="FG14" s="13"/>
      <c r="FN14" s="14"/>
      <c r="FO14" s="13"/>
      <c r="FP14" s="13"/>
      <c r="FQ14" s="13"/>
      <c r="FR14" s="13"/>
      <c r="FS14" s="13"/>
      <c r="FT14" s="13"/>
      <c r="FU14" s="13"/>
      <c r="GB14" s="14"/>
      <c r="GC14" s="13"/>
      <c r="GD14" s="13"/>
      <c r="GE14" s="13"/>
      <c r="GF14" s="13"/>
      <c r="GG14" s="13"/>
      <c r="GH14" s="13"/>
      <c r="GI14" s="13"/>
      <c r="GP14" s="14"/>
      <c r="GQ14" s="13"/>
      <c r="GR14" s="13"/>
      <c r="GS14" s="13"/>
      <c r="GT14" s="13"/>
      <c r="GU14" s="13"/>
      <c r="GV14" s="13"/>
      <c r="GW14" s="13"/>
      <c r="HD14" s="14"/>
      <c r="HE14" s="13"/>
      <c r="HF14" s="13"/>
      <c r="HG14" s="13"/>
      <c r="HH14" s="13"/>
      <c r="HI14" s="13"/>
      <c r="HJ14" s="13"/>
      <c r="HK14" s="13"/>
      <c r="HR14" s="14"/>
      <c r="HS14" s="13"/>
      <c r="HT14" s="13"/>
      <c r="HU14" s="13"/>
      <c r="HV14" s="13"/>
      <c r="HW14" s="13"/>
      <c r="HX14" s="13"/>
      <c r="HY14" s="13"/>
      <c r="IF14" s="14"/>
      <c r="IG14" s="13"/>
      <c r="IH14" s="13"/>
      <c r="II14" s="13"/>
      <c r="IJ14" s="13"/>
      <c r="IK14" s="13"/>
      <c r="IL14" s="13"/>
      <c r="IM14" s="13"/>
      <c r="IT14" s="14"/>
      <c r="IU14" s="13"/>
      <c r="IV14" s="13"/>
    </row>
    <row r="15" spans="1:256" s="12" customFormat="1" ht="16.5" customHeight="1" x14ac:dyDescent="0.25">
      <c r="A15" s="72" t="s">
        <v>13</v>
      </c>
      <c r="B15" s="54"/>
      <c r="C15" s="54"/>
      <c r="D15" s="54"/>
      <c r="E15" s="54">
        <v>19.3505</v>
      </c>
      <c r="F15" s="54"/>
      <c r="G15" s="54"/>
      <c r="H15" s="54"/>
      <c r="I15" s="56">
        <v>6166.2685000000001</v>
      </c>
      <c r="J15" s="65"/>
      <c r="K15" s="65"/>
      <c r="L15" s="65"/>
      <c r="M15" s="65"/>
      <c r="N15" s="65"/>
      <c r="O15" s="65"/>
      <c r="P15" s="66"/>
      <c r="Q15" s="13"/>
      <c r="R15" s="13"/>
      <c r="S15" s="13"/>
      <c r="T15" s="13"/>
      <c r="U15" s="13"/>
      <c r="V15" s="13"/>
      <c r="W15" s="13"/>
      <c r="AD15" s="14"/>
      <c r="AE15" s="13"/>
      <c r="AF15" s="13"/>
      <c r="AG15" s="13"/>
      <c r="AH15" s="13"/>
      <c r="AI15" s="13"/>
      <c r="AJ15" s="13"/>
      <c r="AK15" s="13"/>
      <c r="AR15" s="14"/>
      <c r="AS15" s="13"/>
      <c r="AT15" s="13"/>
      <c r="AU15" s="13"/>
      <c r="AV15" s="13"/>
      <c r="AW15" s="13"/>
      <c r="AX15" s="13"/>
      <c r="AY15" s="13"/>
      <c r="BF15" s="14"/>
      <c r="BG15" s="13"/>
      <c r="BH15" s="13"/>
      <c r="BI15" s="13"/>
      <c r="BJ15" s="13"/>
      <c r="BK15" s="13"/>
      <c r="BL15" s="13"/>
      <c r="BM15" s="13"/>
      <c r="BT15" s="14"/>
      <c r="BU15" s="13"/>
      <c r="BV15" s="13"/>
      <c r="BW15" s="13"/>
      <c r="BX15" s="13"/>
      <c r="BY15" s="13"/>
      <c r="BZ15" s="13"/>
      <c r="CA15" s="13"/>
      <c r="CH15" s="14"/>
      <c r="CI15" s="13"/>
      <c r="CJ15" s="13"/>
      <c r="CK15" s="13"/>
      <c r="CL15" s="13"/>
      <c r="CM15" s="13"/>
      <c r="CN15" s="13"/>
      <c r="CO15" s="13"/>
      <c r="CV15" s="14"/>
      <c r="CW15" s="13"/>
      <c r="CX15" s="13"/>
      <c r="CY15" s="13"/>
      <c r="CZ15" s="13"/>
      <c r="DA15" s="13"/>
      <c r="DB15" s="13"/>
      <c r="DC15" s="13"/>
      <c r="DJ15" s="14"/>
      <c r="DK15" s="13"/>
      <c r="DL15" s="13"/>
      <c r="DM15" s="13"/>
      <c r="DN15" s="13"/>
      <c r="DO15" s="13"/>
      <c r="DP15" s="13"/>
      <c r="DQ15" s="13"/>
      <c r="DX15" s="14"/>
      <c r="DY15" s="13"/>
      <c r="DZ15" s="13"/>
      <c r="EA15" s="13"/>
      <c r="EB15" s="13"/>
      <c r="EC15" s="13"/>
      <c r="ED15" s="13"/>
      <c r="EE15" s="13"/>
      <c r="EL15" s="14"/>
      <c r="EM15" s="13"/>
      <c r="EN15" s="13"/>
      <c r="EO15" s="13"/>
      <c r="EP15" s="13"/>
      <c r="EQ15" s="13"/>
      <c r="ER15" s="13"/>
      <c r="ES15" s="13"/>
      <c r="EZ15" s="14"/>
      <c r="FA15" s="13"/>
      <c r="FB15" s="13"/>
      <c r="FC15" s="13"/>
      <c r="FD15" s="13"/>
      <c r="FE15" s="13"/>
      <c r="FF15" s="13"/>
      <c r="FG15" s="13"/>
      <c r="FN15" s="14"/>
      <c r="FO15" s="13"/>
      <c r="FP15" s="13"/>
      <c r="FQ15" s="13"/>
      <c r="FR15" s="13"/>
      <c r="FS15" s="13"/>
      <c r="FT15" s="13"/>
      <c r="FU15" s="13"/>
      <c r="GB15" s="14"/>
      <c r="GC15" s="13"/>
      <c r="GD15" s="13"/>
      <c r="GE15" s="13"/>
      <c r="GF15" s="13"/>
      <c r="GG15" s="13"/>
      <c r="GH15" s="13"/>
      <c r="GI15" s="13"/>
      <c r="GP15" s="14"/>
      <c r="GQ15" s="13"/>
      <c r="GR15" s="13"/>
      <c r="GS15" s="13"/>
      <c r="GT15" s="13"/>
      <c r="GU15" s="13"/>
      <c r="GV15" s="13"/>
      <c r="GW15" s="13"/>
      <c r="HD15" s="14"/>
      <c r="HE15" s="13"/>
      <c r="HF15" s="13"/>
      <c r="HG15" s="13"/>
      <c r="HH15" s="13"/>
      <c r="HI15" s="13"/>
      <c r="HJ15" s="13"/>
      <c r="HK15" s="13"/>
      <c r="HR15" s="14"/>
      <c r="HS15" s="13"/>
      <c r="HT15" s="13"/>
      <c r="HU15" s="13"/>
      <c r="HV15" s="13"/>
      <c r="HW15" s="13"/>
      <c r="HX15" s="13"/>
      <c r="HY15" s="13"/>
      <c r="IF15" s="14"/>
      <c r="IG15" s="13"/>
      <c r="IH15" s="13"/>
      <c r="II15" s="13"/>
      <c r="IJ15" s="13"/>
      <c r="IK15" s="13"/>
      <c r="IL15" s="13"/>
      <c r="IM15" s="13"/>
      <c r="IT15" s="14"/>
      <c r="IU15" s="13"/>
      <c r="IV15" s="13"/>
    </row>
    <row r="16" spans="1:256" s="12" customFormat="1" ht="16.5" customHeight="1" x14ac:dyDescent="0.2">
      <c r="A16" s="70" t="s">
        <v>14</v>
      </c>
      <c r="B16" s="47"/>
      <c r="C16" s="47"/>
      <c r="D16" s="47"/>
      <c r="E16" s="47"/>
      <c r="F16" s="47"/>
      <c r="G16" s="47"/>
      <c r="H16" s="47"/>
      <c r="I16" s="49">
        <v>5410.6495999999997</v>
      </c>
      <c r="J16" s="65"/>
      <c r="K16" s="65"/>
      <c r="L16" s="65"/>
      <c r="M16" s="65"/>
      <c r="N16" s="65"/>
      <c r="O16" s="65"/>
      <c r="P16" s="65"/>
    </row>
    <row r="17" spans="1:256" s="12" customFormat="1" ht="16.5" customHeight="1" x14ac:dyDescent="0.2">
      <c r="A17" s="70" t="s">
        <v>15</v>
      </c>
      <c r="B17" s="47"/>
      <c r="C17" s="47"/>
      <c r="D17" s="47"/>
      <c r="E17" s="47"/>
      <c r="F17" s="47"/>
      <c r="G17" s="47">
        <v>408.30590000000001</v>
      </c>
      <c r="H17" s="47"/>
      <c r="I17" s="49">
        <v>1402.7564</v>
      </c>
      <c r="J17" s="65"/>
      <c r="K17" s="65"/>
      <c r="L17" s="65"/>
      <c r="M17" s="65"/>
      <c r="N17" s="65"/>
      <c r="O17" s="65"/>
      <c r="P17" s="65"/>
    </row>
    <row r="18" spans="1:256" s="12" customFormat="1" ht="16.5" customHeight="1" x14ac:dyDescent="0.2">
      <c r="A18" s="70" t="s">
        <v>16</v>
      </c>
      <c r="B18" s="47"/>
      <c r="C18" s="47"/>
      <c r="D18" s="47"/>
      <c r="E18" s="47">
        <v>172.01159999999999</v>
      </c>
      <c r="F18" s="47"/>
      <c r="G18" s="47"/>
      <c r="H18" s="47"/>
      <c r="I18" s="49">
        <v>5223.5914000000002</v>
      </c>
      <c r="J18" s="65"/>
      <c r="K18" s="65"/>
      <c r="L18" s="65"/>
      <c r="M18" s="65"/>
      <c r="N18" s="65"/>
      <c r="O18" s="65"/>
      <c r="P18" s="65"/>
    </row>
    <row r="19" spans="1:256" s="12" customFormat="1" ht="16.5" customHeight="1" x14ac:dyDescent="0.25">
      <c r="A19" s="71" t="s">
        <v>17</v>
      </c>
      <c r="B19" s="51"/>
      <c r="C19" s="51"/>
      <c r="D19" s="51"/>
      <c r="E19" s="51">
        <v>172.01159999999999</v>
      </c>
      <c r="F19" s="51"/>
      <c r="G19" s="51">
        <v>408.30590000000001</v>
      </c>
      <c r="H19" s="51"/>
      <c r="I19" s="53">
        <v>12036.9974</v>
      </c>
      <c r="J19" s="65"/>
      <c r="K19" s="65"/>
      <c r="L19" s="65"/>
      <c r="M19" s="65"/>
      <c r="N19" s="65"/>
      <c r="O19" s="65"/>
      <c r="P19" s="66"/>
      <c r="Q19" s="13"/>
      <c r="R19" s="13"/>
      <c r="S19" s="13"/>
      <c r="T19" s="13"/>
      <c r="U19" s="13"/>
      <c r="V19" s="13"/>
      <c r="W19" s="13"/>
      <c r="AD19" s="14"/>
      <c r="AE19" s="13"/>
      <c r="AF19" s="13"/>
      <c r="AG19" s="13"/>
      <c r="AH19" s="13"/>
      <c r="AI19" s="13"/>
      <c r="AJ19" s="13"/>
      <c r="AK19" s="13"/>
      <c r="AR19" s="14"/>
      <c r="AS19" s="13"/>
      <c r="AT19" s="13"/>
      <c r="AU19" s="13"/>
      <c r="AV19" s="13"/>
      <c r="AW19" s="13"/>
      <c r="AX19" s="13"/>
      <c r="AY19" s="13"/>
      <c r="BF19" s="14"/>
      <c r="BG19" s="13"/>
      <c r="BH19" s="13"/>
      <c r="BI19" s="13"/>
      <c r="BJ19" s="13"/>
      <c r="BK19" s="13"/>
      <c r="BL19" s="13"/>
      <c r="BM19" s="13"/>
      <c r="BT19" s="14"/>
      <c r="BU19" s="13"/>
      <c r="BV19" s="13"/>
      <c r="BW19" s="13"/>
      <c r="BX19" s="13"/>
      <c r="BY19" s="13"/>
      <c r="BZ19" s="13"/>
      <c r="CA19" s="13"/>
      <c r="CH19" s="14"/>
      <c r="CI19" s="13"/>
      <c r="CJ19" s="13"/>
      <c r="CK19" s="13"/>
      <c r="CL19" s="13"/>
      <c r="CM19" s="13"/>
      <c r="CN19" s="13"/>
      <c r="CO19" s="13"/>
      <c r="CV19" s="14"/>
      <c r="CW19" s="13"/>
      <c r="CX19" s="13"/>
      <c r="CY19" s="13"/>
      <c r="CZ19" s="13"/>
      <c r="DA19" s="13"/>
      <c r="DB19" s="13"/>
      <c r="DC19" s="13"/>
      <c r="DJ19" s="14"/>
      <c r="DK19" s="13"/>
      <c r="DL19" s="13"/>
      <c r="DM19" s="13"/>
      <c r="DN19" s="13"/>
      <c r="DO19" s="13"/>
      <c r="DP19" s="13"/>
      <c r="DQ19" s="13"/>
      <c r="DX19" s="14"/>
      <c r="DY19" s="13"/>
      <c r="DZ19" s="13"/>
      <c r="EA19" s="13"/>
      <c r="EB19" s="13"/>
      <c r="EC19" s="13"/>
      <c r="ED19" s="13"/>
      <c r="EE19" s="13"/>
      <c r="EL19" s="14"/>
      <c r="EM19" s="13"/>
      <c r="EN19" s="13"/>
      <c r="EO19" s="13"/>
      <c r="EP19" s="13"/>
      <c r="EQ19" s="13"/>
      <c r="ER19" s="13"/>
      <c r="ES19" s="13"/>
      <c r="EZ19" s="14"/>
      <c r="FA19" s="13"/>
      <c r="FB19" s="13"/>
      <c r="FC19" s="13"/>
      <c r="FD19" s="13"/>
      <c r="FE19" s="13"/>
      <c r="FF19" s="13"/>
      <c r="FG19" s="13"/>
      <c r="FN19" s="14"/>
      <c r="FO19" s="13"/>
      <c r="FP19" s="13"/>
      <c r="FQ19" s="13"/>
      <c r="FR19" s="13"/>
      <c r="FS19" s="13"/>
      <c r="FT19" s="13"/>
      <c r="FU19" s="13"/>
      <c r="GB19" s="14"/>
      <c r="GC19" s="13"/>
      <c r="GD19" s="13"/>
      <c r="GE19" s="13"/>
      <c r="GF19" s="13"/>
      <c r="GG19" s="13"/>
      <c r="GH19" s="13"/>
      <c r="GI19" s="13"/>
      <c r="GP19" s="14"/>
      <c r="GQ19" s="13"/>
      <c r="GR19" s="13"/>
      <c r="GS19" s="13"/>
      <c r="GT19" s="13"/>
      <c r="GU19" s="13"/>
      <c r="GV19" s="13"/>
      <c r="GW19" s="13"/>
      <c r="HD19" s="14"/>
      <c r="HE19" s="13"/>
      <c r="HF19" s="13"/>
      <c r="HG19" s="13"/>
      <c r="HH19" s="13"/>
      <c r="HI19" s="13"/>
      <c r="HJ19" s="13"/>
      <c r="HK19" s="13"/>
      <c r="HR19" s="14"/>
      <c r="HS19" s="13"/>
      <c r="HT19" s="13"/>
      <c r="HU19" s="13"/>
      <c r="HV19" s="13"/>
      <c r="HW19" s="13"/>
      <c r="HX19" s="13"/>
      <c r="HY19" s="13"/>
      <c r="IF19" s="14"/>
      <c r="IG19" s="13"/>
      <c r="IH19" s="13"/>
      <c r="II19" s="13"/>
      <c r="IJ19" s="13"/>
      <c r="IK19" s="13"/>
      <c r="IL19" s="13"/>
      <c r="IM19" s="13"/>
      <c r="IT19" s="14"/>
      <c r="IU19" s="13"/>
      <c r="IV19" s="13"/>
    </row>
    <row r="20" spans="1:256" s="12" customFormat="1" ht="16.5" customHeight="1" x14ac:dyDescent="0.2">
      <c r="A20" s="70" t="s">
        <v>18</v>
      </c>
      <c r="B20" s="47"/>
      <c r="C20" s="47">
        <v>4.9414999999999996</v>
      </c>
      <c r="D20" s="47"/>
      <c r="E20" s="47"/>
      <c r="F20" s="47"/>
      <c r="G20" s="47">
        <v>3.7033</v>
      </c>
      <c r="H20" s="47">
        <v>8.9095999999999993</v>
      </c>
      <c r="I20" s="49">
        <v>7231.4242000000004</v>
      </c>
      <c r="J20" s="65"/>
      <c r="K20" s="65"/>
      <c r="L20" s="65"/>
      <c r="M20" s="65"/>
      <c r="N20" s="65"/>
      <c r="O20" s="65"/>
      <c r="P20" s="65"/>
    </row>
    <row r="21" spans="1:256" s="12" customFormat="1" ht="16.5" customHeight="1" x14ac:dyDescent="0.2">
      <c r="A21" s="70" t="s">
        <v>19</v>
      </c>
      <c r="B21" s="47"/>
      <c r="C21" s="47"/>
      <c r="D21" s="47"/>
      <c r="E21" s="47"/>
      <c r="F21" s="47"/>
      <c r="G21" s="47"/>
      <c r="H21" s="47">
        <v>80.0261</v>
      </c>
      <c r="I21" s="49">
        <v>7366.4071000000004</v>
      </c>
      <c r="J21" s="65"/>
      <c r="K21" s="65"/>
      <c r="L21" s="65"/>
      <c r="M21" s="65"/>
      <c r="N21" s="65"/>
      <c r="O21" s="65"/>
      <c r="P21" s="65"/>
    </row>
    <row r="22" spans="1:256" s="12" customFormat="1" ht="16.5" customHeight="1" x14ac:dyDescent="0.2">
      <c r="A22" s="70" t="s">
        <v>20</v>
      </c>
      <c r="B22" s="47"/>
      <c r="C22" s="47"/>
      <c r="D22" s="47"/>
      <c r="E22" s="47"/>
      <c r="F22" s="47"/>
      <c r="G22" s="47"/>
      <c r="H22" s="47"/>
      <c r="I22" s="49">
        <v>5475.8833999999997</v>
      </c>
      <c r="J22" s="65"/>
      <c r="K22" s="65"/>
      <c r="L22" s="65"/>
      <c r="M22" s="65"/>
      <c r="N22" s="65"/>
      <c r="O22" s="65"/>
      <c r="P22" s="65"/>
    </row>
    <row r="23" spans="1:256" s="12" customFormat="1" ht="16.5" customHeight="1" x14ac:dyDescent="0.2">
      <c r="A23" s="70" t="s">
        <v>21</v>
      </c>
      <c r="B23" s="47"/>
      <c r="C23" s="47">
        <v>282.42290000000003</v>
      </c>
      <c r="D23" s="47"/>
      <c r="E23" s="47"/>
      <c r="F23" s="47"/>
      <c r="G23" s="47">
        <v>196.18090000000001</v>
      </c>
      <c r="H23" s="47">
        <v>20.322399999999998</v>
      </c>
      <c r="I23" s="49">
        <v>2171.7943</v>
      </c>
      <c r="J23" s="65"/>
      <c r="K23" s="65"/>
      <c r="L23" s="65"/>
      <c r="M23" s="65"/>
      <c r="N23" s="65"/>
      <c r="O23" s="65"/>
      <c r="P23" s="65"/>
    </row>
    <row r="24" spans="1:256" s="12" customFormat="1" ht="16.5" customHeight="1" x14ac:dyDescent="0.25">
      <c r="A24" s="71" t="s">
        <v>22</v>
      </c>
      <c r="B24" s="51"/>
      <c r="C24" s="51">
        <v>287.36439999999999</v>
      </c>
      <c r="D24" s="51"/>
      <c r="E24" s="51"/>
      <c r="F24" s="51"/>
      <c r="G24" s="51">
        <v>199.88419999999999</v>
      </c>
      <c r="H24" s="51">
        <v>109.2581</v>
      </c>
      <c r="I24" s="53">
        <v>22245.508999999998</v>
      </c>
      <c r="J24" s="65"/>
      <c r="K24" s="65"/>
      <c r="L24" s="65"/>
      <c r="M24" s="65"/>
      <c r="N24" s="65"/>
      <c r="O24" s="65"/>
      <c r="P24" s="66"/>
      <c r="Q24" s="13"/>
      <c r="R24" s="13"/>
      <c r="S24" s="13"/>
      <c r="T24" s="13"/>
      <c r="U24" s="13"/>
      <c r="V24" s="13"/>
      <c r="W24" s="13"/>
      <c r="AD24" s="14"/>
      <c r="AE24" s="13"/>
      <c r="AF24" s="13"/>
      <c r="AG24" s="13"/>
      <c r="AH24" s="13"/>
      <c r="AI24" s="13"/>
      <c r="AJ24" s="13"/>
      <c r="AK24" s="13"/>
      <c r="AR24" s="14"/>
      <c r="AS24" s="13"/>
      <c r="AT24" s="13"/>
      <c r="AU24" s="13"/>
      <c r="AV24" s="13"/>
      <c r="AW24" s="13"/>
      <c r="AX24" s="13"/>
      <c r="AY24" s="13"/>
      <c r="BF24" s="14"/>
      <c r="BG24" s="13"/>
      <c r="BH24" s="13"/>
      <c r="BI24" s="13"/>
      <c r="BJ24" s="13"/>
      <c r="BK24" s="13"/>
      <c r="BL24" s="13"/>
      <c r="BM24" s="13"/>
      <c r="BT24" s="14"/>
      <c r="BU24" s="13"/>
      <c r="BV24" s="13"/>
      <c r="BW24" s="13"/>
      <c r="BX24" s="13"/>
      <c r="BY24" s="13"/>
      <c r="BZ24" s="13"/>
      <c r="CA24" s="13"/>
      <c r="CH24" s="14"/>
      <c r="CI24" s="13"/>
      <c r="CJ24" s="13"/>
      <c r="CK24" s="13"/>
      <c r="CL24" s="13"/>
      <c r="CM24" s="13"/>
      <c r="CN24" s="13"/>
      <c r="CO24" s="13"/>
      <c r="CV24" s="14"/>
      <c r="CW24" s="13"/>
      <c r="CX24" s="13"/>
      <c r="CY24" s="13"/>
      <c r="CZ24" s="13"/>
      <c r="DA24" s="13"/>
      <c r="DB24" s="13"/>
      <c r="DC24" s="13"/>
      <c r="DJ24" s="14"/>
      <c r="DK24" s="13"/>
      <c r="DL24" s="13"/>
      <c r="DM24" s="13"/>
      <c r="DN24" s="13"/>
      <c r="DO24" s="13"/>
      <c r="DP24" s="13"/>
      <c r="DQ24" s="13"/>
      <c r="DX24" s="14"/>
      <c r="DY24" s="13"/>
      <c r="DZ24" s="13"/>
      <c r="EA24" s="13"/>
      <c r="EB24" s="13"/>
      <c r="EC24" s="13"/>
      <c r="ED24" s="13"/>
      <c r="EE24" s="13"/>
      <c r="EL24" s="14"/>
      <c r="EM24" s="13"/>
      <c r="EN24" s="13"/>
      <c r="EO24" s="13"/>
      <c r="EP24" s="13"/>
      <c r="EQ24" s="13"/>
      <c r="ER24" s="13"/>
      <c r="ES24" s="13"/>
      <c r="EZ24" s="14"/>
      <c r="FA24" s="13"/>
      <c r="FB24" s="13"/>
      <c r="FC24" s="13"/>
      <c r="FD24" s="13"/>
      <c r="FE24" s="13"/>
      <c r="FF24" s="13"/>
      <c r="FG24" s="13"/>
      <c r="FN24" s="14"/>
      <c r="FO24" s="13"/>
      <c r="FP24" s="13"/>
      <c r="FQ24" s="13"/>
      <c r="FR24" s="13"/>
      <c r="FS24" s="13"/>
      <c r="FT24" s="13"/>
      <c r="FU24" s="13"/>
      <c r="GB24" s="14"/>
      <c r="GC24" s="13"/>
      <c r="GD24" s="13"/>
      <c r="GE24" s="13"/>
      <c r="GF24" s="13"/>
      <c r="GG24" s="13"/>
      <c r="GH24" s="13"/>
      <c r="GI24" s="13"/>
      <c r="GP24" s="14"/>
      <c r="GQ24" s="13"/>
      <c r="GR24" s="13"/>
      <c r="GS24" s="13"/>
      <c r="GT24" s="13"/>
      <c r="GU24" s="13"/>
      <c r="GV24" s="13"/>
      <c r="GW24" s="13"/>
      <c r="HD24" s="14"/>
      <c r="HE24" s="13"/>
      <c r="HF24" s="13"/>
      <c r="HG24" s="13"/>
      <c r="HH24" s="13"/>
      <c r="HI24" s="13"/>
      <c r="HJ24" s="13"/>
      <c r="HK24" s="13"/>
      <c r="HR24" s="14"/>
      <c r="HS24" s="13"/>
      <c r="HT24" s="13"/>
      <c r="HU24" s="13"/>
      <c r="HV24" s="13"/>
      <c r="HW24" s="13"/>
      <c r="HX24" s="13"/>
      <c r="HY24" s="13"/>
      <c r="IF24" s="14"/>
      <c r="IG24" s="13"/>
      <c r="IH24" s="13"/>
      <c r="II24" s="13"/>
      <c r="IJ24" s="13"/>
      <c r="IK24" s="13"/>
      <c r="IL24" s="13"/>
      <c r="IM24" s="13"/>
      <c r="IT24" s="14"/>
      <c r="IU24" s="13"/>
      <c r="IV24" s="13"/>
    </row>
    <row r="25" spans="1:256" s="12" customFormat="1" ht="16.5" customHeight="1" x14ac:dyDescent="0.25">
      <c r="A25" s="72" t="s">
        <v>23</v>
      </c>
      <c r="B25" s="54"/>
      <c r="C25" s="54">
        <v>1.1837</v>
      </c>
      <c r="D25" s="54"/>
      <c r="E25" s="54"/>
      <c r="F25" s="54"/>
      <c r="G25" s="54"/>
      <c r="H25" s="54"/>
      <c r="I25" s="56">
        <v>9.8289000000000009</v>
      </c>
      <c r="J25" s="65"/>
      <c r="K25" s="65"/>
      <c r="L25" s="65"/>
      <c r="M25" s="65"/>
      <c r="N25" s="65"/>
      <c r="O25" s="65"/>
      <c r="P25" s="66"/>
      <c r="Q25" s="13"/>
      <c r="R25" s="13"/>
      <c r="S25" s="13"/>
      <c r="T25" s="13"/>
      <c r="U25" s="13"/>
      <c r="V25" s="13"/>
      <c r="W25" s="13"/>
      <c r="AD25" s="14"/>
      <c r="AE25" s="13"/>
      <c r="AF25" s="13"/>
      <c r="AG25" s="13"/>
      <c r="AH25" s="13"/>
      <c r="AI25" s="13"/>
      <c r="AJ25" s="13"/>
      <c r="AK25" s="13"/>
      <c r="AR25" s="14"/>
      <c r="AS25" s="13"/>
      <c r="AT25" s="13"/>
      <c r="AU25" s="13"/>
      <c r="AV25" s="13"/>
      <c r="AW25" s="13"/>
      <c r="AX25" s="13"/>
      <c r="AY25" s="13"/>
      <c r="BF25" s="14"/>
      <c r="BG25" s="13"/>
      <c r="BH25" s="13"/>
      <c r="BI25" s="13"/>
      <c r="BJ25" s="13"/>
      <c r="BK25" s="13"/>
      <c r="BL25" s="13"/>
      <c r="BM25" s="13"/>
      <c r="BT25" s="14"/>
      <c r="BU25" s="13"/>
      <c r="BV25" s="13"/>
      <c r="BW25" s="13"/>
      <c r="BX25" s="13"/>
      <c r="BY25" s="13"/>
      <c r="BZ25" s="13"/>
      <c r="CA25" s="13"/>
      <c r="CH25" s="14"/>
      <c r="CI25" s="13"/>
      <c r="CJ25" s="13"/>
      <c r="CK25" s="13"/>
      <c r="CL25" s="13"/>
      <c r="CM25" s="13"/>
      <c r="CN25" s="13"/>
      <c r="CO25" s="13"/>
      <c r="CV25" s="14"/>
      <c r="CW25" s="13"/>
      <c r="CX25" s="13"/>
      <c r="CY25" s="13"/>
      <c r="CZ25" s="13"/>
      <c r="DA25" s="13"/>
      <c r="DB25" s="13"/>
      <c r="DC25" s="13"/>
      <c r="DJ25" s="14"/>
      <c r="DK25" s="13"/>
      <c r="DL25" s="13"/>
      <c r="DM25" s="13"/>
      <c r="DN25" s="13"/>
      <c r="DO25" s="13"/>
      <c r="DP25" s="13"/>
      <c r="DQ25" s="13"/>
      <c r="DX25" s="14"/>
      <c r="DY25" s="13"/>
      <c r="DZ25" s="13"/>
      <c r="EA25" s="13"/>
      <c r="EB25" s="13"/>
      <c r="EC25" s="13"/>
      <c r="ED25" s="13"/>
      <c r="EE25" s="13"/>
      <c r="EL25" s="14"/>
      <c r="EM25" s="13"/>
      <c r="EN25" s="13"/>
      <c r="EO25" s="13"/>
      <c r="EP25" s="13"/>
      <c r="EQ25" s="13"/>
      <c r="ER25" s="13"/>
      <c r="ES25" s="13"/>
      <c r="EZ25" s="14"/>
      <c r="FA25" s="13"/>
      <c r="FB25" s="13"/>
      <c r="FC25" s="13"/>
      <c r="FD25" s="13"/>
      <c r="FE25" s="13"/>
      <c r="FF25" s="13"/>
      <c r="FG25" s="13"/>
      <c r="FN25" s="14"/>
      <c r="FO25" s="13"/>
      <c r="FP25" s="13"/>
      <c r="FQ25" s="13"/>
      <c r="FR25" s="13"/>
      <c r="FS25" s="13"/>
      <c r="FT25" s="13"/>
      <c r="FU25" s="13"/>
      <c r="GB25" s="14"/>
      <c r="GC25" s="13"/>
      <c r="GD25" s="13"/>
      <c r="GE25" s="13"/>
      <c r="GF25" s="13"/>
      <c r="GG25" s="13"/>
      <c r="GH25" s="13"/>
      <c r="GI25" s="13"/>
      <c r="GP25" s="14"/>
      <c r="GQ25" s="13"/>
      <c r="GR25" s="13"/>
      <c r="GS25" s="13"/>
      <c r="GT25" s="13"/>
      <c r="GU25" s="13"/>
      <c r="GV25" s="13"/>
      <c r="GW25" s="13"/>
      <c r="HD25" s="14"/>
      <c r="HE25" s="13"/>
      <c r="HF25" s="13"/>
      <c r="HG25" s="13"/>
      <c r="HH25" s="13"/>
      <c r="HI25" s="13"/>
      <c r="HJ25" s="13"/>
      <c r="HK25" s="13"/>
      <c r="HR25" s="14"/>
      <c r="HS25" s="13"/>
      <c r="HT25" s="13"/>
      <c r="HU25" s="13"/>
      <c r="HV25" s="13"/>
      <c r="HW25" s="13"/>
      <c r="HX25" s="13"/>
      <c r="HY25" s="13"/>
      <c r="IF25" s="14"/>
      <c r="IG25" s="13"/>
      <c r="IH25" s="13"/>
      <c r="II25" s="13"/>
      <c r="IJ25" s="13"/>
      <c r="IK25" s="13"/>
      <c r="IL25" s="13"/>
      <c r="IM25" s="13"/>
      <c r="IT25" s="14"/>
      <c r="IU25" s="13"/>
      <c r="IV25" s="13"/>
    </row>
    <row r="26" spans="1:256" s="12" customFormat="1" ht="16.5" customHeight="1" x14ac:dyDescent="0.2">
      <c r="A26" s="70" t="s">
        <v>24</v>
      </c>
      <c r="B26" s="47"/>
      <c r="C26" s="47">
        <v>48.845199999999998</v>
      </c>
      <c r="D26" s="47"/>
      <c r="E26" s="47"/>
      <c r="F26" s="47"/>
      <c r="G26" s="47">
        <v>13.4869</v>
      </c>
      <c r="H26" s="47"/>
      <c r="I26" s="49">
        <v>10834.4328</v>
      </c>
      <c r="J26" s="65"/>
      <c r="K26" s="65"/>
      <c r="L26" s="65"/>
      <c r="M26" s="65"/>
      <c r="N26" s="65"/>
      <c r="O26" s="65"/>
      <c r="P26" s="65"/>
    </row>
    <row r="27" spans="1:256" s="12" customFormat="1" ht="16.5" customHeight="1" x14ac:dyDescent="0.2">
      <c r="A27" s="70" t="s">
        <v>25</v>
      </c>
      <c r="B27" s="47"/>
      <c r="C27" s="47"/>
      <c r="D27" s="47"/>
      <c r="E27" s="47"/>
      <c r="F27" s="47"/>
      <c r="G27" s="47">
        <v>180.4092</v>
      </c>
      <c r="H27" s="47">
        <v>148.45570000000001</v>
      </c>
      <c r="I27" s="49">
        <v>82605.082899999994</v>
      </c>
      <c r="J27" s="65"/>
      <c r="K27" s="65"/>
      <c r="L27" s="65"/>
      <c r="M27" s="65"/>
      <c r="N27" s="65"/>
      <c r="O27" s="65"/>
      <c r="P27" s="65"/>
    </row>
    <row r="28" spans="1:256" s="12" customFormat="1" ht="16.5" customHeight="1" x14ac:dyDescent="0.2">
      <c r="A28" s="70" t="s">
        <v>26</v>
      </c>
      <c r="B28" s="47"/>
      <c r="C28" s="47">
        <v>16.3566</v>
      </c>
      <c r="D28" s="47"/>
      <c r="E28" s="47"/>
      <c r="F28" s="47">
        <v>651.41250000000002</v>
      </c>
      <c r="G28" s="47">
        <v>53.432099999999998</v>
      </c>
      <c r="H28" s="47">
        <v>52.814300000000003</v>
      </c>
      <c r="I28" s="49">
        <v>24962.983499999998</v>
      </c>
      <c r="J28" s="65"/>
      <c r="K28" s="65"/>
      <c r="L28" s="65"/>
      <c r="M28" s="65"/>
      <c r="N28" s="65"/>
      <c r="O28" s="65"/>
      <c r="P28" s="65"/>
    </row>
    <row r="29" spans="1:256" s="12" customFormat="1" ht="16.5" customHeight="1" x14ac:dyDescent="0.2">
      <c r="A29" s="70" t="s">
        <v>27</v>
      </c>
      <c r="B29" s="47"/>
      <c r="C29" s="47"/>
      <c r="D29" s="47"/>
      <c r="E29" s="47"/>
      <c r="F29" s="47"/>
      <c r="G29" s="47">
        <v>710.83699999999999</v>
      </c>
      <c r="H29" s="47"/>
      <c r="I29" s="49">
        <v>66380.087499999994</v>
      </c>
      <c r="J29" s="65"/>
      <c r="K29" s="65"/>
      <c r="L29" s="65"/>
      <c r="M29" s="65"/>
      <c r="N29" s="65"/>
      <c r="O29" s="65"/>
      <c r="P29" s="65"/>
    </row>
    <row r="30" spans="1:256" s="12" customFormat="1" ht="16.5" customHeight="1" x14ac:dyDescent="0.2">
      <c r="A30" s="70" t="s">
        <v>28</v>
      </c>
      <c r="B30" s="47"/>
      <c r="C30" s="47"/>
      <c r="D30" s="47"/>
      <c r="E30" s="47"/>
      <c r="F30" s="47"/>
      <c r="G30" s="47"/>
      <c r="H30" s="47"/>
      <c r="I30" s="49">
        <v>27835.691599999998</v>
      </c>
      <c r="J30" s="65"/>
      <c r="K30" s="65"/>
      <c r="L30" s="65"/>
      <c r="M30" s="65"/>
      <c r="N30" s="65"/>
      <c r="O30" s="65"/>
      <c r="P30" s="65"/>
    </row>
    <row r="31" spans="1:256" s="12" customFormat="1" ht="16.5" customHeight="1" x14ac:dyDescent="0.2">
      <c r="A31" s="70" t="s">
        <v>29</v>
      </c>
      <c r="B31" s="47"/>
      <c r="C31" s="47"/>
      <c r="D31" s="47"/>
      <c r="E31" s="47"/>
      <c r="F31" s="47"/>
      <c r="G31" s="47"/>
      <c r="H31" s="47">
        <v>50.8262</v>
      </c>
      <c r="I31" s="49">
        <v>36476.434999999998</v>
      </c>
      <c r="J31" s="65"/>
      <c r="K31" s="65"/>
      <c r="L31" s="65"/>
      <c r="M31" s="65"/>
      <c r="N31" s="65"/>
      <c r="O31" s="65"/>
      <c r="P31" s="65"/>
    </row>
    <row r="32" spans="1:256" s="12" customFormat="1" ht="16.5" customHeight="1" x14ac:dyDescent="0.2">
      <c r="A32" s="70" t="s">
        <v>30</v>
      </c>
      <c r="B32" s="47"/>
      <c r="C32" s="47"/>
      <c r="D32" s="47"/>
      <c r="E32" s="47"/>
      <c r="F32" s="47">
        <v>26.926500000000001</v>
      </c>
      <c r="G32" s="47">
        <v>27.609200000000001</v>
      </c>
      <c r="H32" s="47"/>
      <c r="I32" s="49">
        <v>49166.1587</v>
      </c>
      <c r="J32" s="65"/>
      <c r="K32" s="65"/>
      <c r="L32" s="65"/>
      <c r="M32" s="65"/>
      <c r="N32" s="65"/>
      <c r="O32" s="65"/>
      <c r="P32" s="65"/>
    </row>
    <row r="33" spans="1:256" s="12" customFormat="1" ht="16.5" customHeight="1" x14ac:dyDescent="0.2">
      <c r="A33" s="70" t="s">
        <v>31</v>
      </c>
      <c r="B33" s="47"/>
      <c r="C33" s="47">
        <v>191.52160000000001</v>
      </c>
      <c r="D33" s="47"/>
      <c r="E33" s="47"/>
      <c r="F33" s="47"/>
      <c r="G33" s="47">
        <v>840.41949999999997</v>
      </c>
      <c r="H33" s="47">
        <v>10.3978</v>
      </c>
      <c r="I33" s="49">
        <v>60415.671900000001</v>
      </c>
      <c r="J33" s="65"/>
      <c r="K33" s="65"/>
      <c r="L33" s="65"/>
      <c r="M33" s="65"/>
      <c r="N33" s="65"/>
      <c r="O33" s="65"/>
      <c r="P33" s="65"/>
    </row>
    <row r="34" spans="1:256" s="12" customFormat="1" ht="16.5" customHeight="1" x14ac:dyDescent="0.2">
      <c r="A34" s="70" t="s">
        <v>32</v>
      </c>
      <c r="B34" s="47"/>
      <c r="C34" s="47"/>
      <c r="D34" s="47"/>
      <c r="E34" s="47"/>
      <c r="F34" s="47"/>
      <c r="G34" s="47">
        <v>182.40799999999999</v>
      </c>
      <c r="H34" s="47"/>
      <c r="I34" s="49">
        <v>43893.747000000003</v>
      </c>
      <c r="J34" s="65"/>
      <c r="K34" s="65"/>
      <c r="L34" s="65"/>
      <c r="M34" s="65"/>
      <c r="N34" s="65"/>
      <c r="O34" s="65"/>
      <c r="P34" s="65"/>
    </row>
    <row r="35" spans="1:256" s="12" customFormat="1" ht="16.5" customHeight="1" x14ac:dyDescent="0.25">
      <c r="A35" s="71" t="s">
        <v>33</v>
      </c>
      <c r="B35" s="51"/>
      <c r="C35" s="51">
        <v>256.72340000000003</v>
      </c>
      <c r="D35" s="51"/>
      <c r="E35" s="51"/>
      <c r="F35" s="51">
        <v>678.33900000000006</v>
      </c>
      <c r="G35" s="51">
        <v>2008.6018999999999</v>
      </c>
      <c r="H35" s="51">
        <v>262.49400000000003</v>
      </c>
      <c r="I35" s="53">
        <v>402570.29090000002</v>
      </c>
      <c r="J35" s="65"/>
      <c r="K35" s="65"/>
      <c r="L35" s="65"/>
      <c r="M35" s="65"/>
      <c r="N35" s="65"/>
      <c r="O35" s="65"/>
      <c r="P35" s="66"/>
      <c r="Q35" s="13"/>
      <c r="R35" s="13"/>
      <c r="S35" s="13"/>
      <c r="T35" s="13"/>
      <c r="U35" s="13"/>
      <c r="V35" s="13"/>
      <c r="W35" s="13"/>
      <c r="AD35" s="14"/>
      <c r="AE35" s="13"/>
      <c r="AF35" s="13"/>
      <c r="AG35" s="13"/>
      <c r="AH35" s="13"/>
      <c r="AI35" s="13"/>
      <c r="AJ35" s="13"/>
      <c r="AK35" s="13"/>
      <c r="AR35" s="14"/>
      <c r="AS35" s="13"/>
      <c r="AT35" s="13"/>
      <c r="AU35" s="13"/>
      <c r="AV35" s="13"/>
      <c r="AW35" s="13"/>
      <c r="AX35" s="13"/>
      <c r="AY35" s="13"/>
      <c r="BF35" s="14"/>
      <c r="BG35" s="13"/>
      <c r="BH35" s="13"/>
      <c r="BI35" s="13"/>
      <c r="BJ35" s="13"/>
      <c r="BK35" s="13"/>
      <c r="BL35" s="13"/>
      <c r="BM35" s="13"/>
      <c r="BT35" s="14"/>
      <c r="BU35" s="13"/>
      <c r="BV35" s="13"/>
      <c r="BW35" s="13"/>
      <c r="BX35" s="13"/>
      <c r="BY35" s="13"/>
      <c r="BZ35" s="13"/>
      <c r="CA35" s="13"/>
      <c r="CH35" s="14"/>
      <c r="CI35" s="13"/>
      <c r="CJ35" s="13"/>
      <c r="CK35" s="13"/>
      <c r="CL35" s="13"/>
      <c r="CM35" s="13"/>
      <c r="CN35" s="13"/>
      <c r="CO35" s="13"/>
      <c r="CV35" s="14"/>
      <c r="CW35" s="13"/>
      <c r="CX35" s="13"/>
      <c r="CY35" s="13"/>
      <c r="CZ35" s="13"/>
      <c r="DA35" s="13"/>
      <c r="DB35" s="13"/>
      <c r="DC35" s="13"/>
      <c r="DJ35" s="14"/>
      <c r="DK35" s="13"/>
      <c r="DL35" s="13"/>
      <c r="DM35" s="13"/>
      <c r="DN35" s="13"/>
      <c r="DO35" s="13"/>
      <c r="DP35" s="13"/>
      <c r="DQ35" s="13"/>
      <c r="DX35" s="14"/>
      <c r="DY35" s="13"/>
      <c r="DZ35" s="13"/>
      <c r="EA35" s="13"/>
      <c r="EB35" s="13"/>
      <c r="EC35" s="13"/>
      <c r="ED35" s="13"/>
      <c r="EE35" s="13"/>
      <c r="EL35" s="14"/>
      <c r="EM35" s="13"/>
      <c r="EN35" s="13"/>
      <c r="EO35" s="13"/>
      <c r="EP35" s="13"/>
      <c r="EQ35" s="13"/>
      <c r="ER35" s="13"/>
      <c r="ES35" s="13"/>
      <c r="EZ35" s="14"/>
      <c r="FA35" s="13"/>
      <c r="FB35" s="13"/>
      <c r="FC35" s="13"/>
      <c r="FD35" s="13"/>
      <c r="FE35" s="13"/>
      <c r="FF35" s="13"/>
      <c r="FG35" s="13"/>
      <c r="FN35" s="14"/>
      <c r="FO35" s="13"/>
      <c r="FP35" s="13"/>
      <c r="FQ35" s="13"/>
      <c r="FR35" s="13"/>
      <c r="FS35" s="13"/>
      <c r="FT35" s="13"/>
      <c r="FU35" s="13"/>
      <c r="GB35" s="14"/>
      <c r="GC35" s="13"/>
      <c r="GD35" s="13"/>
      <c r="GE35" s="13"/>
      <c r="GF35" s="13"/>
      <c r="GG35" s="13"/>
      <c r="GH35" s="13"/>
      <c r="GI35" s="13"/>
      <c r="GP35" s="14"/>
      <c r="GQ35" s="13"/>
      <c r="GR35" s="13"/>
      <c r="GS35" s="13"/>
      <c r="GT35" s="13"/>
      <c r="GU35" s="13"/>
      <c r="GV35" s="13"/>
      <c r="GW35" s="13"/>
      <c r="HD35" s="14"/>
      <c r="HE35" s="13"/>
      <c r="HF35" s="13"/>
      <c r="HG35" s="13"/>
      <c r="HH35" s="13"/>
      <c r="HI35" s="13"/>
      <c r="HJ35" s="13"/>
      <c r="HK35" s="13"/>
      <c r="HR35" s="14"/>
      <c r="HS35" s="13"/>
      <c r="HT35" s="13"/>
      <c r="HU35" s="13"/>
      <c r="HV35" s="13"/>
      <c r="HW35" s="13"/>
      <c r="HX35" s="13"/>
      <c r="HY35" s="13"/>
      <c r="IF35" s="14"/>
      <c r="IG35" s="13"/>
      <c r="IH35" s="13"/>
      <c r="II35" s="13"/>
      <c r="IJ35" s="13"/>
      <c r="IK35" s="13"/>
      <c r="IL35" s="13"/>
      <c r="IM35" s="13"/>
      <c r="IT35" s="14"/>
      <c r="IU35" s="13"/>
      <c r="IV35" s="13"/>
    </row>
    <row r="36" spans="1:256" s="12" customFormat="1" ht="16.5" customHeight="1" x14ac:dyDescent="0.25">
      <c r="A36" s="72" t="s">
        <v>34</v>
      </c>
      <c r="B36" s="54"/>
      <c r="C36" s="54"/>
      <c r="D36" s="54"/>
      <c r="E36" s="54"/>
      <c r="F36" s="54"/>
      <c r="G36" s="54"/>
      <c r="H36" s="54">
        <v>319.815</v>
      </c>
      <c r="I36" s="56">
        <v>2990.7280000000001</v>
      </c>
      <c r="J36" s="65"/>
      <c r="K36" s="65"/>
      <c r="L36" s="65"/>
      <c r="M36" s="65"/>
      <c r="N36" s="65"/>
      <c r="O36" s="65"/>
      <c r="P36" s="66"/>
      <c r="Q36" s="13"/>
      <c r="R36" s="13"/>
      <c r="S36" s="13"/>
      <c r="T36" s="13"/>
      <c r="U36" s="13"/>
      <c r="V36" s="13"/>
      <c r="W36" s="13"/>
      <c r="AD36" s="14"/>
      <c r="AE36" s="13"/>
      <c r="AF36" s="13"/>
      <c r="AG36" s="13"/>
      <c r="AH36" s="13"/>
      <c r="AI36" s="13"/>
      <c r="AJ36" s="13"/>
      <c r="AK36" s="13"/>
      <c r="AR36" s="14"/>
      <c r="AS36" s="13"/>
      <c r="AT36" s="13"/>
      <c r="AU36" s="13"/>
      <c r="AV36" s="13"/>
      <c r="AW36" s="13"/>
      <c r="AX36" s="13"/>
      <c r="AY36" s="13"/>
      <c r="BF36" s="14"/>
      <c r="BG36" s="13"/>
      <c r="BH36" s="13"/>
      <c r="BI36" s="13"/>
      <c r="BJ36" s="13"/>
      <c r="BK36" s="13"/>
      <c r="BL36" s="13"/>
      <c r="BM36" s="13"/>
      <c r="BT36" s="14"/>
      <c r="BU36" s="13"/>
      <c r="BV36" s="13"/>
      <c r="BW36" s="13"/>
      <c r="BX36" s="13"/>
      <c r="BY36" s="13"/>
      <c r="BZ36" s="13"/>
      <c r="CA36" s="13"/>
      <c r="CH36" s="14"/>
      <c r="CI36" s="13"/>
      <c r="CJ36" s="13"/>
      <c r="CK36" s="13"/>
      <c r="CL36" s="13"/>
      <c r="CM36" s="13"/>
      <c r="CN36" s="13"/>
      <c r="CO36" s="13"/>
      <c r="CV36" s="14"/>
      <c r="CW36" s="13"/>
      <c r="CX36" s="13"/>
      <c r="CY36" s="13"/>
      <c r="CZ36" s="13"/>
      <c r="DA36" s="13"/>
      <c r="DB36" s="13"/>
      <c r="DC36" s="13"/>
      <c r="DJ36" s="14"/>
      <c r="DK36" s="13"/>
      <c r="DL36" s="13"/>
      <c r="DM36" s="13"/>
      <c r="DN36" s="13"/>
      <c r="DO36" s="13"/>
      <c r="DP36" s="13"/>
      <c r="DQ36" s="13"/>
      <c r="DX36" s="14"/>
      <c r="DY36" s="13"/>
      <c r="DZ36" s="13"/>
      <c r="EA36" s="13"/>
      <c r="EB36" s="13"/>
      <c r="EC36" s="13"/>
      <c r="ED36" s="13"/>
      <c r="EE36" s="13"/>
      <c r="EL36" s="14"/>
      <c r="EM36" s="13"/>
      <c r="EN36" s="13"/>
      <c r="EO36" s="13"/>
      <c r="EP36" s="13"/>
      <c r="EQ36" s="13"/>
      <c r="ER36" s="13"/>
      <c r="ES36" s="13"/>
      <c r="EZ36" s="14"/>
      <c r="FA36" s="13"/>
      <c r="FB36" s="13"/>
      <c r="FC36" s="13"/>
      <c r="FD36" s="13"/>
      <c r="FE36" s="13"/>
      <c r="FF36" s="13"/>
      <c r="FG36" s="13"/>
      <c r="FN36" s="14"/>
      <c r="FO36" s="13"/>
      <c r="FP36" s="13"/>
      <c r="FQ36" s="13"/>
      <c r="FR36" s="13"/>
      <c r="FS36" s="13"/>
      <c r="FT36" s="13"/>
      <c r="FU36" s="13"/>
      <c r="GB36" s="14"/>
      <c r="GC36" s="13"/>
      <c r="GD36" s="13"/>
      <c r="GE36" s="13"/>
      <c r="GF36" s="13"/>
      <c r="GG36" s="13"/>
      <c r="GH36" s="13"/>
      <c r="GI36" s="13"/>
      <c r="GP36" s="14"/>
      <c r="GQ36" s="13"/>
      <c r="GR36" s="13"/>
      <c r="GS36" s="13"/>
      <c r="GT36" s="13"/>
      <c r="GU36" s="13"/>
      <c r="GV36" s="13"/>
      <c r="GW36" s="13"/>
      <c r="HD36" s="14"/>
      <c r="HE36" s="13"/>
      <c r="HF36" s="13"/>
      <c r="HG36" s="13"/>
      <c r="HH36" s="13"/>
      <c r="HI36" s="13"/>
      <c r="HJ36" s="13"/>
      <c r="HK36" s="13"/>
      <c r="HR36" s="14"/>
      <c r="HS36" s="13"/>
      <c r="HT36" s="13"/>
      <c r="HU36" s="13"/>
      <c r="HV36" s="13"/>
      <c r="HW36" s="13"/>
      <c r="HX36" s="13"/>
      <c r="HY36" s="13"/>
      <c r="IF36" s="14"/>
      <c r="IG36" s="13"/>
      <c r="IH36" s="13"/>
      <c r="II36" s="13"/>
      <c r="IJ36" s="13"/>
      <c r="IK36" s="13"/>
      <c r="IL36" s="13"/>
      <c r="IM36" s="13"/>
      <c r="IT36" s="14"/>
      <c r="IU36" s="13"/>
      <c r="IV36" s="13"/>
    </row>
    <row r="37" spans="1:256" s="12" customFormat="1" ht="16.5" customHeight="1" x14ac:dyDescent="0.2">
      <c r="A37" s="70" t="s">
        <v>35</v>
      </c>
      <c r="B37" s="47"/>
      <c r="C37" s="47"/>
      <c r="D37" s="47"/>
      <c r="E37" s="47"/>
      <c r="F37" s="47"/>
      <c r="G37" s="47">
        <v>1435.4437</v>
      </c>
      <c r="H37" s="47">
        <v>2425.1484999999998</v>
      </c>
      <c r="I37" s="49">
        <v>9374.4722000000002</v>
      </c>
      <c r="J37" s="65"/>
      <c r="K37" s="65"/>
      <c r="L37" s="65"/>
      <c r="M37" s="65"/>
      <c r="N37" s="65"/>
      <c r="O37" s="65"/>
      <c r="P37" s="65"/>
    </row>
    <row r="38" spans="1:256" s="12" customFormat="1" ht="16.5" customHeight="1" x14ac:dyDescent="0.2">
      <c r="A38" s="70" t="s">
        <v>36</v>
      </c>
      <c r="B38" s="47"/>
      <c r="C38" s="47"/>
      <c r="D38" s="47"/>
      <c r="E38" s="47"/>
      <c r="F38" s="47"/>
      <c r="G38" s="47">
        <v>95.527600000000007</v>
      </c>
      <c r="H38" s="47">
        <v>333.25580000000002</v>
      </c>
      <c r="I38" s="49">
        <v>1235.9456</v>
      </c>
      <c r="J38" s="65"/>
      <c r="K38" s="65"/>
      <c r="L38" s="65"/>
      <c r="M38" s="65"/>
      <c r="N38" s="65"/>
      <c r="O38" s="65"/>
      <c r="P38" s="65"/>
    </row>
    <row r="39" spans="1:256" s="12" customFormat="1" ht="16.5" customHeight="1" x14ac:dyDescent="0.2">
      <c r="A39" s="70" t="s">
        <v>37</v>
      </c>
      <c r="B39" s="47"/>
      <c r="C39" s="47"/>
      <c r="D39" s="47"/>
      <c r="E39" s="47"/>
      <c r="F39" s="47"/>
      <c r="G39" s="47">
        <v>2232.3996000000002</v>
      </c>
      <c r="H39" s="47">
        <v>180.88900000000001</v>
      </c>
      <c r="I39" s="49">
        <v>126195.7136</v>
      </c>
      <c r="J39" s="65"/>
      <c r="K39" s="65"/>
      <c r="L39" s="65"/>
      <c r="M39" s="65"/>
      <c r="N39" s="65"/>
      <c r="O39" s="65"/>
      <c r="P39" s="65"/>
    </row>
    <row r="40" spans="1:256" s="12" customFormat="1" ht="16.5" customHeight="1" x14ac:dyDescent="0.2">
      <c r="A40" s="70" t="s">
        <v>38</v>
      </c>
      <c r="B40" s="47"/>
      <c r="C40" s="47"/>
      <c r="D40" s="47"/>
      <c r="E40" s="47"/>
      <c r="F40" s="47"/>
      <c r="G40" s="47">
        <v>5329.5060000000003</v>
      </c>
      <c r="H40" s="47"/>
      <c r="I40" s="49">
        <v>38536.0406</v>
      </c>
      <c r="J40" s="65"/>
      <c r="K40" s="65"/>
      <c r="L40" s="65"/>
      <c r="M40" s="65"/>
      <c r="N40" s="65"/>
      <c r="O40" s="65"/>
      <c r="P40" s="65"/>
    </row>
    <row r="41" spans="1:256" s="12" customFormat="1" ht="16.5" customHeight="1" x14ac:dyDescent="0.2">
      <c r="A41" s="70" t="s">
        <v>39</v>
      </c>
      <c r="B41" s="47"/>
      <c r="C41" s="47"/>
      <c r="D41" s="47">
        <v>30.151399999999999</v>
      </c>
      <c r="E41" s="47">
        <v>1587.7188000000001</v>
      </c>
      <c r="F41" s="47"/>
      <c r="G41" s="47">
        <v>39.240299999999998</v>
      </c>
      <c r="H41" s="47">
        <v>793.11310000000003</v>
      </c>
      <c r="I41" s="49">
        <v>5160.6881999999996</v>
      </c>
      <c r="J41" s="65"/>
      <c r="K41" s="65"/>
      <c r="L41" s="65"/>
      <c r="M41" s="65"/>
      <c r="N41" s="65"/>
      <c r="O41" s="65"/>
      <c r="P41" s="65"/>
    </row>
    <row r="42" spans="1:256" s="12" customFormat="1" ht="16.5" customHeight="1" x14ac:dyDescent="0.25">
      <c r="A42" s="71" t="s">
        <v>269</v>
      </c>
      <c r="B42" s="51"/>
      <c r="C42" s="51"/>
      <c r="D42" s="51">
        <v>30.151399999999999</v>
      </c>
      <c r="E42" s="51">
        <v>1587.7188000000001</v>
      </c>
      <c r="F42" s="51"/>
      <c r="G42" s="51">
        <v>9132.1172000000006</v>
      </c>
      <c r="H42" s="51">
        <v>3732.4063999999998</v>
      </c>
      <c r="I42" s="53">
        <v>180502.8602</v>
      </c>
      <c r="J42" s="65"/>
      <c r="K42" s="65"/>
      <c r="L42" s="65"/>
      <c r="M42" s="65"/>
      <c r="N42" s="65"/>
      <c r="O42" s="65"/>
      <c r="P42" s="66"/>
      <c r="Q42" s="13"/>
      <c r="R42" s="13"/>
      <c r="S42" s="13"/>
      <c r="T42" s="13"/>
      <c r="U42" s="13"/>
      <c r="V42" s="13"/>
      <c r="W42" s="13"/>
      <c r="AD42" s="14"/>
      <c r="AE42" s="13"/>
      <c r="AF42" s="13"/>
      <c r="AG42" s="13"/>
      <c r="AH42" s="13"/>
      <c r="AI42" s="13"/>
      <c r="AJ42" s="13"/>
      <c r="AK42" s="13"/>
      <c r="AR42" s="14"/>
      <c r="AS42" s="13"/>
      <c r="AT42" s="13"/>
      <c r="AU42" s="13"/>
      <c r="AV42" s="13"/>
      <c r="AW42" s="13"/>
      <c r="AX42" s="13"/>
      <c r="AY42" s="13"/>
      <c r="BF42" s="14"/>
      <c r="BG42" s="13"/>
      <c r="BH42" s="13"/>
      <c r="BI42" s="13"/>
      <c r="BJ42" s="13"/>
      <c r="BK42" s="13"/>
      <c r="BL42" s="13"/>
      <c r="BM42" s="13"/>
      <c r="BT42" s="14"/>
      <c r="BU42" s="13"/>
      <c r="BV42" s="13"/>
      <c r="BW42" s="13"/>
      <c r="BX42" s="13"/>
      <c r="BY42" s="13"/>
      <c r="BZ42" s="13"/>
      <c r="CA42" s="13"/>
      <c r="CH42" s="14"/>
      <c r="CI42" s="13"/>
      <c r="CJ42" s="13"/>
      <c r="CK42" s="13"/>
      <c r="CL42" s="13"/>
      <c r="CM42" s="13"/>
      <c r="CN42" s="13"/>
      <c r="CO42" s="13"/>
      <c r="CV42" s="14"/>
      <c r="CW42" s="13"/>
      <c r="CX42" s="13"/>
      <c r="CY42" s="13"/>
      <c r="CZ42" s="13"/>
      <c r="DA42" s="13"/>
      <c r="DB42" s="13"/>
      <c r="DC42" s="13"/>
      <c r="DJ42" s="14"/>
      <c r="DK42" s="13"/>
      <c r="DL42" s="13"/>
      <c r="DM42" s="13"/>
      <c r="DN42" s="13"/>
      <c r="DO42" s="13"/>
      <c r="DP42" s="13"/>
      <c r="DQ42" s="13"/>
      <c r="DX42" s="14"/>
      <c r="DY42" s="13"/>
      <c r="DZ42" s="13"/>
      <c r="EA42" s="13"/>
      <c r="EB42" s="13"/>
      <c r="EC42" s="13"/>
      <c r="ED42" s="13"/>
      <c r="EE42" s="13"/>
      <c r="EL42" s="14"/>
      <c r="EM42" s="13"/>
      <c r="EN42" s="13"/>
      <c r="EO42" s="13"/>
      <c r="EP42" s="13"/>
      <c r="EQ42" s="13"/>
      <c r="ER42" s="13"/>
      <c r="ES42" s="13"/>
      <c r="EZ42" s="14"/>
      <c r="FA42" s="13"/>
      <c r="FB42" s="13"/>
      <c r="FC42" s="13"/>
      <c r="FD42" s="13"/>
      <c r="FE42" s="13"/>
      <c r="FF42" s="13"/>
      <c r="FG42" s="13"/>
      <c r="FN42" s="14"/>
      <c r="FO42" s="13"/>
      <c r="FP42" s="13"/>
      <c r="FQ42" s="13"/>
      <c r="FR42" s="13"/>
      <c r="FS42" s="13"/>
      <c r="FT42" s="13"/>
      <c r="FU42" s="13"/>
      <c r="GB42" s="14"/>
      <c r="GC42" s="13"/>
      <c r="GD42" s="13"/>
      <c r="GE42" s="13"/>
      <c r="GF42" s="13"/>
      <c r="GG42" s="13"/>
      <c r="GH42" s="13"/>
      <c r="GI42" s="13"/>
      <c r="GP42" s="14"/>
      <c r="GQ42" s="13"/>
      <c r="GR42" s="13"/>
      <c r="GS42" s="13"/>
      <c r="GT42" s="13"/>
      <c r="GU42" s="13"/>
      <c r="GV42" s="13"/>
      <c r="GW42" s="13"/>
      <c r="HD42" s="14"/>
      <c r="HE42" s="13"/>
      <c r="HF42" s="13"/>
      <c r="HG42" s="13"/>
      <c r="HH42" s="13"/>
      <c r="HI42" s="13"/>
      <c r="HJ42" s="13"/>
      <c r="HK42" s="13"/>
      <c r="HR42" s="14"/>
      <c r="HS42" s="13"/>
      <c r="HT42" s="13"/>
      <c r="HU42" s="13"/>
      <c r="HV42" s="13"/>
      <c r="HW42" s="13"/>
      <c r="HX42" s="13"/>
      <c r="HY42" s="13"/>
      <c r="IF42" s="14"/>
      <c r="IG42" s="13"/>
      <c r="IH42" s="13"/>
      <c r="II42" s="13"/>
      <c r="IJ42" s="13"/>
      <c r="IK42" s="13"/>
      <c r="IL42" s="13"/>
      <c r="IM42" s="13"/>
      <c r="IT42" s="14"/>
      <c r="IU42" s="13"/>
      <c r="IV42" s="13"/>
    </row>
    <row r="43" spans="1:256" s="12" customFormat="1" ht="16.5" customHeight="1" x14ac:dyDescent="0.2">
      <c r="A43" s="70" t="s">
        <v>40</v>
      </c>
      <c r="B43" s="47"/>
      <c r="C43" s="47">
        <v>87.562799999999996</v>
      </c>
      <c r="D43" s="47"/>
      <c r="E43" s="47"/>
      <c r="F43" s="47"/>
      <c r="G43" s="47">
        <v>92.555899999999994</v>
      </c>
      <c r="H43" s="47"/>
      <c r="I43" s="49">
        <v>180.11869999999999</v>
      </c>
      <c r="J43" s="65"/>
      <c r="K43" s="65"/>
      <c r="L43" s="65"/>
      <c r="M43" s="65"/>
      <c r="N43" s="65"/>
      <c r="O43" s="65"/>
      <c r="P43" s="65"/>
    </row>
    <row r="44" spans="1:256" s="12" customFormat="1" ht="16.5" customHeight="1" x14ac:dyDescent="0.2">
      <c r="A44" s="70" t="s">
        <v>41</v>
      </c>
      <c r="B44" s="47"/>
      <c r="C44" s="47"/>
      <c r="D44" s="47"/>
      <c r="E44" s="47"/>
      <c r="F44" s="47"/>
      <c r="G44" s="47">
        <v>554.48990000000003</v>
      </c>
      <c r="H44" s="47">
        <v>5.4678000000000004</v>
      </c>
      <c r="I44" s="49">
        <v>559.95770000000005</v>
      </c>
      <c r="J44" s="65"/>
      <c r="K44" s="65"/>
      <c r="L44" s="65"/>
      <c r="M44" s="65"/>
      <c r="N44" s="65"/>
      <c r="O44" s="65"/>
      <c r="P44" s="65"/>
    </row>
    <row r="45" spans="1:256" s="12" customFormat="1" ht="16.5" customHeight="1" x14ac:dyDescent="0.2">
      <c r="A45" s="70" t="s">
        <v>42</v>
      </c>
      <c r="B45" s="47"/>
      <c r="C45" s="47">
        <v>32.978400000000001</v>
      </c>
      <c r="D45" s="47"/>
      <c r="E45" s="47"/>
      <c r="F45" s="47"/>
      <c r="G45" s="47">
        <v>36.559800000000003</v>
      </c>
      <c r="H45" s="47">
        <v>0.1613</v>
      </c>
      <c r="I45" s="49">
        <v>329.76249999999999</v>
      </c>
      <c r="J45" s="65"/>
      <c r="K45" s="65"/>
      <c r="L45" s="65"/>
      <c r="M45" s="65"/>
      <c r="N45" s="65"/>
      <c r="O45" s="65"/>
      <c r="P45" s="65"/>
    </row>
    <row r="46" spans="1:256" s="12" customFormat="1" ht="16.5" customHeight="1" x14ac:dyDescent="0.25">
      <c r="A46" s="71" t="s">
        <v>43</v>
      </c>
      <c r="B46" s="51"/>
      <c r="C46" s="51">
        <v>120.5412</v>
      </c>
      <c r="D46" s="51"/>
      <c r="E46" s="51"/>
      <c r="F46" s="51"/>
      <c r="G46" s="51">
        <v>683.60559999999998</v>
      </c>
      <c r="H46" s="51">
        <v>5.6291000000000002</v>
      </c>
      <c r="I46" s="53">
        <v>1069.8389</v>
      </c>
      <c r="J46" s="65"/>
      <c r="K46" s="65"/>
      <c r="L46" s="65"/>
      <c r="M46" s="65"/>
      <c r="N46" s="65"/>
      <c r="O46" s="65"/>
      <c r="P46" s="66"/>
      <c r="Q46" s="13"/>
      <c r="R46" s="13"/>
      <c r="S46" s="13"/>
      <c r="T46" s="13"/>
      <c r="U46" s="13"/>
      <c r="V46" s="13"/>
      <c r="W46" s="13"/>
      <c r="AD46" s="14"/>
      <c r="AE46" s="13"/>
      <c r="AF46" s="13"/>
      <c r="AG46" s="13"/>
      <c r="AH46" s="13"/>
      <c r="AI46" s="13"/>
      <c r="AJ46" s="13"/>
      <c r="AK46" s="13"/>
      <c r="AR46" s="14"/>
      <c r="AS46" s="13"/>
      <c r="AT46" s="13"/>
      <c r="AU46" s="13"/>
      <c r="AV46" s="13"/>
      <c r="AW46" s="13"/>
      <c r="AX46" s="13"/>
      <c r="AY46" s="13"/>
      <c r="BF46" s="14"/>
      <c r="BG46" s="13"/>
      <c r="BH46" s="13"/>
      <c r="BI46" s="13"/>
      <c r="BJ46" s="13"/>
      <c r="BK46" s="13"/>
      <c r="BL46" s="13"/>
      <c r="BM46" s="13"/>
      <c r="BT46" s="14"/>
      <c r="BU46" s="13"/>
      <c r="BV46" s="13"/>
      <c r="BW46" s="13"/>
      <c r="BX46" s="13"/>
      <c r="BY46" s="13"/>
      <c r="BZ46" s="13"/>
      <c r="CA46" s="13"/>
      <c r="CH46" s="14"/>
      <c r="CI46" s="13"/>
      <c r="CJ46" s="13"/>
      <c r="CK46" s="13"/>
      <c r="CL46" s="13"/>
      <c r="CM46" s="13"/>
      <c r="CN46" s="13"/>
      <c r="CO46" s="13"/>
      <c r="CV46" s="14"/>
      <c r="CW46" s="13"/>
      <c r="CX46" s="13"/>
      <c r="CY46" s="13"/>
      <c r="CZ46" s="13"/>
      <c r="DA46" s="13"/>
      <c r="DB46" s="13"/>
      <c r="DC46" s="13"/>
      <c r="DJ46" s="14"/>
      <c r="DK46" s="13"/>
      <c r="DL46" s="13"/>
      <c r="DM46" s="13"/>
      <c r="DN46" s="13"/>
      <c r="DO46" s="13"/>
      <c r="DP46" s="13"/>
      <c r="DQ46" s="13"/>
      <c r="DX46" s="14"/>
      <c r="DY46" s="13"/>
      <c r="DZ46" s="13"/>
      <c r="EA46" s="13"/>
      <c r="EB46" s="13"/>
      <c r="EC46" s="13"/>
      <c r="ED46" s="13"/>
      <c r="EE46" s="13"/>
      <c r="EL46" s="14"/>
      <c r="EM46" s="13"/>
      <c r="EN46" s="13"/>
      <c r="EO46" s="13"/>
      <c r="EP46" s="13"/>
      <c r="EQ46" s="13"/>
      <c r="ER46" s="13"/>
      <c r="ES46" s="13"/>
      <c r="EZ46" s="14"/>
      <c r="FA46" s="13"/>
      <c r="FB46" s="13"/>
      <c r="FC46" s="13"/>
      <c r="FD46" s="13"/>
      <c r="FE46" s="13"/>
      <c r="FF46" s="13"/>
      <c r="FG46" s="13"/>
      <c r="FN46" s="14"/>
      <c r="FO46" s="13"/>
      <c r="FP46" s="13"/>
      <c r="FQ46" s="13"/>
      <c r="FR46" s="13"/>
      <c r="FS46" s="13"/>
      <c r="FT46" s="13"/>
      <c r="FU46" s="13"/>
      <c r="GB46" s="14"/>
      <c r="GC46" s="13"/>
      <c r="GD46" s="13"/>
      <c r="GE46" s="13"/>
      <c r="GF46" s="13"/>
      <c r="GG46" s="13"/>
      <c r="GH46" s="13"/>
      <c r="GI46" s="13"/>
      <c r="GP46" s="14"/>
      <c r="GQ46" s="13"/>
      <c r="GR46" s="13"/>
      <c r="GS46" s="13"/>
      <c r="GT46" s="13"/>
      <c r="GU46" s="13"/>
      <c r="GV46" s="13"/>
      <c r="GW46" s="13"/>
      <c r="HD46" s="14"/>
      <c r="HE46" s="13"/>
      <c r="HF46" s="13"/>
      <c r="HG46" s="13"/>
      <c r="HH46" s="13"/>
      <c r="HI46" s="13"/>
      <c r="HJ46" s="13"/>
      <c r="HK46" s="13"/>
      <c r="HR46" s="14"/>
      <c r="HS46" s="13"/>
      <c r="HT46" s="13"/>
      <c r="HU46" s="13"/>
      <c r="HV46" s="13"/>
      <c r="HW46" s="13"/>
      <c r="HX46" s="13"/>
      <c r="HY46" s="13"/>
      <c r="IF46" s="14"/>
      <c r="IG46" s="13"/>
      <c r="IH46" s="13"/>
      <c r="II46" s="13"/>
      <c r="IJ46" s="13"/>
      <c r="IK46" s="13"/>
      <c r="IL46" s="13"/>
      <c r="IM46" s="13"/>
      <c r="IT46" s="14"/>
      <c r="IU46" s="13"/>
      <c r="IV46" s="13"/>
    </row>
    <row r="47" spans="1:256" s="12" customFormat="1" ht="16.5" customHeight="1" x14ac:dyDescent="0.25">
      <c r="A47" s="72" t="s">
        <v>44</v>
      </c>
      <c r="B47" s="54">
        <v>460.67039999999997</v>
      </c>
      <c r="C47" s="54">
        <v>497.363</v>
      </c>
      <c r="D47" s="54"/>
      <c r="E47" s="54">
        <v>54.808700000000002</v>
      </c>
      <c r="F47" s="54"/>
      <c r="G47" s="54">
        <v>2889.1767</v>
      </c>
      <c r="H47" s="54">
        <v>76.674099999999996</v>
      </c>
      <c r="I47" s="56">
        <v>3978.6929</v>
      </c>
      <c r="J47" s="65"/>
      <c r="K47" s="65"/>
      <c r="L47" s="65"/>
      <c r="M47" s="65"/>
      <c r="N47" s="65"/>
      <c r="O47" s="65"/>
      <c r="P47" s="66"/>
      <c r="Q47" s="13"/>
      <c r="R47" s="13"/>
      <c r="S47" s="13"/>
      <c r="T47" s="13"/>
      <c r="U47" s="13"/>
      <c r="V47" s="13"/>
      <c r="W47" s="13"/>
      <c r="AD47" s="14"/>
      <c r="AE47" s="13"/>
      <c r="AF47" s="13"/>
      <c r="AG47" s="13"/>
      <c r="AH47" s="13"/>
      <c r="AI47" s="13"/>
      <c r="AJ47" s="13"/>
      <c r="AK47" s="13"/>
      <c r="AR47" s="14"/>
      <c r="AS47" s="13"/>
      <c r="AT47" s="13"/>
      <c r="AU47" s="13"/>
      <c r="AV47" s="13"/>
      <c r="AW47" s="13"/>
      <c r="AX47" s="13"/>
      <c r="AY47" s="13"/>
      <c r="BF47" s="14"/>
      <c r="BG47" s="13"/>
      <c r="BH47" s="13"/>
      <c r="BI47" s="13"/>
      <c r="BJ47" s="13"/>
      <c r="BK47" s="13"/>
      <c r="BL47" s="13"/>
      <c r="BM47" s="13"/>
      <c r="BT47" s="14"/>
      <c r="BU47" s="13"/>
      <c r="BV47" s="13"/>
      <c r="BW47" s="13"/>
      <c r="BX47" s="13"/>
      <c r="BY47" s="13"/>
      <c r="BZ47" s="13"/>
      <c r="CA47" s="13"/>
      <c r="CH47" s="14"/>
      <c r="CI47" s="13"/>
      <c r="CJ47" s="13"/>
      <c r="CK47" s="13"/>
      <c r="CL47" s="13"/>
      <c r="CM47" s="13"/>
      <c r="CN47" s="13"/>
      <c r="CO47" s="13"/>
      <c r="CV47" s="14"/>
      <c r="CW47" s="13"/>
      <c r="CX47" s="13"/>
      <c r="CY47" s="13"/>
      <c r="CZ47" s="13"/>
      <c r="DA47" s="13"/>
      <c r="DB47" s="13"/>
      <c r="DC47" s="13"/>
      <c r="DJ47" s="14"/>
      <c r="DK47" s="13"/>
      <c r="DL47" s="13"/>
      <c r="DM47" s="13"/>
      <c r="DN47" s="13"/>
      <c r="DO47" s="13"/>
      <c r="DP47" s="13"/>
      <c r="DQ47" s="13"/>
      <c r="DX47" s="14"/>
      <c r="DY47" s="13"/>
      <c r="DZ47" s="13"/>
      <c r="EA47" s="13"/>
      <c r="EB47" s="13"/>
      <c r="EC47" s="13"/>
      <c r="ED47" s="13"/>
      <c r="EE47" s="13"/>
      <c r="EL47" s="14"/>
      <c r="EM47" s="13"/>
      <c r="EN47" s="13"/>
      <c r="EO47" s="13"/>
      <c r="EP47" s="13"/>
      <c r="EQ47" s="13"/>
      <c r="ER47" s="13"/>
      <c r="ES47" s="13"/>
      <c r="EZ47" s="14"/>
      <c r="FA47" s="13"/>
      <c r="FB47" s="13"/>
      <c r="FC47" s="13"/>
      <c r="FD47" s="13"/>
      <c r="FE47" s="13"/>
      <c r="FF47" s="13"/>
      <c r="FG47" s="13"/>
      <c r="FN47" s="14"/>
      <c r="FO47" s="13"/>
      <c r="FP47" s="13"/>
      <c r="FQ47" s="13"/>
      <c r="FR47" s="13"/>
      <c r="FS47" s="13"/>
      <c r="FT47" s="13"/>
      <c r="FU47" s="13"/>
      <c r="GB47" s="14"/>
      <c r="GC47" s="13"/>
      <c r="GD47" s="13"/>
      <c r="GE47" s="13"/>
      <c r="GF47" s="13"/>
      <c r="GG47" s="13"/>
      <c r="GH47" s="13"/>
      <c r="GI47" s="13"/>
      <c r="GP47" s="14"/>
      <c r="GQ47" s="13"/>
      <c r="GR47" s="13"/>
      <c r="GS47" s="13"/>
      <c r="GT47" s="13"/>
      <c r="GU47" s="13"/>
      <c r="GV47" s="13"/>
      <c r="GW47" s="13"/>
      <c r="HD47" s="14"/>
      <c r="HE47" s="13"/>
      <c r="HF47" s="13"/>
      <c r="HG47" s="13"/>
      <c r="HH47" s="13"/>
      <c r="HI47" s="13"/>
      <c r="HJ47" s="13"/>
      <c r="HK47" s="13"/>
      <c r="HR47" s="14"/>
      <c r="HS47" s="13"/>
      <c r="HT47" s="13"/>
      <c r="HU47" s="13"/>
      <c r="HV47" s="13"/>
      <c r="HW47" s="13"/>
      <c r="HX47" s="13"/>
      <c r="HY47" s="13"/>
      <c r="IF47" s="14"/>
      <c r="IG47" s="13"/>
      <c r="IH47" s="13"/>
      <c r="II47" s="13"/>
      <c r="IJ47" s="13"/>
      <c r="IK47" s="13"/>
      <c r="IL47" s="13"/>
      <c r="IM47" s="13"/>
      <c r="IT47" s="14"/>
      <c r="IU47" s="13"/>
      <c r="IV47" s="13"/>
    </row>
    <row r="48" spans="1:256" s="12" customFormat="1" ht="16.5" customHeight="1" x14ac:dyDescent="0.2">
      <c r="A48" s="70" t="s">
        <v>45</v>
      </c>
      <c r="B48" s="47">
        <v>513.0145</v>
      </c>
      <c r="C48" s="47"/>
      <c r="D48" s="47"/>
      <c r="E48" s="47">
        <v>18178.955000000002</v>
      </c>
      <c r="F48" s="47"/>
      <c r="G48" s="47">
        <v>57.821300000000001</v>
      </c>
      <c r="H48" s="47"/>
      <c r="I48" s="49">
        <v>29341.033200000002</v>
      </c>
      <c r="J48" s="65"/>
      <c r="K48" s="65"/>
      <c r="L48" s="65"/>
      <c r="M48" s="65"/>
      <c r="N48" s="65"/>
      <c r="O48" s="65"/>
      <c r="P48" s="65"/>
    </row>
    <row r="49" spans="1:256" s="12" customFormat="1" ht="16.5" customHeight="1" x14ac:dyDescent="0.2">
      <c r="A49" s="70" t="s">
        <v>46</v>
      </c>
      <c r="B49" s="47">
        <v>446.62709999999998</v>
      </c>
      <c r="C49" s="47"/>
      <c r="D49" s="47">
        <v>4872.2667000000001</v>
      </c>
      <c r="E49" s="47">
        <v>1235.2835</v>
      </c>
      <c r="F49" s="47"/>
      <c r="G49" s="47"/>
      <c r="H49" s="47">
        <v>357.72269999999997</v>
      </c>
      <c r="I49" s="49">
        <v>8971.3130000000001</v>
      </c>
      <c r="J49" s="65"/>
      <c r="K49" s="65"/>
      <c r="L49" s="65"/>
      <c r="M49" s="65"/>
      <c r="N49" s="65"/>
      <c r="O49" s="65"/>
      <c r="P49" s="65"/>
    </row>
    <row r="50" spans="1:256" s="12" customFormat="1" ht="16.5" customHeight="1" x14ac:dyDescent="0.25">
      <c r="A50" s="71" t="s">
        <v>47</v>
      </c>
      <c r="B50" s="51">
        <v>959.64160000000004</v>
      </c>
      <c r="C50" s="51"/>
      <c r="D50" s="51">
        <v>4872.2667000000001</v>
      </c>
      <c r="E50" s="51">
        <v>19414.238499999999</v>
      </c>
      <c r="F50" s="51"/>
      <c r="G50" s="51">
        <v>57.821300000000001</v>
      </c>
      <c r="H50" s="51">
        <v>357.72269999999997</v>
      </c>
      <c r="I50" s="53">
        <v>38312.3462</v>
      </c>
      <c r="J50" s="65"/>
      <c r="K50" s="65"/>
      <c r="L50" s="65"/>
      <c r="M50" s="65"/>
      <c r="N50" s="65"/>
      <c r="O50" s="65"/>
      <c r="P50" s="66"/>
      <c r="Q50" s="13"/>
      <c r="R50" s="13"/>
      <c r="S50" s="13"/>
      <c r="T50" s="13"/>
      <c r="U50" s="13"/>
      <c r="V50" s="13"/>
      <c r="W50" s="13"/>
      <c r="AD50" s="14"/>
      <c r="AE50" s="13"/>
      <c r="AF50" s="13"/>
      <c r="AG50" s="13"/>
      <c r="AH50" s="13"/>
      <c r="AI50" s="13"/>
      <c r="AJ50" s="13"/>
      <c r="AK50" s="13"/>
      <c r="AR50" s="14"/>
      <c r="AS50" s="13"/>
      <c r="AT50" s="13"/>
      <c r="AU50" s="13"/>
      <c r="AV50" s="13"/>
      <c r="AW50" s="13"/>
      <c r="AX50" s="13"/>
      <c r="AY50" s="13"/>
      <c r="BF50" s="14"/>
      <c r="BG50" s="13"/>
      <c r="BH50" s="13"/>
      <c r="BI50" s="13"/>
      <c r="BJ50" s="13"/>
      <c r="BK50" s="13"/>
      <c r="BL50" s="13"/>
      <c r="BM50" s="13"/>
      <c r="BT50" s="14"/>
      <c r="BU50" s="13"/>
      <c r="BV50" s="13"/>
      <c r="BW50" s="13"/>
      <c r="BX50" s="13"/>
      <c r="BY50" s="13"/>
      <c r="BZ50" s="13"/>
      <c r="CA50" s="13"/>
      <c r="CH50" s="14"/>
      <c r="CI50" s="13"/>
      <c r="CJ50" s="13"/>
      <c r="CK50" s="13"/>
      <c r="CL50" s="13"/>
      <c r="CM50" s="13"/>
      <c r="CN50" s="13"/>
      <c r="CO50" s="13"/>
      <c r="CV50" s="14"/>
      <c r="CW50" s="13"/>
      <c r="CX50" s="13"/>
      <c r="CY50" s="13"/>
      <c r="CZ50" s="13"/>
      <c r="DA50" s="13"/>
      <c r="DB50" s="13"/>
      <c r="DC50" s="13"/>
      <c r="DJ50" s="14"/>
      <c r="DK50" s="13"/>
      <c r="DL50" s="13"/>
      <c r="DM50" s="13"/>
      <c r="DN50" s="13"/>
      <c r="DO50" s="13"/>
      <c r="DP50" s="13"/>
      <c r="DQ50" s="13"/>
      <c r="DX50" s="14"/>
      <c r="DY50" s="13"/>
      <c r="DZ50" s="13"/>
      <c r="EA50" s="13"/>
      <c r="EB50" s="13"/>
      <c r="EC50" s="13"/>
      <c r="ED50" s="13"/>
      <c r="EE50" s="13"/>
      <c r="EL50" s="14"/>
      <c r="EM50" s="13"/>
      <c r="EN50" s="13"/>
      <c r="EO50" s="13"/>
      <c r="EP50" s="13"/>
      <c r="EQ50" s="13"/>
      <c r="ER50" s="13"/>
      <c r="ES50" s="13"/>
      <c r="EZ50" s="14"/>
      <c r="FA50" s="13"/>
      <c r="FB50" s="13"/>
      <c r="FC50" s="13"/>
      <c r="FD50" s="13"/>
      <c r="FE50" s="13"/>
      <c r="FF50" s="13"/>
      <c r="FG50" s="13"/>
      <c r="FN50" s="14"/>
      <c r="FO50" s="13"/>
      <c r="FP50" s="13"/>
      <c r="FQ50" s="13"/>
      <c r="FR50" s="13"/>
      <c r="FS50" s="13"/>
      <c r="FT50" s="13"/>
      <c r="FU50" s="13"/>
      <c r="GB50" s="14"/>
      <c r="GC50" s="13"/>
      <c r="GD50" s="13"/>
      <c r="GE50" s="13"/>
      <c r="GF50" s="13"/>
      <c r="GG50" s="13"/>
      <c r="GH50" s="13"/>
      <c r="GI50" s="13"/>
      <c r="GP50" s="14"/>
      <c r="GQ50" s="13"/>
      <c r="GR50" s="13"/>
      <c r="GS50" s="13"/>
      <c r="GT50" s="13"/>
      <c r="GU50" s="13"/>
      <c r="GV50" s="13"/>
      <c r="GW50" s="13"/>
      <c r="HD50" s="14"/>
      <c r="HE50" s="13"/>
      <c r="HF50" s="13"/>
      <c r="HG50" s="13"/>
      <c r="HH50" s="13"/>
      <c r="HI50" s="13"/>
      <c r="HJ50" s="13"/>
      <c r="HK50" s="13"/>
      <c r="HR50" s="14"/>
      <c r="HS50" s="13"/>
      <c r="HT50" s="13"/>
      <c r="HU50" s="13"/>
      <c r="HV50" s="13"/>
      <c r="HW50" s="13"/>
      <c r="HX50" s="13"/>
      <c r="HY50" s="13"/>
      <c r="IF50" s="14"/>
      <c r="IG50" s="13"/>
      <c r="IH50" s="13"/>
      <c r="II50" s="13"/>
      <c r="IJ50" s="13"/>
      <c r="IK50" s="13"/>
      <c r="IL50" s="13"/>
      <c r="IM50" s="13"/>
      <c r="IT50" s="14"/>
      <c r="IU50" s="13"/>
      <c r="IV50" s="13"/>
    </row>
    <row r="51" spans="1:256" s="12" customFormat="1" ht="16.5" customHeight="1" x14ac:dyDescent="0.2">
      <c r="A51" s="70" t="s">
        <v>48</v>
      </c>
      <c r="B51" s="47"/>
      <c r="C51" s="47"/>
      <c r="D51" s="47"/>
      <c r="E51" s="47"/>
      <c r="F51" s="47"/>
      <c r="G51" s="47"/>
      <c r="H51" s="47"/>
      <c r="I51" s="49"/>
      <c r="J51" s="65"/>
      <c r="K51" s="65"/>
      <c r="L51" s="65"/>
      <c r="M51" s="65"/>
      <c r="N51" s="65"/>
      <c r="O51" s="65"/>
      <c r="P51" s="65"/>
    </row>
    <row r="52" spans="1:256" s="12" customFormat="1" ht="16.5" customHeight="1" x14ac:dyDescent="0.2">
      <c r="A52" s="70" t="s">
        <v>49</v>
      </c>
      <c r="B52" s="47"/>
      <c r="C52" s="47"/>
      <c r="D52" s="47"/>
      <c r="E52" s="47">
        <v>917.14649999999995</v>
      </c>
      <c r="F52" s="47"/>
      <c r="G52" s="47">
        <v>11.1677</v>
      </c>
      <c r="H52" s="47">
        <v>14.0227</v>
      </c>
      <c r="I52" s="49">
        <v>73367.4185</v>
      </c>
      <c r="J52" s="65"/>
      <c r="K52" s="65"/>
      <c r="L52" s="65"/>
      <c r="M52" s="65"/>
      <c r="N52" s="65"/>
      <c r="O52" s="65"/>
      <c r="P52" s="65"/>
    </row>
    <row r="53" spans="1:256" s="12" customFormat="1" ht="16.5" customHeight="1" x14ac:dyDescent="0.2">
      <c r="A53" s="70" t="s">
        <v>50</v>
      </c>
      <c r="B53" s="47"/>
      <c r="C53" s="47"/>
      <c r="D53" s="47"/>
      <c r="E53" s="47"/>
      <c r="F53" s="47"/>
      <c r="G53" s="47"/>
      <c r="H53" s="47"/>
      <c r="I53" s="49">
        <v>28798.765899999999</v>
      </c>
      <c r="J53" s="65"/>
      <c r="K53" s="65"/>
      <c r="L53" s="65"/>
      <c r="M53" s="65"/>
      <c r="N53" s="65"/>
      <c r="O53" s="65"/>
      <c r="P53" s="65"/>
    </row>
    <row r="54" spans="1:256" s="12" customFormat="1" ht="16.5" customHeight="1" x14ac:dyDescent="0.2">
      <c r="A54" s="70" t="s">
        <v>51</v>
      </c>
      <c r="B54" s="47"/>
      <c r="C54" s="47"/>
      <c r="D54" s="47"/>
      <c r="E54" s="47"/>
      <c r="F54" s="47"/>
      <c r="G54" s="47"/>
      <c r="H54" s="47">
        <v>2.3687</v>
      </c>
      <c r="I54" s="49">
        <v>99.113900000000001</v>
      </c>
      <c r="J54" s="65"/>
      <c r="K54" s="65"/>
      <c r="L54" s="65"/>
      <c r="M54" s="65"/>
      <c r="N54" s="65"/>
      <c r="O54" s="65"/>
      <c r="P54" s="65"/>
    </row>
    <row r="55" spans="1:256" s="12" customFormat="1" ht="16.5" customHeight="1" x14ac:dyDescent="0.2">
      <c r="A55" s="70" t="s">
        <v>52</v>
      </c>
      <c r="B55" s="47"/>
      <c r="C55" s="47"/>
      <c r="D55" s="47"/>
      <c r="E55" s="47"/>
      <c r="F55" s="47"/>
      <c r="G55" s="47"/>
      <c r="H55" s="47"/>
      <c r="I55" s="49">
        <v>16817.9539</v>
      </c>
      <c r="J55" s="65"/>
      <c r="K55" s="65"/>
      <c r="L55" s="65"/>
      <c r="M55" s="65"/>
      <c r="N55" s="65"/>
      <c r="O55" s="65"/>
      <c r="P55" s="65"/>
    </row>
    <row r="56" spans="1:256" s="12" customFormat="1" ht="16.5" customHeight="1" x14ac:dyDescent="0.2">
      <c r="A56" s="70" t="s">
        <v>53</v>
      </c>
      <c r="B56" s="47"/>
      <c r="C56" s="47"/>
      <c r="D56" s="47"/>
      <c r="E56" s="47"/>
      <c r="F56" s="47"/>
      <c r="G56" s="47"/>
      <c r="H56" s="47"/>
      <c r="I56" s="49">
        <v>2976.2939999999999</v>
      </c>
      <c r="J56" s="65"/>
      <c r="K56" s="65"/>
      <c r="L56" s="65"/>
      <c r="M56" s="65"/>
      <c r="N56" s="65"/>
      <c r="O56" s="65"/>
      <c r="P56" s="65"/>
    </row>
    <row r="57" spans="1:256" s="12" customFormat="1" ht="16.5" customHeight="1" x14ac:dyDescent="0.2">
      <c r="A57" s="70" t="s">
        <v>54</v>
      </c>
      <c r="B57" s="47"/>
      <c r="C57" s="47">
        <v>457.61070000000001</v>
      </c>
      <c r="D57" s="47"/>
      <c r="E57" s="47"/>
      <c r="F57" s="47"/>
      <c r="G57" s="47">
        <v>8.2711000000000006</v>
      </c>
      <c r="H57" s="47"/>
      <c r="I57" s="49">
        <v>2595.2775000000001</v>
      </c>
      <c r="J57" s="65"/>
      <c r="K57" s="65"/>
      <c r="L57" s="65"/>
      <c r="M57" s="65"/>
      <c r="N57" s="65"/>
      <c r="O57" s="65"/>
      <c r="P57" s="65"/>
    </row>
    <row r="58" spans="1:256" s="12" customFormat="1" ht="16.5" customHeight="1" x14ac:dyDescent="0.2">
      <c r="A58" s="70" t="s">
        <v>55</v>
      </c>
      <c r="B58" s="47">
        <v>48.8292</v>
      </c>
      <c r="C58" s="47">
        <v>1763.1929</v>
      </c>
      <c r="D58" s="47"/>
      <c r="E58" s="47">
        <v>1702.3275000000001</v>
      </c>
      <c r="F58" s="47"/>
      <c r="G58" s="47">
        <v>169.23769999999999</v>
      </c>
      <c r="H58" s="47">
        <v>29.603400000000001</v>
      </c>
      <c r="I58" s="49">
        <v>144145.80499999999</v>
      </c>
      <c r="J58" s="65"/>
      <c r="K58" s="65"/>
      <c r="L58" s="65"/>
      <c r="M58" s="65"/>
      <c r="N58" s="65"/>
      <c r="O58" s="65"/>
      <c r="P58" s="65"/>
    </row>
    <row r="59" spans="1:256" s="12" customFormat="1" ht="16.5" customHeight="1" x14ac:dyDescent="0.25">
      <c r="A59" s="71" t="s">
        <v>56</v>
      </c>
      <c r="B59" s="51">
        <v>48.8292</v>
      </c>
      <c r="C59" s="51">
        <v>2220.8036000000002</v>
      </c>
      <c r="D59" s="51"/>
      <c r="E59" s="51">
        <v>2619.4740000000002</v>
      </c>
      <c r="F59" s="51"/>
      <c r="G59" s="51">
        <v>188.6765</v>
      </c>
      <c r="H59" s="51">
        <v>45.994799999999998</v>
      </c>
      <c r="I59" s="53">
        <v>268800.6287</v>
      </c>
      <c r="J59" s="65"/>
      <c r="K59" s="65"/>
      <c r="L59" s="65"/>
      <c r="M59" s="65"/>
      <c r="N59" s="65"/>
      <c r="O59" s="65"/>
      <c r="P59" s="66"/>
      <c r="Q59" s="13"/>
      <c r="R59" s="13"/>
      <c r="S59" s="13"/>
      <c r="T59" s="13"/>
      <c r="U59" s="13"/>
      <c r="V59" s="13"/>
      <c r="W59" s="13"/>
      <c r="AD59" s="14"/>
      <c r="AE59" s="13"/>
      <c r="AF59" s="13"/>
      <c r="AG59" s="13"/>
      <c r="AH59" s="13"/>
      <c r="AI59" s="13"/>
      <c r="AJ59" s="13"/>
      <c r="AK59" s="13"/>
      <c r="AR59" s="14"/>
      <c r="AS59" s="13"/>
      <c r="AT59" s="13"/>
      <c r="AU59" s="13"/>
      <c r="AV59" s="13"/>
      <c r="AW59" s="13"/>
      <c r="AX59" s="13"/>
      <c r="AY59" s="13"/>
      <c r="BF59" s="14"/>
      <c r="BG59" s="13"/>
      <c r="BH59" s="13"/>
      <c r="BI59" s="13"/>
      <c r="BJ59" s="13"/>
      <c r="BK59" s="13"/>
      <c r="BL59" s="13"/>
      <c r="BM59" s="13"/>
      <c r="BT59" s="14"/>
      <c r="BU59" s="13"/>
      <c r="BV59" s="13"/>
      <c r="BW59" s="13"/>
      <c r="BX59" s="13"/>
      <c r="BY59" s="13"/>
      <c r="BZ59" s="13"/>
      <c r="CA59" s="13"/>
      <c r="CH59" s="14"/>
      <c r="CI59" s="13"/>
      <c r="CJ59" s="13"/>
      <c r="CK59" s="13"/>
      <c r="CL59" s="13"/>
      <c r="CM59" s="13"/>
      <c r="CN59" s="13"/>
      <c r="CO59" s="13"/>
      <c r="CV59" s="14"/>
      <c r="CW59" s="13"/>
      <c r="CX59" s="13"/>
      <c r="CY59" s="13"/>
      <c r="CZ59" s="13"/>
      <c r="DA59" s="13"/>
      <c r="DB59" s="13"/>
      <c r="DC59" s="13"/>
      <c r="DJ59" s="14"/>
      <c r="DK59" s="13"/>
      <c r="DL59" s="13"/>
      <c r="DM59" s="13"/>
      <c r="DN59" s="13"/>
      <c r="DO59" s="13"/>
      <c r="DP59" s="13"/>
      <c r="DQ59" s="13"/>
      <c r="DX59" s="14"/>
      <c r="DY59" s="13"/>
      <c r="DZ59" s="13"/>
      <c r="EA59" s="13"/>
      <c r="EB59" s="13"/>
      <c r="EC59" s="13"/>
      <c r="ED59" s="13"/>
      <c r="EE59" s="13"/>
      <c r="EL59" s="14"/>
      <c r="EM59" s="13"/>
      <c r="EN59" s="13"/>
      <c r="EO59" s="13"/>
      <c r="EP59" s="13"/>
      <c r="EQ59" s="13"/>
      <c r="ER59" s="13"/>
      <c r="ES59" s="13"/>
      <c r="EZ59" s="14"/>
      <c r="FA59" s="13"/>
      <c r="FB59" s="13"/>
      <c r="FC59" s="13"/>
      <c r="FD59" s="13"/>
      <c r="FE59" s="13"/>
      <c r="FF59" s="13"/>
      <c r="FG59" s="13"/>
      <c r="FN59" s="14"/>
      <c r="FO59" s="13"/>
      <c r="FP59" s="13"/>
      <c r="FQ59" s="13"/>
      <c r="FR59" s="13"/>
      <c r="FS59" s="13"/>
      <c r="FT59" s="13"/>
      <c r="FU59" s="13"/>
      <c r="GB59" s="14"/>
      <c r="GC59" s="13"/>
      <c r="GD59" s="13"/>
      <c r="GE59" s="13"/>
      <c r="GF59" s="13"/>
      <c r="GG59" s="13"/>
      <c r="GH59" s="13"/>
      <c r="GI59" s="13"/>
      <c r="GP59" s="14"/>
      <c r="GQ59" s="13"/>
      <c r="GR59" s="13"/>
      <c r="GS59" s="13"/>
      <c r="GT59" s="13"/>
      <c r="GU59" s="13"/>
      <c r="GV59" s="13"/>
      <c r="GW59" s="13"/>
      <c r="HD59" s="14"/>
      <c r="HE59" s="13"/>
      <c r="HF59" s="13"/>
      <c r="HG59" s="13"/>
      <c r="HH59" s="13"/>
      <c r="HI59" s="13"/>
      <c r="HJ59" s="13"/>
      <c r="HK59" s="13"/>
      <c r="HR59" s="14"/>
      <c r="HS59" s="13"/>
      <c r="HT59" s="13"/>
      <c r="HU59" s="13"/>
      <c r="HV59" s="13"/>
      <c r="HW59" s="13"/>
      <c r="HX59" s="13"/>
      <c r="HY59" s="13"/>
      <c r="IF59" s="14"/>
      <c r="IG59" s="13"/>
      <c r="IH59" s="13"/>
      <c r="II59" s="13"/>
      <c r="IJ59" s="13"/>
      <c r="IK59" s="13"/>
      <c r="IL59" s="13"/>
      <c r="IM59" s="13"/>
      <c r="IT59" s="14"/>
      <c r="IU59" s="13"/>
      <c r="IV59" s="13"/>
    </row>
    <row r="60" spans="1:256" s="12" customFormat="1" ht="16.5" customHeight="1" x14ac:dyDescent="0.2">
      <c r="A60" s="70" t="s">
        <v>57</v>
      </c>
      <c r="B60" s="47"/>
      <c r="C60" s="47"/>
      <c r="D60" s="47"/>
      <c r="E60" s="47"/>
      <c r="F60" s="47"/>
      <c r="G60" s="47"/>
      <c r="H60" s="47">
        <v>15.860900000000001</v>
      </c>
      <c r="I60" s="49">
        <v>15.860900000000001</v>
      </c>
      <c r="J60" s="65"/>
      <c r="K60" s="65"/>
      <c r="L60" s="65"/>
      <c r="M60" s="65"/>
      <c r="N60" s="65"/>
      <c r="O60" s="65"/>
      <c r="P60" s="65"/>
    </row>
    <row r="61" spans="1:256" s="12" customFormat="1" ht="16.5" customHeight="1" x14ac:dyDescent="0.2">
      <c r="A61" s="70" t="s">
        <v>58</v>
      </c>
      <c r="B61" s="47"/>
      <c r="C61" s="47"/>
      <c r="D61" s="47"/>
      <c r="E61" s="47"/>
      <c r="F61" s="47"/>
      <c r="G61" s="47"/>
      <c r="H61" s="47">
        <v>6.0552000000000001</v>
      </c>
      <c r="I61" s="49">
        <v>6.0552000000000001</v>
      </c>
      <c r="J61" s="65"/>
      <c r="K61" s="65"/>
      <c r="L61" s="65"/>
      <c r="M61" s="65"/>
      <c r="N61" s="65"/>
      <c r="O61" s="65"/>
      <c r="P61" s="65"/>
    </row>
    <row r="62" spans="1:256" s="12" customFormat="1" ht="16.5" customHeight="1" x14ac:dyDescent="0.25">
      <c r="A62" s="73" t="s">
        <v>59</v>
      </c>
      <c r="B62" s="51"/>
      <c r="C62" s="51"/>
      <c r="D62" s="51"/>
      <c r="E62" s="51"/>
      <c r="F62" s="51"/>
      <c r="G62" s="51"/>
      <c r="H62" s="51">
        <v>21.9161</v>
      </c>
      <c r="I62" s="53">
        <v>21.9161</v>
      </c>
      <c r="J62" s="65"/>
      <c r="K62" s="65"/>
      <c r="L62" s="65"/>
      <c r="M62" s="65"/>
      <c r="N62" s="65"/>
      <c r="O62" s="65"/>
      <c r="P62" s="66"/>
      <c r="Q62" s="13"/>
      <c r="R62" s="13"/>
      <c r="S62" s="13"/>
      <c r="T62" s="13"/>
      <c r="U62" s="13"/>
      <c r="V62" s="13"/>
      <c r="W62" s="13"/>
      <c r="AD62" s="14"/>
      <c r="AE62" s="13"/>
      <c r="AF62" s="13"/>
      <c r="AG62" s="13"/>
      <c r="AH62" s="13"/>
      <c r="AI62" s="13"/>
      <c r="AJ62" s="13"/>
      <c r="AK62" s="13"/>
      <c r="AR62" s="14"/>
      <c r="AS62" s="13"/>
      <c r="AT62" s="13"/>
      <c r="AU62" s="13"/>
      <c r="AV62" s="13"/>
      <c r="AW62" s="13"/>
      <c r="AX62" s="13"/>
      <c r="AY62" s="13"/>
      <c r="BF62" s="14"/>
      <c r="BG62" s="13"/>
      <c r="BH62" s="13"/>
      <c r="BI62" s="13"/>
      <c r="BJ62" s="13"/>
      <c r="BK62" s="13"/>
      <c r="BL62" s="13"/>
      <c r="BM62" s="13"/>
      <c r="BT62" s="14"/>
      <c r="BU62" s="13"/>
      <c r="BV62" s="13"/>
      <c r="BW62" s="13"/>
      <c r="BX62" s="13"/>
      <c r="BY62" s="13"/>
      <c r="BZ62" s="13"/>
      <c r="CA62" s="13"/>
      <c r="CH62" s="14"/>
      <c r="CI62" s="13"/>
      <c r="CJ62" s="13"/>
      <c r="CK62" s="13"/>
      <c r="CL62" s="13"/>
      <c r="CM62" s="13"/>
      <c r="CN62" s="13"/>
      <c r="CO62" s="13"/>
      <c r="CV62" s="14"/>
      <c r="CW62" s="13"/>
      <c r="CX62" s="13"/>
      <c r="CY62" s="13"/>
      <c r="CZ62" s="13"/>
      <c r="DA62" s="13"/>
      <c r="DB62" s="13"/>
      <c r="DC62" s="13"/>
      <c r="DJ62" s="14"/>
      <c r="DK62" s="13"/>
      <c r="DL62" s="13"/>
      <c r="DM62" s="13"/>
      <c r="DN62" s="13"/>
      <c r="DO62" s="13"/>
      <c r="DP62" s="13"/>
      <c r="DQ62" s="13"/>
      <c r="DX62" s="14"/>
      <c r="DY62" s="13"/>
      <c r="DZ62" s="13"/>
      <c r="EA62" s="13"/>
      <c r="EB62" s="13"/>
      <c r="EC62" s="13"/>
      <c r="ED62" s="13"/>
      <c r="EE62" s="13"/>
      <c r="EL62" s="14"/>
      <c r="EM62" s="13"/>
      <c r="EN62" s="13"/>
      <c r="EO62" s="13"/>
      <c r="EP62" s="13"/>
      <c r="EQ62" s="13"/>
      <c r="ER62" s="13"/>
      <c r="ES62" s="13"/>
      <c r="EZ62" s="14"/>
      <c r="FA62" s="13"/>
      <c r="FB62" s="13"/>
      <c r="FC62" s="13"/>
      <c r="FD62" s="13"/>
      <c r="FE62" s="13"/>
      <c r="FF62" s="13"/>
      <c r="FG62" s="13"/>
      <c r="FN62" s="14"/>
      <c r="FO62" s="13"/>
      <c r="FP62" s="13"/>
      <c r="FQ62" s="13"/>
      <c r="FR62" s="13"/>
      <c r="FS62" s="13"/>
      <c r="FT62" s="13"/>
      <c r="FU62" s="13"/>
      <c r="GB62" s="14"/>
      <c r="GC62" s="13"/>
      <c r="GD62" s="13"/>
      <c r="GE62" s="13"/>
      <c r="GF62" s="13"/>
      <c r="GG62" s="13"/>
      <c r="GH62" s="13"/>
      <c r="GI62" s="13"/>
      <c r="GP62" s="14"/>
      <c r="GQ62" s="13"/>
      <c r="GR62" s="13"/>
      <c r="GS62" s="13"/>
      <c r="GT62" s="13"/>
      <c r="GU62" s="13"/>
      <c r="GV62" s="13"/>
      <c r="GW62" s="13"/>
      <c r="HD62" s="14"/>
      <c r="HE62" s="13"/>
      <c r="HF62" s="13"/>
      <c r="HG62" s="13"/>
      <c r="HH62" s="13"/>
      <c r="HI62" s="13"/>
      <c r="HJ62" s="13"/>
      <c r="HK62" s="13"/>
      <c r="HR62" s="14"/>
      <c r="HS62" s="13"/>
      <c r="HT62" s="13"/>
      <c r="HU62" s="13"/>
      <c r="HV62" s="13"/>
      <c r="HW62" s="13"/>
      <c r="HX62" s="13"/>
      <c r="HY62" s="13"/>
      <c r="IF62" s="14"/>
      <c r="IG62" s="13"/>
      <c r="IH62" s="13"/>
      <c r="II62" s="13"/>
      <c r="IJ62" s="13"/>
      <c r="IK62" s="13"/>
      <c r="IL62" s="13"/>
      <c r="IM62" s="13"/>
      <c r="IT62" s="14"/>
      <c r="IU62" s="13"/>
      <c r="IV62" s="13"/>
    </row>
    <row r="63" spans="1:256" s="12" customFormat="1" ht="16.5" customHeight="1" x14ac:dyDescent="0.2">
      <c r="A63" s="74" t="s">
        <v>210</v>
      </c>
      <c r="B63" s="59">
        <v>1469.1412</v>
      </c>
      <c r="C63" s="59">
        <v>3384.2961</v>
      </c>
      <c r="D63" s="59">
        <v>4902.4180999999999</v>
      </c>
      <c r="E63" s="59">
        <v>24731.2052</v>
      </c>
      <c r="F63" s="59">
        <v>678.33900000000006</v>
      </c>
      <c r="G63" s="59">
        <v>15582.683300000001</v>
      </c>
      <c r="H63" s="59">
        <v>4931.9102999999996</v>
      </c>
      <c r="I63" s="61">
        <v>966610.70929999999</v>
      </c>
    </row>
  </sheetData>
  <mergeCells count="1">
    <mergeCell ref="B1:I1"/>
  </mergeCells>
  <phoneticPr fontId="0" type="noConversion"/>
  <printOptions horizontalCentered="1"/>
  <pageMargins left="0.78740157480314965" right="0.78740157480314965" top="0.98425196850393704" bottom="0.78740157480314965" header="0.59055118110236227" footer="0.39370078740157483"/>
  <pageSetup paperSize="9" scale="54" orientation="portrait" r:id="rId1"/>
  <headerFooter alignWithMargins="0">
    <oddHeader>&amp;C&amp;"Arial,Negrita"&amp;K03+0003.3.4 CULTIVOS INDUSTRIALES. Superficie provincial (ha). (Cont.)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IV65"/>
  <sheetViews>
    <sheetView showZeros="0" tabSelected="1" topLeftCell="A2" workbookViewId="0">
      <pane ySplit="1" topLeftCell="A24" activePane="bottomLeft" state="frozen"/>
      <selection activeCell="A43" sqref="A43"/>
      <selection pane="bottomLeft" activeCell="A43" sqref="A43"/>
    </sheetView>
  </sheetViews>
  <sheetFormatPr baseColWidth="10" defaultRowHeight="12.75" x14ac:dyDescent="0.2"/>
  <cols>
    <col min="1" max="1" width="25.85546875" bestFit="1" customWidth="1"/>
    <col min="2" max="2" width="12.42578125" customWidth="1"/>
    <col min="3" max="3" width="10.140625" bestFit="1" customWidth="1"/>
    <col min="4" max="4" width="9.28515625" customWidth="1"/>
    <col min="5" max="5" width="10" customWidth="1"/>
    <col min="6" max="6" width="10.28515625" bestFit="1" customWidth="1"/>
    <col min="7" max="7" width="12" customWidth="1"/>
    <col min="8" max="8" width="9.5703125" customWidth="1"/>
    <col min="9" max="9" width="12.85546875" customWidth="1"/>
    <col min="10" max="10" width="10" customWidth="1"/>
    <col min="11" max="11" width="9.85546875" customWidth="1"/>
    <col min="12" max="12" width="11.140625" customWidth="1"/>
    <col min="13" max="13" width="12.140625" customWidth="1"/>
  </cols>
  <sheetData>
    <row r="1" spans="1:256" ht="27" hidden="1" customHeight="1" thickBot="1" x14ac:dyDescent="0.25">
      <c r="A1" s="17"/>
      <c r="B1" s="97" t="s">
        <v>175</v>
      </c>
      <c r="C1" s="98"/>
      <c r="D1" s="98"/>
      <c r="E1" s="98"/>
      <c r="F1" s="98"/>
      <c r="G1" s="98"/>
      <c r="H1" s="98"/>
      <c r="I1" s="98"/>
      <c r="J1" s="98"/>
      <c r="K1" s="98"/>
      <c r="L1" s="98"/>
      <c r="M1" s="99"/>
    </row>
    <row r="2" spans="1:256" s="2" customFormat="1" ht="45" customHeight="1" x14ac:dyDescent="0.2">
      <c r="A2" s="75" t="s">
        <v>174</v>
      </c>
      <c r="B2" s="20" t="s">
        <v>123</v>
      </c>
      <c r="C2" s="20" t="s">
        <v>124</v>
      </c>
      <c r="D2" s="20" t="s">
        <v>125</v>
      </c>
      <c r="E2" s="20" t="s">
        <v>126</v>
      </c>
      <c r="F2" s="20" t="s">
        <v>127</v>
      </c>
      <c r="G2" s="20" t="s">
        <v>128</v>
      </c>
      <c r="H2" s="20" t="s">
        <v>129</v>
      </c>
      <c r="I2" s="20" t="s">
        <v>130</v>
      </c>
      <c r="J2" s="20" t="s">
        <v>131</v>
      </c>
      <c r="K2" s="20" t="s">
        <v>132</v>
      </c>
      <c r="L2" s="21" t="s">
        <v>133</v>
      </c>
      <c r="M2" s="22" t="s">
        <v>134</v>
      </c>
      <c r="N2" s="62"/>
      <c r="O2" s="62"/>
      <c r="P2" s="62"/>
    </row>
    <row r="3" spans="1:256" ht="14.25" x14ac:dyDescent="0.2">
      <c r="A3" s="70" t="s">
        <v>1</v>
      </c>
      <c r="B3" s="47">
        <v>44888.477299999999</v>
      </c>
      <c r="C3" s="47">
        <v>373.07839999999999</v>
      </c>
      <c r="D3" s="47"/>
      <c r="E3" s="47">
        <v>8.4047000000000001</v>
      </c>
      <c r="F3" s="64">
        <v>45269.960400000004</v>
      </c>
      <c r="G3" s="47">
        <v>49831.455000000002</v>
      </c>
      <c r="H3" s="47">
        <v>31.491299999999999</v>
      </c>
      <c r="I3" s="47">
        <v>4.6742999999999997</v>
      </c>
      <c r="J3" s="47">
        <v>474.32960000000003</v>
      </c>
      <c r="K3" s="47">
        <v>33.936700000000002</v>
      </c>
      <c r="L3" s="64">
        <v>544.43190000000004</v>
      </c>
      <c r="M3" s="49">
        <v>95645.847299999994</v>
      </c>
      <c r="N3" s="58"/>
      <c r="O3" s="50"/>
      <c r="P3" s="50"/>
    </row>
    <row r="4" spans="1:256" ht="14.25" x14ac:dyDescent="0.2">
      <c r="A4" s="70" t="s">
        <v>2</v>
      </c>
      <c r="B4" s="47">
        <v>22612.5952</v>
      </c>
      <c r="C4" s="47">
        <v>70.8797</v>
      </c>
      <c r="D4" s="47"/>
      <c r="E4" s="47">
        <v>9.5934000000000008</v>
      </c>
      <c r="F4" s="48">
        <v>22693.068299999999</v>
      </c>
      <c r="G4" s="47">
        <v>84569.143299999996</v>
      </c>
      <c r="H4" s="47">
        <v>4.3635999999999999</v>
      </c>
      <c r="I4" s="47">
        <v>210.62180000000001</v>
      </c>
      <c r="J4" s="47">
        <v>449.36259999999999</v>
      </c>
      <c r="K4" s="47">
        <v>94.956199999999995</v>
      </c>
      <c r="L4" s="48">
        <v>759.30420000000004</v>
      </c>
      <c r="M4" s="49">
        <v>108021.51579999999</v>
      </c>
      <c r="N4" s="50"/>
      <c r="O4" s="50"/>
      <c r="P4" s="50"/>
    </row>
    <row r="5" spans="1:256" ht="14.25" x14ac:dyDescent="0.2">
      <c r="A5" s="70" t="s">
        <v>3</v>
      </c>
      <c r="B5" s="47">
        <v>833.8107</v>
      </c>
      <c r="C5" s="47">
        <v>20.727</v>
      </c>
      <c r="D5" s="47"/>
      <c r="E5" s="47">
        <v>1.3221000000000001</v>
      </c>
      <c r="F5" s="48">
        <v>855.85979999999995</v>
      </c>
      <c r="G5" s="47">
        <v>2339.2136</v>
      </c>
      <c r="H5" s="47">
        <v>37.290399999999998</v>
      </c>
      <c r="I5" s="47">
        <v>134.18879999999999</v>
      </c>
      <c r="J5" s="47">
        <v>395.3306</v>
      </c>
      <c r="K5" s="47">
        <v>298.61130000000003</v>
      </c>
      <c r="L5" s="48">
        <v>865.42110000000002</v>
      </c>
      <c r="M5" s="49">
        <v>4060.4944999999998</v>
      </c>
      <c r="N5" s="50"/>
      <c r="O5" s="50"/>
      <c r="P5" s="50"/>
    </row>
    <row r="6" spans="1:256" ht="14.25" x14ac:dyDescent="0.2">
      <c r="A6" s="70" t="s">
        <v>4</v>
      </c>
      <c r="B6" s="47">
        <v>5501.0397999999996</v>
      </c>
      <c r="C6" s="47"/>
      <c r="D6" s="47"/>
      <c r="E6" s="47"/>
      <c r="F6" s="48">
        <v>5501.0397999999996</v>
      </c>
      <c r="G6" s="47">
        <v>14068.6008</v>
      </c>
      <c r="H6" s="47"/>
      <c r="I6" s="47">
        <v>32.819400000000002</v>
      </c>
      <c r="J6" s="47">
        <v>226.56819999999999</v>
      </c>
      <c r="K6" s="47">
        <v>57.598599999999998</v>
      </c>
      <c r="L6" s="48">
        <v>316.9862</v>
      </c>
      <c r="M6" s="49">
        <v>19886.626799999998</v>
      </c>
      <c r="N6" s="50"/>
      <c r="O6" s="50"/>
      <c r="P6" s="50"/>
    </row>
    <row r="7" spans="1:256" ht="14.25" x14ac:dyDescent="0.2">
      <c r="A7" s="71" t="s">
        <v>5</v>
      </c>
      <c r="B7" s="51">
        <v>73835.922999999995</v>
      </c>
      <c r="C7" s="51">
        <v>464.68509999999998</v>
      </c>
      <c r="D7" s="51"/>
      <c r="E7" s="51">
        <v>19.3202</v>
      </c>
      <c r="F7" s="52">
        <v>74319.9283</v>
      </c>
      <c r="G7" s="51">
        <v>150808.41269999999</v>
      </c>
      <c r="H7" s="51">
        <v>73.145300000000006</v>
      </c>
      <c r="I7" s="51">
        <v>382.30430000000001</v>
      </c>
      <c r="J7" s="51">
        <v>1545.5909999999999</v>
      </c>
      <c r="K7" s="51">
        <v>485.1028</v>
      </c>
      <c r="L7" s="52">
        <v>2486.1433999999999</v>
      </c>
      <c r="M7" s="53">
        <v>227614.48439999999</v>
      </c>
      <c r="N7" s="50"/>
      <c r="O7" s="50"/>
      <c r="P7" s="50"/>
    </row>
    <row r="8" spans="1:256" ht="14.25" x14ac:dyDescent="0.2">
      <c r="A8" s="72" t="s">
        <v>6</v>
      </c>
      <c r="B8" s="54">
        <v>7033.1148000000003</v>
      </c>
      <c r="C8" s="54">
        <v>6.93</v>
      </c>
      <c r="D8" s="54"/>
      <c r="E8" s="54">
        <v>1326.7066</v>
      </c>
      <c r="F8" s="55">
        <v>8366.7513999999992</v>
      </c>
      <c r="G8" s="54">
        <v>3922.5319</v>
      </c>
      <c r="H8" s="54"/>
      <c r="I8" s="54"/>
      <c r="J8" s="54">
        <v>0.21779999999999999</v>
      </c>
      <c r="K8" s="54"/>
      <c r="L8" s="55">
        <v>0.21779999999999999</v>
      </c>
      <c r="M8" s="56">
        <v>12289.501099999999</v>
      </c>
      <c r="N8" s="50"/>
      <c r="O8" s="57"/>
      <c r="P8" s="58"/>
      <c r="Q8" s="1"/>
      <c r="R8" s="1"/>
      <c r="S8" s="1"/>
      <c r="T8" s="1"/>
      <c r="U8" s="1"/>
      <c r="V8" s="1"/>
      <c r="W8" s="1"/>
      <c r="X8" s="1"/>
      <c r="Y8" s="1"/>
      <c r="Z8" s="1"/>
      <c r="AA8" s="1"/>
      <c r="AC8" s="3"/>
      <c r="AD8" s="1"/>
      <c r="AE8" s="1"/>
      <c r="AF8" s="1"/>
      <c r="AG8" s="1"/>
      <c r="AH8" s="1"/>
      <c r="AI8" s="1"/>
      <c r="AJ8" s="1"/>
      <c r="AK8" s="1"/>
      <c r="AL8" s="1"/>
      <c r="AM8" s="1"/>
      <c r="AN8" s="1"/>
      <c r="AO8" s="1"/>
      <c r="AQ8" s="3"/>
      <c r="AR8" s="1"/>
      <c r="AS8" s="1"/>
      <c r="AT8" s="1"/>
      <c r="AU8" s="1"/>
      <c r="AV8" s="1"/>
      <c r="AW8" s="1"/>
      <c r="AX8" s="1"/>
      <c r="AY8" s="1"/>
      <c r="AZ8" s="1"/>
      <c r="BA8" s="1"/>
      <c r="BB8" s="1"/>
      <c r="BC8" s="1"/>
      <c r="BE8" s="3"/>
      <c r="BF8" s="1"/>
      <c r="BG8" s="1"/>
      <c r="BH8" s="1"/>
      <c r="BI8" s="1"/>
      <c r="BJ8" s="1"/>
      <c r="BK8" s="1"/>
      <c r="BL8" s="1"/>
      <c r="BM8" s="1"/>
      <c r="BN8" s="1"/>
      <c r="BO8" s="1"/>
      <c r="BP8" s="1"/>
      <c r="BQ8" s="1"/>
      <c r="BS8" s="3"/>
      <c r="BT8" s="1"/>
      <c r="BU8" s="1"/>
      <c r="BV8" s="1"/>
      <c r="BW8" s="1"/>
      <c r="BX8" s="1"/>
      <c r="BY8" s="1"/>
      <c r="BZ8" s="1"/>
      <c r="CA8" s="1"/>
      <c r="CB8" s="1"/>
      <c r="CC8" s="1"/>
      <c r="CD8" s="1"/>
      <c r="CE8" s="1"/>
      <c r="CG8" s="3"/>
      <c r="CH8" s="1"/>
      <c r="CI8" s="1"/>
      <c r="CJ8" s="1"/>
      <c r="CK8" s="1"/>
      <c r="CL8" s="1"/>
      <c r="CM8" s="1"/>
      <c r="CN8" s="1"/>
      <c r="CO8" s="1"/>
      <c r="CP8" s="1"/>
      <c r="CQ8" s="1"/>
      <c r="CR8" s="1"/>
      <c r="CS8" s="1"/>
      <c r="CU8" s="3"/>
      <c r="CV8" s="1"/>
      <c r="CW8" s="1"/>
      <c r="CX8" s="1"/>
      <c r="CY8" s="1"/>
      <c r="CZ8" s="1"/>
      <c r="DA8" s="1"/>
      <c r="DB8" s="1"/>
      <c r="DC8" s="1"/>
      <c r="DD8" s="1"/>
      <c r="DE8" s="1"/>
      <c r="DF8" s="1"/>
      <c r="DG8" s="1"/>
      <c r="DI8" s="3"/>
      <c r="DJ8" s="1"/>
      <c r="DK8" s="1"/>
      <c r="DL8" s="1"/>
      <c r="DM8" s="1"/>
      <c r="DN8" s="1"/>
      <c r="DO8" s="1"/>
      <c r="DP8" s="1"/>
      <c r="DQ8" s="1"/>
      <c r="DR8" s="1"/>
      <c r="DS8" s="1"/>
      <c r="DT8" s="1"/>
      <c r="DU8" s="1"/>
      <c r="DW8" s="3"/>
      <c r="DX8" s="1"/>
      <c r="DY8" s="1"/>
      <c r="DZ8" s="1"/>
      <c r="EA8" s="1"/>
      <c r="EB8" s="1"/>
      <c r="EC8" s="1"/>
      <c r="ED8" s="1"/>
      <c r="EE8" s="1"/>
      <c r="EF8" s="1"/>
      <c r="EG8" s="1"/>
      <c r="EH8" s="1"/>
      <c r="EI8" s="1"/>
      <c r="EK8" s="3"/>
      <c r="EL8" s="1"/>
      <c r="EM8" s="1"/>
      <c r="EN8" s="1"/>
      <c r="EO8" s="1"/>
      <c r="EP8" s="1"/>
      <c r="EQ8" s="1"/>
      <c r="ER8" s="1"/>
      <c r="ES8" s="1"/>
      <c r="ET8" s="1"/>
      <c r="EU8" s="1"/>
      <c r="EV8" s="1"/>
      <c r="EW8" s="1"/>
      <c r="EY8" s="3"/>
      <c r="EZ8" s="1"/>
      <c r="FA8" s="1"/>
      <c r="FB8" s="1"/>
      <c r="FC8" s="1"/>
      <c r="FD8" s="1"/>
      <c r="FE8" s="1"/>
      <c r="FF8" s="1"/>
      <c r="FG8" s="1"/>
      <c r="FH8" s="1"/>
      <c r="FI8" s="1"/>
      <c r="FJ8" s="1"/>
      <c r="FK8" s="1"/>
      <c r="FM8" s="3"/>
      <c r="FN8" s="1"/>
      <c r="FO8" s="1"/>
      <c r="FP8" s="1"/>
      <c r="FQ8" s="1"/>
      <c r="FR8" s="1"/>
      <c r="FS8" s="1"/>
      <c r="FT8" s="1"/>
      <c r="FU8" s="1"/>
      <c r="FV8" s="1"/>
      <c r="FW8" s="1"/>
      <c r="FX8" s="1"/>
      <c r="FY8" s="1"/>
      <c r="GA8" s="3"/>
      <c r="GB8" s="1"/>
      <c r="GC8" s="1"/>
      <c r="GD8" s="1"/>
      <c r="GE8" s="1"/>
      <c r="GF8" s="1"/>
      <c r="GG8" s="1"/>
      <c r="GH8" s="1"/>
      <c r="GI8" s="1"/>
      <c r="GJ8" s="1"/>
      <c r="GK8" s="1"/>
      <c r="GL8" s="1"/>
      <c r="GM8" s="1"/>
      <c r="GO8" s="3"/>
      <c r="GP8" s="1"/>
      <c r="GQ8" s="1"/>
      <c r="GR8" s="1"/>
      <c r="GS8" s="1"/>
      <c r="GT8" s="1"/>
      <c r="GU8" s="1"/>
      <c r="GV8" s="1"/>
      <c r="GW8" s="1"/>
      <c r="GX8" s="1"/>
      <c r="GY8" s="1"/>
      <c r="GZ8" s="1"/>
      <c r="HA8" s="1"/>
      <c r="HC8" s="3"/>
      <c r="HD8" s="1"/>
      <c r="HE8" s="1"/>
      <c r="HF8" s="1"/>
      <c r="HG8" s="1"/>
      <c r="HH8" s="1"/>
      <c r="HI8" s="1"/>
      <c r="HJ8" s="1"/>
      <c r="HK8" s="1"/>
      <c r="HL8" s="1"/>
      <c r="HM8" s="1"/>
      <c r="HN8" s="1"/>
      <c r="HO8" s="1"/>
      <c r="HQ8" s="3"/>
      <c r="HR8" s="1"/>
      <c r="HS8" s="1"/>
      <c r="HT8" s="1"/>
      <c r="HU8" s="1"/>
      <c r="HV8" s="1"/>
      <c r="HW8" s="1"/>
      <c r="HX8" s="1"/>
      <c r="HY8" s="1"/>
      <c r="HZ8" s="1"/>
      <c r="IA8" s="1"/>
      <c r="IB8" s="1"/>
      <c r="IC8" s="1"/>
      <c r="IE8" s="3"/>
      <c r="IF8" s="1"/>
      <c r="IG8" s="1"/>
      <c r="IH8" s="1"/>
      <c r="II8" s="1"/>
      <c r="IJ8" s="1"/>
      <c r="IK8" s="1"/>
      <c r="IL8" s="1"/>
      <c r="IM8" s="1"/>
      <c r="IN8" s="1"/>
      <c r="IO8" s="1"/>
      <c r="IP8" s="1"/>
      <c r="IQ8" s="1"/>
      <c r="IS8" s="3"/>
      <c r="IT8" s="1"/>
      <c r="IU8" s="1"/>
      <c r="IV8" s="1"/>
    </row>
    <row r="9" spans="1:256" ht="14.25" x14ac:dyDescent="0.2">
      <c r="A9" s="72" t="s">
        <v>7</v>
      </c>
      <c r="B9" s="54">
        <v>4610.3597</v>
      </c>
      <c r="C9" s="54">
        <v>81.857399999999998</v>
      </c>
      <c r="D9" s="54">
        <v>302.3689</v>
      </c>
      <c r="E9" s="54">
        <v>23.1463</v>
      </c>
      <c r="F9" s="55">
        <v>5017.7322999999997</v>
      </c>
      <c r="G9" s="54">
        <v>259.43239999999997</v>
      </c>
      <c r="H9" s="54"/>
      <c r="I9" s="54"/>
      <c r="J9" s="54"/>
      <c r="K9" s="54"/>
      <c r="L9" s="55"/>
      <c r="M9" s="56">
        <v>5277.1647000000003</v>
      </c>
      <c r="N9" s="50"/>
      <c r="O9" s="57"/>
      <c r="P9" s="58"/>
      <c r="Q9" s="1"/>
      <c r="R9" s="1"/>
      <c r="S9" s="1"/>
      <c r="T9" s="1"/>
      <c r="U9" s="1"/>
      <c r="V9" s="1"/>
      <c r="W9" s="1"/>
      <c r="X9" s="1"/>
      <c r="Y9" s="1"/>
      <c r="Z9" s="1"/>
      <c r="AA9" s="1"/>
      <c r="AC9" s="3"/>
      <c r="AD9" s="1"/>
      <c r="AE9" s="1"/>
      <c r="AF9" s="1"/>
      <c r="AG9" s="1"/>
      <c r="AH9" s="1"/>
      <c r="AI9" s="1"/>
      <c r="AJ9" s="1"/>
      <c r="AK9" s="1"/>
      <c r="AL9" s="1"/>
      <c r="AM9" s="1"/>
      <c r="AN9" s="1"/>
      <c r="AO9" s="1"/>
      <c r="AQ9" s="3"/>
      <c r="AR9" s="1"/>
      <c r="AS9" s="1"/>
      <c r="AT9" s="1"/>
      <c r="AU9" s="1"/>
      <c r="AV9" s="1"/>
      <c r="AW9" s="1"/>
      <c r="AX9" s="1"/>
      <c r="AY9" s="1"/>
      <c r="AZ9" s="1"/>
      <c r="BA9" s="1"/>
      <c r="BB9" s="1"/>
      <c r="BC9" s="1"/>
      <c r="BE9" s="3"/>
      <c r="BF9" s="1"/>
      <c r="BG9" s="1"/>
      <c r="BH9" s="1"/>
      <c r="BI9" s="1"/>
      <c r="BJ9" s="1"/>
      <c r="BK9" s="1"/>
      <c r="BL9" s="1"/>
      <c r="BM9" s="1"/>
      <c r="BN9" s="1"/>
      <c r="BO9" s="1"/>
      <c r="BP9" s="1"/>
      <c r="BQ9" s="1"/>
      <c r="BS9" s="3"/>
      <c r="BT9" s="1"/>
      <c r="BU9" s="1"/>
      <c r="BV9" s="1"/>
      <c r="BW9" s="1"/>
      <c r="BX9" s="1"/>
      <c r="BY9" s="1"/>
      <c r="BZ9" s="1"/>
      <c r="CA9" s="1"/>
      <c r="CB9" s="1"/>
      <c r="CC9" s="1"/>
      <c r="CD9" s="1"/>
      <c r="CE9" s="1"/>
      <c r="CG9" s="3"/>
      <c r="CH9" s="1"/>
      <c r="CI9" s="1"/>
      <c r="CJ9" s="1"/>
      <c r="CK9" s="1"/>
      <c r="CL9" s="1"/>
      <c r="CM9" s="1"/>
      <c r="CN9" s="1"/>
      <c r="CO9" s="1"/>
      <c r="CP9" s="1"/>
      <c r="CQ9" s="1"/>
      <c r="CR9" s="1"/>
      <c r="CS9" s="1"/>
      <c r="CU9" s="3"/>
      <c r="CV9" s="1"/>
      <c r="CW9" s="1"/>
      <c r="CX9" s="1"/>
      <c r="CY9" s="1"/>
      <c r="CZ9" s="1"/>
      <c r="DA9" s="1"/>
      <c r="DB9" s="1"/>
      <c r="DC9" s="1"/>
      <c r="DD9" s="1"/>
      <c r="DE9" s="1"/>
      <c r="DF9" s="1"/>
      <c r="DG9" s="1"/>
      <c r="DI9" s="3"/>
      <c r="DJ9" s="1"/>
      <c r="DK9" s="1"/>
      <c r="DL9" s="1"/>
      <c r="DM9" s="1"/>
      <c r="DN9" s="1"/>
      <c r="DO9" s="1"/>
      <c r="DP9" s="1"/>
      <c r="DQ9" s="1"/>
      <c r="DR9" s="1"/>
      <c r="DS9" s="1"/>
      <c r="DT9" s="1"/>
      <c r="DU9" s="1"/>
      <c r="DW9" s="3"/>
      <c r="DX9" s="1"/>
      <c r="DY9" s="1"/>
      <c r="DZ9" s="1"/>
      <c r="EA9" s="1"/>
      <c r="EB9" s="1"/>
      <c r="EC9" s="1"/>
      <c r="ED9" s="1"/>
      <c r="EE9" s="1"/>
      <c r="EF9" s="1"/>
      <c r="EG9" s="1"/>
      <c r="EH9" s="1"/>
      <c r="EI9" s="1"/>
      <c r="EK9" s="3"/>
      <c r="EL9" s="1"/>
      <c r="EM9" s="1"/>
      <c r="EN9" s="1"/>
      <c r="EO9" s="1"/>
      <c r="EP9" s="1"/>
      <c r="EQ9" s="1"/>
      <c r="ER9" s="1"/>
      <c r="ES9" s="1"/>
      <c r="ET9" s="1"/>
      <c r="EU9" s="1"/>
      <c r="EV9" s="1"/>
      <c r="EW9" s="1"/>
      <c r="EY9" s="3"/>
      <c r="EZ9" s="1"/>
      <c r="FA9" s="1"/>
      <c r="FB9" s="1"/>
      <c r="FC9" s="1"/>
      <c r="FD9" s="1"/>
      <c r="FE9" s="1"/>
      <c r="FF9" s="1"/>
      <c r="FG9" s="1"/>
      <c r="FH9" s="1"/>
      <c r="FI9" s="1"/>
      <c r="FJ9" s="1"/>
      <c r="FK9" s="1"/>
      <c r="FM9" s="3"/>
      <c r="FN9" s="1"/>
      <c r="FO9" s="1"/>
      <c r="FP9" s="1"/>
      <c r="FQ9" s="1"/>
      <c r="FR9" s="1"/>
      <c r="FS9" s="1"/>
      <c r="FT9" s="1"/>
      <c r="FU9" s="1"/>
      <c r="FV9" s="1"/>
      <c r="FW9" s="1"/>
      <c r="FX9" s="1"/>
      <c r="FY9" s="1"/>
      <c r="GA9" s="3"/>
      <c r="GB9" s="1"/>
      <c r="GC9" s="1"/>
      <c r="GD9" s="1"/>
      <c r="GE9" s="1"/>
      <c r="GF9" s="1"/>
      <c r="GG9" s="1"/>
      <c r="GH9" s="1"/>
      <c r="GI9" s="1"/>
      <c r="GJ9" s="1"/>
      <c r="GK9" s="1"/>
      <c r="GL9" s="1"/>
      <c r="GM9" s="1"/>
      <c r="GO9" s="3"/>
      <c r="GP9" s="1"/>
      <c r="GQ9" s="1"/>
      <c r="GR9" s="1"/>
      <c r="GS9" s="1"/>
      <c r="GT9" s="1"/>
      <c r="GU9" s="1"/>
      <c r="GV9" s="1"/>
      <c r="GW9" s="1"/>
      <c r="GX9" s="1"/>
      <c r="GY9" s="1"/>
      <c r="GZ9" s="1"/>
      <c r="HA9" s="1"/>
      <c r="HC9" s="3"/>
      <c r="HD9" s="1"/>
      <c r="HE9" s="1"/>
      <c r="HF9" s="1"/>
      <c r="HG9" s="1"/>
      <c r="HH9" s="1"/>
      <c r="HI9" s="1"/>
      <c r="HJ9" s="1"/>
      <c r="HK9" s="1"/>
      <c r="HL9" s="1"/>
      <c r="HM9" s="1"/>
      <c r="HN9" s="1"/>
      <c r="HO9" s="1"/>
      <c r="HQ9" s="3"/>
      <c r="HR9" s="1"/>
      <c r="HS9" s="1"/>
      <c r="HT9" s="1"/>
      <c r="HU9" s="1"/>
      <c r="HV9" s="1"/>
      <c r="HW9" s="1"/>
      <c r="HX9" s="1"/>
      <c r="HY9" s="1"/>
      <c r="HZ9" s="1"/>
      <c r="IA9" s="1"/>
      <c r="IB9" s="1"/>
      <c r="IC9" s="1"/>
      <c r="IE9" s="3"/>
      <c r="IF9" s="1"/>
      <c r="IG9" s="1"/>
      <c r="IH9" s="1"/>
      <c r="II9" s="1"/>
      <c r="IJ9" s="1"/>
      <c r="IK9" s="1"/>
      <c r="IL9" s="1"/>
      <c r="IM9" s="1"/>
      <c r="IN9" s="1"/>
      <c r="IO9" s="1"/>
      <c r="IP9" s="1"/>
      <c r="IQ9" s="1"/>
      <c r="IS9" s="3"/>
      <c r="IT9" s="1"/>
      <c r="IU9" s="1"/>
      <c r="IV9" s="1"/>
    </row>
    <row r="10" spans="1:256" ht="14.25" x14ac:dyDescent="0.2">
      <c r="A10" s="70" t="s">
        <v>8</v>
      </c>
      <c r="B10" s="47">
        <v>133.1113</v>
      </c>
      <c r="C10" s="47">
        <v>421.53910000000002</v>
      </c>
      <c r="D10" s="47">
        <v>1475.6638</v>
      </c>
      <c r="E10" s="47">
        <v>1640.2263</v>
      </c>
      <c r="F10" s="48">
        <v>3670.5405000000001</v>
      </c>
      <c r="G10" s="47">
        <v>1130.0845999999999</v>
      </c>
      <c r="H10" s="47">
        <v>1.389</v>
      </c>
      <c r="I10" s="47"/>
      <c r="J10" s="47"/>
      <c r="K10" s="47"/>
      <c r="L10" s="48">
        <v>1.389</v>
      </c>
      <c r="M10" s="49">
        <v>4802.0141000000003</v>
      </c>
      <c r="N10" s="50"/>
      <c r="O10" s="50"/>
      <c r="P10" s="50"/>
    </row>
    <row r="11" spans="1:256" ht="14.25" x14ac:dyDescent="0.2">
      <c r="A11" s="70" t="s">
        <v>9</v>
      </c>
      <c r="B11" s="47">
        <v>27.628399999999999</v>
      </c>
      <c r="C11" s="47"/>
      <c r="D11" s="47"/>
      <c r="E11" s="47"/>
      <c r="F11" s="48">
        <v>27.628399999999999</v>
      </c>
      <c r="G11" s="47">
        <v>231.56890000000001</v>
      </c>
      <c r="H11" s="47"/>
      <c r="I11" s="47"/>
      <c r="J11" s="47"/>
      <c r="K11" s="47"/>
      <c r="L11" s="48"/>
      <c r="M11" s="49">
        <v>259.19729999999998</v>
      </c>
      <c r="N11" s="50"/>
      <c r="O11" s="50"/>
      <c r="P11" s="50"/>
    </row>
    <row r="12" spans="1:256" ht="14.25" x14ac:dyDescent="0.2">
      <c r="A12" s="70" t="s">
        <v>10</v>
      </c>
      <c r="B12" s="47">
        <v>31.3721</v>
      </c>
      <c r="C12" s="47">
        <v>2.3702000000000001</v>
      </c>
      <c r="D12" s="47">
        <v>0.59519999999999995</v>
      </c>
      <c r="E12" s="47">
        <v>4.9837999999999996</v>
      </c>
      <c r="F12" s="48">
        <v>39.321300000000001</v>
      </c>
      <c r="G12" s="47">
        <v>3.968</v>
      </c>
      <c r="H12" s="47"/>
      <c r="I12" s="47"/>
      <c r="J12" s="47"/>
      <c r="K12" s="47"/>
      <c r="L12" s="48"/>
      <c r="M12" s="49">
        <v>43.289299999999997</v>
      </c>
      <c r="N12" s="50"/>
      <c r="O12" s="50"/>
      <c r="P12" s="50"/>
    </row>
    <row r="13" spans="1:256" ht="14.25" x14ac:dyDescent="0.2">
      <c r="A13" s="71" t="s">
        <v>11</v>
      </c>
      <c r="B13" s="51">
        <v>192.11179999999999</v>
      </c>
      <c r="C13" s="51">
        <v>423.90929999999997</v>
      </c>
      <c r="D13" s="51">
        <v>1476.259</v>
      </c>
      <c r="E13" s="51">
        <v>1645.2101</v>
      </c>
      <c r="F13" s="52">
        <v>3737.4902000000002</v>
      </c>
      <c r="G13" s="51">
        <v>1365.6215</v>
      </c>
      <c r="H13" s="51">
        <v>1.389</v>
      </c>
      <c r="I13" s="51"/>
      <c r="J13" s="51"/>
      <c r="K13" s="51"/>
      <c r="L13" s="52">
        <v>1.389</v>
      </c>
      <c r="M13" s="53">
        <v>5104.5006999999996</v>
      </c>
      <c r="N13" s="50"/>
      <c r="O13" s="57"/>
      <c r="P13" s="58"/>
      <c r="Q13" s="1"/>
      <c r="R13" s="1"/>
      <c r="S13" s="1"/>
      <c r="T13" s="1"/>
      <c r="U13" s="1"/>
      <c r="V13" s="1"/>
      <c r="W13" s="1"/>
      <c r="X13" s="1"/>
      <c r="Y13" s="1"/>
      <c r="Z13" s="1"/>
      <c r="AA13" s="1"/>
      <c r="AC13" s="3"/>
      <c r="AD13" s="1"/>
      <c r="AE13" s="1"/>
      <c r="AF13" s="1"/>
      <c r="AG13" s="1"/>
      <c r="AH13" s="1"/>
      <c r="AI13" s="1"/>
      <c r="AJ13" s="1"/>
      <c r="AK13" s="1"/>
      <c r="AL13" s="1"/>
      <c r="AM13" s="1"/>
      <c r="AN13" s="1"/>
      <c r="AO13" s="1"/>
      <c r="AQ13" s="3"/>
      <c r="AR13" s="1"/>
      <c r="AS13" s="1"/>
      <c r="AT13" s="1"/>
      <c r="AU13" s="1"/>
      <c r="AV13" s="1"/>
      <c r="AW13" s="1"/>
      <c r="AX13" s="1"/>
      <c r="AY13" s="1"/>
      <c r="AZ13" s="1"/>
      <c r="BA13" s="1"/>
      <c r="BB13" s="1"/>
      <c r="BC13" s="1"/>
      <c r="BE13" s="3"/>
      <c r="BF13" s="1"/>
      <c r="BG13" s="1"/>
      <c r="BH13" s="1"/>
      <c r="BI13" s="1"/>
      <c r="BJ13" s="1"/>
      <c r="BK13" s="1"/>
      <c r="BL13" s="1"/>
      <c r="BM13" s="1"/>
      <c r="BN13" s="1"/>
      <c r="BO13" s="1"/>
      <c r="BP13" s="1"/>
      <c r="BQ13" s="1"/>
      <c r="BS13" s="3"/>
      <c r="BT13" s="1"/>
      <c r="BU13" s="1"/>
      <c r="BV13" s="1"/>
      <c r="BW13" s="1"/>
      <c r="BX13" s="1"/>
      <c r="BY13" s="1"/>
      <c r="BZ13" s="1"/>
      <c r="CA13" s="1"/>
      <c r="CB13" s="1"/>
      <c r="CC13" s="1"/>
      <c r="CD13" s="1"/>
      <c r="CE13" s="1"/>
      <c r="CG13" s="3"/>
      <c r="CH13" s="1"/>
      <c r="CI13" s="1"/>
      <c r="CJ13" s="1"/>
      <c r="CK13" s="1"/>
      <c r="CL13" s="1"/>
      <c r="CM13" s="1"/>
      <c r="CN13" s="1"/>
      <c r="CO13" s="1"/>
      <c r="CP13" s="1"/>
      <c r="CQ13" s="1"/>
      <c r="CR13" s="1"/>
      <c r="CS13" s="1"/>
      <c r="CU13" s="3"/>
      <c r="CV13" s="1"/>
      <c r="CW13" s="1"/>
      <c r="CX13" s="1"/>
      <c r="CY13" s="1"/>
      <c r="CZ13" s="1"/>
      <c r="DA13" s="1"/>
      <c r="DB13" s="1"/>
      <c r="DC13" s="1"/>
      <c r="DD13" s="1"/>
      <c r="DE13" s="1"/>
      <c r="DF13" s="1"/>
      <c r="DG13" s="1"/>
      <c r="DI13" s="3"/>
      <c r="DJ13" s="1"/>
      <c r="DK13" s="1"/>
      <c r="DL13" s="1"/>
      <c r="DM13" s="1"/>
      <c r="DN13" s="1"/>
      <c r="DO13" s="1"/>
      <c r="DP13" s="1"/>
      <c r="DQ13" s="1"/>
      <c r="DR13" s="1"/>
      <c r="DS13" s="1"/>
      <c r="DT13" s="1"/>
      <c r="DU13" s="1"/>
      <c r="DW13" s="3"/>
      <c r="DX13" s="1"/>
      <c r="DY13" s="1"/>
      <c r="DZ13" s="1"/>
      <c r="EA13" s="1"/>
      <c r="EB13" s="1"/>
      <c r="EC13" s="1"/>
      <c r="ED13" s="1"/>
      <c r="EE13" s="1"/>
      <c r="EF13" s="1"/>
      <c r="EG13" s="1"/>
      <c r="EH13" s="1"/>
      <c r="EI13" s="1"/>
      <c r="EK13" s="3"/>
      <c r="EL13" s="1"/>
      <c r="EM13" s="1"/>
      <c r="EN13" s="1"/>
      <c r="EO13" s="1"/>
      <c r="EP13" s="1"/>
      <c r="EQ13" s="1"/>
      <c r="ER13" s="1"/>
      <c r="ES13" s="1"/>
      <c r="ET13" s="1"/>
      <c r="EU13" s="1"/>
      <c r="EV13" s="1"/>
      <c r="EW13" s="1"/>
      <c r="EY13" s="3"/>
      <c r="EZ13" s="1"/>
      <c r="FA13" s="1"/>
      <c r="FB13" s="1"/>
      <c r="FC13" s="1"/>
      <c r="FD13" s="1"/>
      <c r="FE13" s="1"/>
      <c r="FF13" s="1"/>
      <c r="FG13" s="1"/>
      <c r="FH13" s="1"/>
      <c r="FI13" s="1"/>
      <c r="FJ13" s="1"/>
      <c r="FK13" s="1"/>
      <c r="FM13" s="3"/>
      <c r="FN13" s="1"/>
      <c r="FO13" s="1"/>
      <c r="FP13" s="1"/>
      <c r="FQ13" s="1"/>
      <c r="FR13" s="1"/>
      <c r="FS13" s="1"/>
      <c r="FT13" s="1"/>
      <c r="FU13" s="1"/>
      <c r="FV13" s="1"/>
      <c r="FW13" s="1"/>
      <c r="FX13" s="1"/>
      <c r="FY13" s="1"/>
      <c r="GA13" s="3"/>
      <c r="GB13" s="1"/>
      <c r="GC13" s="1"/>
      <c r="GD13" s="1"/>
      <c r="GE13" s="1"/>
      <c r="GF13" s="1"/>
      <c r="GG13" s="1"/>
      <c r="GH13" s="1"/>
      <c r="GI13" s="1"/>
      <c r="GJ13" s="1"/>
      <c r="GK13" s="1"/>
      <c r="GL13" s="1"/>
      <c r="GM13" s="1"/>
      <c r="GO13" s="3"/>
      <c r="GP13" s="1"/>
      <c r="GQ13" s="1"/>
      <c r="GR13" s="1"/>
      <c r="GS13" s="1"/>
      <c r="GT13" s="1"/>
      <c r="GU13" s="1"/>
      <c r="GV13" s="1"/>
      <c r="GW13" s="1"/>
      <c r="GX13" s="1"/>
      <c r="GY13" s="1"/>
      <c r="GZ13" s="1"/>
      <c r="HA13" s="1"/>
      <c r="HC13" s="3"/>
      <c r="HD13" s="1"/>
      <c r="HE13" s="1"/>
      <c r="HF13" s="1"/>
      <c r="HG13" s="1"/>
      <c r="HH13" s="1"/>
      <c r="HI13" s="1"/>
      <c r="HJ13" s="1"/>
      <c r="HK13" s="1"/>
      <c r="HL13" s="1"/>
      <c r="HM13" s="1"/>
      <c r="HN13" s="1"/>
      <c r="HO13" s="1"/>
      <c r="HQ13" s="3"/>
      <c r="HR13" s="1"/>
      <c r="HS13" s="1"/>
      <c r="HT13" s="1"/>
      <c r="HU13" s="1"/>
      <c r="HV13" s="1"/>
      <c r="HW13" s="1"/>
      <c r="HX13" s="1"/>
      <c r="HY13" s="1"/>
      <c r="HZ13" s="1"/>
      <c r="IA13" s="1"/>
      <c r="IB13" s="1"/>
      <c r="IC13" s="1"/>
      <c r="IE13" s="3"/>
      <c r="IF13" s="1"/>
      <c r="IG13" s="1"/>
      <c r="IH13" s="1"/>
      <c r="II13" s="1"/>
      <c r="IJ13" s="1"/>
      <c r="IK13" s="1"/>
      <c r="IL13" s="1"/>
      <c r="IM13" s="1"/>
      <c r="IN13" s="1"/>
      <c r="IO13" s="1"/>
      <c r="IP13" s="1"/>
      <c r="IQ13" s="1"/>
      <c r="IS13" s="3"/>
      <c r="IT13" s="1"/>
      <c r="IU13" s="1"/>
      <c r="IV13" s="1"/>
    </row>
    <row r="14" spans="1:256" ht="14.25" x14ac:dyDescent="0.2">
      <c r="A14" s="72" t="s">
        <v>12</v>
      </c>
      <c r="B14" s="54">
        <v>3577.7172999999998</v>
      </c>
      <c r="C14" s="54">
        <v>5672.2800999999999</v>
      </c>
      <c r="D14" s="54">
        <v>736.60419999999999</v>
      </c>
      <c r="E14" s="54">
        <v>5188.7766000000001</v>
      </c>
      <c r="F14" s="55">
        <v>15175.378199999999</v>
      </c>
      <c r="G14" s="54">
        <v>6354.3805000000002</v>
      </c>
      <c r="H14" s="54"/>
      <c r="I14" s="54"/>
      <c r="J14" s="54"/>
      <c r="K14" s="54">
        <v>63.084899999999998</v>
      </c>
      <c r="L14" s="55">
        <v>63.084899999999998</v>
      </c>
      <c r="M14" s="56">
        <v>21592.8436</v>
      </c>
      <c r="N14" s="50"/>
      <c r="O14" s="57"/>
      <c r="P14" s="58"/>
      <c r="Q14" s="1"/>
      <c r="R14" s="1"/>
      <c r="S14" s="1"/>
      <c r="T14" s="1"/>
      <c r="U14" s="1"/>
      <c r="V14" s="1"/>
      <c r="W14" s="1"/>
      <c r="X14" s="1"/>
      <c r="Y14" s="1"/>
      <c r="Z14" s="1"/>
      <c r="AA14" s="1"/>
      <c r="AC14" s="3"/>
      <c r="AD14" s="1"/>
      <c r="AE14" s="1"/>
      <c r="AF14" s="1"/>
      <c r="AG14" s="1"/>
      <c r="AH14" s="1"/>
      <c r="AI14" s="1"/>
      <c r="AJ14" s="1"/>
      <c r="AK14" s="1"/>
      <c r="AL14" s="1"/>
      <c r="AM14" s="1"/>
      <c r="AN14" s="1"/>
      <c r="AO14" s="1"/>
      <c r="AQ14" s="3"/>
      <c r="AR14" s="1"/>
      <c r="AS14" s="1"/>
      <c r="AT14" s="1"/>
      <c r="AU14" s="1"/>
      <c r="AV14" s="1"/>
      <c r="AW14" s="1"/>
      <c r="AX14" s="1"/>
      <c r="AY14" s="1"/>
      <c r="AZ14" s="1"/>
      <c r="BA14" s="1"/>
      <c r="BB14" s="1"/>
      <c r="BC14" s="1"/>
      <c r="BE14" s="3"/>
      <c r="BF14" s="1"/>
      <c r="BG14" s="1"/>
      <c r="BH14" s="1"/>
      <c r="BI14" s="1"/>
      <c r="BJ14" s="1"/>
      <c r="BK14" s="1"/>
      <c r="BL14" s="1"/>
      <c r="BM14" s="1"/>
      <c r="BN14" s="1"/>
      <c r="BO14" s="1"/>
      <c r="BP14" s="1"/>
      <c r="BQ14" s="1"/>
      <c r="BS14" s="3"/>
      <c r="BT14" s="1"/>
      <c r="BU14" s="1"/>
      <c r="BV14" s="1"/>
      <c r="BW14" s="1"/>
      <c r="BX14" s="1"/>
      <c r="BY14" s="1"/>
      <c r="BZ14" s="1"/>
      <c r="CA14" s="1"/>
      <c r="CB14" s="1"/>
      <c r="CC14" s="1"/>
      <c r="CD14" s="1"/>
      <c r="CE14" s="1"/>
      <c r="CG14" s="3"/>
      <c r="CH14" s="1"/>
      <c r="CI14" s="1"/>
      <c r="CJ14" s="1"/>
      <c r="CK14" s="1"/>
      <c r="CL14" s="1"/>
      <c r="CM14" s="1"/>
      <c r="CN14" s="1"/>
      <c r="CO14" s="1"/>
      <c r="CP14" s="1"/>
      <c r="CQ14" s="1"/>
      <c r="CR14" s="1"/>
      <c r="CS14" s="1"/>
      <c r="CU14" s="3"/>
      <c r="CV14" s="1"/>
      <c r="CW14" s="1"/>
      <c r="CX14" s="1"/>
      <c r="CY14" s="1"/>
      <c r="CZ14" s="1"/>
      <c r="DA14" s="1"/>
      <c r="DB14" s="1"/>
      <c r="DC14" s="1"/>
      <c r="DD14" s="1"/>
      <c r="DE14" s="1"/>
      <c r="DF14" s="1"/>
      <c r="DG14" s="1"/>
      <c r="DI14" s="3"/>
      <c r="DJ14" s="1"/>
      <c r="DK14" s="1"/>
      <c r="DL14" s="1"/>
      <c r="DM14" s="1"/>
      <c r="DN14" s="1"/>
      <c r="DO14" s="1"/>
      <c r="DP14" s="1"/>
      <c r="DQ14" s="1"/>
      <c r="DR14" s="1"/>
      <c r="DS14" s="1"/>
      <c r="DT14" s="1"/>
      <c r="DU14" s="1"/>
      <c r="DW14" s="3"/>
      <c r="DX14" s="1"/>
      <c r="DY14" s="1"/>
      <c r="DZ14" s="1"/>
      <c r="EA14" s="1"/>
      <c r="EB14" s="1"/>
      <c r="EC14" s="1"/>
      <c r="ED14" s="1"/>
      <c r="EE14" s="1"/>
      <c r="EF14" s="1"/>
      <c r="EG14" s="1"/>
      <c r="EH14" s="1"/>
      <c r="EI14" s="1"/>
      <c r="EK14" s="3"/>
      <c r="EL14" s="1"/>
      <c r="EM14" s="1"/>
      <c r="EN14" s="1"/>
      <c r="EO14" s="1"/>
      <c r="EP14" s="1"/>
      <c r="EQ14" s="1"/>
      <c r="ER14" s="1"/>
      <c r="ES14" s="1"/>
      <c r="ET14" s="1"/>
      <c r="EU14" s="1"/>
      <c r="EV14" s="1"/>
      <c r="EW14" s="1"/>
      <c r="EY14" s="3"/>
      <c r="EZ14" s="1"/>
      <c r="FA14" s="1"/>
      <c r="FB14" s="1"/>
      <c r="FC14" s="1"/>
      <c r="FD14" s="1"/>
      <c r="FE14" s="1"/>
      <c r="FF14" s="1"/>
      <c r="FG14" s="1"/>
      <c r="FH14" s="1"/>
      <c r="FI14" s="1"/>
      <c r="FJ14" s="1"/>
      <c r="FK14" s="1"/>
      <c r="FM14" s="3"/>
      <c r="FN14" s="1"/>
      <c r="FO14" s="1"/>
      <c r="FP14" s="1"/>
      <c r="FQ14" s="1"/>
      <c r="FR14" s="1"/>
      <c r="FS14" s="1"/>
      <c r="FT14" s="1"/>
      <c r="FU14" s="1"/>
      <c r="FV14" s="1"/>
      <c r="FW14" s="1"/>
      <c r="FX14" s="1"/>
      <c r="FY14" s="1"/>
      <c r="GA14" s="3"/>
      <c r="GB14" s="1"/>
      <c r="GC14" s="1"/>
      <c r="GD14" s="1"/>
      <c r="GE14" s="1"/>
      <c r="GF14" s="1"/>
      <c r="GG14" s="1"/>
      <c r="GH14" s="1"/>
      <c r="GI14" s="1"/>
      <c r="GJ14" s="1"/>
      <c r="GK14" s="1"/>
      <c r="GL14" s="1"/>
      <c r="GM14" s="1"/>
      <c r="GO14" s="3"/>
      <c r="GP14" s="1"/>
      <c r="GQ14" s="1"/>
      <c r="GR14" s="1"/>
      <c r="GS14" s="1"/>
      <c r="GT14" s="1"/>
      <c r="GU14" s="1"/>
      <c r="GV14" s="1"/>
      <c r="GW14" s="1"/>
      <c r="GX14" s="1"/>
      <c r="GY14" s="1"/>
      <c r="GZ14" s="1"/>
      <c r="HA14" s="1"/>
      <c r="HC14" s="3"/>
      <c r="HD14" s="1"/>
      <c r="HE14" s="1"/>
      <c r="HF14" s="1"/>
      <c r="HG14" s="1"/>
      <c r="HH14" s="1"/>
      <c r="HI14" s="1"/>
      <c r="HJ14" s="1"/>
      <c r="HK14" s="1"/>
      <c r="HL14" s="1"/>
      <c r="HM14" s="1"/>
      <c r="HN14" s="1"/>
      <c r="HO14" s="1"/>
      <c r="HQ14" s="3"/>
      <c r="HR14" s="1"/>
      <c r="HS14" s="1"/>
      <c r="HT14" s="1"/>
      <c r="HU14" s="1"/>
      <c r="HV14" s="1"/>
      <c r="HW14" s="1"/>
      <c r="HX14" s="1"/>
      <c r="HY14" s="1"/>
      <c r="HZ14" s="1"/>
      <c r="IA14" s="1"/>
      <c r="IB14" s="1"/>
      <c r="IC14" s="1"/>
      <c r="IE14" s="3"/>
      <c r="IF14" s="1"/>
      <c r="IG14" s="1"/>
      <c r="IH14" s="1"/>
      <c r="II14" s="1"/>
      <c r="IJ14" s="1"/>
      <c r="IK14" s="1"/>
      <c r="IL14" s="1"/>
      <c r="IM14" s="1"/>
      <c r="IN14" s="1"/>
      <c r="IO14" s="1"/>
      <c r="IP14" s="1"/>
      <c r="IQ14" s="1"/>
      <c r="IS14" s="3"/>
      <c r="IT14" s="1"/>
      <c r="IU14" s="1"/>
      <c r="IV14" s="1"/>
    </row>
    <row r="15" spans="1:256" ht="14.25" x14ac:dyDescent="0.2">
      <c r="A15" s="72" t="s">
        <v>13</v>
      </c>
      <c r="B15" s="54"/>
      <c r="C15" s="54">
        <v>764.74530000000004</v>
      </c>
      <c r="D15" s="54">
        <v>346.36470000000003</v>
      </c>
      <c r="E15" s="54">
        <v>594.41129999999998</v>
      </c>
      <c r="F15" s="55">
        <v>1705.5213000000001</v>
      </c>
      <c r="G15" s="54">
        <v>21.0352</v>
      </c>
      <c r="H15" s="54"/>
      <c r="I15" s="54"/>
      <c r="J15" s="54"/>
      <c r="K15" s="54">
        <v>3.7391999999999999</v>
      </c>
      <c r="L15" s="55">
        <v>3.7391999999999999</v>
      </c>
      <c r="M15" s="56">
        <v>1730.2956999999999</v>
      </c>
      <c r="N15" s="50"/>
      <c r="O15" s="57"/>
      <c r="P15" s="58"/>
      <c r="Q15" s="1"/>
      <c r="R15" s="1"/>
      <c r="S15" s="1"/>
      <c r="T15" s="1"/>
      <c r="U15" s="1"/>
      <c r="V15" s="1"/>
      <c r="W15" s="1"/>
      <c r="X15" s="1"/>
      <c r="Y15" s="1"/>
      <c r="Z15" s="1"/>
      <c r="AA15" s="1"/>
      <c r="AC15" s="3"/>
      <c r="AD15" s="1"/>
      <c r="AE15" s="1"/>
      <c r="AF15" s="1"/>
      <c r="AG15" s="1"/>
      <c r="AH15" s="1"/>
      <c r="AI15" s="1"/>
      <c r="AJ15" s="1"/>
      <c r="AK15" s="1"/>
      <c r="AL15" s="1"/>
      <c r="AM15" s="1"/>
      <c r="AN15" s="1"/>
      <c r="AO15" s="1"/>
      <c r="AQ15" s="3"/>
      <c r="AR15" s="1"/>
      <c r="AS15" s="1"/>
      <c r="AT15" s="1"/>
      <c r="AU15" s="1"/>
      <c r="AV15" s="1"/>
      <c r="AW15" s="1"/>
      <c r="AX15" s="1"/>
      <c r="AY15" s="1"/>
      <c r="AZ15" s="1"/>
      <c r="BA15" s="1"/>
      <c r="BB15" s="1"/>
      <c r="BC15" s="1"/>
      <c r="BE15" s="3"/>
      <c r="BF15" s="1"/>
      <c r="BG15" s="1"/>
      <c r="BH15" s="1"/>
      <c r="BI15" s="1"/>
      <c r="BJ15" s="1"/>
      <c r="BK15" s="1"/>
      <c r="BL15" s="1"/>
      <c r="BM15" s="1"/>
      <c r="BN15" s="1"/>
      <c r="BO15" s="1"/>
      <c r="BP15" s="1"/>
      <c r="BQ15" s="1"/>
      <c r="BS15" s="3"/>
      <c r="BT15" s="1"/>
      <c r="BU15" s="1"/>
      <c r="BV15" s="1"/>
      <c r="BW15" s="1"/>
      <c r="BX15" s="1"/>
      <c r="BY15" s="1"/>
      <c r="BZ15" s="1"/>
      <c r="CA15" s="1"/>
      <c r="CB15" s="1"/>
      <c r="CC15" s="1"/>
      <c r="CD15" s="1"/>
      <c r="CE15" s="1"/>
      <c r="CG15" s="3"/>
      <c r="CH15" s="1"/>
      <c r="CI15" s="1"/>
      <c r="CJ15" s="1"/>
      <c r="CK15" s="1"/>
      <c r="CL15" s="1"/>
      <c r="CM15" s="1"/>
      <c r="CN15" s="1"/>
      <c r="CO15" s="1"/>
      <c r="CP15" s="1"/>
      <c r="CQ15" s="1"/>
      <c r="CR15" s="1"/>
      <c r="CS15" s="1"/>
      <c r="CU15" s="3"/>
      <c r="CV15" s="1"/>
      <c r="CW15" s="1"/>
      <c r="CX15" s="1"/>
      <c r="CY15" s="1"/>
      <c r="CZ15" s="1"/>
      <c r="DA15" s="1"/>
      <c r="DB15" s="1"/>
      <c r="DC15" s="1"/>
      <c r="DD15" s="1"/>
      <c r="DE15" s="1"/>
      <c r="DF15" s="1"/>
      <c r="DG15" s="1"/>
      <c r="DI15" s="3"/>
      <c r="DJ15" s="1"/>
      <c r="DK15" s="1"/>
      <c r="DL15" s="1"/>
      <c r="DM15" s="1"/>
      <c r="DN15" s="1"/>
      <c r="DO15" s="1"/>
      <c r="DP15" s="1"/>
      <c r="DQ15" s="1"/>
      <c r="DR15" s="1"/>
      <c r="DS15" s="1"/>
      <c r="DT15" s="1"/>
      <c r="DU15" s="1"/>
      <c r="DW15" s="3"/>
      <c r="DX15" s="1"/>
      <c r="DY15" s="1"/>
      <c r="DZ15" s="1"/>
      <c r="EA15" s="1"/>
      <c r="EB15" s="1"/>
      <c r="EC15" s="1"/>
      <c r="ED15" s="1"/>
      <c r="EE15" s="1"/>
      <c r="EF15" s="1"/>
      <c r="EG15" s="1"/>
      <c r="EH15" s="1"/>
      <c r="EI15" s="1"/>
      <c r="EK15" s="3"/>
      <c r="EL15" s="1"/>
      <c r="EM15" s="1"/>
      <c r="EN15" s="1"/>
      <c r="EO15" s="1"/>
      <c r="EP15" s="1"/>
      <c r="EQ15" s="1"/>
      <c r="ER15" s="1"/>
      <c r="ES15" s="1"/>
      <c r="ET15" s="1"/>
      <c r="EU15" s="1"/>
      <c r="EV15" s="1"/>
      <c r="EW15" s="1"/>
      <c r="EY15" s="3"/>
      <c r="EZ15" s="1"/>
      <c r="FA15" s="1"/>
      <c r="FB15" s="1"/>
      <c r="FC15" s="1"/>
      <c r="FD15" s="1"/>
      <c r="FE15" s="1"/>
      <c r="FF15" s="1"/>
      <c r="FG15" s="1"/>
      <c r="FH15" s="1"/>
      <c r="FI15" s="1"/>
      <c r="FJ15" s="1"/>
      <c r="FK15" s="1"/>
      <c r="FM15" s="3"/>
      <c r="FN15" s="1"/>
      <c r="FO15" s="1"/>
      <c r="FP15" s="1"/>
      <c r="FQ15" s="1"/>
      <c r="FR15" s="1"/>
      <c r="FS15" s="1"/>
      <c r="FT15" s="1"/>
      <c r="FU15" s="1"/>
      <c r="FV15" s="1"/>
      <c r="FW15" s="1"/>
      <c r="FX15" s="1"/>
      <c r="FY15" s="1"/>
      <c r="GA15" s="3"/>
      <c r="GB15" s="1"/>
      <c r="GC15" s="1"/>
      <c r="GD15" s="1"/>
      <c r="GE15" s="1"/>
      <c r="GF15" s="1"/>
      <c r="GG15" s="1"/>
      <c r="GH15" s="1"/>
      <c r="GI15" s="1"/>
      <c r="GJ15" s="1"/>
      <c r="GK15" s="1"/>
      <c r="GL15" s="1"/>
      <c r="GM15" s="1"/>
      <c r="GO15" s="3"/>
      <c r="GP15" s="1"/>
      <c r="GQ15" s="1"/>
      <c r="GR15" s="1"/>
      <c r="GS15" s="1"/>
      <c r="GT15" s="1"/>
      <c r="GU15" s="1"/>
      <c r="GV15" s="1"/>
      <c r="GW15" s="1"/>
      <c r="GX15" s="1"/>
      <c r="GY15" s="1"/>
      <c r="GZ15" s="1"/>
      <c r="HA15" s="1"/>
      <c r="HC15" s="3"/>
      <c r="HD15" s="1"/>
      <c r="HE15" s="1"/>
      <c r="HF15" s="1"/>
      <c r="HG15" s="1"/>
      <c r="HH15" s="1"/>
      <c r="HI15" s="1"/>
      <c r="HJ15" s="1"/>
      <c r="HK15" s="1"/>
      <c r="HL15" s="1"/>
      <c r="HM15" s="1"/>
      <c r="HN15" s="1"/>
      <c r="HO15" s="1"/>
      <c r="HQ15" s="3"/>
      <c r="HR15" s="1"/>
      <c r="HS15" s="1"/>
      <c r="HT15" s="1"/>
      <c r="HU15" s="1"/>
      <c r="HV15" s="1"/>
      <c r="HW15" s="1"/>
      <c r="HX15" s="1"/>
      <c r="HY15" s="1"/>
      <c r="HZ15" s="1"/>
      <c r="IA15" s="1"/>
      <c r="IB15" s="1"/>
      <c r="IC15" s="1"/>
      <c r="IE15" s="3"/>
      <c r="IF15" s="1"/>
      <c r="IG15" s="1"/>
      <c r="IH15" s="1"/>
      <c r="II15" s="1"/>
      <c r="IJ15" s="1"/>
      <c r="IK15" s="1"/>
      <c r="IL15" s="1"/>
      <c r="IM15" s="1"/>
      <c r="IN15" s="1"/>
      <c r="IO15" s="1"/>
      <c r="IP15" s="1"/>
      <c r="IQ15" s="1"/>
      <c r="IS15" s="3"/>
      <c r="IT15" s="1"/>
      <c r="IU15" s="1"/>
      <c r="IV15" s="1"/>
    </row>
    <row r="16" spans="1:256" ht="14.25" x14ac:dyDescent="0.2">
      <c r="A16" s="70" t="s">
        <v>14</v>
      </c>
      <c r="B16" s="47">
        <v>997.79250000000002</v>
      </c>
      <c r="C16" s="47">
        <v>35430.645499999999</v>
      </c>
      <c r="D16" s="47">
        <v>1812.934</v>
      </c>
      <c r="E16" s="47">
        <v>16818.349999999999</v>
      </c>
      <c r="F16" s="48">
        <v>55059.722000000002</v>
      </c>
      <c r="G16" s="47">
        <v>7248.8370000000004</v>
      </c>
      <c r="H16" s="47">
        <v>40.462499999999999</v>
      </c>
      <c r="I16" s="47">
        <v>205.2747</v>
      </c>
      <c r="J16" s="47"/>
      <c r="K16" s="47"/>
      <c r="L16" s="48">
        <v>245.7372</v>
      </c>
      <c r="M16" s="49">
        <v>62554.296199999997</v>
      </c>
      <c r="N16" s="50"/>
      <c r="O16" s="50"/>
      <c r="P16" s="50"/>
    </row>
    <row r="17" spans="1:256" ht="14.25" x14ac:dyDescent="0.2">
      <c r="A17" s="70" t="s">
        <v>15</v>
      </c>
      <c r="B17" s="47">
        <v>69.119900000000001</v>
      </c>
      <c r="C17" s="47">
        <v>4680.1923999999999</v>
      </c>
      <c r="D17" s="47">
        <v>242.57820000000001</v>
      </c>
      <c r="E17" s="47">
        <v>7967.4178000000002</v>
      </c>
      <c r="F17" s="48">
        <v>12959.308300000001</v>
      </c>
      <c r="G17" s="47">
        <v>1912.2837999999999</v>
      </c>
      <c r="H17" s="47"/>
      <c r="I17" s="47"/>
      <c r="J17" s="47"/>
      <c r="K17" s="47"/>
      <c r="L17" s="48"/>
      <c r="M17" s="49">
        <v>14871.5921</v>
      </c>
      <c r="N17" s="50"/>
      <c r="O17" s="50"/>
      <c r="P17" s="50"/>
    </row>
    <row r="18" spans="1:256" ht="14.25" x14ac:dyDescent="0.2">
      <c r="A18" s="70" t="s">
        <v>16</v>
      </c>
      <c r="B18" s="47"/>
      <c r="C18" s="47">
        <v>38937.553800000002</v>
      </c>
      <c r="D18" s="47">
        <v>874.44380000000001</v>
      </c>
      <c r="E18" s="47">
        <v>10145.600399999999</v>
      </c>
      <c r="F18" s="48">
        <v>49957.597999999998</v>
      </c>
      <c r="G18" s="47">
        <v>1333.5862999999999</v>
      </c>
      <c r="H18" s="47"/>
      <c r="I18" s="47"/>
      <c r="J18" s="47"/>
      <c r="K18" s="47"/>
      <c r="L18" s="48"/>
      <c r="M18" s="49">
        <v>51291.184300000001</v>
      </c>
      <c r="N18" s="50"/>
      <c r="O18" s="50"/>
      <c r="P18" s="50"/>
    </row>
    <row r="19" spans="1:256" ht="14.25" x14ac:dyDescent="0.2">
      <c r="A19" s="71" t="s">
        <v>17</v>
      </c>
      <c r="B19" s="51">
        <v>1066.9123999999999</v>
      </c>
      <c r="C19" s="51">
        <v>79048.391699999993</v>
      </c>
      <c r="D19" s="51">
        <v>2929.9560000000001</v>
      </c>
      <c r="E19" s="51">
        <v>34931.368199999997</v>
      </c>
      <c r="F19" s="52">
        <v>117976.6283</v>
      </c>
      <c r="G19" s="51">
        <v>10494.7071</v>
      </c>
      <c r="H19" s="51">
        <v>40.462499999999999</v>
      </c>
      <c r="I19" s="51">
        <v>205.2747</v>
      </c>
      <c r="J19" s="51"/>
      <c r="K19" s="51"/>
      <c r="L19" s="52">
        <v>245.7372</v>
      </c>
      <c r="M19" s="53">
        <v>128717.0726</v>
      </c>
      <c r="N19" s="50"/>
      <c r="O19" s="57"/>
      <c r="P19" s="58"/>
      <c r="Q19" s="1"/>
      <c r="R19" s="1"/>
      <c r="S19" s="1"/>
      <c r="T19" s="1"/>
      <c r="U19" s="1"/>
      <c r="V19" s="1"/>
      <c r="W19" s="1"/>
      <c r="X19" s="1"/>
      <c r="Y19" s="1"/>
      <c r="Z19" s="1"/>
      <c r="AA19" s="1"/>
      <c r="AC19" s="3"/>
      <c r="AD19" s="1"/>
      <c r="AE19" s="1"/>
      <c r="AF19" s="1"/>
      <c r="AG19" s="1"/>
      <c r="AH19" s="1"/>
      <c r="AI19" s="1"/>
      <c r="AJ19" s="1"/>
      <c r="AK19" s="1"/>
      <c r="AL19" s="1"/>
      <c r="AM19" s="1"/>
      <c r="AN19" s="1"/>
      <c r="AO19" s="1"/>
      <c r="AQ19" s="3"/>
      <c r="AR19" s="1"/>
      <c r="AS19" s="1"/>
      <c r="AT19" s="1"/>
      <c r="AU19" s="1"/>
      <c r="AV19" s="1"/>
      <c r="AW19" s="1"/>
      <c r="AX19" s="1"/>
      <c r="AY19" s="1"/>
      <c r="AZ19" s="1"/>
      <c r="BA19" s="1"/>
      <c r="BB19" s="1"/>
      <c r="BC19" s="1"/>
      <c r="BE19" s="3"/>
      <c r="BF19" s="1"/>
      <c r="BG19" s="1"/>
      <c r="BH19" s="1"/>
      <c r="BI19" s="1"/>
      <c r="BJ19" s="1"/>
      <c r="BK19" s="1"/>
      <c r="BL19" s="1"/>
      <c r="BM19" s="1"/>
      <c r="BN19" s="1"/>
      <c r="BO19" s="1"/>
      <c r="BP19" s="1"/>
      <c r="BQ19" s="1"/>
      <c r="BS19" s="3"/>
      <c r="BT19" s="1"/>
      <c r="BU19" s="1"/>
      <c r="BV19" s="1"/>
      <c r="BW19" s="1"/>
      <c r="BX19" s="1"/>
      <c r="BY19" s="1"/>
      <c r="BZ19" s="1"/>
      <c r="CA19" s="1"/>
      <c r="CB19" s="1"/>
      <c r="CC19" s="1"/>
      <c r="CD19" s="1"/>
      <c r="CE19" s="1"/>
      <c r="CG19" s="3"/>
      <c r="CH19" s="1"/>
      <c r="CI19" s="1"/>
      <c r="CJ19" s="1"/>
      <c r="CK19" s="1"/>
      <c r="CL19" s="1"/>
      <c r="CM19" s="1"/>
      <c r="CN19" s="1"/>
      <c r="CO19" s="1"/>
      <c r="CP19" s="1"/>
      <c r="CQ19" s="1"/>
      <c r="CR19" s="1"/>
      <c r="CS19" s="1"/>
      <c r="CU19" s="3"/>
      <c r="CV19" s="1"/>
      <c r="CW19" s="1"/>
      <c r="CX19" s="1"/>
      <c r="CY19" s="1"/>
      <c r="CZ19" s="1"/>
      <c r="DA19" s="1"/>
      <c r="DB19" s="1"/>
      <c r="DC19" s="1"/>
      <c r="DD19" s="1"/>
      <c r="DE19" s="1"/>
      <c r="DF19" s="1"/>
      <c r="DG19" s="1"/>
      <c r="DI19" s="3"/>
      <c r="DJ19" s="1"/>
      <c r="DK19" s="1"/>
      <c r="DL19" s="1"/>
      <c r="DM19" s="1"/>
      <c r="DN19" s="1"/>
      <c r="DO19" s="1"/>
      <c r="DP19" s="1"/>
      <c r="DQ19" s="1"/>
      <c r="DR19" s="1"/>
      <c r="DS19" s="1"/>
      <c r="DT19" s="1"/>
      <c r="DU19" s="1"/>
      <c r="DW19" s="3"/>
      <c r="DX19" s="1"/>
      <c r="DY19" s="1"/>
      <c r="DZ19" s="1"/>
      <c r="EA19" s="1"/>
      <c r="EB19" s="1"/>
      <c r="EC19" s="1"/>
      <c r="ED19" s="1"/>
      <c r="EE19" s="1"/>
      <c r="EF19" s="1"/>
      <c r="EG19" s="1"/>
      <c r="EH19" s="1"/>
      <c r="EI19" s="1"/>
      <c r="EK19" s="3"/>
      <c r="EL19" s="1"/>
      <c r="EM19" s="1"/>
      <c r="EN19" s="1"/>
      <c r="EO19" s="1"/>
      <c r="EP19" s="1"/>
      <c r="EQ19" s="1"/>
      <c r="ER19" s="1"/>
      <c r="ES19" s="1"/>
      <c r="ET19" s="1"/>
      <c r="EU19" s="1"/>
      <c r="EV19" s="1"/>
      <c r="EW19" s="1"/>
      <c r="EY19" s="3"/>
      <c r="EZ19" s="1"/>
      <c r="FA19" s="1"/>
      <c r="FB19" s="1"/>
      <c r="FC19" s="1"/>
      <c r="FD19" s="1"/>
      <c r="FE19" s="1"/>
      <c r="FF19" s="1"/>
      <c r="FG19" s="1"/>
      <c r="FH19" s="1"/>
      <c r="FI19" s="1"/>
      <c r="FJ19" s="1"/>
      <c r="FK19" s="1"/>
      <c r="FM19" s="3"/>
      <c r="FN19" s="1"/>
      <c r="FO19" s="1"/>
      <c r="FP19" s="1"/>
      <c r="FQ19" s="1"/>
      <c r="FR19" s="1"/>
      <c r="FS19" s="1"/>
      <c r="FT19" s="1"/>
      <c r="FU19" s="1"/>
      <c r="FV19" s="1"/>
      <c r="FW19" s="1"/>
      <c r="FX19" s="1"/>
      <c r="FY19" s="1"/>
      <c r="GA19" s="3"/>
      <c r="GB19" s="1"/>
      <c r="GC19" s="1"/>
      <c r="GD19" s="1"/>
      <c r="GE19" s="1"/>
      <c r="GF19" s="1"/>
      <c r="GG19" s="1"/>
      <c r="GH19" s="1"/>
      <c r="GI19" s="1"/>
      <c r="GJ19" s="1"/>
      <c r="GK19" s="1"/>
      <c r="GL19" s="1"/>
      <c r="GM19" s="1"/>
      <c r="GO19" s="3"/>
      <c r="GP19" s="1"/>
      <c r="GQ19" s="1"/>
      <c r="GR19" s="1"/>
      <c r="GS19" s="1"/>
      <c r="GT19" s="1"/>
      <c r="GU19" s="1"/>
      <c r="GV19" s="1"/>
      <c r="GW19" s="1"/>
      <c r="GX19" s="1"/>
      <c r="GY19" s="1"/>
      <c r="GZ19" s="1"/>
      <c r="HA19" s="1"/>
      <c r="HC19" s="3"/>
      <c r="HD19" s="1"/>
      <c r="HE19" s="1"/>
      <c r="HF19" s="1"/>
      <c r="HG19" s="1"/>
      <c r="HH19" s="1"/>
      <c r="HI19" s="1"/>
      <c r="HJ19" s="1"/>
      <c r="HK19" s="1"/>
      <c r="HL19" s="1"/>
      <c r="HM19" s="1"/>
      <c r="HN19" s="1"/>
      <c r="HO19" s="1"/>
      <c r="HQ19" s="3"/>
      <c r="HR19" s="1"/>
      <c r="HS19" s="1"/>
      <c r="HT19" s="1"/>
      <c r="HU19" s="1"/>
      <c r="HV19" s="1"/>
      <c r="HW19" s="1"/>
      <c r="HX19" s="1"/>
      <c r="HY19" s="1"/>
      <c r="HZ19" s="1"/>
      <c r="IA19" s="1"/>
      <c r="IB19" s="1"/>
      <c r="IC19" s="1"/>
      <c r="IE19" s="3"/>
      <c r="IF19" s="1"/>
      <c r="IG19" s="1"/>
      <c r="IH19" s="1"/>
      <c r="II19" s="1"/>
      <c r="IJ19" s="1"/>
      <c r="IK19" s="1"/>
      <c r="IL19" s="1"/>
      <c r="IM19" s="1"/>
      <c r="IN19" s="1"/>
      <c r="IO19" s="1"/>
      <c r="IP19" s="1"/>
      <c r="IQ19" s="1"/>
      <c r="IS19" s="3"/>
      <c r="IT19" s="1"/>
      <c r="IU19" s="1"/>
      <c r="IV19" s="1"/>
    </row>
    <row r="20" spans="1:256" ht="14.25" x14ac:dyDescent="0.2">
      <c r="A20" s="70" t="s">
        <v>18</v>
      </c>
      <c r="B20" s="47">
        <v>72.255399999999995</v>
      </c>
      <c r="C20" s="47">
        <v>1750.6143999999999</v>
      </c>
      <c r="D20" s="47">
        <v>20.401800000000001</v>
      </c>
      <c r="E20" s="47">
        <v>13942.8796</v>
      </c>
      <c r="F20" s="48">
        <v>15786.1512</v>
      </c>
      <c r="G20" s="47">
        <v>2058.8732</v>
      </c>
      <c r="H20" s="47"/>
      <c r="I20" s="47"/>
      <c r="J20" s="47"/>
      <c r="K20" s="47"/>
      <c r="L20" s="48"/>
      <c r="M20" s="49">
        <v>17845.024399999998</v>
      </c>
      <c r="N20" s="50"/>
      <c r="O20" s="50"/>
      <c r="P20" s="50"/>
    </row>
    <row r="21" spans="1:256" ht="14.25" x14ac:dyDescent="0.2">
      <c r="A21" s="70" t="s">
        <v>19</v>
      </c>
      <c r="B21" s="47">
        <v>1750.0786000000001</v>
      </c>
      <c r="C21" s="47">
        <v>4365.8696</v>
      </c>
      <c r="D21" s="47">
        <v>208.42259999999999</v>
      </c>
      <c r="E21" s="47">
        <v>12664.799800000001</v>
      </c>
      <c r="F21" s="48">
        <v>18989.170600000001</v>
      </c>
      <c r="G21" s="47">
        <v>472.78919999999999</v>
      </c>
      <c r="H21" s="47"/>
      <c r="I21" s="47"/>
      <c r="J21" s="47"/>
      <c r="K21" s="47"/>
      <c r="L21" s="48"/>
      <c r="M21" s="49">
        <v>19461.959800000001</v>
      </c>
      <c r="N21" s="50"/>
      <c r="O21" s="50"/>
      <c r="P21" s="50"/>
    </row>
    <row r="22" spans="1:256" ht="14.25" x14ac:dyDescent="0.2">
      <c r="A22" s="70" t="s">
        <v>20</v>
      </c>
      <c r="B22" s="47">
        <v>1155.7711999999999</v>
      </c>
      <c r="C22" s="47">
        <v>13022.104499999999</v>
      </c>
      <c r="D22" s="47">
        <v>442.81950000000001</v>
      </c>
      <c r="E22" s="47">
        <v>8877.2268000000004</v>
      </c>
      <c r="F22" s="48">
        <v>23497.921999999999</v>
      </c>
      <c r="G22" s="47">
        <v>6149.7946000000002</v>
      </c>
      <c r="H22" s="47"/>
      <c r="I22" s="47"/>
      <c r="J22" s="47"/>
      <c r="K22" s="47">
        <v>83.453999999999994</v>
      </c>
      <c r="L22" s="48">
        <v>83.453999999999994</v>
      </c>
      <c r="M22" s="49">
        <v>29731.170600000001</v>
      </c>
      <c r="N22" s="50"/>
      <c r="O22" s="50"/>
      <c r="P22" s="50"/>
    </row>
    <row r="23" spans="1:256" ht="14.25" x14ac:dyDescent="0.2">
      <c r="A23" s="70" t="s">
        <v>21</v>
      </c>
      <c r="B23" s="47"/>
      <c r="C23" s="47">
        <v>13.208</v>
      </c>
      <c r="D23" s="47"/>
      <c r="E23" s="47">
        <v>135.5104</v>
      </c>
      <c r="F23" s="48">
        <v>148.7184</v>
      </c>
      <c r="G23" s="47">
        <v>20.091799999999999</v>
      </c>
      <c r="H23" s="47"/>
      <c r="I23" s="47"/>
      <c r="J23" s="47"/>
      <c r="K23" s="47"/>
      <c r="L23" s="48"/>
      <c r="M23" s="49">
        <v>168.81020000000001</v>
      </c>
      <c r="N23" s="50"/>
      <c r="O23" s="50"/>
      <c r="P23" s="50"/>
    </row>
    <row r="24" spans="1:256" ht="14.25" x14ac:dyDescent="0.2">
      <c r="A24" s="71" t="s">
        <v>22</v>
      </c>
      <c r="B24" s="51">
        <v>2978.1052</v>
      </c>
      <c r="C24" s="51">
        <v>19151.7965</v>
      </c>
      <c r="D24" s="51">
        <v>671.64390000000003</v>
      </c>
      <c r="E24" s="51">
        <v>35620.416599999997</v>
      </c>
      <c r="F24" s="52">
        <v>58421.962200000002</v>
      </c>
      <c r="G24" s="51">
        <v>8701.5488000000005</v>
      </c>
      <c r="H24" s="51"/>
      <c r="I24" s="51"/>
      <c r="J24" s="51"/>
      <c r="K24" s="51">
        <v>83.453999999999994</v>
      </c>
      <c r="L24" s="52">
        <v>83.453999999999994</v>
      </c>
      <c r="M24" s="53">
        <v>67206.964999999997</v>
      </c>
      <c r="N24" s="50"/>
      <c r="O24" s="57"/>
      <c r="P24" s="58"/>
      <c r="Q24" s="1"/>
      <c r="R24" s="1"/>
      <c r="S24" s="1"/>
      <c r="T24" s="1"/>
      <c r="U24" s="1"/>
      <c r="V24" s="1"/>
      <c r="W24" s="1"/>
      <c r="X24" s="1"/>
      <c r="Y24" s="1"/>
      <c r="Z24" s="1"/>
      <c r="AA24" s="1"/>
      <c r="AC24" s="3"/>
      <c r="AD24" s="1"/>
      <c r="AE24" s="1"/>
      <c r="AF24" s="1"/>
      <c r="AG24" s="1"/>
      <c r="AH24" s="1"/>
      <c r="AI24" s="1"/>
      <c r="AJ24" s="1"/>
      <c r="AK24" s="1"/>
      <c r="AL24" s="1"/>
      <c r="AM24" s="1"/>
      <c r="AN24" s="1"/>
      <c r="AO24" s="1"/>
      <c r="AQ24" s="3"/>
      <c r="AR24" s="1"/>
      <c r="AS24" s="1"/>
      <c r="AT24" s="1"/>
      <c r="AU24" s="1"/>
      <c r="AV24" s="1"/>
      <c r="AW24" s="1"/>
      <c r="AX24" s="1"/>
      <c r="AY24" s="1"/>
      <c r="AZ24" s="1"/>
      <c r="BA24" s="1"/>
      <c r="BB24" s="1"/>
      <c r="BC24" s="1"/>
      <c r="BE24" s="3"/>
      <c r="BF24" s="1"/>
      <c r="BG24" s="1"/>
      <c r="BH24" s="1"/>
      <c r="BI24" s="1"/>
      <c r="BJ24" s="1"/>
      <c r="BK24" s="1"/>
      <c r="BL24" s="1"/>
      <c r="BM24" s="1"/>
      <c r="BN24" s="1"/>
      <c r="BO24" s="1"/>
      <c r="BP24" s="1"/>
      <c r="BQ24" s="1"/>
      <c r="BS24" s="3"/>
      <c r="BT24" s="1"/>
      <c r="BU24" s="1"/>
      <c r="BV24" s="1"/>
      <c r="BW24" s="1"/>
      <c r="BX24" s="1"/>
      <c r="BY24" s="1"/>
      <c r="BZ24" s="1"/>
      <c r="CA24" s="1"/>
      <c r="CB24" s="1"/>
      <c r="CC24" s="1"/>
      <c r="CD24" s="1"/>
      <c r="CE24" s="1"/>
      <c r="CG24" s="3"/>
      <c r="CH24" s="1"/>
      <c r="CI24" s="1"/>
      <c r="CJ24" s="1"/>
      <c r="CK24" s="1"/>
      <c r="CL24" s="1"/>
      <c r="CM24" s="1"/>
      <c r="CN24" s="1"/>
      <c r="CO24" s="1"/>
      <c r="CP24" s="1"/>
      <c r="CQ24" s="1"/>
      <c r="CR24" s="1"/>
      <c r="CS24" s="1"/>
      <c r="CU24" s="3"/>
      <c r="CV24" s="1"/>
      <c r="CW24" s="1"/>
      <c r="CX24" s="1"/>
      <c r="CY24" s="1"/>
      <c r="CZ24" s="1"/>
      <c r="DA24" s="1"/>
      <c r="DB24" s="1"/>
      <c r="DC24" s="1"/>
      <c r="DD24" s="1"/>
      <c r="DE24" s="1"/>
      <c r="DF24" s="1"/>
      <c r="DG24" s="1"/>
      <c r="DI24" s="3"/>
      <c r="DJ24" s="1"/>
      <c r="DK24" s="1"/>
      <c r="DL24" s="1"/>
      <c r="DM24" s="1"/>
      <c r="DN24" s="1"/>
      <c r="DO24" s="1"/>
      <c r="DP24" s="1"/>
      <c r="DQ24" s="1"/>
      <c r="DR24" s="1"/>
      <c r="DS24" s="1"/>
      <c r="DT24" s="1"/>
      <c r="DU24" s="1"/>
      <c r="DW24" s="3"/>
      <c r="DX24" s="1"/>
      <c r="DY24" s="1"/>
      <c r="DZ24" s="1"/>
      <c r="EA24" s="1"/>
      <c r="EB24" s="1"/>
      <c r="EC24" s="1"/>
      <c r="ED24" s="1"/>
      <c r="EE24" s="1"/>
      <c r="EF24" s="1"/>
      <c r="EG24" s="1"/>
      <c r="EH24" s="1"/>
      <c r="EI24" s="1"/>
      <c r="EK24" s="3"/>
      <c r="EL24" s="1"/>
      <c r="EM24" s="1"/>
      <c r="EN24" s="1"/>
      <c r="EO24" s="1"/>
      <c r="EP24" s="1"/>
      <c r="EQ24" s="1"/>
      <c r="ER24" s="1"/>
      <c r="ES24" s="1"/>
      <c r="ET24" s="1"/>
      <c r="EU24" s="1"/>
      <c r="EV24" s="1"/>
      <c r="EW24" s="1"/>
      <c r="EY24" s="3"/>
      <c r="EZ24" s="1"/>
      <c r="FA24" s="1"/>
      <c r="FB24" s="1"/>
      <c r="FC24" s="1"/>
      <c r="FD24" s="1"/>
      <c r="FE24" s="1"/>
      <c r="FF24" s="1"/>
      <c r="FG24" s="1"/>
      <c r="FH24" s="1"/>
      <c r="FI24" s="1"/>
      <c r="FJ24" s="1"/>
      <c r="FK24" s="1"/>
      <c r="FM24" s="3"/>
      <c r="FN24" s="1"/>
      <c r="FO24" s="1"/>
      <c r="FP24" s="1"/>
      <c r="FQ24" s="1"/>
      <c r="FR24" s="1"/>
      <c r="FS24" s="1"/>
      <c r="FT24" s="1"/>
      <c r="FU24" s="1"/>
      <c r="FV24" s="1"/>
      <c r="FW24" s="1"/>
      <c r="FX24" s="1"/>
      <c r="FY24" s="1"/>
      <c r="GA24" s="3"/>
      <c r="GB24" s="1"/>
      <c r="GC24" s="1"/>
      <c r="GD24" s="1"/>
      <c r="GE24" s="1"/>
      <c r="GF24" s="1"/>
      <c r="GG24" s="1"/>
      <c r="GH24" s="1"/>
      <c r="GI24" s="1"/>
      <c r="GJ24" s="1"/>
      <c r="GK24" s="1"/>
      <c r="GL24" s="1"/>
      <c r="GM24" s="1"/>
      <c r="GO24" s="3"/>
      <c r="GP24" s="1"/>
      <c r="GQ24" s="1"/>
      <c r="GR24" s="1"/>
      <c r="GS24" s="1"/>
      <c r="GT24" s="1"/>
      <c r="GU24" s="1"/>
      <c r="GV24" s="1"/>
      <c r="GW24" s="1"/>
      <c r="GX24" s="1"/>
      <c r="GY24" s="1"/>
      <c r="GZ24" s="1"/>
      <c r="HA24" s="1"/>
      <c r="HC24" s="3"/>
      <c r="HD24" s="1"/>
      <c r="HE24" s="1"/>
      <c r="HF24" s="1"/>
      <c r="HG24" s="1"/>
      <c r="HH24" s="1"/>
      <c r="HI24" s="1"/>
      <c r="HJ24" s="1"/>
      <c r="HK24" s="1"/>
      <c r="HL24" s="1"/>
      <c r="HM24" s="1"/>
      <c r="HN24" s="1"/>
      <c r="HO24" s="1"/>
      <c r="HQ24" s="3"/>
      <c r="HR24" s="1"/>
      <c r="HS24" s="1"/>
      <c r="HT24" s="1"/>
      <c r="HU24" s="1"/>
      <c r="HV24" s="1"/>
      <c r="HW24" s="1"/>
      <c r="HX24" s="1"/>
      <c r="HY24" s="1"/>
      <c r="HZ24" s="1"/>
      <c r="IA24" s="1"/>
      <c r="IB24" s="1"/>
      <c r="IC24" s="1"/>
      <c r="IE24" s="3"/>
      <c r="IF24" s="1"/>
      <c r="IG24" s="1"/>
      <c r="IH24" s="1"/>
      <c r="II24" s="1"/>
      <c r="IJ24" s="1"/>
      <c r="IK24" s="1"/>
      <c r="IL24" s="1"/>
      <c r="IM24" s="1"/>
      <c r="IN24" s="1"/>
      <c r="IO24" s="1"/>
      <c r="IP24" s="1"/>
      <c r="IQ24" s="1"/>
      <c r="IS24" s="3"/>
      <c r="IT24" s="1"/>
      <c r="IU24" s="1"/>
      <c r="IV24" s="1"/>
    </row>
    <row r="25" spans="1:256" ht="14.25" x14ac:dyDescent="0.2">
      <c r="A25" s="72" t="s">
        <v>23</v>
      </c>
      <c r="B25" s="54">
        <v>353.93040000000002</v>
      </c>
      <c r="C25" s="54">
        <v>366.77670000000001</v>
      </c>
      <c r="D25" s="54">
        <v>1182.2637</v>
      </c>
      <c r="E25" s="54">
        <v>31230.793000000001</v>
      </c>
      <c r="F25" s="55">
        <v>33133.763800000001</v>
      </c>
      <c r="G25" s="54"/>
      <c r="H25" s="54"/>
      <c r="I25" s="54"/>
      <c r="J25" s="54"/>
      <c r="K25" s="54"/>
      <c r="L25" s="55"/>
      <c r="M25" s="56">
        <v>33133.763800000001</v>
      </c>
      <c r="N25" s="50"/>
      <c r="O25" s="57"/>
      <c r="P25" s="58"/>
      <c r="Q25" s="1"/>
      <c r="R25" s="1"/>
      <c r="S25" s="1"/>
      <c r="T25" s="1"/>
      <c r="U25" s="1"/>
      <c r="V25" s="1"/>
      <c r="W25" s="1"/>
      <c r="X25" s="1"/>
      <c r="Y25" s="1"/>
      <c r="Z25" s="1"/>
      <c r="AA25" s="1"/>
      <c r="AC25" s="3"/>
      <c r="AD25" s="1"/>
      <c r="AE25" s="1"/>
      <c r="AF25" s="1"/>
      <c r="AG25" s="1"/>
      <c r="AH25" s="1"/>
      <c r="AI25" s="1"/>
      <c r="AJ25" s="1"/>
      <c r="AK25" s="1"/>
      <c r="AL25" s="1"/>
      <c r="AM25" s="1"/>
      <c r="AN25" s="1"/>
      <c r="AO25" s="1"/>
      <c r="AQ25" s="3"/>
      <c r="AR25" s="1"/>
      <c r="AS25" s="1"/>
      <c r="AT25" s="1"/>
      <c r="AU25" s="1"/>
      <c r="AV25" s="1"/>
      <c r="AW25" s="1"/>
      <c r="AX25" s="1"/>
      <c r="AY25" s="1"/>
      <c r="AZ25" s="1"/>
      <c r="BA25" s="1"/>
      <c r="BB25" s="1"/>
      <c r="BC25" s="1"/>
      <c r="BE25" s="3"/>
      <c r="BF25" s="1"/>
      <c r="BG25" s="1"/>
      <c r="BH25" s="1"/>
      <c r="BI25" s="1"/>
      <c r="BJ25" s="1"/>
      <c r="BK25" s="1"/>
      <c r="BL25" s="1"/>
      <c r="BM25" s="1"/>
      <c r="BN25" s="1"/>
      <c r="BO25" s="1"/>
      <c r="BP25" s="1"/>
      <c r="BQ25" s="1"/>
      <c r="BS25" s="3"/>
      <c r="BT25" s="1"/>
      <c r="BU25" s="1"/>
      <c r="BV25" s="1"/>
      <c r="BW25" s="1"/>
      <c r="BX25" s="1"/>
      <c r="BY25" s="1"/>
      <c r="BZ25" s="1"/>
      <c r="CA25" s="1"/>
      <c r="CB25" s="1"/>
      <c r="CC25" s="1"/>
      <c r="CD25" s="1"/>
      <c r="CE25" s="1"/>
      <c r="CG25" s="3"/>
      <c r="CH25" s="1"/>
      <c r="CI25" s="1"/>
      <c r="CJ25" s="1"/>
      <c r="CK25" s="1"/>
      <c r="CL25" s="1"/>
      <c r="CM25" s="1"/>
      <c r="CN25" s="1"/>
      <c r="CO25" s="1"/>
      <c r="CP25" s="1"/>
      <c r="CQ25" s="1"/>
      <c r="CR25" s="1"/>
      <c r="CS25" s="1"/>
      <c r="CU25" s="3"/>
      <c r="CV25" s="1"/>
      <c r="CW25" s="1"/>
      <c r="CX25" s="1"/>
      <c r="CY25" s="1"/>
      <c r="CZ25" s="1"/>
      <c r="DA25" s="1"/>
      <c r="DB25" s="1"/>
      <c r="DC25" s="1"/>
      <c r="DD25" s="1"/>
      <c r="DE25" s="1"/>
      <c r="DF25" s="1"/>
      <c r="DG25" s="1"/>
      <c r="DI25" s="3"/>
      <c r="DJ25" s="1"/>
      <c r="DK25" s="1"/>
      <c r="DL25" s="1"/>
      <c r="DM25" s="1"/>
      <c r="DN25" s="1"/>
      <c r="DO25" s="1"/>
      <c r="DP25" s="1"/>
      <c r="DQ25" s="1"/>
      <c r="DR25" s="1"/>
      <c r="DS25" s="1"/>
      <c r="DT25" s="1"/>
      <c r="DU25" s="1"/>
      <c r="DW25" s="3"/>
      <c r="DX25" s="1"/>
      <c r="DY25" s="1"/>
      <c r="DZ25" s="1"/>
      <c r="EA25" s="1"/>
      <c r="EB25" s="1"/>
      <c r="EC25" s="1"/>
      <c r="ED25" s="1"/>
      <c r="EE25" s="1"/>
      <c r="EF25" s="1"/>
      <c r="EG25" s="1"/>
      <c r="EH25" s="1"/>
      <c r="EI25" s="1"/>
      <c r="EK25" s="3"/>
      <c r="EL25" s="1"/>
      <c r="EM25" s="1"/>
      <c r="EN25" s="1"/>
      <c r="EO25" s="1"/>
      <c r="EP25" s="1"/>
      <c r="EQ25" s="1"/>
      <c r="ER25" s="1"/>
      <c r="ES25" s="1"/>
      <c r="ET25" s="1"/>
      <c r="EU25" s="1"/>
      <c r="EV25" s="1"/>
      <c r="EW25" s="1"/>
      <c r="EY25" s="3"/>
      <c r="EZ25" s="1"/>
      <c r="FA25" s="1"/>
      <c r="FB25" s="1"/>
      <c r="FC25" s="1"/>
      <c r="FD25" s="1"/>
      <c r="FE25" s="1"/>
      <c r="FF25" s="1"/>
      <c r="FG25" s="1"/>
      <c r="FH25" s="1"/>
      <c r="FI25" s="1"/>
      <c r="FJ25" s="1"/>
      <c r="FK25" s="1"/>
      <c r="FM25" s="3"/>
      <c r="FN25" s="1"/>
      <c r="FO25" s="1"/>
      <c r="FP25" s="1"/>
      <c r="FQ25" s="1"/>
      <c r="FR25" s="1"/>
      <c r="FS25" s="1"/>
      <c r="FT25" s="1"/>
      <c r="FU25" s="1"/>
      <c r="FV25" s="1"/>
      <c r="FW25" s="1"/>
      <c r="FX25" s="1"/>
      <c r="FY25" s="1"/>
      <c r="GA25" s="3"/>
      <c r="GB25" s="1"/>
      <c r="GC25" s="1"/>
      <c r="GD25" s="1"/>
      <c r="GE25" s="1"/>
      <c r="GF25" s="1"/>
      <c r="GG25" s="1"/>
      <c r="GH25" s="1"/>
      <c r="GI25" s="1"/>
      <c r="GJ25" s="1"/>
      <c r="GK25" s="1"/>
      <c r="GL25" s="1"/>
      <c r="GM25" s="1"/>
      <c r="GO25" s="3"/>
      <c r="GP25" s="1"/>
      <c r="GQ25" s="1"/>
      <c r="GR25" s="1"/>
      <c r="GS25" s="1"/>
      <c r="GT25" s="1"/>
      <c r="GU25" s="1"/>
      <c r="GV25" s="1"/>
      <c r="GW25" s="1"/>
      <c r="GX25" s="1"/>
      <c r="GY25" s="1"/>
      <c r="GZ25" s="1"/>
      <c r="HA25" s="1"/>
      <c r="HC25" s="3"/>
      <c r="HD25" s="1"/>
      <c r="HE25" s="1"/>
      <c r="HF25" s="1"/>
      <c r="HG25" s="1"/>
      <c r="HH25" s="1"/>
      <c r="HI25" s="1"/>
      <c r="HJ25" s="1"/>
      <c r="HK25" s="1"/>
      <c r="HL25" s="1"/>
      <c r="HM25" s="1"/>
      <c r="HN25" s="1"/>
      <c r="HO25" s="1"/>
      <c r="HQ25" s="3"/>
      <c r="HR25" s="1"/>
      <c r="HS25" s="1"/>
      <c r="HT25" s="1"/>
      <c r="HU25" s="1"/>
      <c r="HV25" s="1"/>
      <c r="HW25" s="1"/>
      <c r="HX25" s="1"/>
      <c r="HY25" s="1"/>
      <c r="HZ25" s="1"/>
      <c r="IA25" s="1"/>
      <c r="IB25" s="1"/>
      <c r="IC25" s="1"/>
      <c r="IE25" s="3"/>
      <c r="IF25" s="1"/>
      <c r="IG25" s="1"/>
      <c r="IH25" s="1"/>
      <c r="II25" s="1"/>
      <c r="IJ25" s="1"/>
      <c r="IK25" s="1"/>
      <c r="IL25" s="1"/>
      <c r="IM25" s="1"/>
      <c r="IN25" s="1"/>
      <c r="IO25" s="1"/>
      <c r="IP25" s="1"/>
      <c r="IQ25" s="1"/>
      <c r="IS25" s="3"/>
      <c r="IT25" s="1"/>
      <c r="IU25" s="1"/>
      <c r="IV25" s="1"/>
    </row>
    <row r="26" spans="1:256" ht="14.25" x14ac:dyDescent="0.2">
      <c r="A26" s="70" t="s">
        <v>24</v>
      </c>
      <c r="B26" s="47">
        <v>516.58270000000005</v>
      </c>
      <c r="C26" s="47">
        <v>1114.8000999999999</v>
      </c>
      <c r="D26" s="47">
        <v>4081.8072000000002</v>
      </c>
      <c r="E26" s="47">
        <v>23000.8835</v>
      </c>
      <c r="F26" s="48">
        <v>28714.073499999999</v>
      </c>
      <c r="G26" s="47">
        <v>147.2296</v>
      </c>
      <c r="H26" s="47"/>
      <c r="I26" s="47"/>
      <c r="J26" s="47"/>
      <c r="K26" s="47"/>
      <c r="L26" s="48"/>
      <c r="M26" s="49">
        <v>28861.303100000001</v>
      </c>
      <c r="N26" s="50"/>
      <c r="O26" s="50"/>
      <c r="P26" s="50"/>
    </row>
    <row r="27" spans="1:256" ht="14.25" x14ac:dyDescent="0.2">
      <c r="A27" s="70" t="s">
        <v>25</v>
      </c>
      <c r="B27" s="47">
        <v>187.71350000000001</v>
      </c>
      <c r="C27" s="47">
        <v>9512.8647999999994</v>
      </c>
      <c r="D27" s="47">
        <v>6293.0589</v>
      </c>
      <c r="E27" s="47">
        <v>5282.9587000000001</v>
      </c>
      <c r="F27" s="48">
        <v>21276.5959</v>
      </c>
      <c r="G27" s="47">
        <v>432.39710000000002</v>
      </c>
      <c r="H27" s="47"/>
      <c r="I27" s="47"/>
      <c r="J27" s="47"/>
      <c r="K27" s="47">
        <v>147.55520000000001</v>
      </c>
      <c r="L27" s="48">
        <v>147.55520000000001</v>
      </c>
      <c r="M27" s="49">
        <v>21856.548200000001</v>
      </c>
      <c r="N27" s="50"/>
      <c r="O27" s="50"/>
      <c r="P27" s="50"/>
    </row>
    <row r="28" spans="1:256" ht="14.25" x14ac:dyDescent="0.2">
      <c r="A28" s="70" t="s">
        <v>26</v>
      </c>
      <c r="B28" s="47">
        <v>886.91039999999998</v>
      </c>
      <c r="C28" s="47">
        <v>10971.435600000001</v>
      </c>
      <c r="D28" s="47">
        <v>4079.7460999999998</v>
      </c>
      <c r="E28" s="47">
        <v>7642.7003000000004</v>
      </c>
      <c r="F28" s="48">
        <v>23580.792399999998</v>
      </c>
      <c r="G28" s="47">
        <v>1668.7090000000001</v>
      </c>
      <c r="H28" s="47"/>
      <c r="I28" s="47"/>
      <c r="J28" s="47"/>
      <c r="K28" s="47"/>
      <c r="L28" s="48"/>
      <c r="M28" s="49">
        <v>25249.501400000001</v>
      </c>
      <c r="N28" s="50"/>
      <c r="O28" s="50"/>
      <c r="P28" s="50"/>
    </row>
    <row r="29" spans="1:256" ht="14.25" x14ac:dyDescent="0.2">
      <c r="A29" s="70" t="s">
        <v>27</v>
      </c>
      <c r="B29" s="47">
        <v>11.7776</v>
      </c>
      <c r="C29" s="47">
        <v>28443.2287</v>
      </c>
      <c r="D29" s="47">
        <v>10691.935299999999</v>
      </c>
      <c r="E29" s="47">
        <v>9291.1481000000003</v>
      </c>
      <c r="F29" s="48">
        <v>48438.089699999997</v>
      </c>
      <c r="G29" s="47">
        <v>862.74090000000001</v>
      </c>
      <c r="H29" s="47"/>
      <c r="I29" s="47"/>
      <c r="J29" s="47"/>
      <c r="K29" s="47"/>
      <c r="L29" s="48"/>
      <c r="M29" s="49">
        <v>49300.830600000001</v>
      </c>
      <c r="N29" s="50"/>
      <c r="O29" s="50"/>
      <c r="P29" s="50"/>
    </row>
    <row r="30" spans="1:256" ht="14.25" x14ac:dyDescent="0.2">
      <c r="A30" s="70" t="s">
        <v>28</v>
      </c>
      <c r="B30" s="47">
        <v>146.46420000000001</v>
      </c>
      <c r="C30" s="47">
        <v>734.27739999999994</v>
      </c>
      <c r="D30" s="47">
        <v>1104.0771999999999</v>
      </c>
      <c r="E30" s="47">
        <v>42552.132400000002</v>
      </c>
      <c r="F30" s="48">
        <v>44536.951200000003</v>
      </c>
      <c r="G30" s="47">
        <v>1193.8471999999999</v>
      </c>
      <c r="H30" s="47"/>
      <c r="I30" s="47"/>
      <c r="J30" s="47"/>
      <c r="K30" s="47"/>
      <c r="L30" s="48"/>
      <c r="M30" s="49">
        <v>45730.7984</v>
      </c>
      <c r="N30" s="50"/>
      <c r="O30" s="50"/>
      <c r="P30" s="50"/>
    </row>
    <row r="31" spans="1:256" ht="14.25" x14ac:dyDescent="0.2">
      <c r="A31" s="70" t="s">
        <v>29</v>
      </c>
      <c r="B31" s="47">
        <v>17.98</v>
      </c>
      <c r="C31" s="47">
        <v>357.08550000000002</v>
      </c>
      <c r="D31" s="47">
        <v>1544.9191000000001</v>
      </c>
      <c r="E31" s="47">
        <v>8333.018</v>
      </c>
      <c r="F31" s="48">
        <v>10253.0026</v>
      </c>
      <c r="G31" s="47">
        <v>295.7509</v>
      </c>
      <c r="H31" s="47"/>
      <c r="I31" s="47"/>
      <c r="J31" s="47"/>
      <c r="K31" s="47"/>
      <c r="L31" s="48"/>
      <c r="M31" s="49">
        <v>10548.753500000001</v>
      </c>
      <c r="N31" s="50"/>
      <c r="O31" s="50"/>
      <c r="P31" s="50"/>
    </row>
    <row r="32" spans="1:256" ht="14.25" x14ac:dyDescent="0.2">
      <c r="A32" s="70" t="s">
        <v>30</v>
      </c>
      <c r="B32" s="47"/>
      <c r="C32" s="47">
        <v>323.29430000000002</v>
      </c>
      <c r="D32" s="47">
        <v>338.25889999999998</v>
      </c>
      <c r="E32" s="47">
        <v>3597.9056</v>
      </c>
      <c r="F32" s="48">
        <v>4259.4588000000003</v>
      </c>
      <c r="G32" s="47">
        <v>36.815800000000003</v>
      </c>
      <c r="H32" s="47"/>
      <c r="I32" s="47"/>
      <c r="J32" s="47"/>
      <c r="K32" s="47">
        <v>520.44709999999998</v>
      </c>
      <c r="L32" s="48">
        <v>520.44709999999998</v>
      </c>
      <c r="M32" s="49">
        <v>4816.7217000000001</v>
      </c>
      <c r="N32" s="50"/>
      <c r="O32" s="50"/>
      <c r="P32" s="50"/>
    </row>
    <row r="33" spans="1:256" ht="14.25" x14ac:dyDescent="0.2">
      <c r="A33" s="70" t="s">
        <v>31</v>
      </c>
      <c r="B33" s="47">
        <v>240.66290000000001</v>
      </c>
      <c r="C33" s="47">
        <v>19111.404699999999</v>
      </c>
      <c r="D33" s="47">
        <v>8345.0921999999991</v>
      </c>
      <c r="E33" s="47">
        <v>9750.2309999999998</v>
      </c>
      <c r="F33" s="48">
        <v>37447.390800000001</v>
      </c>
      <c r="G33" s="47">
        <v>1472.8748000000001</v>
      </c>
      <c r="H33" s="47"/>
      <c r="I33" s="47"/>
      <c r="J33" s="47"/>
      <c r="K33" s="47"/>
      <c r="L33" s="48"/>
      <c r="M33" s="49">
        <v>38920.265599999999</v>
      </c>
      <c r="N33" s="50"/>
      <c r="O33" s="50"/>
      <c r="P33" s="50"/>
    </row>
    <row r="34" spans="1:256" ht="14.25" x14ac:dyDescent="0.2">
      <c r="A34" s="70" t="s">
        <v>32</v>
      </c>
      <c r="B34" s="47">
        <v>806.04259999999999</v>
      </c>
      <c r="C34" s="47">
        <v>10828.9899</v>
      </c>
      <c r="D34" s="47">
        <v>2784.9342000000001</v>
      </c>
      <c r="E34" s="47">
        <v>27852.6594</v>
      </c>
      <c r="F34" s="48">
        <v>42272.626100000001</v>
      </c>
      <c r="G34" s="47">
        <v>2152.3811000000001</v>
      </c>
      <c r="H34" s="47"/>
      <c r="I34" s="47"/>
      <c r="J34" s="47"/>
      <c r="K34" s="47"/>
      <c r="L34" s="48"/>
      <c r="M34" s="49">
        <v>44425.0072</v>
      </c>
      <c r="N34" s="50"/>
      <c r="O34" s="50"/>
      <c r="P34" s="50"/>
    </row>
    <row r="35" spans="1:256" ht="14.25" x14ac:dyDescent="0.2">
      <c r="A35" s="71" t="s">
        <v>33</v>
      </c>
      <c r="B35" s="51">
        <v>2814.1338999999998</v>
      </c>
      <c r="C35" s="51">
        <v>81397.380999999994</v>
      </c>
      <c r="D35" s="51">
        <v>39263.829100000003</v>
      </c>
      <c r="E35" s="51">
        <v>137303.63699999999</v>
      </c>
      <c r="F35" s="52">
        <v>260778.981</v>
      </c>
      <c r="G35" s="51">
        <v>8262.7464</v>
      </c>
      <c r="H35" s="51"/>
      <c r="I35" s="51"/>
      <c r="J35" s="51"/>
      <c r="K35" s="51">
        <v>668.00229999999999</v>
      </c>
      <c r="L35" s="52">
        <v>668.00229999999999</v>
      </c>
      <c r="M35" s="53">
        <v>269709.72970000003</v>
      </c>
      <c r="N35" s="50"/>
      <c r="O35" s="57"/>
      <c r="P35" s="58"/>
      <c r="Q35" s="1"/>
      <c r="R35" s="1"/>
      <c r="S35" s="1"/>
      <c r="T35" s="1"/>
      <c r="U35" s="1"/>
      <c r="V35" s="1"/>
      <c r="W35" s="1"/>
      <c r="X35" s="1"/>
      <c r="Y35" s="1"/>
      <c r="Z35" s="1"/>
      <c r="AA35" s="1"/>
      <c r="AC35" s="3"/>
      <c r="AD35" s="1"/>
      <c r="AE35" s="1"/>
      <c r="AF35" s="1"/>
      <c r="AG35" s="1"/>
      <c r="AH35" s="1"/>
      <c r="AI35" s="1"/>
      <c r="AJ35" s="1"/>
      <c r="AK35" s="1"/>
      <c r="AL35" s="1"/>
      <c r="AM35" s="1"/>
      <c r="AN35" s="1"/>
      <c r="AO35" s="1"/>
      <c r="AQ35" s="3"/>
      <c r="AR35" s="1"/>
      <c r="AS35" s="1"/>
      <c r="AT35" s="1"/>
      <c r="AU35" s="1"/>
      <c r="AV35" s="1"/>
      <c r="AW35" s="1"/>
      <c r="AX35" s="1"/>
      <c r="AY35" s="1"/>
      <c r="AZ35" s="1"/>
      <c r="BA35" s="1"/>
      <c r="BB35" s="1"/>
      <c r="BC35" s="1"/>
      <c r="BE35" s="3"/>
      <c r="BF35" s="1"/>
      <c r="BG35" s="1"/>
      <c r="BH35" s="1"/>
      <c r="BI35" s="1"/>
      <c r="BJ35" s="1"/>
      <c r="BK35" s="1"/>
      <c r="BL35" s="1"/>
      <c r="BM35" s="1"/>
      <c r="BN35" s="1"/>
      <c r="BO35" s="1"/>
      <c r="BP35" s="1"/>
      <c r="BQ35" s="1"/>
      <c r="BS35" s="3"/>
      <c r="BT35" s="1"/>
      <c r="BU35" s="1"/>
      <c r="BV35" s="1"/>
      <c r="BW35" s="1"/>
      <c r="BX35" s="1"/>
      <c r="BY35" s="1"/>
      <c r="BZ35" s="1"/>
      <c r="CA35" s="1"/>
      <c r="CB35" s="1"/>
      <c r="CC35" s="1"/>
      <c r="CD35" s="1"/>
      <c r="CE35" s="1"/>
      <c r="CG35" s="3"/>
      <c r="CH35" s="1"/>
      <c r="CI35" s="1"/>
      <c r="CJ35" s="1"/>
      <c r="CK35" s="1"/>
      <c r="CL35" s="1"/>
      <c r="CM35" s="1"/>
      <c r="CN35" s="1"/>
      <c r="CO35" s="1"/>
      <c r="CP35" s="1"/>
      <c r="CQ35" s="1"/>
      <c r="CR35" s="1"/>
      <c r="CS35" s="1"/>
      <c r="CU35" s="3"/>
      <c r="CV35" s="1"/>
      <c r="CW35" s="1"/>
      <c r="CX35" s="1"/>
      <c r="CY35" s="1"/>
      <c r="CZ35" s="1"/>
      <c r="DA35" s="1"/>
      <c r="DB35" s="1"/>
      <c r="DC35" s="1"/>
      <c r="DD35" s="1"/>
      <c r="DE35" s="1"/>
      <c r="DF35" s="1"/>
      <c r="DG35" s="1"/>
      <c r="DI35" s="3"/>
      <c r="DJ35" s="1"/>
      <c r="DK35" s="1"/>
      <c r="DL35" s="1"/>
      <c r="DM35" s="1"/>
      <c r="DN35" s="1"/>
      <c r="DO35" s="1"/>
      <c r="DP35" s="1"/>
      <c r="DQ35" s="1"/>
      <c r="DR35" s="1"/>
      <c r="DS35" s="1"/>
      <c r="DT35" s="1"/>
      <c r="DU35" s="1"/>
      <c r="DW35" s="3"/>
      <c r="DX35" s="1"/>
      <c r="DY35" s="1"/>
      <c r="DZ35" s="1"/>
      <c r="EA35" s="1"/>
      <c r="EB35" s="1"/>
      <c r="EC35" s="1"/>
      <c r="ED35" s="1"/>
      <c r="EE35" s="1"/>
      <c r="EF35" s="1"/>
      <c r="EG35" s="1"/>
      <c r="EH35" s="1"/>
      <c r="EI35" s="1"/>
      <c r="EK35" s="3"/>
      <c r="EL35" s="1"/>
      <c r="EM35" s="1"/>
      <c r="EN35" s="1"/>
      <c r="EO35" s="1"/>
      <c r="EP35" s="1"/>
      <c r="EQ35" s="1"/>
      <c r="ER35" s="1"/>
      <c r="ES35" s="1"/>
      <c r="ET35" s="1"/>
      <c r="EU35" s="1"/>
      <c r="EV35" s="1"/>
      <c r="EW35" s="1"/>
      <c r="EY35" s="3"/>
      <c r="EZ35" s="1"/>
      <c r="FA35" s="1"/>
      <c r="FB35" s="1"/>
      <c r="FC35" s="1"/>
      <c r="FD35" s="1"/>
      <c r="FE35" s="1"/>
      <c r="FF35" s="1"/>
      <c r="FG35" s="1"/>
      <c r="FH35" s="1"/>
      <c r="FI35" s="1"/>
      <c r="FJ35" s="1"/>
      <c r="FK35" s="1"/>
      <c r="FM35" s="3"/>
      <c r="FN35" s="1"/>
      <c r="FO35" s="1"/>
      <c r="FP35" s="1"/>
      <c r="FQ35" s="1"/>
      <c r="FR35" s="1"/>
      <c r="FS35" s="1"/>
      <c r="FT35" s="1"/>
      <c r="FU35" s="1"/>
      <c r="FV35" s="1"/>
      <c r="FW35" s="1"/>
      <c r="FX35" s="1"/>
      <c r="FY35" s="1"/>
      <c r="GA35" s="3"/>
      <c r="GB35" s="1"/>
      <c r="GC35" s="1"/>
      <c r="GD35" s="1"/>
      <c r="GE35" s="1"/>
      <c r="GF35" s="1"/>
      <c r="GG35" s="1"/>
      <c r="GH35" s="1"/>
      <c r="GI35" s="1"/>
      <c r="GJ35" s="1"/>
      <c r="GK35" s="1"/>
      <c r="GL35" s="1"/>
      <c r="GM35" s="1"/>
      <c r="GO35" s="3"/>
      <c r="GP35" s="1"/>
      <c r="GQ35" s="1"/>
      <c r="GR35" s="1"/>
      <c r="GS35" s="1"/>
      <c r="GT35" s="1"/>
      <c r="GU35" s="1"/>
      <c r="GV35" s="1"/>
      <c r="GW35" s="1"/>
      <c r="GX35" s="1"/>
      <c r="GY35" s="1"/>
      <c r="GZ35" s="1"/>
      <c r="HA35" s="1"/>
      <c r="HC35" s="3"/>
      <c r="HD35" s="1"/>
      <c r="HE35" s="1"/>
      <c r="HF35" s="1"/>
      <c r="HG35" s="1"/>
      <c r="HH35" s="1"/>
      <c r="HI35" s="1"/>
      <c r="HJ35" s="1"/>
      <c r="HK35" s="1"/>
      <c r="HL35" s="1"/>
      <c r="HM35" s="1"/>
      <c r="HN35" s="1"/>
      <c r="HO35" s="1"/>
      <c r="HQ35" s="3"/>
      <c r="HR35" s="1"/>
      <c r="HS35" s="1"/>
      <c r="HT35" s="1"/>
      <c r="HU35" s="1"/>
      <c r="HV35" s="1"/>
      <c r="HW35" s="1"/>
      <c r="HX35" s="1"/>
      <c r="HY35" s="1"/>
      <c r="HZ35" s="1"/>
      <c r="IA35" s="1"/>
      <c r="IB35" s="1"/>
      <c r="IC35" s="1"/>
      <c r="IE35" s="3"/>
      <c r="IF35" s="1"/>
      <c r="IG35" s="1"/>
      <c r="IH35" s="1"/>
      <c r="II35" s="1"/>
      <c r="IJ35" s="1"/>
      <c r="IK35" s="1"/>
      <c r="IL35" s="1"/>
      <c r="IM35" s="1"/>
      <c r="IN35" s="1"/>
      <c r="IO35" s="1"/>
      <c r="IP35" s="1"/>
      <c r="IQ35" s="1"/>
      <c r="IS35" s="3"/>
      <c r="IT35" s="1"/>
      <c r="IU35" s="1"/>
      <c r="IV35" s="1"/>
    </row>
    <row r="36" spans="1:256" ht="14.25" x14ac:dyDescent="0.2">
      <c r="A36" s="72" t="s">
        <v>34</v>
      </c>
      <c r="B36" s="54">
        <v>81.220200000000006</v>
      </c>
      <c r="C36" s="54">
        <v>689.89490000000001</v>
      </c>
      <c r="D36" s="54">
        <v>369.73759999999999</v>
      </c>
      <c r="E36" s="54">
        <v>1605.6195</v>
      </c>
      <c r="F36" s="55">
        <v>2746.4722000000002</v>
      </c>
      <c r="G36" s="54">
        <v>427.83429999999998</v>
      </c>
      <c r="H36" s="54"/>
      <c r="I36" s="54"/>
      <c r="J36" s="54"/>
      <c r="K36" s="54"/>
      <c r="L36" s="55"/>
      <c r="M36" s="56">
        <v>3174.3065000000001</v>
      </c>
      <c r="N36" s="50"/>
      <c r="O36" s="57"/>
      <c r="P36" s="58"/>
      <c r="Q36" s="1"/>
      <c r="R36" s="1"/>
      <c r="S36" s="1"/>
      <c r="T36" s="1"/>
      <c r="U36" s="1"/>
      <c r="V36" s="1"/>
      <c r="W36" s="1"/>
      <c r="X36" s="1"/>
      <c r="Y36" s="1"/>
      <c r="Z36" s="1"/>
      <c r="AA36" s="1"/>
      <c r="AC36" s="3"/>
      <c r="AD36" s="1"/>
      <c r="AE36" s="1"/>
      <c r="AF36" s="1"/>
      <c r="AG36" s="1"/>
      <c r="AH36" s="1"/>
      <c r="AI36" s="1"/>
      <c r="AJ36" s="1"/>
      <c r="AK36" s="1"/>
      <c r="AL36" s="1"/>
      <c r="AM36" s="1"/>
      <c r="AN36" s="1"/>
      <c r="AO36" s="1"/>
      <c r="AQ36" s="3"/>
      <c r="AR36" s="1"/>
      <c r="AS36" s="1"/>
      <c r="AT36" s="1"/>
      <c r="AU36" s="1"/>
      <c r="AV36" s="1"/>
      <c r="AW36" s="1"/>
      <c r="AX36" s="1"/>
      <c r="AY36" s="1"/>
      <c r="AZ36" s="1"/>
      <c r="BA36" s="1"/>
      <c r="BB36" s="1"/>
      <c r="BC36" s="1"/>
      <c r="BE36" s="3"/>
      <c r="BF36" s="1"/>
      <c r="BG36" s="1"/>
      <c r="BH36" s="1"/>
      <c r="BI36" s="1"/>
      <c r="BJ36" s="1"/>
      <c r="BK36" s="1"/>
      <c r="BL36" s="1"/>
      <c r="BM36" s="1"/>
      <c r="BN36" s="1"/>
      <c r="BO36" s="1"/>
      <c r="BP36" s="1"/>
      <c r="BQ36" s="1"/>
      <c r="BS36" s="3"/>
      <c r="BT36" s="1"/>
      <c r="BU36" s="1"/>
      <c r="BV36" s="1"/>
      <c r="BW36" s="1"/>
      <c r="BX36" s="1"/>
      <c r="BY36" s="1"/>
      <c r="BZ36" s="1"/>
      <c r="CA36" s="1"/>
      <c r="CB36" s="1"/>
      <c r="CC36" s="1"/>
      <c r="CD36" s="1"/>
      <c r="CE36" s="1"/>
      <c r="CG36" s="3"/>
      <c r="CH36" s="1"/>
      <c r="CI36" s="1"/>
      <c r="CJ36" s="1"/>
      <c r="CK36" s="1"/>
      <c r="CL36" s="1"/>
      <c r="CM36" s="1"/>
      <c r="CN36" s="1"/>
      <c r="CO36" s="1"/>
      <c r="CP36" s="1"/>
      <c r="CQ36" s="1"/>
      <c r="CR36" s="1"/>
      <c r="CS36" s="1"/>
      <c r="CU36" s="3"/>
      <c r="CV36" s="1"/>
      <c r="CW36" s="1"/>
      <c r="CX36" s="1"/>
      <c r="CY36" s="1"/>
      <c r="CZ36" s="1"/>
      <c r="DA36" s="1"/>
      <c r="DB36" s="1"/>
      <c r="DC36" s="1"/>
      <c r="DD36" s="1"/>
      <c r="DE36" s="1"/>
      <c r="DF36" s="1"/>
      <c r="DG36" s="1"/>
      <c r="DI36" s="3"/>
      <c r="DJ36" s="1"/>
      <c r="DK36" s="1"/>
      <c r="DL36" s="1"/>
      <c r="DM36" s="1"/>
      <c r="DN36" s="1"/>
      <c r="DO36" s="1"/>
      <c r="DP36" s="1"/>
      <c r="DQ36" s="1"/>
      <c r="DR36" s="1"/>
      <c r="DS36" s="1"/>
      <c r="DT36" s="1"/>
      <c r="DU36" s="1"/>
      <c r="DW36" s="3"/>
      <c r="DX36" s="1"/>
      <c r="DY36" s="1"/>
      <c r="DZ36" s="1"/>
      <c r="EA36" s="1"/>
      <c r="EB36" s="1"/>
      <c r="EC36" s="1"/>
      <c r="ED36" s="1"/>
      <c r="EE36" s="1"/>
      <c r="EF36" s="1"/>
      <c r="EG36" s="1"/>
      <c r="EH36" s="1"/>
      <c r="EI36" s="1"/>
      <c r="EK36" s="3"/>
      <c r="EL36" s="1"/>
      <c r="EM36" s="1"/>
      <c r="EN36" s="1"/>
      <c r="EO36" s="1"/>
      <c r="EP36" s="1"/>
      <c r="EQ36" s="1"/>
      <c r="ER36" s="1"/>
      <c r="ES36" s="1"/>
      <c r="ET36" s="1"/>
      <c r="EU36" s="1"/>
      <c r="EV36" s="1"/>
      <c r="EW36" s="1"/>
      <c r="EY36" s="3"/>
      <c r="EZ36" s="1"/>
      <c r="FA36" s="1"/>
      <c r="FB36" s="1"/>
      <c r="FC36" s="1"/>
      <c r="FD36" s="1"/>
      <c r="FE36" s="1"/>
      <c r="FF36" s="1"/>
      <c r="FG36" s="1"/>
      <c r="FH36" s="1"/>
      <c r="FI36" s="1"/>
      <c r="FJ36" s="1"/>
      <c r="FK36" s="1"/>
      <c r="FM36" s="3"/>
      <c r="FN36" s="1"/>
      <c r="FO36" s="1"/>
      <c r="FP36" s="1"/>
      <c r="FQ36" s="1"/>
      <c r="FR36" s="1"/>
      <c r="FS36" s="1"/>
      <c r="FT36" s="1"/>
      <c r="FU36" s="1"/>
      <c r="FV36" s="1"/>
      <c r="FW36" s="1"/>
      <c r="FX36" s="1"/>
      <c r="FY36" s="1"/>
      <c r="GA36" s="3"/>
      <c r="GB36" s="1"/>
      <c r="GC36" s="1"/>
      <c r="GD36" s="1"/>
      <c r="GE36" s="1"/>
      <c r="GF36" s="1"/>
      <c r="GG36" s="1"/>
      <c r="GH36" s="1"/>
      <c r="GI36" s="1"/>
      <c r="GJ36" s="1"/>
      <c r="GK36" s="1"/>
      <c r="GL36" s="1"/>
      <c r="GM36" s="1"/>
      <c r="GO36" s="3"/>
      <c r="GP36" s="1"/>
      <c r="GQ36" s="1"/>
      <c r="GR36" s="1"/>
      <c r="GS36" s="1"/>
      <c r="GT36" s="1"/>
      <c r="GU36" s="1"/>
      <c r="GV36" s="1"/>
      <c r="GW36" s="1"/>
      <c r="GX36" s="1"/>
      <c r="GY36" s="1"/>
      <c r="GZ36" s="1"/>
      <c r="HA36" s="1"/>
      <c r="HC36" s="3"/>
      <c r="HD36" s="1"/>
      <c r="HE36" s="1"/>
      <c r="HF36" s="1"/>
      <c r="HG36" s="1"/>
      <c r="HH36" s="1"/>
      <c r="HI36" s="1"/>
      <c r="HJ36" s="1"/>
      <c r="HK36" s="1"/>
      <c r="HL36" s="1"/>
      <c r="HM36" s="1"/>
      <c r="HN36" s="1"/>
      <c r="HO36" s="1"/>
      <c r="HQ36" s="3"/>
      <c r="HR36" s="1"/>
      <c r="HS36" s="1"/>
      <c r="HT36" s="1"/>
      <c r="HU36" s="1"/>
      <c r="HV36" s="1"/>
      <c r="HW36" s="1"/>
      <c r="HX36" s="1"/>
      <c r="HY36" s="1"/>
      <c r="HZ36" s="1"/>
      <c r="IA36" s="1"/>
      <c r="IB36" s="1"/>
      <c r="IC36" s="1"/>
      <c r="IE36" s="3"/>
      <c r="IF36" s="1"/>
      <c r="IG36" s="1"/>
      <c r="IH36" s="1"/>
      <c r="II36" s="1"/>
      <c r="IJ36" s="1"/>
      <c r="IK36" s="1"/>
      <c r="IL36" s="1"/>
      <c r="IM36" s="1"/>
      <c r="IN36" s="1"/>
      <c r="IO36" s="1"/>
      <c r="IP36" s="1"/>
      <c r="IQ36" s="1"/>
      <c r="IS36" s="3"/>
      <c r="IT36" s="1"/>
      <c r="IU36" s="1"/>
      <c r="IV36" s="1"/>
    </row>
    <row r="37" spans="1:256" ht="14.25" x14ac:dyDescent="0.2">
      <c r="A37" s="70" t="s">
        <v>35</v>
      </c>
      <c r="B37" s="47">
        <v>39.373399999999997</v>
      </c>
      <c r="C37" s="47">
        <v>6020.1727000000001</v>
      </c>
      <c r="D37" s="47">
        <v>100.46720000000001</v>
      </c>
      <c r="E37" s="47">
        <v>3436.6783</v>
      </c>
      <c r="F37" s="48">
        <v>9596.6916000000001</v>
      </c>
      <c r="G37" s="47">
        <v>10.992800000000001</v>
      </c>
      <c r="H37" s="47"/>
      <c r="I37" s="47"/>
      <c r="J37" s="47"/>
      <c r="K37" s="47"/>
      <c r="L37" s="48"/>
      <c r="M37" s="49">
        <v>9607.6844000000001</v>
      </c>
      <c r="N37" s="50"/>
      <c r="O37" s="50"/>
      <c r="P37" s="50"/>
    </row>
    <row r="38" spans="1:256" ht="14.25" x14ac:dyDescent="0.2">
      <c r="A38" s="70" t="s">
        <v>36</v>
      </c>
      <c r="B38" s="47"/>
      <c r="C38" s="47">
        <v>269.55880000000002</v>
      </c>
      <c r="D38" s="47">
        <v>1085.7598</v>
      </c>
      <c r="E38" s="47">
        <v>12590.125</v>
      </c>
      <c r="F38" s="48">
        <v>13945.443600000001</v>
      </c>
      <c r="G38" s="47">
        <v>84.352999999999994</v>
      </c>
      <c r="H38" s="47"/>
      <c r="I38" s="47"/>
      <c r="J38" s="47"/>
      <c r="K38" s="47"/>
      <c r="L38" s="48"/>
      <c r="M38" s="49">
        <v>14029.7966</v>
      </c>
      <c r="N38" s="50"/>
      <c r="O38" s="50"/>
      <c r="P38" s="50"/>
    </row>
    <row r="39" spans="1:256" ht="14.25" x14ac:dyDescent="0.2">
      <c r="A39" s="70" t="s">
        <v>37</v>
      </c>
      <c r="B39" s="47"/>
      <c r="C39" s="47">
        <v>351.50439999999998</v>
      </c>
      <c r="D39" s="47"/>
      <c r="E39" s="47">
        <v>328.66989999999998</v>
      </c>
      <c r="F39" s="48">
        <v>680.17430000000002</v>
      </c>
      <c r="G39" s="47"/>
      <c r="H39" s="47"/>
      <c r="I39" s="47"/>
      <c r="J39" s="47"/>
      <c r="K39" s="47"/>
      <c r="L39" s="48"/>
      <c r="M39" s="49">
        <v>680.17430000000002</v>
      </c>
      <c r="N39" s="50"/>
      <c r="O39" s="50"/>
      <c r="P39" s="50"/>
    </row>
    <row r="40" spans="1:256" ht="14.25" x14ac:dyDescent="0.2">
      <c r="A40" s="70" t="s">
        <v>38</v>
      </c>
      <c r="B40" s="47"/>
      <c r="C40" s="47">
        <v>96.284400000000005</v>
      </c>
      <c r="D40" s="47"/>
      <c r="E40" s="47">
        <v>978.21469999999999</v>
      </c>
      <c r="F40" s="48">
        <v>1074.4991</v>
      </c>
      <c r="G40" s="47"/>
      <c r="H40" s="47"/>
      <c r="I40" s="47"/>
      <c r="J40" s="47"/>
      <c r="K40" s="47"/>
      <c r="L40" s="48"/>
      <c r="M40" s="49">
        <v>1074.4991</v>
      </c>
      <c r="N40" s="50"/>
      <c r="O40" s="50"/>
      <c r="P40" s="50"/>
    </row>
    <row r="41" spans="1:256" ht="14.25" x14ac:dyDescent="0.2">
      <c r="A41" s="70" t="s">
        <v>39</v>
      </c>
      <c r="B41" s="47">
        <v>1791.5559000000001</v>
      </c>
      <c r="C41" s="47">
        <v>5512.1750000000002</v>
      </c>
      <c r="D41" s="47">
        <v>930.50750000000005</v>
      </c>
      <c r="E41" s="47">
        <v>26435.0272</v>
      </c>
      <c r="F41" s="48">
        <v>34669.265599999999</v>
      </c>
      <c r="G41" s="47">
        <v>390.49439999999998</v>
      </c>
      <c r="H41" s="47"/>
      <c r="I41" s="47"/>
      <c r="J41" s="47"/>
      <c r="K41" s="47"/>
      <c r="L41" s="48"/>
      <c r="M41" s="49">
        <v>35059.760000000002</v>
      </c>
      <c r="N41" s="50"/>
      <c r="O41" s="50"/>
      <c r="P41" s="50"/>
    </row>
    <row r="42" spans="1:256" ht="14.25" x14ac:dyDescent="0.2">
      <c r="A42" s="71" t="s">
        <v>269</v>
      </c>
      <c r="B42" s="51">
        <v>1830.9293</v>
      </c>
      <c r="C42" s="51">
        <v>12249.695299999999</v>
      </c>
      <c r="D42" s="51">
        <v>2116.7345</v>
      </c>
      <c r="E42" s="51">
        <v>43768.715100000001</v>
      </c>
      <c r="F42" s="52">
        <v>59966.074200000003</v>
      </c>
      <c r="G42" s="51">
        <v>485.84019999999998</v>
      </c>
      <c r="H42" s="51"/>
      <c r="I42" s="51"/>
      <c r="J42" s="51"/>
      <c r="K42" s="51"/>
      <c r="L42" s="52"/>
      <c r="M42" s="53">
        <v>60451.914400000001</v>
      </c>
      <c r="N42" s="50"/>
      <c r="O42" s="57"/>
      <c r="P42" s="58"/>
      <c r="Q42" s="1"/>
      <c r="R42" s="1"/>
      <c r="S42" s="1"/>
      <c r="T42" s="1"/>
      <c r="U42" s="1"/>
      <c r="V42" s="1"/>
      <c r="W42" s="1"/>
      <c r="X42" s="1"/>
      <c r="Y42" s="1"/>
      <c r="Z42" s="1"/>
      <c r="AA42" s="1"/>
      <c r="AC42" s="3"/>
      <c r="AD42" s="1"/>
      <c r="AE42" s="1"/>
      <c r="AF42" s="1"/>
      <c r="AG42" s="1"/>
      <c r="AH42" s="1"/>
      <c r="AI42" s="1"/>
      <c r="AJ42" s="1"/>
      <c r="AK42" s="1"/>
      <c r="AL42" s="1"/>
      <c r="AM42" s="1"/>
      <c r="AN42" s="1"/>
      <c r="AO42" s="1"/>
      <c r="AQ42" s="3"/>
      <c r="AR42" s="1"/>
      <c r="AS42" s="1"/>
      <c r="AT42" s="1"/>
      <c r="AU42" s="1"/>
      <c r="AV42" s="1"/>
      <c r="AW42" s="1"/>
      <c r="AX42" s="1"/>
      <c r="AY42" s="1"/>
      <c r="AZ42" s="1"/>
      <c r="BA42" s="1"/>
      <c r="BB42" s="1"/>
      <c r="BC42" s="1"/>
      <c r="BE42" s="3"/>
      <c r="BF42" s="1"/>
      <c r="BG42" s="1"/>
      <c r="BH42" s="1"/>
      <c r="BI42" s="1"/>
      <c r="BJ42" s="1"/>
      <c r="BK42" s="1"/>
      <c r="BL42" s="1"/>
      <c r="BM42" s="1"/>
      <c r="BN42" s="1"/>
      <c r="BO42" s="1"/>
      <c r="BP42" s="1"/>
      <c r="BQ42" s="1"/>
      <c r="BS42" s="3"/>
      <c r="BT42" s="1"/>
      <c r="BU42" s="1"/>
      <c r="BV42" s="1"/>
      <c r="BW42" s="1"/>
      <c r="BX42" s="1"/>
      <c r="BY42" s="1"/>
      <c r="BZ42" s="1"/>
      <c r="CA42" s="1"/>
      <c r="CB42" s="1"/>
      <c r="CC42" s="1"/>
      <c r="CD42" s="1"/>
      <c r="CE42" s="1"/>
      <c r="CG42" s="3"/>
      <c r="CH42" s="1"/>
      <c r="CI42" s="1"/>
      <c r="CJ42" s="1"/>
      <c r="CK42" s="1"/>
      <c r="CL42" s="1"/>
      <c r="CM42" s="1"/>
      <c r="CN42" s="1"/>
      <c r="CO42" s="1"/>
      <c r="CP42" s="1"/>
      <c r="CQ42" s="1"/>
      <c r="CR42" s="1"/>
      <c r="CS42" s="1"/>
      <c r="CU42" s="3"/>
      <c r="CV42" s="1"/>
      <c r="CW42" s="1"/>
      <c r="CX42" s="1"/>
      <c r="CY42" s="1"/>
      <c r="CZ42" s="1"/>
      <c r="DA42" s="1"/>
      <c r="DB42" s="1"/>
      <c r="DC42" s="1"/>
      <c r="DD42" s="1"/>
      <c r="DE42" s="1"/>
      <c r="DF42" s="1"/>
      <c r="DG42" s="1"/>
      <c r="DI42" s="3"/>
      <c r="DJ42" s="1"/>
      <c r="DK42" s="1"/>
      <c r="DL42" s="1"/>
      <c r="DM42" s="1"/>
      <c r="DN42" s="1"/>
      <c r="DO42" s="1"/>
      <c r="DP42" s="1"/>
      <c r="DQ42" s="1"/>
      <c r="DR42" s="1"/>
      <c r="DS42" s="1"/>
      <c r="DT42" s="1"/>
      <c r="DU42" s="1"/>
      <c r="DW42" s="3"/>
      <c r="DX42" s="1"/>
      <c r="DY42" s="1"/>
      <c r="DZ42" s="1"/>
      <c r="EA42" s="1"/>
      <c r="EB42" s="1"/>
      <c r="EC42" s="1"/>
      <c r="ED42" s="1"/>
      <c r="EE42" s="1"/>
      <c r="EF42" s="1"/>
      <c r="EG42" s="1"/>
      <c r="EH42" s="1"/>
      <c r="EI42" s="1"/>
      <c r="EK42" s="3"/>
      <c r="EL42" s="1"/>
      <c r="EM42" s="1"/>
      <c r="EN42" s="1"/>
      <c r="EO42" s="1"/>
      <c r="EP42" s="1"/>
      <c r="EQ42" s="1"/>
      <c r="ER42" s="1"/>
      <c r="ES42" s="1"/>
      <c r="ET42" s="1"/>
      <c r="EU42" s="1"/>
      <c r="EV42" s="1"/>
      <c r="EW42" s="1"/>
      <c r="EY42" s="3"/>
      <c r="EZ42" s="1"/>
      <c r="FA42" s="1"/>
      <c r="FB42" s="1"/>
      <c r="FC42" s="1"/>
      <c r="FD42" s="1"/>
      <c r="FE42" s="1"/>
      <c r="FF42" s="1"/>
      <c r="FG42" s="1"/>
      <c r="FH42" s="1"/>
      <c r="FI42" s="1"/>
      <c r="FJ42" s="1"/>
      <c r="FK42" s="1"/>
      <c r="FM42" s="3"/>
      <c r="FN42" s="1"/>
      <c r="FO42" s="1"/>
      <c r="FP42" s="1"/>
      <c r="FQ42" s="1"/>
      <c r="FR42" s="1"/>
      <c r="FS42" s="1"/>
      <c r="FT42" s="1"/>
      <c r="FU42" s="1"/>
      <c r="FV42" s="1"/>
      <c r="FW42" s="1"/>
      <c r="FX42" s="1"/>
      <c r="FY42" s="1"/>
      <c r="GA42" s="3"/>
      <c r="GB42" s="1"/>
      <c r="GC42" s="1"/>
      <c r="GD42" s="1"/>
      <c r="GE42" s="1"/>
      <c r="GF42" s="1"/>
      <c r="GG42" s="1"/>
      <c r="GH42" s="1"/>
      <c r="GI42" s="1"/>
      <c r="GJ42" s="1"/>
      <c r="GK42" s="1"/>
      <c r="GL42" s="1"/>
      <c r="GM42" s="1"/>
      <c r="GO42" s="3"/>
      <c r="GP42" s="1"/>
      <c r="GQ42" s="1"/>
      <c r="GR42" s="1"/>
      <c r="GS42" s="1"/>
      <c r="GT42" s="1"/>
      <c r="GU42" s="1"/>
      <c r="GV42" s="1"/>
      <c r="GW42" s="1"/>
      <c r="GX42" s="1"/>
      <c r="GY42" s="1"/>
      <c r="GZ42" s="1"/>
      <c r="HA42" s="1"/>
      <c r="HC42" s="3"/>
      <c r="HD42" s="1"/>
      <c r="HE42" s="1"/>
      <c r="HF42" s="1"/>
      <c r="HG42" s="1"/>
      <c r="HH42" s="1"/>
      <c r="HI42" s="1"/>
      <c r="HJ42" s="1"/>
      <c r="HK42" s="1"/>
      <c r="HL42" s="1"/>
      <c r="HM42" s="1"/>
      <c r="HN42" s="1"/>
      <c r="HO42" s="1"/>
      <c r="HQ42" s="3"/>
      <c r="HR42" s="1"/>
      <c r="HS42" s="1"/>
      <c r="HT42" s="1"/>
      <c r="HU42" s="1"/>
      <c r="HV42" s="1"/>
      <c r="HW42" s="1"/>
      <c r="HX42" s="1"/>
      <c r="HY42" s="1"/>
      <c r="HZ42" s="1"/>
      <c r="IA42" s="1"/>
      <c r="IB42" s="1"/>
      <c r="IC42" s="1"/>
      <c r="IE42" s="3"/>
      <c r="IF42" s="1"/>
      <c r="IG42" s="1"/>
      <c r="IH42" s="1"/>
      <c r="II42" s="1"/>
      <c r="IJ42" s="1"/>
      <c r="IK42" s="1"/>
      <c r="IL42" s="1"/>
      <c r="IM42" s="1"/>
      <c r="IN42" s="1"/>
      <c r="IO42" s="1"/>
      <c r="IP42" s="1"/>
      <c r="IQ42" s="1"/>
      <c r="IS42" s="3"/>
      <c r="IT42" s="1"/>
      <c r="IU42" s="1"/>
      <c r="IV42" s="1"/>
    </row>
    <row r="43" spans="1:256" ht="14.25" x14ac:dyDescent="0.2">
      <c r="A43" s="70" t="s">
        <v>40</v>
      </c>
      <c r="B43" s="47">
        <v>251.2277</v>
      </c>
      <c r="C43" s="47">
        <v>1101.7792999999999</v>
      </c>
      <c r="D43" s="47"/>
      <c r="E43" s="47">
        <v>616.94290000000001</v>
      </c>
      <c r="F43" s="48">
        <v>1969.9499000000001</v>
      </c>
      <c r="G43" s="47"/>
      <c r="H43" s="47"/>
      <c r="I43" s="47"/>
      <c r="J43" s="47"/>
      <c r="K43" s="47"/>
      <c r="L43" s="48"/>
      <c r="M43" s="49">
        <v>1969.9499000000001</v>
      </c>
      <c r="N43" s="50"/>
      <c r="O43" s="50"/>
      <c r="P43" s="50"/>
    </row>
    <row r="44" spans="1:256" ht="14.25" x14ac:dyDescent="0.2">
      <c r="A44" s="70" t="s">
        <v>41</v>
      </c>
      <c r="B44" s="47">
        <v>13.9068</v>
      </c>
      <c r="C44" s="47">
        <v>452.95319999999998</v>
      </c>
      <c r="D44" s="47"/>
      <c r="E44" s="47">
        <v>989.66959999999995</v>
      </c>
      <c r="F44" s="48">
        <v>1456.5296000000001</v>
      </c>
      <c r="G44" s="47">
        <v>31.043099999999999</v>
      </c>
      <c r="H44" s="47"/>
      <c r="I44" s="47"/>
      <c r="J44" s="47"/>
      <c r="K44" s="47"/>
      <c r="L44" s="48"/>
      <c r="M44" s="49">
        <v>1487.5726999999999</v>
      </c>
      <c r="N44" s="50"/>
      <c r="O44" s="50"/>
      <c r="P44" s="50"/>
    </row>
    <row r="45" spans="1:256" ht="14.25" x14ac:dyDescent="0.2">
      <c r="A45" s="70" t="s">
        <v>42</v>
      </c>
      <c r="B45" s="47"/>
      <c r="C45" s="47">
        <v>167.72460000000001</v>
      </c>
      <c r="D45" s="47">
        <v>50.473199999999999</v>
      </c>
      <c r="E45" s="47">
        <v>593.07380000000001</v>
      </c>
      <c r="F45" s="48">
        <v>811.27160000000003</v>
      </c>
      <c r="G45" s="47">
        <v>41.3596</v>
      </c>
      <c r="H45" s="47"/>
      <c r="I45" s="47"/>
      <c r="J45" s="47"/>
      <c r="K45" s="47">
        <v>1.1077999999999999</v>
      </c>
      <c r="L45" s="48">
        <v>1.1077999999999999</v>
      </c>
      <c r="M45" s="49">
        <v>853.73900000000003</v>
      </c>
      <c r="N45" s="50"/>
      <c r="O45" s="50"/>
      <c r="P45" s="50"/>
    </row>
    <row r="46" spans="1:256" ht="14.25" x14ac:dyDescent="0.2">
      <c r="A46" s="71" t="s">
        <v>43</v>
      </c>
      <c r="B46" s="51">
        <v>265.1345</v>
      </c>
      <c r="C46" s="51">
        <v>1722.4571000000001</v>
      </c>
      <c r="D46" s="51">
        <v>50.473199999999999</v>
      </c>
      <c r="E46" s="51">
        <v>2199.6862999999998</v>
      </c>
      <c r="F46" s="52">
        <v>4237.7511000000004</v>
      </c>
      <c r="G46" s="51">
        <v>72.402699999999996</v>
      </c>
      <c r="H46" s="51"/>
      <c r="I46" s="51"/>
      <c r="J46" s="51"/>
      <c r="K46" s="51">
        <v>1.1077999999999999</v>
      </c>
      <c r="L46" s="52">
        <v>1.1077999999999999</v>
      </c>
      <c r="M46" s="53">
        <v>4311.2615999999998</v>
      </c>
      <c r="N46" s="50"/>
      <c r="O46" s="57"/>
      <c r="P46" s="58"/>
      <c r="Q46" s="1"/>
      <c r="R46" s="1"/>
      <c r="S46" s="1"/>
      <c r="T46" s="1"/>
      <c r="U46" s="1"/>
      <c r="V46" s="1"/>
      <c r="W46" s="1"/>
      <c r="X46" s="1"/>
      <c r="Y46" s="1"/>
      <c r="Z46" s="1"/>
      <c r="AA46" s="1"/>
      <c r="AC46" s="3"/>
      <c r="AD46" s="1"/>
      <c r="AE46" s="1"/>
      <c r="AF46" s="1"/>
      <c r="AG46" s="1"/>
      <c r="AH46" s="1"/>
      <c r="AI46" s="1"/>
      <c r="AJ46" s="1"/>
      <c r="AK46" s="1"/>
      <c r="AL46" s="1"/>
      <c r="AM46" s="1"/>
      <c r="AN46" s="1"/>
      <c r="AO46" s="1"/>
      <c r="AQ46" s="3"/>
      <c r="AR46" s="1"/>
      <c r="AS46" s="1"/>
      <c r="AT46" s="1"/>
      <c r="AU46" s="1"/>
      <c r="AV46" s="1"/>
      <c r="AW46" s="1"/>
      <c r="AX46" s="1"/>
      <c r="AY46" s="1"/>
      <c r="AZ46" s="1"/>
      <c r="BA46" s="1"/>
      <c r="BB46" s="1"/>
      <c r="BC46" s="1"/>
      <c r="BE46" s="3"/>
      <c r="BF46" s="1"/>
      <c r="BG46" s="1"/>
      <c r="BH46" s="1"/>
      <c r="BI46" s="1"/>
      <c r="BJ46" s="1"/>
      <c r="BK46" s="1"/>
      <c r="BL46" s="1"/>
      <c r="BM46" s="1"/>
      <c r="BN46" s="1"/>
      <c r="BO46" s="1"/>
      <c r="BP46" s="1"/>
      <c r="BQ46" s="1"/>
      <c r="BS46" s="3"/>
      <c r="BT46" s="1"/>
      <c r="BU46" s="1"/>
      <c r="BV46" s="1"/>
      <c r="BW46" s="1"/>
      <c r="BX46" s="1"/>
      <c r="BY46" s="1"/>
      <c r="BZ46" s="1"/>
      <c r="CA46" s="1"/>
      <c r="CB46" s="1"/>
      <c r="CC46" s="1"/>
      <c r="CD46" s="1"/>
      <c r="CE46" s="1"/>
      <c r="CG46" s="3"/>
      <c r="CH46" s="1"/>
      <c r="CI46" s="1"/>
      <c r="CJ46" s="1"/>
      <c r="CK46" s="1"/>
      <c r="CL46" s="1"/>
      <c r="CM46" s="1"/>
      <c r="CN46" s="1"/>
      <c r="CO46" s="1"/>
      <c r="CP46" s="1"/>
      <c r="CQ46" s="1"/>
      <c r="CR46" s="1"/>
      <c r="CS46" s="1"/>
      <c r="CU46" s="3"/>
      <c r="CV46" s="1"/>
      <c r="CW46" s="1"/>
      <c r="CX46" s="1"/>
      <c r="CY46" s="1"/>
      <c r="CZ46" s="1"/>
      <c r="DA46" s="1"/>
      <c r="DB46" s="1"/>
      <c r="DC46" s="1"/>
      <c r="DD46" s="1"/>
      <c r="DE46" s="1"/>
      <c r="DF46" s="1"/>
      <c r="DG46" s="1"/>
      <c r="DI46" s="3"/>
      <c r="DJ46" s="1"/>
      <c r="DK46" s="1"/>
      <c r="DL46" s="1"/>
      <c r="DM46" s="1"/>
      <c r="DN46" s="1"/>
      <c r="DO46" s="1"/>
      <c r="DP46" s="1"/>
      <c r="DQ46" s="1"/>
      <c r="DR46" s="1"/>
      <c r="DS46" s="1"/>
      <c r="DT46" s="1"/>
      <c r="DU46" s="1"/>
      <c r="DW46" s="3"/>
      <c r="DX46" s="1"/>
      <c r="DY46" s="1"/>
      <c r="DZ46" s="1"/>
      <c r="EA46" s="1"/>
      <c r="EB46" s="1"/>
      <c r="EC46" s="1"/>
      <c r="ED46" s="1"/>
      <c r="EE46" s="1"/>
      <c r="EF46" s="1"/>
      <c r="EG46" s="1"/>
      <c r="EH46" s="1"/>
      <c r="EI46" s="1"/>
      <c r="EK46" s="3"/>
      <c r="EL46" s="1"/>
      <c r="EM46" s="1"/>
      <c r="EN46" s="1"/>
      <c r="EO46" s="1"/>
      <c r="EP46" s="1"/>
      <c r="EQ46" s="1"/>
      <c r="ER46" s="1"/>
      <c r="ES46" s="1"/>
      <c r="ET46" s="1"/>
      <c r="EU46" s="1"/>
      <c r="EV46" s="1"/>
      <c r="EW46" s="1"/>
      <c r="EY46" s="3"/>
      <c r="EZ46" s="1"/>
      <c r="FA46" s="1"/>
      <c r="FB46" s="1"/>
      <c r="FC46" s="1"/>
      <c r="FD46" s="1"/>
      <c r="FE46" s="1"/>
      <c r="FF46" s="1"/>
      <c r="FG46" s="1"/>
      <c r="FH46" s="1"/>
      <c r="FI46" s="1"/>
      <c r="FJ46" s="1"/>
      <c r="FK46" s="1"/>
      <c r="FM46" s="3"/>
      <c r="FN46" s="1"/>
      <c r="FO46" s="1"/>
      <c r="FP46" s="1"/>
      <c r="FQ46" s="1"/>
      <c r="FR46" s="1"/>
      <c r="FS46" s="1"/>
      <c r="FT46" s="1"/>
      <c r="FU46" s="1"/>
      <c r="FV46" s="1"/>
      <c r="FW46" s="1"/>
      <c r="FX46" s="1"/>
      <c r="FY46" s="1"/>
      <c r="GA46" s="3"/>
      <c r="GB46" s="1"/>
      <c r="GC46" s="1"/>
      <c r="GD46" s="1"/>
      <c r="GE46" s="1"/>
      <c r="GF46" s="1"/>
      <c r="GG46" s="1"/>
      <c r="GH46" s="1"/>
      <c r="GI46" s="1"/>
      <c r="GJ46" s="1"/>
      <c r="GK46" s="1"/>
      <c r="GL46" s="1"/>
      <c r="GM46" s="1"/>
      <c r="GO46" s="3"/>
      <c r="GP46" s="1"/>
      <c r="GQ46" s="1"/>
      <c r="GR46" s="1"/>
      <c r="GS46" s="1"/>
      <c r="GT46" s="1"/>
      <c r="GU46" s="1"/>
      <c r="GV46" s="1"/>
      <c r="GW46" s="1"/>
      <c r="GX46" s="1"/>
      <c r="GY46" s="1"/>
      <c r="GZ46" s="1"/>
      <c r="HA46" s="1"/>
      <c r="HC46" s="3"/>
      <c r="HD46" s="1"/>
      <c r="HE46" s="1"/>
      <c r="HF46" s="1"/>
      <c r="HG46" s="1"/>
      <c r="HH46" s="1"/>
      <c r="HI46" s="1"/>
      <c r="HJ46" s="1"/>
      <c r="HK46" s="1"/>
      <c r="HL46" s="1"/>
      <c r="HM46" s="1"/>
      <c r="HN46" s="1"/>
      <c r="HO46" s="1"/>
      <c r="HQ46" s="3"/>
      <c r="HR46" s="1"/>
      <c r="HS46" s="1"/>
      <c r="HT46" s="1"/>
      <c r="HU46" s="1"/>
      <c r="HV46" s="1"/>
      <c r="HW46" s="1"/>
      <c r="HX46" s="1"/>
      <c r="HY46" s="1"/>
      <c r="HZ46" s="1"/>
      <c r="IA46" s="1"/>
      <c r="IB46" s="1"/>
      <c r="IC46" s="1"/>
      <c r="IE46" s="3"/>
      <c r="IF46" s="1"/>
      <c r="IG46" s="1"/>
      <c r="IH46" s="1"/>
      <c r="II46" s="1"/>
      <c r="IJ46" s="1"/>
      <c r="IK46" s="1"/>
      <c r="IL46" s="1"/>
      <c r="IM46" s="1"/>
      <c r="IN46" s="1"/>
      <c r="IO46" s="1"/>
      <c r="IP46" s="1"/>
      <c r="IQ46" s="1"/>
      <c r="IS46" s="3"/>
      <c r="IT46" s="1"/>
      <c r="IU46" s="1"/>
      <c r="IV46" s="1"/>
    </row>
    <row r="47" spans="1:256" ht="14.25" x14ac:dyDescent="0.2">
      <c r="A47" s="72" t="s">
        <v>44</v>
      </c>
      <c r="B47" s="54">
        <v>14.8111</v>
      </c>
      <c r="C47" s="54">
        <v>423.9135</v>
      </c>
      <c r="D47" s="54"/>
      <c r="E47" s="54"/>
      <c r="F47" s="55">
        <v>438.72460000000001</v>
      </c>
      <c r="G47" s="54"/>
      <c r="H47" s="54"/>
      <c r="I47" s="54"/>
      <c r="J47" s="54"/>
      <c r="K47" s="54"/>
      <c r="L47" s="55"/>
      <c r="M47" s="56">
        <v>438.72460000000001</v>
      </c>
      <c r="N47" s="50"/>
      <c r="O47" s="57"/>
      <c r="P47" s="58"/>
      <c r="Q47" s="1"/>
      <c r="R47" s="1"/>
      <c r="S47" s="1"/>
      <c r="T47" s="1"/>
      <c r="U47" s="1"/>
      <c r="V47" s="1"/>
      <c r="W47" s="1"/>
      <c r="X47" s="1"/>
      <c r="Y47" s="1"/>
      <c r="Z47" s="1"/>
      <c r="AA47" s="1"/>
      <c r="AC47" s="3"/>
      <c r="AD47" s="1"/>
      <c r="AE47" s="1"/>
      <c r="AF47" s="1"/>
      <c r="AG47" s="1"/>
      <c r="AH47" s="1"/>
      <c r="AI47" s="1"/>
      <c r="AJ47" s="1"/>
      <c r="AK47" s="1"/>
      <c r="AL47" s="1"/>
      <c r="AM47" s="1"/>
      <c r="AN47" s="1"/>
      <c r="AO47" s="1"/>
      <c r="AQ47" s="3"/>
      <c r="AR47" s="1"/>
      <c r="AS47" s="1"/>
      <c r="AT47" s="1"/>
      <c r="AU47" s="1"/>
      <c r="AV47" s="1"/>
      <c r="AW47" s="1"/>
      <c r="AX47" s="1"/>
      <c r="AY47" s="1"/>
      <c r="AZ47" s="1"/>
      <c r="BA47" s="1"/>
      <c r="BB47" s="1"/>
      <c r="BC47" s="1"/>
      <c r="BE47" s="3"/>
      <c r="BF47" s="1"/>
      <c r="BG47" s="1"/>
      <c r="BH47" s="1"/>
      <c r="BI47" s="1"/>
      <c r="BJ47" s="1"/>
      <c r="BK47" s="1"/>
      <c r="BL47" s="1"/>
      <c r="BM47" s="1"/>
      <c r="BN47" s="1"/>
      <c r="BO47" s="1"/>
      <c r="BP47" s="1"/>
      <c r="BQ47" s="1"/>
      <c r="BS47" s="3"/>
      <c r="BT47" s="1"/>
      <c r="BU47" s="1"/>
      <c r="BV47" s="1"/>
      <c r="BW47" s="1"/>
      <c r="BX47" s="1"/>
      <c r="BY47" s="1"/>
      <c r="BZ47" s="1"/>
      <c r="CA47" s="1"/>
      <c r="CB47" s="1"/>
      <c r="CC47" s="1"/>
      <c r="CD47" s="1"/>
      <c r="CE47" s="1"/>
      <c r="CG47" s="3"/>
      <c r="CH47" s="1"/>
      <c r="CI47" s="1"/>
      <c r="CJ47" s="1"/>
      <c r="CK47" s="1"/>
      <c r="CL47" s="1"/>
      <c r="CM47" s="1"/>
      <c r="CN47" s="1"/>
      <c r="CO47" s="1"/>
      <c r="CP47" s="1"/>
      <c r="CQ47" s="1"/>
      <c r="CR47" s="1"/>
      <c r="CS47" s="1"/>
      <c r="CU47" s="3"/>
      <c r="CV47" s="1"/>
      <c r="CW47" s="1"/>
      <c r="CX47" s="1"/>
      <c r="CY47" s="1"/>
      <c r="CZ47" s="1"/>
      <c r="DA47" s="1"/>
      <c r="DB47" s="1"/>
      <c r="DC47" s="1"/>
      <c r="DD47" s="1"/>
      <c r="DE47" s="1"/>
      <c r="DF47" s="1"/>
      <c r="DG47" s="1"/>
      <c r="DI47" s="3"/>
      <c r="DJ47" s="1"/>
      <c r="DK47" s="1"/>
      <c r="DL47" s="1"/>
      <c r="DM47" s="1"/>
      <c r="DN47" s="1"/>
      <c r="DO47" s="1"/>
      <c r="DP47" s="1"/>
      <c r="DQ47" s="1"/>
      <c r="DR47" s="1"/>
      <c r="DS47" s="1"/>
      <c r="DT47" s="1"/>
      <c r="DU47" s="1"/>
      <c r="DW47" s="3"/>
      <c r="DX47" s="1"/>
      <c r="DY47" s="1"/>
      <c r="DZ47" s="1"/>
      <c r="EA47" s="1"/>
      <c r="EB47" s="1"/>
      <c r="EC47" s="1"/>
      <c r="ED47" s="1"/>
      <c r="EE47" s="1"/>
      <c r="EF47" s="1"/>
      <c r="EG47" s="1"/>
      <c r="EH47" s="1"/>
      <c r="EI47" s="1"/>
      <c r="EK47" s="3"/>
      <c r="EL47" s="1"/>
      <c r="EM47" s="1"/>
      <c r="EN47" s="1"/>
      <c r="EO47" s="1"/>
      <c r="EP47" s="1"/>
      <c r="EQ47" s="1"/>
      <c r="ER47" s="1"/>
      <c r="ES47" s="1"/>
      <c r="ET47" s="1"/>
      <c r="EU47" s="1"/>
      <c r="EV47" s="1"/>
      <c r="EW47" s="1"/>
      <c r="EY47" s="3"/>
      <c r="EZ47" s="1"/>
      <c r="FA47" s="1"/>
      <c r="FB47" s="1"/>
      <c r="FC47" s="1"/>
      <c r="FD47" s="1"/>
      <c r="FE47" s="1"/>
      <c r="FF47" s="1"/>
      <c r="FG47" s="1"/>
      <c r="FH47" s="1"/>
      <c r="FI47" s="1"/>
      <c r="FJ47" s="1"/>
      <c r="FK47" s="1"/>
      <c r="FM47" s="3"/>
      <c r="FN47" s="1"/>
      <c r="FO47" s="1"/>
      <c r="FP47" s="1"/>
      <c r="FQ47" s="1"/>
      <c r="FR47" s="1"/>
      <c r="FS47" s="1"/>
      <c r="FT47" s="1"/>
      <c r="FU47" s="1"/>
      <c r="FV47" s="1"/>
      <c r="FW47" s="1"/>
      <c r="FX47" s="1"/>
      <c r="FY47" s="1"/>
      <c r="GA47" s="3"/>
      <c r="GB47" s="1"/>
      <c r="GC47" s="1"/>
      <c r="GD47" s="1"/>
      <c r="GE47" s="1"/>
      <c r="GF47" s="1"/>
      <c r="GG47" s="1"/>
      <c r="GH47" s="1"/>
      <c r="GI47" s="1"/>
      <c r="GJ47" s="1"/>
      <c r="GK47" s="1"/>
      <c r="GL47" s="1"/>
      <c r="GM47" s="1"/>
      <c r="GO47" s="3"/>
      <c r="GP47" s="1"/>
      <c r="GQ47" s="1"/>
      <c r="GR47" s="1"/>
      <c r="GS47" s="1"/>
      <c r="GT47" s="1"/>
      <c r="GU47" s="1"/>
      <c r="GV47" s="1"/>
      <c r="GW47" s="1"/>
      <c r="GX47" s="1"/>
      <c r="GY47" s="1"/>
      <c r="GZ47" s="1"/>
      <c r="HA47" s="1"/>
      <c r="HC47" s="3"/>
      <c r="HD47" s="1"/>
      <c r="HE47" s="1"/>
      <c r="HF47" s="1"/>
      <c r="HG47" s="1"/>
      <c r="HH47" s="1"/>
      <c r="HI47" s="1"/>
      <c r="HJ47" s="1"/>
      <c r="HK47" s="1"/>
      <c r="HL47" s="1"/>
      <c r="HM47" s="1"/>
      <c r="HN47" s="1"/>
      <c r="HO47" s="1"/>
      <c r="HQ47" s="3"/>
      <c r="HR47" s="1"/>
      <c r="HS47" s="1"/>
      <c r="HT47" s="1"/>
      <c r="HU47" s="1"/>
      <c r="HV47" s="1"/>
      <c r="HW47" s="1"/>
      <c r="HX47" s="1"/>
      <c r="HY47" s="1"/>
      <c r="HZ47" s="1"/>
      <c r="IA47" s="1"/>
      <c r="IB47" s="1"/>
      <c r="IC47" s="1"/>
      <c r="IE47" s="3"/>
      <c r="IF47" s="1"/>
      <c r="IG47" s="1"/>
      <c r="IH47" s="1"/>
      <c r="II47" s="1"/>
      <c r="IJ47" s="1"/>
      <c r="IK47" s="1"/>
      <c r="IL47" s="1"/>
      <c r="IM47" s="1"/>
      <c r="IN47" s="1"/>
      <c r="IO47" s="1"/>
      <c r="IP47" s="1"/>
      <c r="IQ47" s="1"/>
      <c r="IS47" s="3"/>
      <c r="IT47" s="1"/>
      <c r="IU47" s="1"/>
      <c r="IV47" s="1"/>
    </row>
    <row r="48" spans="1:256" ht="14.25" x14ac:dyDescent="0.2">
      <c r="A48" s="70" t="s">
        <v>45</v>
      </c>
      <c r="B48" s="47"/>
      <c r="C48" s="47">
        <v>1570.4286999999999</v>
      </c>
      <c r="D48" s="47">
        <v>1806.7871</v>
      </c>
      <c r="E48" s="47">
        <v>4161.1850000000004</v>
      </c>
      <c r="F48" s="48">
        <v>7538.4008000000003</v>
      </c>
      <c r="G48" s="47">
        <v>2171.1053000000002</v>
      </c>
      <c r="H48" s="47"/>
      <c r="I48" s="47"/>
      <c r="J48" s="47"/>
      <c r="K48" s="47"/>
      <c r="L48" s="48"/>
      <c r="M48" s="49">
        <v>9709.5061000000005</v>
      </c>
      <c r="N48" s="50"/>
      <c r="O48" s="50"/>
      <c r="P48" s="50"/>
    </row>
    <row r="49" spans="1:256" ht="14.25" x14ac:dyDescent="0.2">
      <c r="A49" s="70" t="s">
        <v>46</v>
      </c>
      <c r="B49" s="47">
        <v>31.540099999999999</v>
      </c>
      <c r="C49" s="47">
        <v>73.083699999999993</v>
      </c>
      <c r="D49" s="47">
        <v>173.3707</v>
      </c>
      <c r="E49" s="47">
        <v>7968.1269000000002</v>
      </c>
      <c r="F49" s="48">
        <v>8246.1214</v>
      </c>
      <c r="G49" s="47">
        <v>25325.511900000001</v>
      </c>
      <c r="H49" s="47"/>
      <c r="I49" s="47"/>
      <c r="J49" s="47"/>
      <c r="K49" s="47"/>
      <c r="L49" s="48"/>
      <c r="M49" s="49">
        <v>33571.633300000001</v>
      </c>
      <c r="N49" s="50"/>
      <c r="O49" s="50"/>
      <c r="P49" s="50"/>
    </row>
    <row r="50" spans="1:256" ht="14.25" x14ac:dyDescent="0.2">
      <c r="A50" s="71" t="s">
        <v>47</v>
      </c>
      <c r="B50" s="51">
        <v>31.540099999999999</v>
      </c>
      <c r="C50" s="51">
        <v>1643.5124000000001</v>
      </c>
      <c r="D50" s="51">
        <v>1980.1578</v>
      </c>
      <c r="E50" s="51">
        <v>12129.311900000001</v>
      </c>
      <c r="F50" s="52">
        <v>15784.522199999999</v>
      </c>
      <c r="G50" s="51">
        <v>27496.617200000001</v>
      </c>
      <c r="H50" s="51"/>
      <c r="I50" s="51"/>
      <c r="J50" s="51"/>
      <c r="K50" s="51"/>
      <c r="L50" s="52"/>
      <c r="M50" s="53">
        <v>43281.1394</v>
      </c>
      <c r="N50" s="50"/>
      <c r="O50" s="57"/>
      <c r="P50" s="58"/>
      <c r="Q50" s="1"/>
      <c r="R50" s="1"/>
      <c r="S50" s="1"/>
      <c r="T50" s="1"/>
      <c r="U50" s="1"/>
      <c r="V50" s="1"/>
      <c r="W50" s="1"/>
      <c r="X50" s="1"/>
      <c r="Y50" s="1"/>
      <c r="Z50" s="1"/>
      <c r="AA50" s="1"/>
      <c r="AC50" s="3"/>
      <c r="AD50" s="1"/>
      <c r="AE50" s="1"/>
      <c r="AF50" s="1"/>
      <c r="AG50" s="1"/>
      <c r="AH50" s="1"/>
      <c r="AI50" s="1"/>
      <c r="AJ50" s="1"/>
      <c r="AK50" s="1"/>
      <c r="AL50" s="1"/>
      <c r="AM50" s="1"/>
      <c r="AN50" s="1"/>
      <c r="AO50" s="1"/>
      <c r="AQ50" s="3"/>
      <c r="AR50" s="1"/>
      <c r="AS50" s="1"/>
      <c r="AT50" s="1"/>
      <c r="AU50" s="1"/>
      <c r="AV50" s="1"/>
      <c r="AW50" s="1"/>
      <c r="AX50" s="1"/>
      <c r="AY50" s="1"/>
      <c r="AZ50" s="1"/>
      <c r="BA50" s="1"/>
      <c r="BB50" s="1"/>
      <c r="BC50" s="1"/>
      <c r="BE50" s="3"/>
      <c r="BF50" s="1"/>
      <c r="BG50" s="1"/>
      <c r="BH50" s="1"/>
      <c r="BI50" s="1"/>
      <c r="BJ50" s="1"/>
      <c r="BK50" s="1"/>
      <c r="BL50" s="1"/>
      <c r="BM50" s="1"/>
      <c r="BN50" s="1"/>
      <c r="BO50" s="1"/>
      <c r="BP50" s="1"/>
      <c r="BQ50" s="1"/>
      <c r="BS50" s="3"/>
      <c r="BT50" s="1"/>
      <c r="BU50" s="1"/>
      <c r="BV50" s="1"/>
      <c r="BW50" s="1"/>
      <c r="BX50" s="1"/>
      <c r="BY50" s="1"/>
      <c r="BZ50" s="1"/>
      <c r="CA50" s="1"/>
      <c r="CB50" s="1"/>
      <c r="CC50" s="1"/>
      <c r="CD50" s="1"/>
      <c r="CE50" s="1"/>
      <c r="CG50" s="3"/>
      <c r="CH50" s="1"/>
      <c r="CI50" s="1"/>
      <c r="CJ50" s="1"/>
      <c r="CK50" s="1"/>
      <c r="CL50" s="1"/>
      <c r="CM50" s="1"/>
      <c r="CN50" s="1"/>
      <c r="CO50" s="1"/>
      <c r="CP50" s="1"/>
      <c r="CQ50" s="1"/>
      <c r="CR50" s="1"/>
      <c r="CS50" s="1"/>
      <c r="CU50" s="3"/>
      <c r="CV50" s="1"/>
      <c r="CW50" s="1"/>
      <c r="CX50" s="1"/>
      <c r="CY50" s="1"/>
      <c r="CZ50" s="1"/>
      <c r="DA50" s="1"/>
      <c r="DB50" s="1"/>
      <c r="DC50" s="1"/>
      <c r="DD50" s="1"/>
      <c r="DE50" s="1"/>
      <c r="DF50" s="1"/>
      <c r="DG50" s="1"/>
      <c r="DI50" s="3"/>
      <c r="DJ50" s="1"/>
      <c r="DK50" s="1"/>
      <c r="DL50" s="1"/>
      <c r="DM50" s="1"/>
      <c r="DN50" s="1"/>
      <c r="DO50" s="1"/>
      <c r="DP50" s="1"/>
      <c r="DQ50" s="1"/>
      <c r="DR50" s="1"/>
      <c r="DS50" s="1"/>
      <c r="DT50" s="1"/>
      <c r="DU50" s="1"/>
      <c r="DW50" s="3"/>
      <c r="DX50" s="1"/>
      <c r="DY50" s="1"/>
      <c r="DZ50" s="1"/>
      <c r="EA50" s="1"/>
      <c r="EB50" s="1"/>
      <c r="EC50" s="1"/>
      <c r="ED50" s="1"/>
      <c r="EE50" s="1"/>
      <c r="EF50" s="1"/>
      <c r="EG50" s="1"/>
      <c r="EH50" s="1"/>
      <c r="EI50" s="1"/>
      <c r="EK50" s="3"/>
      <c r="EL50" s="1"/>
      <c r="EM50" s="1"/>
      <c r="EN50" s="1"/>
      <c r="EO50" s="1"/>
      <c r="EP50" s="1"/>
      <c r="EQ50" s="1"/>
      <c r="ER50" s="1"/>
      <c r="ES50" s="1"/>
      <c r="ET50" s="1"/>
      <c r="EU50" s="1"/>
      <c r="EV50" s="1"/>
      <c r="EW50" s="1"/>
      <c r="EY50" s="3"/>
      <c r="EZ50" s="1"/>
      <c r="FA50" s="1"/>
      <c r="FB50" s="1"/>
      <c r="FC50" s="1"/>
      <c r="FD50" s="1"/>
      <c r="FE50" s="1"/>
      <c r="FF50" s="1"/>
      <c r="FG50" s="1"/>
      <c r="FH50" s="1"/>
      <c r="FI50" s="1"/>
      <c r="FJ50" s="1"/>
      <c r="FK50" s="1"/>
      <c r="FM50" s="3"/>
      <c r="FN50" s="1"/>
      <c r="FO50" s="1"/>
      <c r="FP50" s="1"/>
      <c r="FQ50" s="1"/>
      <c r="FR50" s="1"/>
      <c r="FS50" s="1"/>
      <c r="FT50" s="1"/>
      <c r="FU50" s="1"/>
      <c r="FV50" s="1"/>
      <c r="FW50" s="1"/>
      <c r="FX50" s="1"/>
      <c r="FY50" s="1"/>
      <c r="GA50" s="3"/>
      <c r="GB50" s="1"/>
      <c r="GC50" s="1"/>
      <c r="GD50" s="1"/>
      <c r="GE50" s="1"/>
      <c r="GF50" s="1"/>
      <c r="GG50" s="1"/>
      <c r="GH50" s="1"/>
      <c r="GI50" s="1"/>
      <c r="GJ50" s="1"/>
      <c r="GK50" s="1"/>
      <c r="GL50" s="1"/>
      <c r="GM50" s="1"/>
      <c r="GO50" s="3"/>
      <c r="GP50" s="1"/>
      <c r="GQ50" s="1"/>
      <c r="GR50" s="1"/>
      <c r="GS50" s="1"/>
      <c r="GT50" s="1"/>
      <c r="GU50" s="1"/>
      <c r="GV50" s="1"/>
      <c r="GW50" s="1"/>
      <c r="GX50" s="1"/>
      <c r="GY50" s="1"/>
      <c r="GZ50" s="1"/>
      <c r="HA50" s="1"/>
      <c r="HC50" s="3"/>
      <c r="HD50" s="1"/>
      <c r="HE50" s="1"/>
      <c r="HF50" s="1"/>
      <c r="HG50" s="1"/>
      <c r="HH50" s="1"/>
      <c r="HI50" s="1"/>
      <c r="HJ50" s="1"/>
      <c r="HK50" s="1"/>
      <c r="HL50" s="1"/>
      <c r="HM50" s="1"/>
      <c r="HN50" s="1"/>
      <c r="HO50" s="1"/>
      <c r="HQ50" s="3"/>
      <c r="HR50" s="1"/>
      <c r="HS50" s="1"/>
      <c r="HT50" s="1"/>
      <c r="HU50" s="1"/>
      <c r="HV50" s="1"/>
      <c r="HW50" s="1"/>
      <c r="HX50" s="1"/>
      <c r="HY50" s="1"/>
      <c r="HZ50" s="1"/>
      <c r="IA50" s="1"/>
      <c r="IB50" s="1"/>
      <c r="IC50" s="1"/>
      <c r="IE50" s="3"/>
      <c r="IF50" s="1"/>
      <c r="IG50" s="1"/>
      <c r="IH50" s="1"/>
      <c r="II50" s="1"/>
      <c r="IJ50" s="1"/>
      <c r="IK50" s="1"/>
      <c r="IL50" s="1"/>
      <c r="IM50" s="1"/>
      <c r="IN50" s="1"/>
      <c r="IO50" s="1"/>
      <c r="IP50" s="1"/>
      <c r="IQ50" s="1"/>
      <c r="IS50" s="3"/>
      <c r="IT50" s="1"/>
      <c r="IU50" s="1"/>
      <c r="IV50" s="1"/>
    </row>
    <row r="51" spans="1:256" ht="14.25" x14ac:dyDescent="0.2">
      <c r="A51" s="70" t="s">
        <v>48</v>
      </c>
      <c r="B51" s="47"/>
      <c r="C51" s="47"/>
      <c r="D51" s="47"/>
      <c r="E51" s="47">
        <v>86.857900000000001</v>
      </c>
      <c r="F51" s="48">
        <v>86.857900000000001</v>
      </c>
      <c r="G51" s="47"/>
      <c r="H51" s="47"/>
      <c r="I51" s="47"/>
      <c r="J51" s="47"/>
      <c r="K51" s="47"/>
      <c r="L51" s="48"/>
      <c r="M51" s="49">
        <v>86.857900000000001</v>
      </c>
      <c r="N51" s="50"/>
      <c r="O51" s="50"/>
      <c r="P51" s="50"/>
    </row>
    <row r="52" spans="1:256" ht="14.25" x14ac:dyDescent="0.2">
      <c r="A52" s="70" t="s">
        <v>49</v>
      </c>
      <c r="B52" s="47">
        <v>234.2927</v>
      </c>
      <c r="C52" s="47">
        <v>2683.6846</v>
      </c>
      <c r="D52" s="47">
        <v>1901.0912000000001</v>
      </c>
      <c r="E52" s="47">
        <v>10975.685100000001</v>
      </c>
      <c r="F52" s="48">
        <v>15794.7536</v>
      </c>
      <c r="G52" s="47">
        <v>211.2636</v>
      </c>
      <c r="H52" s="47"/>
      <c r="I52" s="47">
        <v>496.46820000000002</v>
      </c>
      <c r="J52" s="47"/>
      <c r="K52" s="47"/>
      <c r="L52" s="48">
        <v>496.46820000000002</v>
      </c>
      <c r="M52" s="49">
        <v>16502.485400000001</v>
      </c>
      <c r="N52" s="50"/>
      <c r="O52" s="50"/>
      <c r="P52" s="50"/>
    </row>
    <row r="53" spans="1:256" ht="14.25" x14ac:dyDescent="0.2">
      <c r="A53" s="70" t="s">
        <v>50</v>
      </c>
      <c r="B53" s="47"/>
      <c r="C53" s="47">
        <v>371.71480000000003</v>
      </c>
      <c r="D53" s="47">
        <v>295.54219999999998</v>
      </c>
      <c r="E53" s="47">
        <v>10102.190699999999</v>
      </c>
      <c r="F53" s="48">
        <v>10769.447700000001</v>
      </c>
      <c r="G53" s="47">
        <v>18.6294</v>
      </c>
      <c r="H53" s="47"/>
      <c r="I53" s="47"/>
      <c r="J53" s="47"/>
      <c r="K53" s="47"/>
      <c r="L53" s="48"/>
      <c r="M53" s="49">
        <v>10788.0771</v>
      </c>
      <c r="N53" s="50"/>
      <c r="O53" s="50"/>
      <c r="P53" s="50"/>
    </row>
    <row r="54" spans="1:256" ht="14.25" x14ac:dyDescent="0.2">
      <c r="A54" s="70" t="s">
        <v>51</v>
      </c>
      <c r="B54" s="47">
        <v>184.29060000000001</v>
      </c>
      <c r="C54" s="47">
        <v>2773.3797</v>
      </c>
      <c r="D54" s="47"/>
      <c r="E54" s="47">
        <v>619.34559999999999</v>
      </c>
      <c r="F54" s="48">
        <v>3577.0158999999999</v>
      </c>
      <c r="G54" s="47">
        <v>73.780299999999997</v>
      </c>
      <c r="H54" s="47"/>
      <c r="I54" s="47"/>
      <c r="J54" s="47"/>
      <c r="K54" s="47"/>
      <c r="L54" s="48"/>
      <c r="M54" s="49">
        <v>3650.7962000000002</v>
      </c>
      <c r="N54" s="50"/>
      <c r="O54" s="50"/>
      <c r="P54" s="50"/>
    </row>
    <row r="55" spans="1:256" ht="14.25" x14ac:dyDescent="0.2">
      <c r="A55" s="70" t="s">
        <v>52</v>
      </c>
      <c r="B55" s="47"/>
      <c r="C55" s="47">
        <v>282.12599999999998</v>
      </c>
      <c r="D55" s="47">
        <v>234.54859999999999</v>
      </c>
      <c r="E55" s="47">
        <v>443.86180000000002</v>
      </c>
      <c r="F55" s="48">
        <v>960.53639999999996</v>
      </c>
      <c r="G55" s="47"/>
      <c r="H55" s="47"/>
      <c r="I55" s="47"/>
      <c r="J55" s="47"/>
      <c r="K55" s="47"/>
      <c r="L55" s="48"/>
      <c r="M55" s="49">
        <v>960.53639999999996</v>
      </c>
      <c r="N55" s="50"/>
      <c r="O55" s="50"/>
      <c r="P55" s="50"/>
    </row>
    <row r="56" spans="1:256" ht="14.25" x14ac:dyDescent="0.2">
      <c r="A56" s="70" t="s">
        <v>53</v>
      </c>
      <c r="B56" s="47"/>
      <c r="C56" s="47">
        <v>160.1277</v>
      </c>
      <c r="D56" s="47"/>
      <c r="E56" s="47">
        <v>720.35289999999998</v>
      </c>
      <c r="F56" s="48">
        <v>880.48059999999998</v>
      </c>
      <c r="G56" s="47"/>
      <c r="H56" s="47"/>
      <c r="I56" s="47"/>
      <c r="J56" s="47"/>
      <c r="K56" s="47"/>
      <c r="L56" s="48"/>
      <c r="M56" s="49">
        <v>880.48059999999998</v>
      </c>
      <c r="N56" s="50"/>
      <c r="O56" s="50"/>
      <c r="P56" s="50"/>
    </row>
    <row r="57" spans="1:256" ht="14.25" x14ac:dyDescent="0.2">
      <c r="A57" s="70" t="s">
        <v>54</v>
      </c>
      <c r="B57" s="47"/>
      <c r="C57" s="47">
        <v>60.028599999999997</v>
      </c>
      <c r="D57" s="47">
        <v>426.85329999999999</v>
      </c>
      <c r="E57" s="47">
        <v>2360.7238000000002</v>
      </c>
      <c r="F57" s="48">
        <v>2847.6057000000001</v>
      </c>
      <c r="G57" s="47"/>
      <c r="H57" s="47"/>
      <c r="I57" s="47"/>
      <c r="J57" s="47"/>
      <c r="K57" s="47"/>
      <c r="L57" s="48"/>
      <c r="M57" s="49">
        <v>2847.6057000000001</v>
      </c>
      <c r="N57" s="50"/>
      <c r="O57" s="50"/>
      <c r="P57" s="50"/>
    </row>
    <row r="58" spans="1:256" ht="14.25" x14ac:dyDescent="0.2">
      <c r="A58" s="70" t="s">
        <v>55</v>
      </c>
      <c r="B58" s="47"/>
      <c r="C58" s="47">
        <v>1328.6197</v>
      </c>
      <c r="D58" s="47">
        <v>888.495</v>
      </c>
      <c r="E58" s="47">
        <v>9491.6836999999996</v>
      </c>
      <c r="F58" s="48">
        <v>11708.7984</v>
      </c>
      <c r="G58" s="47">
        <v>58.816200000000002</v>
      </c>
      <c r="H58" s="47"/>
      <c r="I58" s="47"/>
      <c r="J58" s="47"/>
      <c r="K58" s="47"/>
      <c r="L58" s="48"/>
      <c r="M58" s="49">
        <v>11767.614600000001</v>
      </c>
      <c r="N58" s="50"/>
      <c r="O58" s="50"/>
      <c r="P58" s="50"/>
    </row>
    <row r="59" spans="1:256" ht="14.25" x14ac:dyDescent="0.2">
      <c r="A59" s="71" t="s">
        <v>56</v>
      </c>
      <c r="B59" s="51">
        <v>418.58330000000001</v>
      </c>
      <c r="C59" s="51">
        <v>7659.6810999999998</v>
      </c>
      <c r="D59" s="51">
        <v>3746.5302999999999</v>
      </c>
      <c r="E59" s="51">
        <v>34800.701500000003</v>
      </c>
      <c r="F59" s="52">
        <v>46625.496200000001</v>
      </c>
      <c r="G59" s="51">
        <v>362.48950000000002</v>
      </c>
      <c r="H59" s="51"/>
      <c r="I59" s="51">
        <v>496.46820000000002</v>
      </c>
      <c r="J59" s="51"/>
      <c r="K59" s="51"/>
      <c r="L59" s="52">
        <v>496.46820000000002</v>
      </c>
      <c r="M59" s="53">
        <v>47484.4539</v>
      </c>
      <c r="N59" s="50"/>
      <c r="O59" s="57"/>
      <c r="P59" s="58"/>
      <c r="Q59" s="1"/>
      <c r="R59" s="1"/>
      <c r="S59" s="1"/>
      <c r="T59" s="1"/>
      <c r="U59" s="1"/>
      <c r="V59" s="1"/>
      <c r="W59" s="1"/>
      <c r="X59" s="1"/>
      <c r="Y59" s="1"/>
      <c r="Z59" s="1"/>
      <c r="AA59" s="1"/>
      <c r="AC59" s="3"/>
      <c r="AD59" s="1"/>
      <c r="AE59" s="1"/>
      <c r="AF59" s="1"/>
      <c r="AG59" s="1"/>
      <c r="AH59" s="1"/>
      <c r="AI59" s="1"/>
      <c r="AJ59" s="1"/>
      <c r="AK59" s="1"/>
      <c r="AL59" s="1"/>
      <c r="AM59" s="1"/>
      <c r="AN59" s="1"/>
      <c r="AO59" s="1"/>
      <c r="AQ59" s="3"/>
      <c r="AR59" s="1"/>
      <c r="AS59" s="1"/>
      <c r="AT59" s="1"/>
      <c r="AU59" s="1"/>
      <c r="AV59" s="1"/>
      <c r="AW59" s="1"/>
      <c r="AX59" s="1"/>
      <c r="AY59" s="1"/>
      <c r="AZ59" s="1"/>
      <c r="BA59" s="1"/>
      <c r="BB59" s="1"/>
      <c r="BC59" s="1"/>
      <c r="BE59" s="3"/>
      <c r="BF59" s="1"/>
      <c r="BG59" s="1"/>
      <c r="BH59" s="1"/>
      <c r="BI59" s="1"/>
      <c r="BJ59" s="1"/>
      <c r="BK59" s="1"/>
      <c r="BL59" s="1"/>
      <c r="BM59" s="1"/>
      <c r="BN59" s="1"/>
      <c r="BO59" s="1"/>
      <c r="BP59" s="1"/>
      <c r="BQ59" s="1"/>
      <c r="BS59" s="3"/>
      <c r="BT59" s="1"/>
      <c r="BU59" s="1"/>
      <c r="BV59" s="1"/>
      <c r="BW59" s="1"/>
      <c r="BX59" s="1"/>
      <c r="BY59" s="1"/>
      <c r="BZ59" s="1"/>
      <c r="CA59" s="1"/>
      <c r="CB59" s="1"/>
      <c r="CC59" s="1"/>
      <c r="CD59" s="1"/>
      <c r="CE59" s="1"/>
      <c r="CG59" s="3"/>
      <c r="CH59" s="1"/>
      <c r="CI59" s="1"/>
      <c r="CJ59" s="1"/>
      <c r="CK59" s="1"/>
      <c r="CL59" s="1"/>
      <c r="CM59" s="1"/>
      <c r="CN59" s="1"/>
      <c r="CO59" s="1"/>
      <c r="CP59" s="1"/>
      <c r="CQ59" s="1"/>
      <c r="CR59" s="1"/>
      <c r="CS59" s="1"/>
      <c r="CU59" s="3"/>
      <c r="CV59" s="1"/>
      <c r="CW59" s="1"/>
      <c r="CX59" s="1"/>
      <c r="CY59" s="1"/>
      <c r="CZ59" s="1"/>
      <c r="DA59" s="1"/>
      <c r="DB59" s="1"/>
      <c r="DC59" s="1"/>
      <c r="DD59" s="1"/>
      <c r="DE59" s="1"/>
      <c r="DF59" s="1"/>
      <c r="DG59" s="1"/>
      <c r="DI59" s="3"/>
      <c r="DJ59" s="1"/>
      <c r="DK59" s="1"/>
      <c r="DL59" s="1"/>
      <c r="DM59" s="1"/>
      <c r="DN59" s="1"/>
      <c r="DO59" s="1"/>
      <c r="DP59" s="1"/>
      <c r="DQ59" s="1"/>
      <c r="DR59" s="1"/>
      <c r="DS59" s="1"/>
      <c r="DT59" s="1"/>
      <c r="DU59" s="1"/>
      <c r="DW59" s="3"/>
      <c r="DX59" s="1"/>
      <c r="DY59" s="1"/>
      <c r="DZ59" s="1"/>
      <c r="EA59" s="1"/>
      <c r="EB59" s="1"/>
      <c r="EC59" s="1"/>
      <c r="ED59" s="1"/>
      <c r="EE59" s="1"/>
      <c r="EF59" s="1"/>
      <c r="EG59" s="1"/>
      <c r="EH59" s="1"/>
      <c r="EI59" s="1"/>
      <c r="EK59" s="3"/>
      <c r="EL59" s="1"/>
      <c r="EM59" s="1"/>
      <c r="EN59" s="1"/>
      <c r="EO59" s="1"/>
      <c r="EP59" s="1"/>
      <c r="EQ59" s="1"/>
      <c r="ER59" s="1"/>
      <c r="ES59" s="1"/>
      <c r="ET59" s="1"/>
      <c r="EU59" s="1"/>
      <c r="EV59" s="1"/>
      <c r="EW59" s="1"/>
      <c r="EY59" s="3"/>
      <c r="EZ59" s="1"/>
      <c r="FA59" s="1"/>
      <c r="FB59" s="1"/>
      <c r="FC59" s="1"/>
      <c r="FD59" s="1"/>
      <c r="FE59" s="1"/>
      <c r="FF59" s="1"/>
      <c r="FG59" s="1"/>
      <c r="FH59" s="1"/>
      <c r="FI59" s="1"/>
      <c r="FJ59" s="1"/>
      <c r="FK59" s="1"/>
      <c r="FM59" s="3"/>
      <c r="FN59" s="1"/>
      <c r="FO59" s="1"/>
      <c r="FP59" s="1"/>
      <c r="FQ59" s="1"/>
      <c r="FR59" s="1"/>
      <c r="FS59" s="1"/>
      <c r="FT59" s="1"/>
      <c r="FU59" s="1"/>
      <c r="FV59" s="1"/>
      <c r="FW59" s="1"/>
      <c r="FX59" s="1"/>
      <c r="FY59" s="1"/>
      <c r="GA59" s="3"/>
      <c r="GB59" s="1"/>
      <c r="GC59" s="1"/>
      <c r="GD59" s="1"/>
      <c r="GE59" s="1"/>
      <c r="GF59" s="1"/>
      <c r="GG59" s="1"/>
      <c r="GH59" s="1"/>
      <c r="GI59" s="1"/>
      <c r="GJ59" s="1"/>
      <c r="GK59" s="1"/>
      <c r="GL59" s="1"/>
      <c r="GM59" s="1"/>
      <c r="GO59" s="3"/>
      <c r="GP59" s="1"/>
      <c r="GQ59" s="1"/>
      <c r="GR59" s="1"/>
      <c r="GS59" s="1"/>
      <c r="GT59" s="1"/>
      <c r="GU59" s="1"/>
      <c r="GV59" s="1"/>
      <c r="GW59" s="1"/>
      <c r="GX59" s="1"/>
      <c r="GY59" s="1"/>
      <c r="GZ59" s="1"/>
      <c r="HA59" s="1"/>
      <c r="HC59" s="3"/>
      <c r="HD59" s="1"/>
      <c r="HE59" s="1"/>
      <c r="HF59" s="1"/>
      <c r="HG59" s="1"/>
      <c r="HH59" s="1"/>
      <c r="HI59" s="1"/>
      <c r="HJ59" s="1"/>
      <c r="HK59" s="1"/>
      <c r="HL59" s="1"/>
      <c r="HM59" s="1"/>
      <c r="HN59" s="1"/>
      <c r="HO59" s="1"/>
      <c r="HQ59" s="3"/>
      <c r="HR59" s="1"/>
      <c r="HS59" s="1"/>
      <c r="HT59" s="1"/>
      <c r="HU59" s="1"/>
      <c r="HV59" s="1"/>
      <c r="HW59" s="1"/>
      <c r="HX59" s="1"/>
      <c r="HY59" s="1"/>
      <c r="HZ59" s="1"/>
      <c r="IA59" s="1"/>
      <c r="IB59" s="1"/>
      <c r="IC59" s="1"/>
      <c r="IE59" s="3"/>
      <c r="IF59" s="1"/>
      <c r="IG59" s="1"/>
      <c r="IH59" s="1"/>
      <c r="II59" s="1"/>
      <c r="IJ59" s="1"/>
      <c r="IK59" s="1"/>
      <c r="IL59" s="1"/>
      <c r="IM59" s="1"/>
      <c r="IN59" s="1"/>
      <c r="IO59" s="1"/>
      <c r="IP59" s="1"/>
      <c r="IQ59" s="1"/>
      <c r="IS59" s="3"/>
      <c r="IT59" s="1"/>
      <c r="IU59" s="1"/>
      <c r="IV59" s="1"/>
    </row>
    <row r="60" spans="1:256" ht="14.25" x14ac:dyDescent="0.2">
      <c r="A60" s="70" t="s">
        <v>57</v>
      </c>
      <c r="B60" s="47">
        <v>9.3338000000000001</v>
      </c>
      <c r="C60" s="47"/>
      <c r="D60" s="47"/>
      <c r="E60" s="47">
        <v>169.2449</v>
      </c>
      <c r="F60" s="48">
        <v>178.5787</v>
      </c>
      <c r="G60" s="47"/>
      <c r="H60" s="47"/>
      <c r="I60" s="47"/>
      <c r="J60" s="47"/>
      <c r="K60" s="47"/>
      <c r="L60" s="48"/>
      <c r="M60" s="49">
        <v>178.5787</v>
      </c>
      <c r="N60" s="50"/>
      <c r="O60" s="50"/>
      <c r="P60" s="50"/>
    </row>
    <row r="61" spans="1:256" ht="14.25" x14ac:dyDescent="0.2">
      <c r="A61" s="70" t="s">
        <v>58</v>
      </c>
      <c r="B61" s="47">
        <v>21.5365</v>
      </c>
      <c r="C61" s="47"/>
      <c r="D61" s="47"/>
      <c r="E61" s="47">
        <v>243.63820000000001</v>
      </c>
      <c r="F61" s="48">
        <v>265.17469999999997</v>
      </c>
      <c r="G61" s="47"/>
      <c r="H61" s="47"/>
      <c r="I61" s="47"/>
      <c r="J61" s="47"/>
      <c r="K61" s="47"/>
      <c r="L61" s="48"/>
      <c r="M61" s="49">
        <v>265.17469999999997</v>
      </c>
      <c r="N61" s="50"/>
      <c r="O61" s="50"/>
      <c r="P61" s="50"/>
    </row>
    <row r="62" spans="1:256" ht="14.25" x14ac:dyDescent="0.2">
      <c r="A62" s="73" t="s">
        <v>59</v>
      </c>
      <c r="B62" s="51">
        <v>30.8703</v>
      </c>
      <c r="C62" s="51"/>
      <c r="D62" s="51"/>
      <c r="E62" s="51">
        <v>412.88310000000001</v>
      </c>
      <c r="F62" s="52">
        <v>443.7534</v>
      </c>
      <c r="G62" s="51"/>
      <c r="H62" s="51"/>
      <c r="I62" s="51"/>
      <c r="J62" s="51"/>
      <c r="K62" s="51"/>
      <c r="L62" s="52"/>
      <c r="M62" s="53">
        <v>443.7534</v>
      </c>
      <c r="N62" s="50"/>
      <c r="O62" s="57"/>
      <c r="P62" s="58"/>
      <c r="Q62" s="1"/>
      <c r="R62" s="1"/>
      <c r="S62" s="1"/>
      <c r="T62" s="1"/>
      <c r="U62" s="1"/>
      <c r="V62" s="1"/>
      <c r="W62" s="1"/>
      <c r="X62" s="1"/>
      <c r="Y62" s="1"/>
      <c r="Z62" s="1"/>
      <c r="AA62" s="1"/>
      <c r="AC62" s="3"/>
      <c r="AD62" s="1"/>
      <c r="AE62" s="1"/>
      <c r="AF62" s="1"/>
      <c r="AG62" s="1"/>
      <c r="AH62" s="1"/>
      <c r="AI62" s="1"/>
      <c r="AJ62" s="1"/>
      <c r="AK62" s="1"/>
      <c r="AL62" s="1"/>
      <c r="AM62" s="1"/>
      <c r="AN62" s="1"/>
      <c r="AO62" s="1"/>
      <c r="AQ62" s="3"/>
      <c r="AR62" s="1"/>
      <c r="AS62" s="1"/>
      <c r="AT62" s="1"/>
      <c r="AU62" s="1"/>
      <c r="AV62" s="1"/>
      <c r="AW62" s="1"/>
      <c r="AX62" s="1"/>
      <c r="AY62" s="1"/>
      <c r="AZ62" s="1"/>
      <c r="BA62" s="1"/>
      <c r="BB62" s="1"/>
      <c r="BC62" s="1"/>
      <c r="BE62" s="3"/>
      <c r="BF62" s="1"/>
      <c r="BG62" s="1"/>
      <c r="BH62" s="1"/>
      <c r="BI62" s="1"/>
      <c r="BJ62" s="1"/>
      <c r="BK62" s="1"/>
      <c r="BL62" s="1"/>
      <c r="BM62" s="1"/>
      <c r="BN62" s="1"/>
      <c r="BO62" s="1"/>
      <c r="BP62" s="1"/>
      <c r="BQ62" s="1"/>
      <c r="BS62" s="3"/>
      <c r="BT62" s="1"/>
      <c r="BU62" s="1"/>
      <c r="BV62" s="1"/>
      <c r="BW62" s="1"/>
      <c r="BX62" s="1"/>
      <c r="BY62" s="1"/>
      <c r="BZ62" s="1"/>
      <c r="CA62" s="1"/>
      <c r="CB62" s="1"/>
      <c r="CC62" s="1"/>
      <c r="CD62" s="1"/>
      <c r="CE62" s="1"/>
      <c r="CG62" s="3"/>
      <c r="CH62" s="1"/>
      <c r="CI62" s="1"/>
      <c r="CJ62" s="1"/>
      <c r="CK62" s="1"/>
      <c r="CL62" s="1"/>
      <c r="CM62" s="1"/>
      <c r="CN62" s="1"/>
      <c r="CO62" s="1"/>
      <c r="CP62" s="1"/>
      <c r="CQ62" s="1"/>
      <c r="CR62" s="1"/>
      <c r="CS62" s="1"/>
      <c r="CU62" s="3"/>
      <c r="CV62" s="1"/>
      <c r="CW62" s="1"/>
      <c r="CX62" s="1"/>
      <c r="CY62" s="1"/>
      <c r="CZ62" s="1"/>
      <c r="DA62" s="1"/>
      <c r="DB62" s="1"/>
      <c r="DC62" s="1"/>
      <c r="DD62" s="1"/>
      <c r="DE62" s="1"/>
      <c r="DF62" s="1"/>
      <c r="DG62" s="1"/>
      <c r="DI62" s="3"/>
      <c r="DJ62" s="1"/>
      <c r="DK62" s="1"/>
      <c r="DL62" s="1"/>
      <c r="DM62" s="1"/>
      <c r="DN62" s="1"/>
      <c r="DO62" s="1"/>
      <c r="DP62" s="1"/>
      <c r="DQ62" s="1"/>
      <c r="DR62" s="1"/>
      <c r="DS62" s="1"/>
      <c r="DT62" s="1"/>
      <c r="DU62" s="1"/>
      <c r="DW62" s="3"/>
      <c r="DX62" s="1"/>
      <c r="DY62" s="1"/>
      <c r="DZ62" s="1"/>
      <c r="EA62" s="1"/>
      <c r="EB62" s="1"/>
      <c r="EC62" s="1"/>
      <c r="ED62" s="1"/>
      <c r="EE62" s="1"/>
      <c r="EF62" s="1"/>
      <c r="EG62" s="1"/>
      <c r="EH62" s="1"/>
      <c r="EI62" s="1"/>
      <c r="EK62" s="3"/>
      <c r="EL62" s="1"/>
      <c r="EM62" s="1"/>
      <c r="EN62" s="1"/>
      <c r="EO62" s="1"/>
      <c r="EP62" s="1"/>
      <c r="EQ62" s="1"/>
      <c r="ER62" s="1"/>
      <c r="ES62" s="1"/>
      <c r="ET62" s="1"/>
      <c r="EU62" s="1"/>
      <c r="EV62" s="1"/>
      <c r="EW62" s="1"/>
      <c r="EY62" s="3"/>
      <c r="EZ62" s="1"/>
      <c r="FA62" s="1"/>
      <c r="FB62" s="1"/>
      <c r="FC62" s="1"/>
      <c r="FD62" s="1"/>
      <c r="FE62" s="1"/>
      <c r="FF62" s="1"/>
      <c r="FG62" s="1"/>
      <c r="FH62" s="1"/>
      <c r="FI62" s="1"/>
      <c r="FJ62" s="1"/>
      <c r="FK62" s="1"/>
      <c r="FM62" s="3"/>
      <c r="FN62" s="1"/>
      <c r="FO62" s="1"/>
      <c r="FP62" s="1"/>
      <c r="FQ62" s="1"/>
      <c r="FR62" s="1"/>
      <c r="FS62" s="1"/>
      <c r="FT62" s="1"/>
      <c r="FU62" s="1"/>
      <c r="FV62" s="1"/>
      <c r="FW62" s="1"/>
      <c r="FX62" s="1"/>
      <c r="FY62" s="1"/>
      <c r="GA62" s="3"/>
      <c r="GB62" s="1"/>
      <c r="GC62" s="1"/>
      <c r="GD62" s="1"/>
      <c r="GE62" s="1"/>
      <c r="GF62" s="1"/>
      <c r="GG62" s="1"/>
      <c r="GH62" s="1"/>
      <c r="GI62" s="1"/>
      <c r="GJ62" s="1"/>
      <c r="GK62" s="1"/>
      <c r="GL62" s="1"/>
      <c r="GM62" s="1"/>
      <c r="GO62" s="3"/>
      <c r="GP62" s="1"/>
      <c r="GQ62" s="1"/>
      <c r="GR62" s="1"/>
      <c r="GS62" s="1"/>
      <c r="GT62" s="1"/>
      <c r="GU62" s="1"/>
      <c r="GV62" s="1"/>
      <c r="GW62" s="1"/>
      <c r="GX62" s="1"/>
      <c r="GY62" s="1"/>
      <c r="GZ62" s="1"/>
      <c r="HA62" s="1"/>
      <c r="HC62" s="3"/>
      <c r="HD62" s="1"/>
      <c r="HE62" s="1"/>
      <c r="HF62" s="1"/>
      <c r="HG62" s="1"/>
      <c r="HH62" s="1"/>
      <c r="HI62" s="1"/>
      <c r="HJ62" s="1"/>
      <c r="HK62" s="1"/>
      <c r="HL62" s="1"/>
      <c r="HM62" s="1"/>
      <c r="HN62" s="1"/>
      <c r="HO62" s="1"/>
      <c r="HQ62" s="3"/>
      <c r="HR62" s="1"/>
      <c r="HS62" s="1"/>
      <c r="HT62" s="1"/>
      <c r="HU62" s="1"/>
      <c r="HV62" s="1"/>
      <c r="HW62" s="1"/>
      <c r="HX62" s="1"/>
      <c r="HY62" s="1"/>
      <c r="HZ62" s="1"/>
      <c r="IA62" s="1"/>
      <c r="IB62" s="1"/>
      <c r="IC62" s="1"/>
      <c r="IE62" s="3"/>
      <c r="IF62" s="1"/>
      <c r="IG62" s="1"/>
      <c r="IH62" s="1"/>
      <c r="II62" s="1"/>
      <c r="IJ62" s="1"/>
      <c r="IK62" s="1"/>
      <c r="IL62" s="1"/>
      <c r="IM62" s="1"/>
      <c r="IN62" s="1"/>
      <c r="IO62" s="1"/>
      <c r="IP62" s="1"/>
      <c r="IQ62" s="1"/>
      <c r="IS62" s="3"/>
      <c r="IT62" s="1"/>
      <c r="IU62" s="1"/>
      <c r="IV62" s="1"/>
    </row>
    <row r="63" spans="1:256" ht="15" customHeight="1" x14ac:dyDescent="0.2">
      <c r="A63" s="74" t="s">
        <v>210</v>
      </c>
      <c r="B63" s="59">
        <v>99135.397299999997</v>
      </c>
      <c r="C63" s="59">
        <v>211767.9074</v>
      </c>
      <c r="D63" s="59">
        <v>55172.922899999998</v>
      </c>
      <c r="E63" s="59">
        <v>342800.70329999999</v>
      </c>
      <c r="F63" s="60">
        <v>708876.93090000004</v>
      </c>
      <c r="G63" s="59">
        <v>219035.6004</v>
      </c>
      <c r="H63" s="59">
        <v>114.99679999999999</v>
      </c>
      <c r="I63" s="59">
        <v>1084.0472</v>
      </c>
      <c r="J63" s="59">
        <v>1545.8088</v>
      </c>
      <c r="K63" s="59">
        <v>1304.491</v>
      </c>
      <c r="L63" s="60">
        <v>4049.3438000000001</v>
      </c>
      <c r="M63" s="61">
        <v>931961.87509999995</v>
      </c>
    </row>
    <row r="65" spans="12:12" x14ac:dyDescent="0.2">
      <c r="L65" s="1"/>
    </row>
  </sheetData>
  <mergeCells count="1">
    <mergeCell ref="B1:M1"/>
  </mergeCells>
  <phoneticPr fontId="0" type="noConversion"/>
  <printOptions horizontalCentered="1"/>
  <pageMargins left="0.78740157480314965" right="0.78740157480314965" top="0.98425196850393704" bottom="0.78740157480314965" header="0.59055118110236227" footer="0.39370078740157483"/>
  <pageSetup paperSize="9" scale="54" orientation="portrait" r:id="rId1"/>
  <headerFooter alignWithMargins="0">
    <oddHeader>&amp;C&amp;"Arial,Negrita"&amp;K03+0003.3.5 CULTIVOS FORRAJEROS. Superficie provincial (ha)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IW66"/>
  <sheetViews>
    <sheetView showZeros="0" tabSelected="1" zoomScaleNormal="100" workbookViewId="0">
      <pane xSplit="1" ySplit="2" topLeftCell="B26"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5" customWidth="1"/>
    <col min="2" max="2" width="9.7109375" customWidth="1"/>
    <col min="3" max="3" width="10.140625" customWidth="1"/>
    <col min="4" max="4" width="8.42578125" customWidth="1"/>
    <col min="5" max="5" width="10.42578125" customWidth="1"/>
    <col min="7" max="7" width="10.85546875" customWidth="1"/>
    <col min="8" max="8" width="10.42578125" customWidth="1"/>
    <col min="9" max="9" width="10.140625" customWidth="1"/>
    <col min="10" max="10" width="9.5703125" customWidth="1"/>
    <col min="12" max="12" width="11.85546875" customWidth="1"/>
    <col min="13" max="13" width="9.7109375" customWidth="1"/>
    <col min="14" max="14" width="12.7109375" customWidth="1"/>
    <col min="15" max="15" width="9.7109375" customWidth="1"/>
  </cols>
  <sheetData>
    <row r="1" spans="1:257" ht="27" hidden="1" customHeight="1" thickBot="1" x14ac:dyDescent="0.25">
      <c r="A1" s="17"/>
      <c r="B1" s="94" t="s">
        <v>176</v>
      </c>
      <c r="C1" s="95"/>
      <c r="D1" s="95"/>
      <c r="E1" s="95"/>
      <c r="F1" s="95"/>
      <c r="G1" s="95"/>
      <c r="H1" s="95"/>
      <c r="I1" s="95"/>
      <c r="J1" s="95"/>
      <c r="K1" s="95"/>
      <c r="L1" s="95"/>
      <c r="M1" s="95"/>
      <c r="N1" s="95"/>
      <c r="O1" s="96"/>
    </row>
    <row r="2" spans="1:257" s="2" customFormat="1" ht="29.25" customHeight="1" x14ac:dyDescent="0.2">
      <c r="A2" s="78" t="s">
        <v>174</v>
      </c>
      <c r="B2" s="29" t="s">
        <v>264</v>
      </c>
      <c r="C2" s="29" t="s">
        <v>226</v>
      </c>
      <c r="D2" s="29" t="s">
        <v>107</v>
      </c>
      <c r="E2" s="29" t="s">
        <v>250</v>
      </c>
      <c r="F2" s="29" t="s">
        <v>115</v>
      </c>
      <c r="G2" s="29" t="s">
        <v>108</v>
      </c>
      <c r="H2" s="29" t="s">
        <v>113</v>
      </c>
      <c r="I2" s="29" t="s">
        <v>117</v>
      </c>
      <c r="J2" s="29" t="s">
        <v>208</v>
      </c>
      <c r="K2" s="29" t="s">
        <v>223</v>
      </c>
      <c r="L2" s="29" t="s">
        <v>109</v>
      </c>
      <c r="M2" s="29" t="s">
        <v>110</v>
      </c>
      <c r="N2" s="29" t="s">
        <v>111</v>
      </c>
      <c r="O2" s="30" t="s">
        <v>265</v>
      </c>
      <c r="P2" s="62"/>
    </row>
    <row r="3" spans="1:257" ht="21" customHeight="1" x14ac:dyDescent="0.2">
      <c r="A3" s="70" t="s">
        <v>1</v>
      </c>
      <c r="B3" s="84">
        <v>74.000500000000002</v>
      </c>
      <c r="C3" s="47"/>
      <c r="D3" s="84"/>
      <c r="E3" s="84"/>
      <c r="F3" s="84">
        <v>44.3767</v>
      </c>
      <c r="G3" s="84"/>
      <c r="H3" s="84">
        <v>4.7317</v>
      </c>
      <c r="I3" s="47"/>
      <c r="J3" s="47"/>
      <c r="K3" s="84">
        <v>24.8186</v>
      </c>
      <c r="L3" s="84">
        <v>7.9611999999999998</v>
      </c>
      <c r="M3" s="84"/>
      <c r="N3" s="84"/>
      <c r="O3" s="84">
        <v>66.640100000000004</v>
      </c>
      <c r="P3" s="50"/>
    </row>
    <row r="4" spans="1:257" ht="21" customHeight="1" x14ac:dyDescent="0.2">
      <c r="A4" s="70" t="s">
        <v>2</v>
      </c>
      <c r="B4" s="84">
        <v>49.984000000000002</v>
      </c>
      <c r="C4" s="47"/>
      <c r="D4" s="84"/>
      <c r="E4" s="84"/>
      <c r="F4" s="84">
        <v>29.742799999999999</v>
      </c>
      <c r="G4" s="84"/>
      <c r="H4" s="84">
        <v>11.0189</v>
      </c>
      <c r="I4" s="47"/>
      <c r="J4" s="47"/>
      <c r="K4" s="84"/>
      <c r="L4" s="84">
        <v>14.010899999999999</v>
      </c>
      <c r="M4" s="84"/>
      <c r="N4" s="84"/>
      <c r="O4" s="84">
        <v>48.109000000000002</v>
      </c>
      <c r="P4" s="50"/>
    </row>
    <row r="5" spans="1:257" ht="21" customHeight="1" x14ac:dyDescent="0.2">
      <c r="A5" s="70" t="s">
        <v>3</v>
      </c>
      <c r="B5" s="84">
        <v>95.323700000000002</v>
      </c>
      <c r="C5" s="47"/>
      <c r="D5" s="84"/>
      <c r="E5" s="84"/>
      <c r="F5" s="84">
        <v>23.614000000000001</v>
      </c>
      <c r="G5" s="84"/>
      <c r="H5" s="84">
        <v>10.4114</v>
      </c>
      <c r="I5" s="47"/>
      <c r="J5" s="47"/>
      <c r="K5" s="84">
        <v>11.1761</v>
      </c>
      <c r="L5" s="84">
        <v>3.5703</v>
      </c>
      <c r="M5" s="84"/>
      <c r="N5" s="84"/>
      <c r="O5" s="84">
        <v>45.337800000000001</v>
      </c>
      <c r="P5" s="50"/>
    </row>
    <row r="6" spans="1:257" ht="21" customHeight="1" x14ac:dyDescent="0.2">
      <c r="A6" s="70" t="s">
        <v>4</v>
      </c>
      <c r="B6" s="84">
        <v>56.625</v>
      </c>
      <c r="C6" s="47"/>
      <c r="D6" s="84"/>
      <c r="E6" s="84"/>
      <c r="F6" s="84">
        <v>31.189499999999999</v>
      </c>
      <c r="G6" s="84"/>
      <c r="H6" s="84">
        <v>8.1067999999999998</v>
      </c>
      <c r="I6" s="47"/>
      <c r="J6" s="47"/>
      <c r="K6" s="84"/>
      <c r="L6" s="84">
        <v>4.2519</v>
      </c>
      <c r="M6" s="84"/>
      <c r="N6" s="84"/>
      <c r="O6" s="84">
        <v>41.541699999999999</v>
      </c>
      <c r="P6" s="50"/>
    </row>
    <row r="7" spans="1:257" ht="21" customHeight="1" x14ac:dyDescent="0.2">
      <c r="A7" s="71" t="s">
        <v>5</v>
      </c>
      <c r="B7" s="85">
        <v>275.9332</v>
      </c>
      <c r="C7" s="51"/>
      <c r="D7" s="85"/>
      <c r="E7" s="85"/>
      <c r="F7" s="85">
        <v>128.923</v>
      </c>
      <c r="G7" s="85"/>
      <c r="H7" s="85">
        <v>34.268799999999999</v>
      </c>
      <c r="I7" s="51"/>
      <c r="J7" s="51"/>
      <c r="K7" s="85">
        <v>35.994700000000002</v>
      </c>
      <c r="L7" s="85">
        <v>29.7943</v>
      </c>
      <c r="M7" s="85"/>
      <c r="N7" s="85"/>
      <c r="O7" s="85">
        <v>201.62860000000001</v>
      </c>
      <c r="P7" s="50"/>
    </row>
    <row r="8" spans="1:257" ht="21" customHeight="1" x14ac:dyDescent="0.2">
      <c r="A8" s="72" t="s">
        <v>6</v>
      </c>
      <c r="B8" s="89">
        <v>33.934100000000001</v>
      </c>
      <c r="C8" s="54"/>
      <c r="D8" s="89"/>
      <c r="E8" s="89"/>
      <c r="F8" s="89">
        <v>6.2478999999999996</v>
      </c>
      <c r="G8" s="89"/>
      <c r="H8" s="89"/>
      <c r="I8" s="54"/>
      <c r="J8" s="54"/>
      <c r="K8" s="89">
        <v>1.6368</v>
      </c>
      <c r="L8" s="89"/>
      <c r="M8" s="89"/>
      <c r="N8" s="89"/>
      <c r="O8" s="89">
        <v>0.21779999999999999</v>
      </c>
      <c r="P8" s="50"/>
      <c r="W8" s="3"/>
      <c r="X8" s="1"/>
      <c r="Y8" s="1"/>
      <c r="Z8" s="1"/>
      <c r="AA8" s="1"/>
      <c r="AB8" s="1"/>
      <c r="AC8" s="1"/>
      <c r="AD8" s="1"/>
      <c r="AE8" s="1"/>
      <c r="AF8" s="1"/>
      <c r="AG8" s="1"/>
      <c r="AH8" s="1"/>
      <c r="AK8" s="3"/>
      <c r="AL8" s="1"/>
      <c r="AM8" s="1"/>
      <c r="AN8" s="1"/>
      <c r="AO8" s="1"/>
      <c r="AP8" s="1"/>
      <c r="AQ8" s="1"/>
      <c r="AR8" s="1"/>
      <c r="AS8" s="1"/>
      <c r="AT8" s="1"/>
      <c r="AU8" s="1"/>
      <c r="AV8" s="1"/>
      <c r="AY8" s="3"/>
      <c r="AZ8" s="1"/>
      <c r="BA8" s="1"/>
      <c r="BB8" s="1"/>
      <c r="BC8" s="1"/>
      <c r="BD8" s="1"/>
      <c r="BE8" s="1"/>
      <c r="BF8" s="1"/>
      <c r="BG8" s="1"/>
      <c r="BH8" s="1"/>
      <c r="BI8" s="1"/>
      <c r="BJ8" s="1"/>
      <c r="BM8" s="3"/>
      <c r="BN8" s="1"/>
      <c r="BO8" s="1"/>
      <c r="BP8" s="1"/>
      <c r="BQ8" s="1"/>
      <c r="BR8" s="1"/>
      <c r="BS8" s="1"/>
      <c r="BT8" s="1"/>
      <c r="BU8" s="1"/>
      <c r="BV8" s="1"/>
      <c r="BW8" s="1"/>
      <c r="BX8" s="1"/>
      <c r="CA8" s="3"/>
      <c r="CB8" s="1"/>
      <c r="CC8" s="1"/>
      <c r="CD8" s="1"/>
      <c r="CE8" s="1"/>
      <c r="CF8" s="1"/>
      <c r="CG8" s="1"/>
      <c r="CH8" s="1"/>
      <c r="CI8" s="1"/>
      <c r="CJ8" s="1"/>
      <c r="CK8" s="1"/>
      <c r="CL8" s="1"/>
      <c r="CO8" s="3"/>
      <c r="CP8" s="1"/>
      <c r="CQ8" s="1"/>
      <c r="CR8" s="1"/>
      <c r="CS8" s="1"/>
      <c r="CT8" s="1"/>
      <c r="CU8" s="1"/>
      <c r="CV8" s="1"/>
      <c r="CW8" s="1"/>
      <c r="CX8" s="1"/>
      <c r="CY8" s="1"/>
      <c r="CZ8" s="1"/>
      <c r="DC8" s="3"/>
      <c r="DD8" s="1"/>
      <c r="DE8" s="1"/>
      <c r="DF8" s="1"/>
      <c r="DG8" s="1"/>
      <c r="DH8" s="1"/>
      <c r="DI8" s="1"/>
      <c r="DJ8" s="1"/>
      <c r="DK8" s="1"/>
      <c r="DL8" s="1"/>
      <c r="DM8" s="1"/>
      <c r="DN8" s="1"/>
      <c r="DQ8" s="3"/>
      <c r="DR8" s="1"/>
      <c r="DS8" s="1"/>
      <c r="DT8" s="1"/>
      <c r="DU8" s="1"/>
      <c r="DV8" s="1"/>
      <c r="DW8" s="1"/>
      <c r="DX8" s="1"/>
      <c r="DY8" s="1"/>
      <c r="DZ8" s="1"/>
      <c r="EA8" s="1"/>
      <c r="EB8" s="1"/>
      <c r="EE8" s="3"/>
      <c r="EF8" s="1"/>
      <c r="EG8" s="1"/>
      <c r="EH8" s="1"/>
      <c r="EI8" s="1"/>
      <c r="EJ8" s="1"/>
      <c r="EK8" s="1"/>
      <c r="EL8" s="1"/>
      <c r="EM8" s="1"/>
      <c r="EN8" s="1"/>
      <c r="EO8" s="1"/>
      <c r="EP8" s="1"/>
      <c r="ES8" s="3"/>
      <c r="ET8" s="1"/>
      <c r="EU8" s="1"/>
      <c r="EV8" s="1"/>
      <c r="EW8" s="1"/>
      <c r="EX8" s="1"/>
      <c r="EY8" s="1"/>
      <c r="EZ8" s="1"/>
      <c r="FA8" s="1"/>
      <c r="FB8" s="1"/>
      <c r="FC8" s="1"/>
      <c r="FD8" s="1"/>
      <c r="FG8" s="3"/>
      <c r="FH8" s="1"/>
      <c r="FI8" s="1"/>
      <c r="FJ8" s="1"/>
      <c r="FK8" s="1"/>
      <c r="FL8" s="1"/>
      <c r="FM8" s="1"/>
      <c r="FN8" s="1"/>
      <c r="FO8" s="1"/>
      <c r="FP8" s="1"/>
      <c r="FQ8" s="1"/>
      <c r="FR8" s="1"/>
      <c r="FU8" s="3"/>
      <c r="FV8" s="1"/>
      <c r="FW8" s="1"/>
      <c r="FX8" s="1"/>
      <c r="FY8" s="1"/>
      <c r="FZ8" s="1"/>
      <c r="GA8" s="1"/>
      <c r="GB8" s="1"/>
      <c r="GC8" s="1"/>
      <c r="GD8" s="1"/>
      <c r="GE8" s="1"/>
      <c r="GF8" s="1"/>
      <c r="GI8" s="3"/>
      <c r="GJ8" s="1"/>
      <c r="GK8" s="1"/>
      <c r="GL8" s="1"/>
      <c r="GM8" s="1"/>
      <c r="GN8" s="1"/>
      <c r="GO8" s="1"/>
      <c r="GP8" s="1"/>
      <c r="GQ8" s="1"/>
      <c r="GR8" s="1"/>
      <c r="GS8" s="1"/>
      <c r="GT8" s="1"/>
      <c r="GW8" s="3"/>
      <c r="GX8" s="1"/>
      <c r="GY8" s="1"/>
      <c r="GZ8" s="1"/>
      <c r="HA8" s="1"/>
      <c r="HB8" s="1"/>
      <c r="HC8" s="1"/>
      <c r="HD8" s="1"/>
      <c r="HE8" s="1"/>
      <c r="HF8" s="1"/>
      <c r="HG8" s="1"/>
      <c r="HH8" s="1"/>
      <c r="HK8" s="3"/>
      <c r="HL8" s="1"/>
      <c r="HM8" s="1"/>
      <c r="HN8" s="1"/>
      <c r="HO8" s="1"/>
      <c r="HP8" s="1"/>
      <c r="HQ8" s="1"/>
      <c r="HR8" s="1"/>
      <c r="HS8" s="1"/>
      <c r="HT8" s="1"/>
      <c r="HU8" s="1"/>
      <c r="HV8" s="1"/>
      <c r="HY8" s="3"/>
      <c r="HZ8" s="1"/>
      <c r="IA8" s="1"/>
      <c r="IB8" s="1"/>
      <c r="IC8" s="1"/>
      <c r="ID8" s="1"/>
      <c r="IE8" s="1"/>
      <c r="IF8" s="1"/>
      <c r="IG8" s="1"/>
      <c r="IH8" s="1"/>
      <c r="II8" s="1"/>
      <c r="IJ8" s="1"/>
      <c r="IM8" s="3"/>
      <c r="IN8" s="1"/>
      <c r="IO8" s="1"/>
      <c r="IP8" s="1"/>
      <c r="IQ8" s="1"/>
      <c r="IR8" s="1"/>
      <c r="IS8" s="1"/>
      <c r="IT8" s="1"/>
      <c r="IU8" s="1"/>
      <c r="IV8" s="1"/>
      <c r="IW8" s="1"/>
    </row>
    <row r="9" spans="1:257" ht="21" customHeight="1" x14ac:dyDescent="0.2">
      <c r="A9" s="72" t="s">
        <v>7</v>
      </c>
      <c r="B9" s="89"/>
      <c r="C9" s="54"/>
      <c r="D9" s="89"/>
      <c r="E9" s="89"/>
      <c r="F9" s="89"/>
      <c r="G9" s="89"/>
      <c r="H9" s="89"/>
      <c r="I9" s="54"/>
      <c r="J9" s="54"/>
      <c r="K9" s="89"/>
      <c r="L9" s="89"/>
      <c r="M9" s="89"/>
      <c r="N9" s="89"/>
      <c r="O9" s="89"/>
      <c r="P9" s="50"/>
      <c r="W9" s="3"/>
      <c r="X9" s="1"/>
      <c r="Y9" s="1"/>
      <c r="Z9" s="1"/>
      <c r="AA9" s="1"/>
      <c r="AB9" s="1"/>
      <c r="AC9" s="1"/>
      <c r="AD9" s="1"/>
      <c r="AE9" s="1"/>
      <c r="AF9" s="1"/>
      <c r="AG9" s="1"/>
      <c r="AH9" s="1"/>
      <c r="AK9" s="3"/>
      <c r="AL9" s="1"/>
      <c r="AM9" s="1"/>
      <c r="AN9" s="1"/>
      <c r="AO9" s="1"/>
      <c r="AP9" s="1"/>
      <c r="AQ9" s="1"/>
      <c r="AR9" s="1"/>
      <c r="AS9" s="1"/>
      <c r="AT9" s="1"/>
      <c r="AU9" s="1"/>
      <c r="AV9" s="1"/>
      <c r="AY9" s="3"/>
      <c r="AZ9" s="1"/>
      <c r="BA9" s="1"/>
      <c r="BB9" s="1"/>
      <c r="BC9" s="1"/>
      <c r="BD9" s="1"/>
      <c r="BE9" s="1"/>
      <c r="BF9" s="1"/>
      <c r="BG9" s="1"/>
      <c r="BH9" s="1"/>
      <c r="BI9" s="1"/>
      <c r="BJ9" s="1"/>
      <c r="BM9" s="3"/>
      <c r="BN9" s="1"/>
      <c r="BO9" s="1"/>
      <c r="BP9" s="1"/>
      <c r="BQ9" s="1"/>
      <c r="BR9" s="1"/>
      <c r="BS9" s="1"/>
      <c r="BT9" s="1"/>
      <c r="BU9" s="1"/>
      <c r="BV9" s="1"/>
      <c r="BW9" s="1"/>
      <c r="BX9" s="1"/>
      <c r="CA9" s="3"/>
      <c r="CB9" s="1"/>
      <c r="CC9" s="1"/>
      <c r="CD9" s="1"/>
      <c r="CE9" s="1"/>
      <c r="CF9" s="1"/>
      <c r="CG9" s="1"/>
      <c r="CH9" s="1"/>
      <c r="CI9" s="1"/>
      <c r="CJ9" s="1"/>
      <c r="CK9" s="1"/>
      <c r="CL9" s="1"/>
      <c r="CO9" s="3"/>
      <c r="CP9" s="1"/>
      <c r="CQ9" s="1"/>
      <c r="CR9" s="1"/>
      <c r="CS9" s="1"/>
      <c r="CT9" s="1"/>
      <c r="CU9" s="1"/>
      <c r="CV9" s="1"/>
      <c r="CW9" s="1"/>
      <c r="CX9" s="1"/>
      <c r="CY9" s="1"/>
      <c r="CZ9" s="1"/>
      <c r="DC9" s="3"/>
      <c r="DD9" s="1"/>
      <c r="DE9" s="1"/>
      <c r="DF9" s="1"/>
      <c r="DG9" s="1"/>
      <c r="DH9" s="1"/>
      <c r="DI9" s="1"/>
      <c r="DJ9" s="1"/>
      <c r="DK9" s="1"/>
      <c r="DL9" s="1"/>
      <c r="DM9" s="1"/>
      <c r="DN9" s="1"/>
      <c r="DQ9" s="3"/>
      <c r="DR9" s="1"/>
      <c r="DS9" s="1"/>
      <c r="DT9" s="1"/>
      <c r="DU9" s="1"/>
      <c r="DV9" s="1"/>
      <c r="DW9" s="1"/>
      <c r="DX9" s="1"/>
      <c r="DY9" s="1"/>
      <c r="DZ9" s="1"/>
      <c r="EA9" s="1"/>
      <c r="EB9" s="1"/>
      <c r="EE9" s="3"/>
      <c r="EF9" s="1"/>
      <c r="EG9" s="1"/>
      <c r="EH9" s="1"/>
      <c r="EI9" s="1"/>
      <c r="EJ9" s="1"/>
      <c r="EK9" s="1"/>
      <c r="EL9" s="1"/>
      <c r="EM9" s="1"/>
      <c r="EN9" s="1"/>
      <c r="EO9" s="1"/>
      <c r="EP9" s="1"/>
      <c r="ES9" s="3"/>
      <c r="ET9" s="1"/>
      <c r="EU9" s="1"/>
      <c r="EV9" s="1"/>
      <c r="EW9" s="1"/>
      <c r="EX9" s="1"/>
      <c r="EY9" s="1"/>
      <c r="EZ9" s="1"/>
      <c r="FA9" s="1"/>
      <c r="FB9" s="1"/>
      <c r="FC9" s="1"/>
      <c r="FD9" s="1"/>
      <c r="FG9" s="3"/>
      <c r="FH9" s="1"/>
      <c r="FI9" s="1"/>
      <c r="FJ9" s="1"/>
      <c r="FK9" s="1"/>
      <c r="FL9" s="1"/>
      <c r="FM9" s="1"/>
      <c r="FN9" s="1"/>
      <c r="FO9" s="1"/>
      <c r="FP9" s="1"/>
      <c r="FQ9" s="1"/>
      <c r="FR9" s="1"/>
      <c r="FU9" s="3"/>
      <c r="FV9" s="1"/>
      <c r="FW9" s="1"/>
      <c r="FX9" s="1"/>
      <c r="FY9" s="1"/>
      <c r="FZ9" s="1"/>
      <c r="GA9" s="1"/>
      <c r="GB9" s="1"/>
      <c r="GC9" s="1"/>
      <c r="GD9" s="1"/>
      <c r="GE9" s="1"/>
      <c r="GF9" s="1"/>
      <c r="GI9" s="3"/>
      <c r="GJ9" s="1"/>
      <c r="GK9" s="1"/>
      <c r="GL9" s="1"/>
      <c r="GM9" s="1"/>
      <c r="GN9" s="1"/>
      <c r="GO9" s="1"/>
      <c r="GP9" s="1"/>
      <c r="GQ9" s="1"/>
      <c r="GR9" s="1"/>
      <c r="GS9" s="1"/>
      <c r="GT9" s="1"/>
      <c r="GW9" s="3"/>
      <c r="GX9" s="1"/>
      <c r="GY9" s="1"/>
      <c r="GZ9" s="1"/>
      <c r="HA9" s="1"/>
      <c r="HB9" s="1"/>
      <c r="HC9" s="1"/>
      <c r="HD9" s="1"/>
      <c r="HE9" s="1"/>
      <c r="HF9" s="1"/>
      <c r="HG9" s="1"/>
      <c r="HH9" s="1"/>
      <c r="HK9" s="3"/>
      <c r="HL9" s="1"/>
      <c r="HM9" s="1"/>
      <c r="HN9" s="1"/>
      <c r="HO9" s="1"/>
      <c r="HP9" s="1"/>
      <c r="HQ9" s="1"/>
      <c r="HR9" s="1"/>
      <c r="HS9" s="1"/>
      <c r="HT9" s="1"/>
      <c r="HU9" s="1"/>
      <c r="HV9" s="1"/>
      <c r="HY9" s="3"/>
      <c r="HZ9" s="1"/>
      <c r="IA9" s="1"/>
      <c r="IB9" s="1"/>
      <c r="IC9" s="1"/>
      <c r="ID9" s="1"/>
      <c r="IE9" s="1"/>
      <c r="IF9" s="1"/>
      <c r="IG9" s="1"/>
      <c r="IH9" s="1"/>
      <c r="II9" s="1"/>
      <c r="IJ9" s="1"/>
      <c r="IM9" s="3"/>
      <c r="IN9" s="1"/>
      <c r="IO9" s="1"/>
      <c r="IP9" s="1"/>
      <c r="IQ9" s="1"/>
      <c r="IR9" s="1"/>
      <c r="IS9" s="1"/>
      <c r="IT9" s="1"/>
      <c r="IU9" s="1"/>
      <c r="IV9" s="1"/>
      <c r="IW9" s="1"/>
    </row>
    <row r="10" spans="1:257" ht="21" customHeight="1" x14ac:dyDescent="0.2">
      <c r="A10" s="70" t="s">
        <v>8</v>
      </c>
      <c r="B10" s="84"/>
      <c r="C10" s="47"/>
      <c r="D10" s="84"/>
      <c r="E10" s="84"/>
      <c r="F10" s="84"/>
      <c r="G10" s="84"/>
      <c r="H10" s="84"/>
      <c r="I10" s="47"/>
      <c r="J10" s="47"/>
      <c r="K10" s="84"/>
      <c r="L10" s="84"/>
      <c r="M10" s="84"/>
      <c r="N10" s="84"/>
      <c r="O10" s="84">
        <v>2.2526999999999999</v>
      </c>
      <c r="P10" s="50"/>
    </row>
    <row r="11" spans="1:257" ht="21" customHeight="1" x14ac:dyDescent="0.2">
      <c r="A11" s="70" t="s">
        <v>9</v>
      </c>
      <c r="B11" s="84"/>
      <c r="C11" s="47"/>
      <c r="D11" s="84"/>
      <c r="E11" s="84"/>
      <c r="F11" s="84"/>
      <c r="G11" s="84"/>
      <c r="H11" s="84"/>
      <c r="I11" s="47"/>
      <c r="J11" s="47"/>
      <c r="K11" s="84">
        <v>2.9504999999999999</v>
      </c>
      <c r="L11" s="84">
        <v>0.21840000000000001</v>
      </c>
      <c r="M11" s="84"/>
      <c r="N11" s="84"/>
      <c r="O11" s="84">
        <v>0.70930000000000004</v>
      </c>
      <c r="P11" s="50"/>
    </row>
    <row r="12" spans="1:257" ht="21" customHeight="1" x14ac:dyDescent="0.2">
      <c r="A12" s="70" t="s">
        <v>10</v>
      </c>
      <c r="B12" s="84"/>
      <c r="C12" s="47"/>
      <c r="D12" s="84"/>
      <c r="E12" s="84"/>
      <c r="F12" s="84"/>
      <c r="G12" s="84"/>
      <c r="H12" s="84"/>
      <c r="I12" s="47"/>
      <c r="J12" s="47"/>
      <c r="K12" s="84"/>
      <c r="L12" s="84">
        <v>5.6680000000000001</v>
      </c>
      <c r="M12" s="84"/>
      <c r="N12" s="84"/>
      <c r="O12" s="84">
        <v>0.2248</v>
      </c>
      <c r="P12" s="50"/>
    </row>
    <row r="13" spans="1:257" ht="21" customHeight="1" x14ac:dyDescent="0.2">
      <c r="A13" s="71" t="s">
        <v>11</v>
      </c>
      <c r="B13" s="85"/>
      <c r="C13" s="51"/>
      <c r="D13" s="85"/>
      <c r="E13" s="85"/>
      <c r="F13" s="85"/>
      <c r="G13" s="85"/>
      <c r="H13" s="85"/>
      <c r="I13" s="51"/>
      <c r="J13" s="51"/>
      <c r="K13" s="85">
        <v>2.9504999999999999</v>
      </c>
      <c r="L13" s="85">
        <v>5.8864000000000001</v>
      </c>
      <c r="M13" s="85"/>
      <c r="N13" s="85"/>
      <c r="O13" s="85">
        <v>3.1867999999999999</v>
      </c>
      <c r="P13" s="50"/>
      <c r="W13" s="3"/>
      <c r="X13" s="1"/>
      <c r="Y13" s="1"/>
      <c r="Z13" s="1"/>
      <c r="AA13" s="1"/>
      <c r="AB13" s="1"/>
      <c r="AC13" s="1"/>
      <c r="AD13" s="1"/>
      <c r="AE13" s="1"/>
      <c r="AF13" s="1"/>
      <c r="AG13" s="1"/>
      <c r="AH13" s="1"/>
      <c r="AK13" s="3"/>
      <c r="AL13" s="1"/>
      <c r="AM13" s="1"/>
      <c r="AN13" s="1"/>
      <c r="AO13" s="1"/>
      <c r="AP13" s="1"/>
      <c r="AQ13" s="1"/>
      <c r="AR13" s="1"/>
      <c r="AS13" s="1"/>
      <c r="AT13" s="1"/>
      <c r="AU13" s="1"/>
      <c r="AV13" s="1"/>
      <c r="AY13" s="3"/>
      <c r="AZ13" s="1"/>
      <c r="BA13" s="1"/>
      <c r="BB13" s="1"/>
      <c r="BC13" s="1"/>
      <c r="BD13" s="1"/>
      <c r="BE13" s="1"/>
      <c r="BF13" s="1"/>
      <c r="BG13" s="1"/>
      <c r="BH13" s="1"/>
      <c r="BI13" s="1"/>
      <c r="BJ13" s="1"/>
      <c r="BM13" s="3"/>
      <c r="BN13" s="1"/>
      <c r="BO13" s="1"/>
      <c r="BP13" s="1"/>
      <c r="BQ13" s="1"/>
      <c r="BR13" s="1"/>
      <c r="BS13" s="1"/>
      <c r="BT13" s="1"/>
      <c r="BU13" s="1"/>
      <c r="BV13" s="1"/>
      <c r="BW13" s="1"/>
      <c r="BX13" s="1"/>
      <c r="CA13" s="3"/>
      <c r="CB13" s="1"/>
      <c r="CC13" s="1"/>
      <c r="CD13" s="1"/>
      <c r="CE13" s="1"/>
      <c r="CF13" s="1"/>
      <c r="CG13" s="1"/>
      <c r="CH13" s="1"/>
      <c r="CI13" s="1"/>
      <c r="CJ13" s="1"/>
      <c r="CK13" s="1"/>
      <c r="CL13" s="1"/>
      <c r="CO13" s="3"/>
      <c r="CP13" s="1"/>
      <c r="CQ13" s="1"/>
      <c r="CR13" s="1"/>
      <c r="CS13" s="1"/>
      <c r="CT13" s="1"/>
      <c r="CU13" s="1"/>
      <c r="CV13" s="1"/>
      <c r="CW13" s="1"/>
      <c r="CX13" s="1"/>
      <c r="CY13" s="1"/>
      <c r="CZ13" s="1"/>
      <c r="DC13" s="3"/>
      <c r="DD13" s="1"/>
      <c r="DE13" s="1"/>
      <c r="DF13" s="1"/>
      <c r="DG13" s="1"/>
      <c r="DH13" s="1"/>
      <c r="DI13" s="1"/>
      <c r="DJ13" s="1"/>
      <c r="DK13" s="1"/>
      <c r="DL13" s="1"/>
      <c r="DM13" s="1"/>
      <c r="DN13" s="1"/>
      <c r="DQ13" s="3"/>
      <c r="DR13" s="1"/>
      <c r="DS13" s="1"/>
      <c r="DT13" s="1"/>
      <c r="DU13" s="1"/>
      <c r="DV13" s="1"/>
      <c r="DW13" s="1"/>
      <c r="DX13" s="1"/>
      <c r="DY13" s="1"/>
      <c r="DZ13" s="1"/>
      <c r="EA13" s="1"/>
      <c r="EB13" s="1"/>
      <c r="EE13" s="3"/>
      <c r="EF13" s="1"/>
      <c r="EG13" s="1"/>
      <c r="EH13" s="1"/>
      <c r="EI13" s="1"/>
      <c r="EJ13" s="1"/>
      <c r="EK13" s="1"/>
      <c r="EL13" s="1"/>
      <c r="EM13" s="1"/>
      <c r="EN13" s="1"/>
      <c r="EO13" s="1"/>
      <c r="EP13" s="1"/>
      <c r="ES13" s="3"/>
      <c r="ET13" s="1"/>
      <c r="EU13" s="1"/>
      <c r="EV13" s="1"/>
      <c r="EW13" s="1"/>
      <c r="EX13" s="1"/>
      <c r="EY13" s="1"/>
      <c r="EZ13" s="1"/>
      <c r="FA13" s="1"/>
      <c r="FB13" s="1"/>
      <c r="FC13" s="1"/>
      <c r="FD13" s="1"/>
      <c r="FG13" s="3"/>
      <c r="FH13" s="1"/>
      <c r="FI13" s="1"/>
      <c r="FJ13" s="1"/>
      <c r="FK13" s="1"/>
      <c r="FL13" s="1"/>
      <c r="FM13" s="1"/>
      <c r="FN13" s="1"/>
      <c r="FO13" s="1"/>
      <c r="FP13" s="1"/>
      <c r="FQ13" s="1"/>
      <c r="FR13" s="1"/>
      <c r="FU13" s="3"/>
      <c r="FV13" s="1"/>
      <c r="FW13" s="1"/>
      <c r="FX13" s="1"/>
      <c r="FY13" s="1"/>
      <c r="FZ13" s="1"/>
      <c r="GA13" s="1"/>
      <c r="GB13" s="1"/>
      <c r="GC13" s="1"/>
      <c r="GD13" s="1"/>
      <c r="GE13" s="1"/>
      <c r="GF13" s="1"/>
      <c r="GI13" s="3"/>
      <c r="GJ13" s="1"/>
      <c r="GK13" s="1"/>
      <c r="GL13" s="1"/>
      <c r="GM13" s="1"/>
      <c r="GN13" s="1"/>
      <c r="GO13" s="1"/>
      <c r="GP13" s="1"/>
      <c r="GQ13" s="1"/>
      <c r="GR13" s="1"/>
      <c r="GS13" s="1"/>
      <c r="GT13" s="1"/>
      <c r="GW13" s="3"/>
      <c r="GX13" s="1"/>
      <c r="GY13" s="1"/>
      <c r="GZ13" s="1"/>
      <c r="HA13" s="1"/>
      <c r="HB13" s="1"/>
      <c r="HC13" s="1"/>
      <c r="HD13" s="1"/>
      <c r="HE13" s="1"/>
      <c r="HF13" s="1"/>
      <c r="HG13" s="1"/>
      <c r="HH13" s="1"/>
      <c r="HK13" s="3"/>
      <c r="HL13" s="1"/>
      <c r="HM13" s="1"/>
      <c r="HN13" s="1"/>
      <c r="HO13" s="1"/>
      <c r="HP13" s="1"/>
      <c r="HQ13" s="1"/>
      <c r="HR13" s="1"/>
      <c r="HS13" s="1"/>
      <c r="HT13" s="1"/>
      <c r="HU13" s="1"/>
      <c r="HV13" s="1"/>
      <c r="HY13" s="3"/>
      <c r="HZ13" s="1"/>
      <c r="IA13" s="1"/>
      <c r="IB13" s="1"/>
      <c r="IC13" s="1"/>
      <c r="ID13" s="1"/>
      <c r="IE13" s="1"/>
      <c r="IF13" s="1"/>
      <c r="IG13" s="1"/>
      <c r="IH13" s="1"/>
      <c r="II13" s="1"/>
      <c r="IJ13" s="1"/>
      <c r="IM13" s="3"/>
      <c r="IN13" s="1"/>
      <c r="IO13" s="1"/>
      <c r="IP13" s="1"/>
      <c r="IQ13" s="1"/>
      <c r="IR13" s="1"/>
      <c r="IS13" s="1"/>
      <c r="IT13" s="1"/>
      <c r="IU13" s="1"/>
      <c r="IV13" s="1"/>
      <c r="IW13" s="1"/>
    </row>
    <row r="14" spans="1:257" ht="21" customHeight="1" x14ac:dyDescent="0.2">
      <c r="A14" s="72" t="s">
        <v>12</v>
      </c>
      <c r="B14" s="89">
        <v>215.70509999999999</v>
      </c>
      <c r="C14" s="54">
        <v>1344.0685000000001</v>
      </c>
      <c r="D14" s="89"/>
      <c r="E14" s="89">
        <v>260.59390000000002</v>
      </c>
      <c r="F14" s="89"/>
      <c r="G14" s="89">
        <v>3.7385999999999999</v>
      </c>
      <c r="H14" s="89"/>
      <c r="I14" s="54"/>
      <c r="J14" s="54"/>
      <c r="K14" s="89">
        <v>20.4603</v>
      </c>
      <c r="L14" s="89">
        <v>391.89159999999998</v>
      </c>
      <c r="M14" s="89">
        <v>80.740700000000004</v>
      </c>
      <c r="N14" s="89">
        <v>189.87129999999999</v>
      </c>
      <c r="O14" s="89">
        <v>626.48490000000004</v>
      </c>
      <c r="P14" s="50"/>
      <c r="W14" s="3"/>
      <c r="X14" s="1"/>
      <c r="Y14" s="1"/>
      <c r="Z14" s="1"/>
      <c r="AA14" s="1"/>
      <c r="AB14" s="1"/>
      <c r="AC14" s="1"/>
      <c r="AD14" s="1"/>
      <c r="AE14" s="1"/>
      <c r="AF14" s="1"/>
      <c r="AG14" s="1"/>
      <c r="AH14" s="1"/>
      <c r="AK14" s="3"/>
      <c r="AL14" s="1"/>
      <c r="AM14" s="1"/>
      <c r="AN14" s="1"/>
      <c r="AO14" s="1"/>
      <c r="AP14" s="1"/>
      <c r="AQ14" s="1"/>
      <c r="AR14" s="1"/>
      <c r="AS14" s="1"/>
      <c r="AT14" s="1"/>
      <c r="AU14" s="1"/>
      <c r="AV14" s="1"/>
      <c r="AY14" s="3"/>
      <c r="AZ14" s="1"/>
      <c r="BA14" s="1"/>
      <c r="BB14" s="1"/>
      <c r="BC14" s="1"/>
      <c r="BD14" s="1"/>
      <c r="BE14" s="1"/>
      <c r="BF14" s="1"/>
      <c r="BG14" s="1"/>
      <c r="BH14" s="1"/>
      <c r="BI14" s="1"/>
      <c r="BJ14" s="1"/>
      <c r="BM14" s="3"/>
      <c r="BN14" s="1"/>
      <c r="BO14" s="1"/>
      <c r="BP14" s="1"/>
      <c r="BQ14" s="1"/>
      <c r="BR14" s="1"/>
      <c r="BS14" s="1"/>
      <c r="BT14" s="1"/>
      <c r="BU14" s="1"/>
      <c r="BV14" s="1"/>
      <c r="BW14" s="1"/>
      <c r="BX14" s="1"/>
      <c r="CA14" s="3"/>
      <c r="CB14" s="1"/>
      <c r="CC14" s="1"/>
      <c r="CD14" s="1"/>
      <c r="CE14" s="1"/>
      <c r="CF14" s="1"/>
      <c r="CG14" s="1"/>
      <c r="CH14" s="1"/>
      <c r="CI14" s="1"/>
      <c r="CJ14" s="1"/>
      <c r="CK14" s="1"/>
      <c r="CL14" s="1"/>
      <c r="CO14" s="3"/>
      <c r="CP14" s="1"/>
      <c r="CQ14" s="1"/>
      <c r="CR14" s="1"/>
      <c r="CS14" s="1"/>
      <c r="CT14" s="1"/>
      <c r="CU14" s="1"/>
      <c r="CV14" s="1"/>
      <c r="CW14" s="1"/>
      <c r="CX14" s="1"/>
      <c r="CY14" s="1"/>
      <c r="CZ14" s="1"/>
      <c r="DC14" s="3"/>
      <c r="DD14" s="1"/>
      <c r="DE14" s="1"/>
      <c r="DF14" s="1"/>
      <c r="DG14" s="1"/>
      <c r="DH14" s="1"/>
      <c r="DI14" s="1"/>
      <c r="DJ14" s="1"/>
      <c r="DK14" s="1"/>
      <c r="DL14" s="1"/>
      <c r="DM14" s="1"/>
      <c r="DN14" s="1"/>
      <c r="DQ14" s="3"/>
      <c r="DR14" s="1"/>
      <c r="DS14" s="1"/>
      <c r="DT14" s="1"/>
      <c r="DU14" s="1"/>
      <c r="DV14" s="1"/>
      <c r="DW14" s="1"/>
      <c r="DX14" s="1"/>
      <c r="DY14" s="1"/>
      <c r="DZ14" s="1"/>
      <c r="EA14" s="1"/>
      <c r="EB14" s="1"/>
      <c r="EE14" s="3"/>
      <c r="EF14" s="1"/>
      <c r="EG14" s="1"/>
      <c r="EH14" s="1"/>
      <c r="EI14" s="1"/>
      <c r="EJ14" s="1"/>
      <c r="EK14" s="1"/>
      <c r="EL14" s="1"/>
      <c r="EM14" s="1"/>
      <c r="EN14" s="1"/>
      <c r="EO14" s="1"/>
      <c r="EP14" s="1"/>
      <c r="ES14" s="3"/>
      <c r="ET14" s="1"/>
      <c r="EU14" s="1"/>
      <c r="EV14" s="1"/>
      <c r="EW14" s="1"/>
      <c r="EX14" s="1"/>
      <c r="EY14" s="1"/>
      <c r="EZ14" s="1"/>
      <c r="FA14" s="1"/>
      <c r="FB14" s="1"/>
      <c r="FC14" s="1"/>
      <c r="FD14" s="1"/>
      <c r="FG14" s="3"/>
      <c r="FH14" s="1"/>
      <c r="FI14" s="1"/>
      <c r="FJ14" s="1"/>
      <c r="FK14" s="1"/>
      <c r="FL14" s="1"/>
      <c r="FM14" s="1"/>
      <c r="FN14" s="1"/>
      <c r="FO14" s="1"/>
      <c r="FP14" s="1"/>
      <c r="FQ14" s="1"/>
      <c r="FR14" s="1"/>
      <c r="FU14" s="3"/>
      <c r="FV14" s="1"/>
      <c r="FW14" s="1"/>
      <c r="FX14" s="1"/>
      <c r="FY14" s="1"/>
      <c r="FZ14" s="1"/>
      <c r="GA14" s="1"/>
      <c r="GB14" s="1"/>
      <c r="GC14" s="1"/>
      <c r="GD14" s="1"/>
      <c r="GE14" s="1"/>
      <c r="GF14" s="1"/>
      <c r="GI14" s="3"/>
      <c r="GJ14" s="1"/>
      <c r="GK14" s="1"/>
      <c r="GL14" s="1"/>
      <c r="GM14" s="1"/>
      <c r="GN14" s="1"/>
      <c r="GO14" s="1"/>
      <c r="GP14" s="1"/>
      <c r="GQ14" s="1"/>
      <c r="GR14" s="1"/>
      <c r="GS14" s="1"/>
      <c r="GT14" s="1"/>
      <c r="GW14" s="3"/>
      <c r="GX14" s="1"/>
      <c r="GY14" s="1"/>
      <c r="GZ14" s="1"/>
      <c r="HA14" s="1"/>
      <c r="HB14" s="1"/>
      <c r="HC14" s="1"/>
      <c r="HD14" s="1"/>
      <c r="HE14" s="1"/>
      <c r="HF14" s="1"/>
      <c r="HG14" s="1"/>
      <c r="HH14" s="1"/>
      <c r="HK14" s="3"/>
      <c r="HL14" s="1"/>
      <c r="HM14" s="1"/>
      <c r="HN14" s="1"/>
      <c r="HO14" s="1"/>
      <c r="HP14" s="1"/>
      <c r="HQ14" s="1"/>
      <c r="HR14" s="1"/>
      <c r="HS14" s="1"/>
      <c r="HT14" s="1"/>
      <c r="HU14" s="1"/>
      <c r="HV14" s="1"/>
      <c r="HY14" s="3"/>
      <c r="HZ14" s="1"/>
      <c r="IA14" s="1"/>
      <c r="IB14" s="1"/>
      <c r="IC14" s="1"/>
      <c r="ID14" s="1"/>
      <c r="IE14" s="1"/>
      <c r="IF14" s="1"/>
      <c r="IG14" s="1"/>
      <c r="IH14" s="1"/>
      <c r="II14" s="1"/>
      <c r="IJ14" s="1"/>
      <c r="IM14" s="3"/>
      <c r="IN14" s="1"/>
      <c r="IO14" s="1"/>
      <c r="IP14" s="1"/>
      <c r="IQ14" s="1"/>
      <c r="IR14" s="1"/>
      <c r="IS14" s="1"/>
      <c r="IT14" s="1"/>
      <c r="IU14" s="1"/>
      <c r="IV14" s="1"/>
      <c r="IW14" s="1"/>
    </row>
    <row r="15" spans="1:257" ht="21" customHeight="1" x14ac:dyDescent="0.2">
      <c r="A15" s="72" t="s">
        <v>13</v>
      </c>
      <c r="B15" s="89">
        <v>87.070700000000002</v>
      </c>
      <c r="C15" s="54">
        <v>87.691800000000001</v>
      </c>
      <c r="D15" s="89">
        <v>26.3659</v>
      </c>
      <c r="E15" s="89"/>
      <c r="F15" s="89"/>
      <c r="G15" s="89"/>
      <c r="H15" s="89">
        <v>6.0073999999999996</v>
      </c>
      <c r="I15" s="54"/>
      <c r="J15" s="54"/>
      <c r="K15" s="89">
        <v>107.88849999999999</v>
      </c>
      <c r="L15" s="89">
        <v>13.7173</v>
      </c>
      <c r="M15" s="89"/>
      <c r="N15" s="89"/>
      <c r="O15" s="89">
        <v>64.151600000000002</v>
      </c>
      <c r="P15" s="50"/>
      <c r="W15" s="3"/>
      <c r="X15" s="1"/>
      <c r="Y15" s="1"/>
      <c r="Z15" s="1"/>
      <c r="AA15" s="1"/>
      <c r="AB15" s="1"/>
      <c r="AC15" s="1"/>
      <c r="AD15" s="1"/>
      <c r="AE15" s="1"/>
      <c r="AF15" s="1"/>
      <c r="AG15" s="1"/>
      <c r="AH15" s="1"/>
      <c r="AK15" s="3"/>
      <c r="AL15" s="1"/>
      <c r="AM15" s="1"/>
      <c r="AN15" s="1"/>
      <c r="AO15" s="1"/>
      <c r="AP15" s="1"/>
      <c r="AQ15" s="1"/>
      <c r="AR15" s="1"/>
      <c r="AS15" s="1"/>
      <c r="AT15" s="1"/>
      <c r="AU15" s="1"/>
      <c r="AV15" s="1"/>
      <c r="AY15" s="3"/>
      <c r="AZ15" s="1"/>
      <c r="BA15" s="1"/>
      <c r="BB15" s="1"/>
      <c r="BC15" s="1"/>
      <c r="BD15" s="1"/>
      <c r="BE15" s="1"/>
      <c r="BF15" s="1"/>
      <c r="BG15" s="1"/>
      <c r="BH15" s="1"/>
      <c r="BI15" s="1"/>
      <c r="BJ15" s="1"/>
      <c r="BM15" s="3"/>
      <c r="BN15" s="1"/>
      <c r="BO15" s="1"/>
      <c r="BP15" s="1"/>
      <c r="BQ15" s="1"/>
      <c r="BR15" s="1"/>
      <c r="BS15" s="1"/>
      <c r="BT15" s="1"/>
      <c r="BU15" s="1"/>
      <c r="BV15" s="1"/>
      <c r="BW15" s="1"/>
      <c r="BX15" s="1"/>
      <c r="CA15" s="3"/>
      <c r="CB15" s="1"/>
      <c r="CC15" s="1"/>
      <c r="CD15" s="1"/>
      <c r="CE15" s="1"/>
      <c r="CF15" s="1"/>
      <c r="CG15" s="1"/>
      <c r="CH15" s="1"/>
      <c r="CI15" s="1"/>
      <c r="CJ15" s="1"/>
      <c r="CK15" s="1"/>
      <c r="CL15" s="1"/>
      <c r="CO15" s="3"/>
      <c r="CP15" s="1"/>
      <c r="CQ15" s="1"/>
      <c r="CR15" s="1"/>
      <c r="CS15" s="1"/>
      <c r="CT15" s="1"/>
      <c r="CU15" s="1"/>
      <c r="CV15" s="1"/>
      <c r="CW15" s="1"/>
      <c r="CX15" s="1"/>
      <c r="CY15" s="1"/>
      <c r="CZ15" s="1"/>
      <c r="DC15" s="3"/>
      <c r="DD15" s="1"/>
      <c r="DE15" s="1"/>
      <c r="DF15" s="1"/>
      <c r="DG15" s="1"/>
      <c r="DH15" s="1"/>
      <c r="DI15" s="1"/>
      <c r="DJ15" s="1"/>
      <c r="DK15" s="1"/>
      <c r="DL15" s="1"/>
      <c r="DM15" s="1"/>
      <c r="DN15" s="1"/>
      <c r="DQ15" s="3"/>
      <c r="DR15" s="1"/>
      <c r="DS15" s="1"/>
      <c r="DT15" s="1"/>
      <c r="DU15" s="1"/>
      <c r="DV15" s="1"/>
      <c r="DW15" s="1"/>
      <c r="DX15" s="1"/>
      <c r="DY15" s="1"/>
      <c r="DZ15" s="1"/>
      <c r="EA15" s="1"/>
      <c r="EB15" s="1"/>
      <c r="EE15" s="3"/>
      <c r="EF15" s="1"/>
      <c r="EG15" s="1"/>
      <c r="EH15" s="1"/>
      <c r="EI15" s="1"/>
      <c r="EJ15" s="1"/>
      <c r="EK15" s="1"/>
      <c r="EL15" s="1"/>
      <c r="EM15" s="1"/>
      <c r="EN15" s="1"/>
      <c r="EO15" s="1"/>
      <c r="EP15" s="1"/>
      <c r="ES15" s="3"/>
      <c r="ET15" s="1"/>
      <c r="EU15" s="1"/>
      <c r="EV15" s="1"/>
      <c r="EW15" s="1"/>
      <c r="EX15" s="1"/>
      <c r="EY15" s="1"/>
      <c r="EZ15" s="1"/>
      <c r="FA15" s="1"/>
      <c r="FB15" s="1"/>
      <c r="FC15" s="1"/>
      <c r="FD15" s="1"/>
      <c r="FG15" s="3"/>
      <c r="FH15" s="1"/>
      <c r="FI15" s="1"/>
      <c r="FJ15" s="1"/>
      <c r="FK15" s="1"/>
      <c r="FL15" s="1"/>
      <c r="FM15" s="1"/>
      <c r="FN15" s="1"/>
      <c r="FO15" s="1"/>
      <c r="FP15" s="1"/>
      <c r="FQ15" s="1"/>
      <c r="FR15" s="1"/>
      <c r="FU15" s="3"/>
      <c r="FV15" s="1"/>
      <c r="FW15" s="1"/>
      <c r="FX15" s="1"/>
      <c r="FY15" s="1"/>
      <c r="FZ15" s="1"/>
      <c r="GA15" s="1"/>
      <c r="GB15" s="1"/>
      <c r="GC15" s="1"/>
      <c r="GD15" s="1"/>
      <c r="GE15" s="1"/>
      <c r="GF15" s="1"/>
      <c r="GI15" s="3"/>
      <c r="GJ15" s="1"/>
      <c r="GK15" s="1"/>
      <c r="GL15" s="1"/>
      <c r="GM15" s="1"/>
      <c r="GN15" s="1"/>
      <c r="GO15" s="1"/>
      <c r="GP15" s="1"/>
      <c r="GQ15" s="1"/>
      <c r="GR15" s="1"/>
      <c r="GS15" s="1"/>
      <c r="GT15" s="1"/>
      <c r="GW15" s="3"/>
      <c r="GX15" s="1"/>
      <c r="GY15" s="1"/>
      <c r="GZ15" s="1"/>
      <c r="HA15" s="1"/>
      <c r="HB15" s="1"/>
      <c r="HC15" s="1"/>
      <c r="HD15" s="1"/>
      <c r="HE15" s="1"/>
      <c r="HF15" s="1"/>
      <c r="HG15" s="1"/>
      <c r="HH15" s="1"/>
      <c r="HK15" s="3"/>
      <c r="HL15" s="1"/>
      <c r="HM15" s="1"/>
      <c r="HN15" s="1"/>
      <c r="HO15" s="1"/>
      <c r="HP15" s="1"/>
      <c r="HQ15" s="1"/>
      <c r="HR15" s="1"/>
      <c r="HS15" s="1"/>
      <c r="HT15" s="1"/>
      <c r="HU15" s="1"/>
      <c r="HV15" s="1"/>
      <c r="HY15" s="3"/>
      <c r="HZ15" s="1"/>
      <c r="IA15" s="1"/>
      <c r="IB15" s="1"/>
      <c r="IC15" s="1"/>
      <c r="ID15" s="1"/>
      <c r="IE15" s="1"/>
      <c r="IF15" s="1"/>
      <c r="IG15" s="1"/>
      <c r="IH15" s="1"/>
      <c r="II15" s="1"/>
      <c r="IJ15" s="1"/>
      <c r="IM15" s="3"/>
      <c r="IN15" s="1"/>
      <c r="IO15" s="1"/>
      <c r="IP15" s="1"/>
      <c r="IQ15" s="1"/>
      <c r="IR15" s="1"/>
      <c r="IS15" s="1"/>
      <c r="IT15" s="1"/>
      <c r="IU15" s="1"/>
      <c r="IV15" s="1"/>
      <c r="IW15" s="1"/>
    </row>
    <row r="16" spans="1:257" ht="21" customHeight="1" x14ac:dyDescent="0.2">
      <c r="A16" s="70" t="s">
        <v>14</v>
      </c>
      <c r="B16" s="84"/>
      <c r="C16" s="47">
        <v>8.6625999999999994</v>
      </c>
      <c r="D16" s="84"/>
      <c r="E16" s="84"/>
      <c r="F16" s="84"/>
      <c r="G16" s="84"/>
      <c r="H16" s="84"/>
      <c r="I16" s="47"/>
      <c r="J16" s="47"/>
      <c r="K16" s="84"/>
      <c r="L16" s="84"/>
      <c r="M16" s="84"/>
      <c r="N16" s="84"/>
      <c r="O16" s="84">
        <v>7.2228000000000003</v>
      </c>
      <c r="P16" s="50"/>
    </row>
    <row r="17" spans="1:257" ht="21" customHeight="1" x14ac:dyDescent="0.2">
      <c r="A17" s="70" t="s">
        <v>15</v>
      </c>
      <c r="B17" s="84"/>
      <c r="C17" s="47"/>
      <c r="D17" s="84"/>
      <c r="E17" s="84"/>
      <c r="F17" s="84"/>
      <c r="G17" s="84"/>
      <c r="H17" s="84"/>
      <c r="I17" s="47"/>
      <c r="J17" s="47"/>
      <c r="K17" s="84"/>
      <c r="L17" s="84"/>
      <c r="M17" s="84"/>
      <c r="N17" s="84"/>
      <c r="O17" s="84"/>
      <c r="P17" s="50"/>
    </row>
    <row r="18" spans="1:257" ht="21" customHeight="1" x14ac:dyDescent="0.2">
      <c r="A18" s="70" t="s">
        <v>16</v>
      </c>
      <c r="B18" s="84">
        <v>471.43709999999999</v>
      </c>
      <c r="C18" s="47">
        <v>22.870999999999999</v>
      </c>
      <c r="D18" s="84"/>
      <c r="E18" s="84"/>
      <c r="F18" s="84"/>
      <c r="G18" s="84"/>
      <c r="H18" s="84"/>
      <c r="I18" s="47"/>
      <c r="J18" s="47"/>
      <c r="K18" s="84"/>
      <c r="L18" s="84">
        <v>55.798400000000001</v>
      </c>
      <c r="M18" s="84"/>
      <c r="N18" s="84"/>
      <c r="O18" s="84">
        <v>221.4555</v>
      </c>
      <c r="P18" s="50"/>
    </row>
    <row r="19" spans="1:257" ht="21" customHeight="1" x14ac:dyDescent="0.2">
      <c r="A19" s="71" t="s">
        <v>17</v>
      </c>
      <c r="B19" s="85">
        <v>471.43709999999999</v>
      </c>
      <c r="C19" s="51">
        <v>31.5336</v>
      </c>
      <c r="D19" s="85"/>
      <c r="E19" s="85"/>
      <c r="F19" s="85"/>
      <c r="G19" s="85"/>
      <c r="H19" s="85"/>
      <c r="I19" s="51"/>
      <c r="J19" s="51"/>
      <c r="K19" s="85"/>
      <c r="L19" s="85">
        <v>55.798400000000001</v>
      </c>
      <c r="M19" s="85"/>
      <c r="N19" s="85"/>
      <c r="O19" s="85">
        <v>228.67830000000001</v>
      </c>
      <c r="P19" s="50"/>
      <c r="W19" s="3"/>
      <c r="X19" s="1"/>
      <c r="Y19" s="1"/>
      <c r="Z19" s="1"/>
      <c r="AA19" s="1"/>
      <c r="AB19" s="1"/>
      <c r="AC19" s="1"/>
      <c r="AD19" s="1"/>
      <c r="AE19" s="1"/>
      <c r="AF19" s="1"/>
      <c r="AG19" s="1"/>
      <c r="AH19" s="1"/>
      <c r="AK19" s="3"/>
      <c r="AL19" s="1"/>
      <c r="AM19" s="1"/>
      <c r="AN19" s="1"/>
      <c r="AO19" s="1"/>
      <c r="AP19" s="1"/>
      <c r="AQ19" s="1"/>
      <c r="AR19" s="1"/>
      <c r="AS19" s="1"/>
      <c r="AT19" s="1"/>
      <c r="AU19" s="1"/>
      <c r="AV19" s="1"/>
      <c r="AY19" s="3"/>
      <c r="AZ19" s="1"/>
      <c r="BA19" s="1"/>
      <c r="BB19" s="1"/>
      <c r="BC19" s="1"/>
      <c r="BD19" s="1"/>
      <c r="BE19" s="1"/>
      <c r="BF19" s="1"/>
      <c r="BG19" s="1"/>
      <c r="BH19" s="1"/>
      <c r="BI19" s="1"/>
      <c r="BJ19" s="1"/>
      <c r="BM19" s="3"/>
      <c r="BN19" s="1"/>
      <c r="BO19" s="1"/>
      <c r="BP19" s="1"/>
      <c r="BQ19" s="1"/>
      <c r="BR19" s="1"/>
      <c r="BS19" s="1"/>
      <c r="BT19" s="1"/>
      <c r="BU19" s="1"/>
      <c r="BV19" s="1"/>
      <c r="BW19" s="1"/>
      <c r="BX19" s="1"/>
      <c r="CA19" s="3"/>
      <c r="CB19" s="1"/>
      <c r="CC19" s="1"/>
      <c r="CD19" s="1"/>
      <c r="CE19" s="1"/>
      <c r="CF19" s="1"/>
      <c r="CG19" s="1"/>
      <c r="CH19" s="1"/>
      <c r="CI19" s="1"/>
      <c r="CJ19" s="1"/>
      <c r="CK19" s="1"/>
      <c r="CL19" s="1"/>
      <c r="CO19" s="3"/>
      <c r="CP19" s="1"/>
      <c r="CQ19" s="1"/>
      <c r="CR19" s="1"/>
      <c r="CS19" s="1"/>
      <c r="CT19" s="1"/>
      <c r="CU19" s="1"/>
      <c r="CV19" s="1"/>
      <c r="CW19" s="1"/>
      <c r="CX19" s="1"/>
      <c r="CY19" s="1"/>
      <c r="CZ19" s="1"/>
      <c r="DC19" s="3"/>
      <c r="DD19" s="1"/>
      <c r="DE19" s="1"/>
      <c r="DF19" s="1"/>
      <c r="DG19" s="1"/>
      <c r="DH19" s="1"/>
      <c r="DI19" s="1"/>
      <c r="DJ19" s="1"/>
      <c r="DK19" s="1"/>
      <c r="DL19" s="1"/>
      <c r="DM19" s="1"/>
      <c r="DN19" s="1"/>
      <c r="DQ19" s="3"/>
      <c r="DR19" s="1"/>
      <c r="DS19" s="1"/>
      <c r="DT19" s="1"/>
      <c r="DU19" s="1"/>
      <c r="DV19" s="1"/>
      <c r="DW19" s="1"/>
      <c r="DX19" s="1"/>
      <c r="DY19" s="1"/>
      <c r="DZ19" s="1"/>
      <c r="EA19" s="1"/>
      <c r="EB19" s="1"/>
      <c r="EE19" s="3"/>
      <c r="EF19" s="1"/>
      <c r="EG19" s="1"/>
      <c r="EH19" s="1"/>
      <c r="EI19" s="1"/>
      <c r="EJ19" s="1"/>
      <c r="EK19" s="1"/>
      <c r="EL19" s="1"/>
      <c r="EM19" s="1"/>
      <c r="EN19" s="1"/>
      <c r="EO19" s="1"/>
      <c r="EP19" s="1"/>
      <c r="ES19" s="3"/>
      <c r="ET19" s="1"/>
      <c r="EU19" s="1"/>
      <c r="EV19" s="1"/>
      <c r="EW19" s="1"/>
      <c r="EX19" s="1"/>
      <c r="EY19" s="1"/>
      <c r="EZ19" s="1"/>
      <c r="FA19" s="1"/>
      <c r="FB19" s="1"/>
      <c r="FC19" s="1"/>
      <c r="FD19" s="1"/>
      <c r="FG19" s="3"/>
      <c r="FH19" s="1"/>
      <c r="FI19" s="1"/>
      <c r="FJ19" s="1"/>
      <c r="FK19" s="1"/>
      <c r="FL19" s="1"/>
      <c r="FM19" s="1"/>
      <c r="FN19" s="1"/>
      <c r="FO19" s="1"/>
      <c r="FP19" s="1"/>
      <c r="FQ19" s="1"/>
      <c r="FR19" s="1"/>
      <c r="FU19" s="3"/>
      <c r="FV19" s="1"/>
      <c r="FW19" s="1"/>
      <c r="FX19" s="1"/>
      <c r="FY19" s="1"/>
      <c r="FZ19" s="1"/>
      <c r="GA19" s="1"/>
      <c r="GB19" s="1"/>
      <c r="GC19" s="1"/>
      <c r="GD19" s="1"/>
      <c r="GE19" s="1"/>
      <c r="GF19" s="1"/>
      <c r="GI19" s="3"/>
      <c r="GJ19" s="1"/>
      <c r="GK19" s="1"/>
      <c r="GL19" s="1"/>
      <c r="GM19" s="1"/>
      <c r="GN19" s="1"/>
      <c r="GO19" s="1"/>
      <c r="GP19" s="1"/>
      <c r="GQ19" s="1"/>
      <c r="GR19" s="1"/>
      <c r="GS19" s="1"/>
      <c r="GT19" s="1"/>
      <c r="GW19" s="3"/>
      <c r="GX19" s="1"/>
      <c r="GY19" s="1"/>
      <c r="GZ19" s="1"/>
      <c r="HA19" s="1"/>
      <c r="HB19" s="1"/>
      <c r="HC19" s="1"/>
      <c r="HD19" s="1"/>
      <c r="HE19" s="1"/>
      <c r="HF19" s="1"/>
      <c r="HG19" s="1"/>
      <c r="HH19" s="1"/>
      <c r="HK19" s="3"/>
      <c r="HL19" s="1"/>
      <c r="HM19" s="1"/>
      <c r="HN19" s="1"/>
      <c r="HO19" s="1"/>
      <c r="HP19" s="1"/>
      <c r="HQ19" s="1"/>
      <c r="HR19" s="1"/>
      <c r="HS19" s="1"/>
      <c r="HT19" s="1"/>
      <c r="HU19" s="1"/>
      <c r="HV19" s="1"/>
      <c r="HY19" s="3"/>
      <c r="HZ19" s="1"/>
      <c r="IA19" s="1"/>
      <c r="IB19" s="1"/>
      <c r="IC19" s="1"/>
      <c r="ID19" s="1"/>
      <c r="IE19" s="1"/>
      <c r="IF19" s="1"/>
      <c r="IG19" s="1"/>
      <c r="IH19" s="1"/>
      <c r="II19" s="1"/>
      <c r="IJ19" s="1"/>
      <c r="IM19" s="3"/>
      <c r="IN19" s="1"/>
      <c r="IO19" s="1"/>
      <c r="IP19" s="1"/>
      <c r="IQ19" s="1"/>
      <c r="IR19" s="1"/>
      <c r="IS19" s="1"/>
      <c r="IT19" s="1"/>
      <c r="IU19" s="1"/>
      <c r="IV19" s="1"/>
      <c r="IW19" s="1"/>
    </row>
    <row r="20" spans="1:257" ht="21" customHeight="1" x14ac:dyDescent="0.2">
      <c r="A20" s="70" t="s">
        <v>18</v>
      </c>
      <c r="B20" s="84">
        <v>71.058199999999999</v>
      </c>
      <c r="C20" s="47"/>
      <c r="D20" s="84">
        <v>3.6772</v>
      </c>
      <c r="E20" s="84"/>
      <c r="F20" s="84">
        <v>70.502899999999997</v>
      </c>
      <c r="G20" s="84">
        <v>10.041399999999999</v>
      </c>
      <c r="H20" s="84">
        <v>15.024800000000001</v>
      </c>
      <c r="I20" s="47"/>
      <c r="J20" s="47">
        <v>11.241899999999999</v>
      </c>
      <c r="K20" s="84">
        <v>5.665</v>
      </c>
      <c r="L20" s="84">
        <v>541.33479999999997</v>
      </c>
      <c r="M20" s="84">
        <v>10.505800000000001</v>
      </c>
      <c r="N20" s="84"/>
      <c r="O20" s="84">
        <v>192.4392</v>
      </c>
      <c r="P20" s="50"/>
    </row>
    <row r="21" spans="1:257" ht="21" customHeight="1" x14ac:dyDescent="0.2">
      <c r="A21" s="70" t="s">
        <v>19</v>
      </c>
      <c r="B21" s="84"/>
      <c r="C21" s="47"/>
      <c r="D21" s="84"/>
      <c r="E21" s="84"/>
      <c r="F21" s="84"/>
      <c r="G21" s="84"/>
      <c r="H21" s="84"/>
      <c r="I21" s="47"/>
      <c r="J21" s="47"/>
      <c r="K21" s="84"/>
      <c r="L21" s="84">
        <v>52.273699999999998</v>
      </c>
      <c r="M21" s="84">
        <v>53.392600000000002</v>
      </c>
      <c r="N21" s="84"/>
      <c r="O21" s="84">
        <v>17.558599999999998</v>
      </c>
      <c r="P21" s="50"/>
    </row>
    <row r="22" spans="1:257" ht="21" customHeight="1" x14ac:dyDescent="0.2">
      <c r="A22" s="70" t="s">
        <v>20</v>
      </c>
      <c r="B22" s="84"/>
      <c r="C22" s="47"/>
      <c r="D22" s="84"/>
      <c r="E22" s="84"/>
      <c r="F22" s="84">
        <v>4.9873000000000003</v>
      </c>
      <c r="G22" s="84"/>
      <c r="H22" s="84"/>
      <c r="I22" s="47"/>
      <c r="J22" s="47"/>
      <c r="K22" s="84"/>
      <c r="L22" s="84"/>
      <c r="M22" s="84"/>
      <c r="N22" s="84">
        <v>0.2195</v>
      </c>
      <c r="O22" s="84">
        <v>17.7456</v>
      </c>
      <c r="P22" s="50"/>
    </row>
    <row r="23" spans="1:257" ht="21" customHeight="1" x14ac:dyDescent="0.2">
      <c r="A23" s="70" t="s">
        <v>21</v>
      </c>
      <c r="B23" s="84">
        <v>194.1823</v>
      </c>
      <c r="C23" s="47"/>
      <c r="D23" s="84">
        <v>127.435</v>
      </c>
      <c r="E23" s="84"/>
      <c r="F23" s="84">
        <v>18.735499999999998</v>
      </c>
      <c r="G23" s="84"/>
      <c r="H23" s="84"/>
      <c r="I23" s="47">
        <v>90.068899999999999</v>
      </c>
      <c r="J23" s="47">
        <v>372.37150000000003</v>
      </c>
      <c r="K23" s="84">
        <v>18.001300000000001</v>
      </c>
      <c r="L23" s="84">
        <v>46.121000000000002</v>
      </c>
      <c r="M23" s="84">
        <v>2.9805999999999999</v>
      </c>
      <c r="N23" s="84">
        <v>49.542700000000004</v>
      </c>
      <c r="O23" s="84">
        <v>153.25319999999999</v>
      </c>
      <c r="P23" s="50"/>
    </row>
    <row r="24" spans="1:257" ht="21" customHeight="1" x14ac:dyDescent="0.2">
      <c r="A24" s="71" t="s">
        <v>22</v>
      </c>
      <c r="B24" s="85">
        <v>265.2405</v>
      </c>
      <c r="C24" s="51"/>
      <c r="D24" s="85">
        <v>131.1122</v>
      </c>
      <c r="E24" s="85"/>
      <c r="F24" s="85">
        <v>94.225700000000003</v>
      </c>
      <c r="G24" s="85">
        <v>10.041399999999999</v>
      </c>
      <c r="H24" s="85">
        <v>15.024800000000001</v>
      </c>
      <c r="I24" s="51">
        <v>90.068899999999999</v>
      </c>
      <c r="J24" s="51">
        <v>383.61340000000001</v>
      </c>
      <c r="K24" s="85">
        <v>23.6663</v>
      </c>
      <c r="L24" s="85">
        <v>639.72950000000003</v>
      </c>
      <c r="M24" s="85">
        <v>66.879000000000005</v>
      </c>
      <c r="N24" s="85">
        <v>49.7622</v>
      </c>
      <c r="O24" s="85">
        <v>380.9966</v>
      </c>
      <c r="P24" s="50"/>
      <c r="W24" s="3"/>
      <c r="X24" s="1"/>
      <c r="Y24" s="1"/>
      <c r="Z24" s="1"/>
      <c r="AA24" s="1"/>
      <c r="AB24" s="1"/>
      <c r="AC24" s="1"/>
      <c r="AD24" s="1"/>
      <c r="AE24" s="1"/>
      <c r="AF24" s="1"/>
      <c r="AG24" s="1"/>
      <c r="AH24" s="1"/>
      <c r="AK24" s="3"/>
      <c r="AL24" s="1"/>
      <c r="AM24" s="1"/>
      <c r="AN24" s="1"/>
      <c r="AO24" s="1"/>
      <c r="AP24" s="1"/>
      <c r="AQ24" s="1"/>
      <c r="AR24" s="1"/>
      <c r="AS24" s="1"/>
      <c r="AT24" s="1"/>
      <c r="AU24" s="1"/>
      <c r="AV24" s="1"/>
      <c r="AY24" s="3"/>
      <c r="AZ24" s="1"/>
      <c r="BA24" s="1"/>
      <c r="BB24" s="1"/>
      <c r="BC24" s="1"/>
      <c r="BD24" s="1"/>
      <c r="BE24" s="1"/>
      <c r="BF24" s="1"/>
      <c r="BG24" s="1"/>
      <c r="BH24" s="1"/>
      <c r="BI24" s="1"/>
      <c r="BJ24" s="1"/>
      <c r="BM24" s="3"/>
      <c r="BN24" s="1"/>
      <c r="BO24" s="1"/>
      <c r="BP24" s="1"/>
      <c r="BQ24" s="1"/>
      <c r="BR24" s="1"/>
      <c r="BS24" s="1"/>
      <c r="BT24" s="1"/>
      <c r="BU24" s="1"/>
      <c r="BV24" s="1"/>
      <c r="BW24" s="1"/>
      <c r="BX24" s="1"/>
      <c r="CA24" s="3"/>
      <c r="CB24" s="1"/>
      <c r="CC24" s="1"/>
      <c r="CD24" s="1"/>
      <c r="CE24" s="1"/>
      <c r="CF24" s="1"/>
      <c r="CG24" s="1"/>
      <c r="CH24" s="1"/>
      <c r="CI24" s="1"/>
      <c r="CJ24" s="1"/>
      <c r="CK24" s="1"/>
      <c r="CL24" s="1"/>
      <c r="CO24" s="3"/>
      <c r="CP24" s="1"/>
      <c r="CQ24" s="1"/>
      <c r="CR24" s="1"/>
      <c r="CS24" s="1"/>
      <c r="CT24" s="1"/>
      <c r="CU24" s="1"/>
      <c r="CV24" s="1"/>
      <c r="CW24" s="1"/>
      <c r="CX24" s="1"/>
      <c r="CY24" s="1"/>
      <c r="CZ24" s="1"/>
      <c r="DC24" s="3"/>
      <c r="DD24" s="1"/>
      <c r="DE24" s="1"/>
      <c r="DF24" s="1"/>
      <c r="DG24" s="1"/>
      <c r="DH24" s="1"/>
      <c r="DI24" s="1"/>
      <c r="DJ24" s="1"/>
      <c r="DK24" s="1"/>
      <c r="DL24" s="1"/>
      <c r="DM24" s="1"/>
      <c r="DN24" s="1"/>
      <c r="DQ24" s="3"/>
      <c r="DR24" s="1"/>
      <c r="DS24" s="1"/>
      <c r="DT24" s="1"/>
      <c r="DU24" s="1"/>
      <c r="DV24" s="1"/>
      <c r="DW24" s="1"/>
      <c r="DX24" s="1"/>
      <c r="DY24" s="1"/>
      <c r="DZ24" s="1"/>
      <c r="EA24" s="1"/>
      <c r="EB24" s="1"/>
      <c r="EE24" s="3"/>
      <c r="EF24" s="1"/>
      <c r="EG24" s="1"/>
      <c r="EH24" s="1"/>
      <c r="EI24" s="1"/>
      <c r="EJ24" s="1"/>
      <c r="EK24" s="1"/>
      <c r="EL24" s="1"/>
      <c r="EM24" s="1"/>
      <c r="EN24" s="1"/>
      <c r="EO24" s="1"/>
      <c r="EP24" s="1"/>
      <c r="ES24" s="3"/>
      <c r="ET24" s="1"/>
      <c r="EU24" s="1"/>
      <c r="EV24" s="1"/>
      <c r="EW24" s="1"/>
      <c r="EX24" s="1"/>
      <c r="EY24" s="1"/>
      <c r="EZ24" s="1"/>
      <c r="FA24" s="1"/>
      <c r="FB24" s="1"/>
      <c r="FC24" s="1"/>
      <c r="FD24" s="1"/>
      <c r="FG24" s="3"/>
      <c r="FH24" s="1"/>
      <c r="FI24" s="1"/>
      <c r="FJ24" s="1"/>
      <c r="FK24" s="1"/>
      <c r="FL24" s="1"/>
      <c r="FM24" s="1"/>
      <c r="FN24" s="1"/>
      <c r="FO24" s="1"/>
      <c r="FP24" s="1"/>
      <c r="FQ24" s="1"/>
      <c r="FR24" s="1"/>
      <c r="FU24" s="3"/>
      <c r="FV24" s="1"/>
      <c r="FW24" s="1"/>
      <c r="FX24" s="1"/>
      <c r="FY24" s="1"/>
      <c r="FZ24" s="1"/>
      <c r="GA24" s="1"/>
      <c r="GB24" s="1"/>
      <c r="GC24" s="1"/>
      <c r="GD24" s="1"/>
      <c r="GE24" s="1"/>
      <c r="GF24" s="1"/>
      <c r="GI24" s="3"/>
      <c r="GJ24" s="1"/>
      <c r="GK24" s="1"/>
      <c r="GL24" s="1"/>
      <c r="GM24" s="1"/>
      <c r="GN24" s="1"/>
      <c r="GO24" s="1"/>
      <c r="GP24" s="1"/>
      <c r="GQ24" s="1"/>
      <c r="GR24" s="1"/>
      <c r="GS24" s="1"/>
      <c r="GT24" s="1"/>
      <c r="GW24" s="3"/>
      <c r="GX24" s="1"/>
      <c r="GY24" s="1"/>
      <c r="GZ24" s="1"/>
      <c r="HA24" s="1"/>
      <c r="HB24" s="1"/>
      <c r="HC24" s="1"/>
      <c r="HD24" s="1"/>
      <c r="HE24" s="1"/>
      <c r="HF24" s="1"/>
      <c r="HG24" s="1"/>
      <c r="HH24" s="1"/>
      <c r="HK24" s="3"/>
      <c r="HL24" s="1"/>
      <c r="HM24" s="1"/>
      <c r="HN24" s="1"/>
      <c r="HO24" s="1"/>
      <c r="HP24" s="1"/>
      <c r="HQ24" s="1"/>
      <c r="HR24" s="1"/>
      <c r="HS24" s="1"/>
      <c r="HT24" s="1"/>
      <c r="HU24" s="1"/>
      <c r="HV24" s="1"/>
      <c r="HY24" s="3"/>
      <c r="HZ24" s="1"/>
      <c r="IA24" s="1"/>
      <c r="IB24" s="1"/>
      <c r="IC24" s="1"/>
      <c r="ID24" s="1"/>
      <c r="IE24" s="1"/>
      <c r="IF24" s="1"/>
      <c r="IG24" s="1"/>
      <c r="IH24" s="1"/>
      <c r="II24" s="1"/>
      <c r="IJ24" s="1"/>
      <c r="IM24" s="3"/>
      <c r="IN24" s="1"/>
      <c r="IO24" s="1"/>
      <c r="IP24" s="1"/>
      <c r="IQ24" s="1"/>
      <c r="IR24" s="1"/>
      <c r="IS24" s="1"/>
      <c r="IT24" s="1"/>
      <c r="IU24" s="1"/>
      <c r="IV24" s="1"/>
      <c r="IW24" s="1"/>
    </row>
    <row r="25" spans="1:257" ht="21" customHeight="1" x14ac:dyDescent="0.2">
      <c r="A25" s="72" t="s">
        <v>23</v>
      </c>
      <c r="B25" s="89">
        <v>83.061999999999998</v>
      </c>
      <c r="C25" s="54"/>
      <c r="D25" s="89">
        <v>19.1904</v>
      </c>
      <c r="E25" s="89"/>
      <c r="F25" s="89">
        <v>15.712199999999999</v>
      </c>
      <c r="G25" s="89"/>
      <c r="H25" s="89"/>
      <c r="I25" s="54">
        <v>324.0609</v>
      </c>
      <c r="J25" s="54">
        <v>316.70729999999998</v>
      </c>
      <c r="K25" s="89">
        <v>70.765199999999993</v>
      </c>
      <c r="L25" s="89">
        <v>10.6759</v>
      </c>
      <c r="M25" s="89"/>
      <c r="N25" s="89"/>
      <c r="O25" s="89">
        <v>165.8552</v>
      </c>
      <c r="P25" s="50"/>
      <c r="W25" s="3"/>
      <c r="X25" s="1"/>
      <c r="Y25" s="1"/>
      <c r="Z25" s="1"/>
      <c r="AA25" s="1"/>
      <c r="AB25" s="1"/>
      <c r="AC25" s="1"/>
      <c r="AD25" s="1"/>
      <c r="AE25" s="1"/>
      <c r="AF25" s="1"/>
      <c r="AG25" s="1"/>
      <c r="AH25" s="1"/>
      <c r="AK25" s="3"/>
      <c r="AL25" s="1"/>
      <c r="AM25" s="1"/>
      <c r="AN25" s="1"/>
      <c r="AO25" s="1"/>
      <c r="AP25" s="1"/>
      <c r="AQ25" s="1"/>
      <c r="AR25" s="1"/>
      <c r="AS25" s="1"/>
      <c r="AT25" s="1"/>
      <c r="AU25" s="1"/>
      <c r="AV25" s="1"/>
      <c r="AY25" s="3"/>
      <c r="AZ25" s="1"/>
      <c r="BA25" s="1"/>
      <c r="BB25" s="1"/>
      <c r="BC25" s="1"/>
      <c r="BD25" s="1"/>
      <c r="BE25" s="1"/>
      <c r="BF25" s="1"/>
      <c r="BG25" s="1"/>
      <c r="BH25" s="1"/>
      <c r="BI25" s="1"/>
      <c r="BJ25" s="1"/>
      <c r="BM25" s="3"/>
      <c r="BN25" s="1"/>
      <c r="BO25" s="1"/>
      <c r="BP25" s="1"/>
      <c r="BQ25" s="1"/>
      <c r="BR25" s="1"/>
      <c r="BS25" s="1"/>
      <c r="BT25" s="1"/>
      <c r="BU25" s="1"/>
      <c r="BV25" s="1"/>
      <c r="BW25" s="1"/>
      <c r="BX25" s="1"/>
      <c r="CA25" s="3"/>
      <c r="CB25" s="1"/>
      <c r="CC25" s="1"/>
      <c r="CD25" s="1"/>
      <c r="CE25" s="1"/>
      <c r="CF25" s="1"/>
      <c r="CG25" s="1"/>
      <c r="CH25" s="1"/>
      <c r="CI25" s="1"/>
      <c r="CJ25" s="1"/>
      <c r="CK25" s="1"/>
      <c r="CL25" s="1"/>
      <c r="CO25" s="3"/>
      <c r="CP25" s="1"/>
      <c r="CQ25" s="1"/>
      <c r="CR25" s="1"/>
      <c r="CS25" s="1"/>
      <c r="CT25" s="1"/>
      <c r="CU25" s="1"/>
      <c r="CV25" s="1"/>
      <c r="CW25" s="1"/>
      <c r="CX25" s="1"/>
      <c r="CY25" s="1"/>
      <c r="CZ25" s="1"/>
      <c r="DC25" s="3"/>
      <c r="DD25" s="1"/>
      <c r="DE25" s="1"/>
      <c r="DF25" s="1"/>
      <c r="DG25" s="1"/>
      <c r="DH25" s="1"/>
      <c r="DI25" s="1"/>
      <c r="DJ25" s="1"/>
      <c r="DK25" s="1"/>
      <c r="DL25" s="1"/>
      <c r="DM25" s="1"/>
      <c r="DN25" s="1"/>
      <c r="DQ25" s="3"/>
      <c r="DR25" s="1"/>
      <c r="DS25" s="1"/>
      <c r="DT25" s="1"/>
      <c r="DU25" s="1"/>
      <c r="DV25" s="1"/>
      <c r="DW25" s="1"/>
      <c r="DX25" s="1"/>
      <c r="DY25" s="1"/>
      <c r="DZ25" s="1"/>
      <c r="EA25" s="1"/>
      <c r="EB25" s="1"/>
      <c r="EE25" s="3"/>
      <c r="EF25" s="1"/>
      <c r="EG25" s="1"/>
      <c r="EH25" s="1"/>
      <c r="EI25" s="1"/>
      <c r="EJ25" s="1"/>
      <c r="EK25" s="1"/>
      <c r="EL25" s="1"/>
      <c r="EM25" s="1"/>
      <c r="EN25" s="1"/>
      <c r="EO25" s="1"/>
      <c r="EP25" s="1"/>
      <c r="ES25" s="3"/>
      <c r="ET25" s="1"/>
      <c r="EU25" s="1"/>
      <c r="EV25" s="1"/>
      <c r="EW25" s="1"/>
      <c r="EX25" s="1"/>
      <c r="EY25" s="1"/>
      <c r="EZ25" s="1"/>
      <c r="FA25" s="1"/>
      <c r="FB25" s="1"/>
      <c r="FC25" s="1"/>
      <c r="FD25" s="1"/>
      <c r="FG25" s="3"/>
      <c r="FH25" s="1"/>
      <c r="FI25" s="1"/>
      <c r="FJ25" s="1"/>
      <c r="FK25" s="1"/>
      <c r="FL25" s="1"/>
      <c r="FM25" s="1"/>
      <c r="FN25" s="1"/>
      <c r="FO25" s="1"/>
      <c r="FP25" s="1"/>
      <c r="FQ25" s="1"/>
      <c r="FR25" s="1"/>
      <c r="FU25" s="3"/>
      <c r="FV25" s="1"/>
      <c r="FW25" s="1"/>
      <c r="FX25" s="1"/>
      <c r="FY25" s="1"/>
      <c r="FZ25" s="1"/>
      <c r="GA25" s="1"/>
      <c r="GB25" s="1"/>
      <c r="GC25" s="1"/>
      <c r="GD25" s="1"/>
      <c r="GE25" s="1"/>
      <c r="GF25" s="1"/>
      <c r="GI25" s="3"/>
      <c r="GJ25" s="1"/>
      <c r="GK25" s="1"/>
      <c r="GL25" s="1"/>
      <c r="GM25" s="1"/>
      <c r="GN25" s="1"/>
      <c r="GO25" s="1"/>
      <c r="GP25" s="1"/>
      <c r="GQ25" s="1"/>
      <c r="GR25" s="1"/>
      <c r="GS25" s="1"/>
      <c r="GT25" s="1"/>
      <c r="GW25" s="3"/>
      <c r="GX25" s="1"/>
      <c r="GY25" s="1"/>
      <c r="GZ25" s="1"/>
      <c r="HA25" s="1"/>
      <c r="HB25" s="1"/>
      <c r="HC25" s="1"/>
      <c r="HD25" s="1"/>
      <c r="HE25" s="1"/>
      <c r="HF25" s="1"/>
      <c r="HG25" s="1"/>
      <c r="HH25" s="1"/>
      <c r="HK25" s="3"/>
      <c r="HL25" s="1"/>
      <c r="HM25" s="1"/>
      <c r="HN25" s="1"/>
      <c r="HO25" s="1"/>
      <c r="HP25" s="1"/>
      <c r="HQ25" s="1"/>
      <c r="HR25" s="1"/>
      <c r="HS25" s="1"/>
      <c r="HT25" s="1"/>
      <c r="HU25" s="1"/>
      <c r="HV25" s="1"/>
      <c r="HY25" s="3"/>
      <c r="HZ25" s="1"/>
      <c r="IA25" s="1"/>
      <c r="IB25" s="1"/>
      <c r="IC25" s="1"/>
      <c r="ID25" s="1"/>
      <c r="IE25" s="1"/>
      <c r="IF25" s="1"/>
      <c r="IG25" s="1"/>
      <c r="IH25" s="1"/>
      <c r="II25" s="1"/>
      <c r="IJ25" s="1"/>
      <c r="IM25" s="3"/>
      <c r="IN25" s="1"/>
      <c r="IO25" s="1"/>
      <c r="IP25" s="1"/>
      <c r="IQ25" s="1"/>
      <c r="IR25" s="1"/>
      <c r="IS25" s="1"/>
      <c r="IT25" s="1"/>
      <c r="IU25" s="1"/>
      <c r="IV25" s="1"/>
      <c r="IW25" s="1"/>
    </row>
    <row r="26" spans="1:257" ht="21" customHeight="1" x14ac:dyDescent="0.2">
      <c r="A26" s="70" t="s">
        <v>24</v>
      </c>
      <c r="B26" s="84"/>
      <c r="C26" s="47"/>
      <c r="D26" s="84"/>
      <c r="E26" s="84"/>
      <c r="F26" s="84"/>
      <c r="G26" s="84"/>
      <c r="H26" s="84"/>
      <c r="I26" s="47"/>
      <c r="J26" s="47">
        <v>2.8641000000000001</v>
      </c>
      <c r="K26" s="84"/>
      <c r="L26" s="84"/>
      <c r="M26" s="84"/>
      <c r="N26" s="84"/>
      <c r="O26" s="84"/>
      <c r="P26" s="50"/>
    </row>
    <row r="27" spans="1:257" ht="21" customHeight="1" x14ac:dyDescent="0.2">
      <c r="A27" s="70" t="s">
        <v>25</v>
      </c>
      <c r="B27" s="84"/>
      <c r="C27" s="47"/>
      <c r="D27" s="84"/>
      <c r="E27" s="84"/>
      <c r="F27" s="84"/>
      <c r="G27" s="84"/>
      <c r="H27" s="84"/>
      <c r="I27" s="47"/>
      <c r="J27" s="47"/>
      <c r="K27" s="84">
        <v>113.8385</v>
      </c>
      <c r="L27" s="84"/>
      <c r="M27" s="84"/>
      <c r="N27" s="84"/>
      <c r="O27" s="84"/>
      <c r="P27" s="50"/>
    </row>
    <row r="28" spans="1:257" ht="21" customHeight="1" x14ac:dyDescent="0.2">
      <c r="A28" s="70" t="s">
        <v>26</v>
      </c>
      <c r="B28" s="84">
        <v>0.93289999999999995</v>
      </c>
      <c r="C28" s="47"/>
      <c r="D28" s="84"/>
      <c r="E28" s="84"/>
      <c r="F28" s="84">
        <v>0.43309999999999998</v>
      </c>
      <c r="G28" s="84"/>
      <c r="H28" s="84"/>
      <c r="I28" s="47">
        <v>4.0743</v>
      </c>
      <c r="J28" s="47"/>
      <c r="K28" s="84"/>
      <c r="L28" s="84"/>
      <c r="M28" s="84"/>
      <c r="N28" s="84"/>
      <c r="O28" s="84">
        <v>16.010000000000002</v>
      </c>
      <c r="P28" s="50"/>
    </row>
    <row r="29" spans="1:257" ht="21" customHeight="1" x14ac:dyDescent="0.2">
      <c r="A29" s="70" t="s">
        <v>27</v>
      </c>
      <c r="B29" s="84"/>
      <c r="C29" s="47"/>
      <c r="D29" s="84"/>
      <c r="E29" s="84"/>
      <c r="F29" s="84"/>
      <c r="G29" s="84"/>
      <c r="H29" s="84"/>
      <c r="I29" s="47"/>
      <c r="J29" s="47"/>
      <c r="K29" s="84"/>
      <c r="L29" s="84"/>
      <c r="M29" s="84"/>
      <c r="N29" s="84"/>
      <c r="O29" s="84"/>
      <c r="P29" s="50"/>
    </row>
    <row r="30" spans="1:257" ht="21" customHeight="1" x14ac:dyDescent="0.2">
      <c r="A30" s="70" t="s">
        <v>28</v>
      </c>
      <c r="B30" s="84"/>
      <c r="C30" s="47"/>
      <c r="D30" s="84"/>
      <c r="E30" s="84"/>
      <c r="F30" s="84"/>
      <c r="G30" s="84"/>
      <c r="H30" s="84"/>
      <c r="I30" s="47"/>
      <c r="J30" s="47"/>
      <c r="K30" s="84"/>
      <c r="L30" s="84"/>
      <c r="M30" s="84"/>
      <c r="N30" s="84"/>
      <c r="O30" s="84"/>
      <c r="P30" s="50"/>
    </row>
    <row r="31" spans="1:257" ht="21" customHeight="1" x14ac:dyDescent="0.2">
      <c r="A31" s="70" t="s">
        <v>29</v>
      </c>
      <c r="B31" s="84"/>
      <c r="C31" s="47"/>
      <c r="D31" s="84"/>
      <c r="E31" s="84"/>
      <c r="F31" s="84">
        <v>149.84880000000001</v>
      </c>
      <c r="G31" s="84"/>
      <c r="H31" s="84"/>
      <c r="I31" s="47"/>
      <c r="J31" s="47"/>
      <c r="K31" s="84"/>
      <c r="L31" s="84"/>
      <c r="M31" s="84"/>
      <c r="N31" s="84"/>
      <c r="O31" s="84"/>
      <c r="P31" s="50"/>
    </row>
    <row r="32" spans="1:257" ht="21" customHeight="1" x14ac:dyDescent="0.2">
      <c r="A32" s="70" t="s">
        <v>30</v>
      </c>
      <c r="B32" s="84">
        <v>986.68150000000003</v>
      </c>
      <c r="C32" s="47"/>
      <c r="D32" s="84"/>
      <c r="E32" s="84"/>
      <c r="F32" s="84"/>
      <c r="G32" s="84"/>
      <c r="H32" s="84"/>
      <c r="I32" s="47"/>
      <c r="J32" s="47"/>
      <c r="K32" s="84"/>
      <c r="L32" s="84"/>
      <c r="M32" s="84"/>
      <c r="N32" s="84"/>
      <c r="O32" s="84"/>
      <c r="P32" s="50"/>
    </row>
    <row r="33" spans="1:257" ht="21" customHeight="1" x14ac:dyDescent="0.2">
      <c r="A33" s="70" t="s">
        <v>31</v>
      </c>
      <c r="B33" s="84">
        <v>1.7509999999999999</v>
      </c>
      <c r="C33" s="47">
        <v>838.92550000000006</v>
      </c>
      <c r="D33" s="84"/>
      <c r="E33" s="84"/>
      <c r="F33" s="84">
        <v>16.667400000000001</v>
      </c>
      <c r="G33" s="84"/>
      <c r="H33" s="84">
        <v>4.1372999999999998</v>
      </c>
      <c r="I33" s="47"/>
      <c r="J33" s="47"/>
      <c r="K33" s="84">
        <v>546.05880000000002</v>
      </c>
      <c r="L33" s="84"/>
      <c r="M33" s="84"/>
      <c r="N33" s="84"/>
      <c r="O33" s="84"/>
      <c r="P33" s="50"/>
    </row>
    <row r="34" spans="1:257" ht="21" customHeight="1" x14ac:dyDescent="0.2">
      <c r="A34" s="70" t="s">
        <v>32</v>
      </c>
      <c r="B34" s="84">
        <v>12.508800000000001</v>
      </c>
      <c r="C34" s="47"/>
      <c r="D34" s="84"/>
      <c r="E34" s="84"/>
      <c r="F34" s="84"/>
      <c r="G34" s="84"/>
      <c r="H34" s="84"/>
      <c r="I34" s="47"/>
      <c r="J34" s="47"/>
      <c r="K34" s="84">
        <v>9.9284999999999997</v>
      </c>
      <c r="L34" s="84"/>
      <c r="M34" s="84"/>
      <c r="N34" s="84"/>
      <c r="O34" s="84">
        <v>17.722799999999999</v>
      </c>
      <c r="P34" s="50"/>
    </row>
    <row r="35" spans="1:257" ht="21" customHeight="1" x14ac:dyDescent="0.2">
      <c r="A35" s="71" t="s">
        <v>33</v>
      </c>
      <c r="B35" s="85">
        <v>1001.8742</v>
      </c>
      <c r="C35" s="51">
        <v>838.92550000000006</v>
      </c>
      <c r="D35" s="85"/>
      <c r="E35" s="85"/>
      <c r="F35" s="85">
        <v>166.94929999999999</v>
      </c>
      <c r="G35" s="85"/>
      <c r="H35" s="85">
        <v>4.1372999999999998</v>
      </c>
      <c r="I35" s="51">
        <v>4.0743</v>
      </c>
      <c r="J35" s="51">
        <v>2.8641000000000001</v>
      </c>
      <c r="K35" s="85">
        <v>669.82579999999996</v>
      </c>
      <c r="L35" s="85"/>
      <c r="M35" s="85"/>
      <c r="N35" s="85"/>
      <c r="O35" s="85">
        <v>33.732799999999997</v>
      </c>
      <c r="P35" s="50"/>
      <c r="W35" s="3"/>
      <c r="X35" s="1"/>
      <c r="Y35" s="1"/>
      <c r="Z35" s="1"/>
      <c r="AA35" s="1"/>
      <c r="AB35" s="1"/>
      <c r="AC35" s="1"/>
      <c r="AD35" s="1"/>
      <c r="AE35" s="1"/>
      <c r="AF35" s="1"/>
      <c r="AG35" s="1"/>
      <c r="AH35" s="1"/>
      <c r="AK35" s="3"/>
      <c r="AL35" s="1"/>
      <c r="AM35" s="1"/>
      <c r="AN35" s="1"/>
      <c r="AO35" s="1"/>
      <c r="AP35" s="1"/>
      <c r="AQ35" s="1"/>
      <c r="AR35" s="1"/>
      <c r="AS35" s="1"/>
      <c r="AT35" s="1"/>
      <c r="AU35" s="1"/>
      <c r="AV35" s="1"/>
      <c r="AY35" s="3"/>
      <c r="AZ35" s="1"/>
      <c r="BA35" s="1"/>
      <c r="BB35" s="1"/>
      <c r="BC35" s="1"/>
      <c r="BD35" s="1"/>
      <c r="BE35" s="1"/>
      <c r="BF35" s="1"/>
      <c r="BG35" s="1"/>
      <c r="BH35" s="1"/>
      <c r="BI35" s="1"/>
      <c r="BJ35" s="1"/>
      <c r="BM35" s="3"/>
      <c r="BN35" s="1"/>
      <c r="BO35" s="1"/>
      <c r="BP35" s="1"/>
      <c r="BQ35" s="1"/>
      <c r="BR35" s="1"/>
      <c r="BS35" s="1"/>
      <c r="BT35" s="1"/>
      <c r="BU35" s="1"/>
      <c r="BV35" s="1"/>
      <c r="BW35" s="1"/>
      <c r="BX35" s="1"/>
      <c r="CA35" s="3"/>
      <c r="CB35" s="1"/>
      <c r="CC35" s="1"/>
      <c r="CD35" s="1"/>
      <c r="CE35" s="1"/>
      <c r="CF35" s="1"/>
      <c r="CG35" s="1"/>
      <c r="CH35" s="1"/>
      <c r="CI35" s="1"/>
      <c r="CJ35" s="1"/>
      <c r="CK35" s="1"/>
      <c r="CL35" s="1"/>
      <c r="CO35" s="3"/>
      <c r="CP35" s="1"/>
      <c r="CQ35" s="1"/>
      <c r="CR35" s="1"/>
      <c r="CS35" s="1"/>
      <c r="CT35" s="1"/>
      <c r="CU35" s="1"/>
      <c r="CV35" s="1"/>
      <c r="CW35" s="1"/>
      <c r="CX35" s="1"/>
      <c r="CY35" s="1"/>
      <c r="CZ35" s="1"/>
      <c r="DC35" s="3"/>
      <c r="DD35" s="1"/>
      <c r="DE35" s="1"/>
      <c r="DF35" s="1"/>
      <c r="DG35" s="1"/>
      <c r="DH35" s="1"/>
      <c r="DI35" s="1"/>
      <c r="DJ35" s="1"/>
      <c r="DK35" s="1"/>
      <c r="DL35" s="1"/>
      <c r="DM35" s="1"/>
      <c r="DN35" s="1"/>
      <c r="DQ35" s="3"/>
      <c r="DR35" s="1"/>
      <c r="DS35" s="1"/>
      <c r="DT35" s="1"/>
      <c r="DU35" s="1"/>
      <c r="DV35" s="1"/>
      <c r="DW35" s="1"/>
      <c r="DX35" s="1"/>
      <c r="DY35" s="1"/>
      <c r="DZ35" s="1"/>
      <c r="EA35" s="1"/>
      <c r="EB35" s="1"/>
      <c r="EE35" s="3"/>
      <c r="EF35" s="1"/>
      <c r="EG35" s="1"/>
      <c r="EH35" s="1"/>
      <c r="EI35" s="1"/>
      <c r="EJ35" s="1"/>
      <c r="EK35" s="1"/>
      <c r="EL35" s="1"/>
      <c r="EM35" s="1"/>
      <c r="EN35" s="1"/>
      <c r="EO35" s="1"/>
      <c r="EP35" s="1"/>
      <c r="ES35" s="3"/>
      <c r="ET35" s="1"/>
      <c r="EU35" s="1"/>
      <c r="EV35" s="1"/>
      <c r="EW35" s="1"/>
      <c r="EX35" s="1"/>
      <c r="EY35" s="1"/>
      <c r="EZ35" s="1"/>
      <c r="FA35" s="1"/>
      <c r="FB35" s="1"/>
      <c r="FC35" s="1"/>
      <c r="FD35" s="1"/>
      <c r="FG35" s="3"/>
      <c r="FH35" s="1"/>
      <c r="FI35" s="1"/>
      <c r="FJ35" s="1"/>
      <c r="FK35" s="1"/>
      <c r="FL35" s="1"/>
      <c r="FM35" s="1"/>
      <c r="FN35" s="1"/>
      <c r="FO35" s="1"/>
      <c r="FP35" s="1"/>
      <c r="FQ35" s="1"/>
      <c r="FR35" s="1"/>
      <c r="FU35" s="3"/>
      <c r="FV35" s="1"/>
      <c r="FW35" s="1"/>
      <c r="FX35" s="1"/>
      <c r="FY35" s="1"/>
      <c r="FZ35" s="1"/>
      <c r="GA35" s="1"/>
      <c r="GB35" s="1"/>
      <c r="GC35" s="1"/>
      <c r="GD35" s="1"/>
      <c r="GE35" s="1"/>
      <c r="GF35" s="1"/>
      <c r="GI35" s="3"/>
      <c r="GJ35" s="1"/>
      <c r="GK35" s="1"/>
      <c r="GL35" s="1"/>
      <c r="GM35" s="1"/>
      <c r="GN35" s="1"/>
      <c r="GO35" s="1"/>
      <c r="GP35" s="1"/>
      <c r="GQ35" s="1"/>
      <c r="GR35" s="1"/>
      <c r="GS35" s="1"/>
      <c r="GT35" s="1"/>
      <c r="GW35" s="3"/>
      <c r="GX35" s="1"/>
      <c r="GY35" s="1"/>
      <c r="GZ35" s="1"/>
      <c r="HA35" s="1"/>
      <c r="HB35" s="1"/>
      <c r="HC35" s="1"/>
      <c r="HD35" s="1"/>
      <c r="HE35" s="1"/>
      <c r="HF35" s="1"/>
      <c r="HG35" s="1"/>
      <c r="HH35" s="1"/>
      <c r="HK35" s="3"/>
      <c r="HL35" s="1"/>
      <c r="HM35" s="1"/>
      <c r="HN35" s="1"/>
      <c r="HO35" s="1"/>
      <c r="HP35" s="1"/>
      <c r="HQ35" s="1"/>
      <c r="HR35" s="1"/>
      <c r="HS35" s="1"/>
      <c r="HT35" s="1"/>
      <c r="HU35" s="1"/>
      <c r="HV35" s="1"/>
      <c r="HY35" s="3"/>
      <c r="HZ35" s="1"/>
      <c r="IA35" s="1"/>
      <c r="IB35" s="1"/>
      <c r="IC35" s="1"/>
      <c r="ID35" s="1"/>
      <c r="IE35" s="1"/>
      <c r="IF35" s="1"/>
      <c r="IG35" s="1"/>
      <c r="IH35" s="1"/>
      <c r="II35" s="1"/>
      <c r="IJ35" s="1"/>
      <c r="IM35" s="3"/>
      <c r="IN35" s="1"/>
      <c r="IO35" s="1"/>
      <c r="IP35" s="1"/>
      <c r="IQ35" s="1"/>
      <c r="IR35" s="1"/>
      <c r="IS35" s="1"/>
      <c r="IT35" s="1"/>
      <c r="IU35" s="1"/>
      <c r="IV35" s="1"/>
      <c r="IW35" s="1"/>
    </row>
    <row r="36" spans="1:257" ht="21" customHeight="1" x14ac:dyDescent="0.2">
      <c r="A36" s="72" t="s">
        <v>34</v>
      </c>
      <c r="B36" s="89">
        <v>45.251100000000001</v>
      </c>
      <c r="C36" s="54">
        <v>22.828700000000001</v>
      </c>
      <c r="D36" s="89"/>
      <c r="E36" s="89"/>
      <c r="F36" s="89">
        <v>44.177100000000003</v>
      </c>
      <c r="G36" s="89"/>
      <c r="H36" s="89"/>
      <c r="I36" s="54">
        <v>147.73519999999999</v>
      </c>
      <c r="J36" s="54"/>
      <c r="K36" s="89">
        <v>134.94909999999999</v>
      </c>
      <c r="L36" s="89">
        <v>3.5265</v>
      </c>
      <c r="M36" s="89"/>
      <c r="N36" s="89"/>
      <c r="O36" s="89"/>
      <c r="P36" s="50"/>
      <c r="W36" s="3"/>
      <c r="X36" s="1"/>
      <c r="Y36" s="1"/>
      <c r="Z36" s="1"/>
      <c r="AA36" s="1"/>
      <c r="AB36" s="1"/>
      <c r="AC36" s="1"/>
      <c r="AD36" s="1"/>
      <c r="AE36" s="1"/>
      <c r="AF36" s="1"/>
      <c r="AG36" s="1"/>
      <c r="AH36" s="1"/>
      <c r="AK36" s="3"/>
      <c r="AL36" s="1"/>
      <c r="AM36" s="1"/>
      <c r="AN36" s="1"/>
      <c r="AO36" s="1"/>
      <c r="AP36" s="1"/>
      <c r="AQ36" s="1"/>
      <c r="AR36" s="1"/>
      <c r="AS36" s="1"/>
      <c r="AT36" s="1"/>
      <c r="AU36" s="1"/>
      <c r="AV36" s="1"/>
      <c r="AY36" s="3"/>
      <c r="AZ36" s="1"/>
      <c r="BA36" s="1"/>
      <c r="BB36" s="1"/>
      <c r="BC36" s="1"/>
      <c r="BD36" s="1"/>
      <c r="BE36" s="1"/>
      <c r="BF36" s="1"/>
      <c r="BG36" s="1"/>
      <c r="BH36" s="1"/>
      <c r="BI36" s="1"/>
      <c r="BJ36" s="1"/>
      <c r="BM36" s="3"/>
      <c r="BN36" s="1"/>
      <c r="BO36" s="1"/>
      <c r="BP36" s="1"/>
      <c r="BQ36" s="1"/>
      <c r="BR36" s="1"/>
      <c r="BS36" s="1"/>
      <c r="BT36" s="1"/>
      <c r="BU36" s="1"/>
      <c r="BV36" s="1"/>
      <c r="BW36" s="1"/>
      <c r="BX36" s="1"/>
      <c r="CA36" s="3"/>
      <c r="CB36" s="1"/>
      <c r="CC36" s="1"/>
      <c r="CD36" s="1"/>
      <c r="CE36" s="1"/>
      <c r="CF36" s="1"/>
      <c r="CG36" s="1"/>
      <c r="CH36" s="1"/>
      <c r="CI36" s="1"/>
      <c r="CJ36" s="1"/>
      <c r="CK36" s="1"/>
      <c r="CL36" s="1"/>
      <c r="CO36" s="3"/>
      <c r="CP36" s="1"/>
      <c r="CQ36" s="1"/>
      <c r="CR36" s="1"/>
      <c r="CS36" s="1"/>
      <c r="CT36" s="1"/>
      <c r="CU36" s="1"/>
      <c r="CV36" s="1"/>
      <c r="CW36" s="1"/>
      <c r="CX36" s="1"/>
      <c r="CY36" s="1"/>
      <c r="CZ36" s="1"/>
      <c r="DC36" s="3"/>
      <c r="DD36" s="1"/>
      <c r="DE36" s="1"/>
      <c r="DF36" s="1"/>
      <c r="DG36" s="1"/>
      <c r="DH36" s="1"/>
      <c r="DI36" s="1"/>
      <c r="DJ36" s="1"/>
      <c r="DK36" s="1"/>
      <c r="DL36" s="1"/>
      <c r="DM36" s="1"/>
      <c r="DN36" s="1"/>
      <c r="DQ36" s="3"/>
      <c r="DR36" s="1"/>
      <c r="DS36" s="1"/>
      <c r="DT36" s="1"/>
      <c r="DU36" s="1"/>
      <c r="DV36" s="1"/>
      <c r="DW36" s="1"/>
      <c r="DX36" s="1"/>
      <c r="DY36" s="1"/>
      <c r="DZ36" s="1"/>
      <c r="EA36" s="1"/>
      <c r="EB36" s="1"/>
      <c r="EE36" s="3"/>
      <c r="EF36" s="1"/>
      <c r="EG36" s="1"/>
      <c r="EH36" s="1"/>
      <c r="EI36" s="1"/>
      <c r="EJ36" s="1"/>
      <c r="EK36" s="1"/>
      <c r="EL36" s="1"/>
      <c r="EM36" s="1"/>
      <c r="EN36" s="1"/>
      <c r="EO36" s="1"/>
      <c r="EP36" s="1"/>
      <c r="ES36" s="3"/>
      <c r="ET36" s="1"/>
      <c r="EU36" s="1"/>
      <c r="EV36" s="1"/>
      <c r="EW36" s="1"/>
      <c r="EX36" s="1"/>
      <c r="EY36" s="1"/>
      <c r="EZ36" s="1"/>
      <c r="FA36" s="1"/>
      <c r="FB36" s="1"/>
      <c r="FC36" s="1"/>
      <c r="FD36" s="1"/>
      <c r="FG36" s="3"/>
      <c r="FH36" s="1"/>
      <c r="FI36" s="1"/>
      <c r="FJ36" s="1"/>
      <c r="FK36" s="1"/>
      <c r="FL36" s="1"/>
      <c r="FM36" s="1"/>
      <c r="FN36" s="1"/>
      <c r="FO36" s="1"/>
      <c r="FP36" s="1"/>
      <c r="FQ36" s="1"/>
      <c r="FR36" s="1"/>
      <c r="FU36" s="3"/>
      <c r="FV36" s="1"/>
      <c r="FW36" s="1"/>
      <c r="FX36" s="1"/>
      <c r="FY36" s="1"/>
      <c r="FZ36" s="1"/>
      <c r="GA36" s="1"/>
      <c r="GB36" s="1"/>
      <c r="GC36" s="1"/>
      <c r="GD36" s="1"/>
      <c r="GE36" s="1"/>
      <c r="GF36" s="1"/>
      <c r="GI36" s="3"/>
      <c r="GJ36" s="1"/>
      <c r="GK36" s="1"/>
      <c r="GL36" s="1"/>
      <c r="GM36" s="1"/>
      <c r="GN36" s="1"/>
      <c r="GO36" s="1"/>
      <c r="GP36" s="1"/>
      <c r="GQ36" s="1"/>
      <c r="GR36" s="1"/>
      <c r="GS36" s="1"/>
      <c r="GT36" s="1"/>
      <c r="GW36" s="3"/>
      <c r="GX36" s="1"/>
      <c r="GY36" s="1"/>
      <c r="GZ36" s="1"/>
      <c r="HA36" s="1"/>
      <c r="HB36" s="1"/>
      <c r="HC36" s="1"/>
      <c r="HD36" s="1"/>
      <c r="HE36" s="1"/>
      <c r="HF36" s="1"/>
      <c r="HG36" s="1"/>
      <c r="HH36" s="1"/>
      <c r="HK36" s="3"/>
      <c r="HL36" s="1"/>
      <c r="HM36" s="1"/>
      <c r="HN36" s="1"/>
      <c r="HO36" s="1"/>
      <c r="HP36" s="1"/>
      <c r="HQ36" s="1"/>
      <c r="HR36" s="1"/>
      <c r="HS36" s="1"/>
      <c r="HT36" s="1"/>
      <c r="HU36" s="1"/>
      <c r="HV36" s="1"/>
      <c r="HY36" s="3"/>
      <c r="HZ36" s="1"/>
      <c r="IA36" s="1"/>
      <c r="IB36" s="1"/>
      <c r="IC36" s="1"/>
      <c r="ID36" s="1"/>
      <c r="IE36" s="1"/>
      <c r="IF36" s="1"/>
      <c r="IG36" s="1"/>
      <c r="IH36" s="1"/>
      <c r="II36" s="1"/>
      <c r="IJ36" s="1"/>
      <c r="IM36" s="3"/>
      <c r="IN36" s="1"/>
      <c r="IO36" s="1"/>
      <c r="IP36" s="1"/>
      <c r="IQ36" s="1"/>
      <c r="IR36" s="1"/>
      <c r="IS36" s="1"/>
      <c r="IT36" s="1"/>
      <c r="IU36" s="1"/>
      <c r="IV36" s="1"/>
      <c r="IW36" s="1"/>
    </row>
    <row r="37" spans="1:257" ht="21" customHeight="1" x14ac:dyDescent="0.2">
      <c r="A37" s="70" t="s">
        <v>35</v>
      </c>
      <c r="B37" s="84">
        <v>1855.5281</v>
      </c>
      <c r="C37" s="47"/>
      <c r="D37" s="84"/>
      <c r="E37" s="84"/>
      <c r="F37" s="84">
        <v>629.55139999999994</v>
      </c>
      <c r="G37" s="84">
        <v>51.8386</v>
      </c>
      <c r="H37" s="84"/>
      <c r="I37" s="47"/>
      <c r="J37" s="47">
        <v>294.10890000000001</v>
      </c>
      <c r="K37" s="84"/>
      <c r="L37" s="84">
        <v>112.59650000000001</v>
      </c>
      <c r="M37" s="84"/>
      <c r="N37" s="84"/>
      <c r="O37" s="84">
        <v>410.09039999999999</v>
      </c>
      <c r="P37" s="50"/>
    </row>
    <row r="38" spans="1:257" ht="21" customHeight="1" x14ac:dyDescent="0.2">
      <c r="A38" s="70" t="s">
        <v>36</v>
      </c>
      <c r="B38" s="84"/>
      <c r="C38" s="47"/>
      <c r="D38" s="84"/>
      <c r="E38" s="84"/>
      <c r="F38" s="84"/>
      <c r="G38" s="84"/>
      <c r="H38" s="84"/>
      <c r="I38" s="47">
        <v>3263.4110999999998</v>
      </c>
      <c r="J38" s="47">
        <v>5305.6151</v>
      </c>
      <c r="K38" s="84">
        <v>155.75479999999999</v>
      </c>
      <c r="L38" s="84">
        <v>25.3934</v>
      </c>
      <c r="M38" s="84"/>
      <c r="N38" s="84"/>
      <c r="O38" s="84">
        <v>8.9270999999999994</v>
      </c>
      <c r="P38" s="50"/>
    </row>
    <row r="39" spans="1:257" ht="21" customHeight="1" x14ac:dyDescent="0.2">
      <c r="A39" s="70" t="s">
        <v>37</v>
      </c>
      <c r="B39" s="84"/>
      <c r="C39" s="47"/>
      <c r="D39" s="84"/>
      <c r="E39" s="84"/>
      <c r="F39" s="84"/>
      <c r="G39" s="84"/>
      <c r="H39" s="84"/>
      <c r="I39" s="47"/>
      <c r="J39" s="47">
        <v>62.562800000000003</v>
      </c>
      <c r="K39" s="84"/>
      <c r="L39" s="84"/>
      <c r="M39" s="84"/>
      <c r="N39" s="84"/>
      <c r="O39" s="84"/>
      <c r="P39" s="50"/>
    </row>
    <row r="40" spans="1:257" ht="21" customHeight="1" x14ac:dyDescent="0.2">
      <c r="A40" s="70" t="s">
        <v>38</v>
      </c>
      <c r="B40" s="84"/>
      <c r="C40" s="47">
        <v>1288.7735</v>
      </c>
      <c r="D40" s="84"/>
      <c r="E40" s="84"/>
      <c r="F40" s="84"/>
      <c r="G40" s="84"/>
      <c r="H40" s="84"/>
      <c r="I40" s="47"/>
      <c r="J40" s="47"/>
      <c r="K40" s="84"/>
      <c r="L40" s="84"/>
      <c r="M40" s="84"/>
      <c r="N40" s="84"/>
      <c r="O40" s="84">
        <v>2.0613000000000001</v>
      </c>
      <c r="P40" s="50"/>
    </row>
    <row r="41" spans="1:257" ht="21" customHeight="1" x14ac:dyDescent="0.2">
      <c r="A41" s="70" t="s">
        <v>39</v>
      </c>
      <c r="B41" s="84">
        <v>23.1937</v>
      </c>
      <c r="C41" s="47">
        <v>8.0572999999999997</v>
      </c>
      <c r="D41" s="84"/>
      <c r="E41" s="84"/>
      <c r="F41" s="84">
        <v>22.123899999999999</v>
      </c>
      <c r="G41" s="84"/>
      <c r="H41" s="84">
        <v>3.2696999999999998</v>
      </c>
      <c r="I41" s="47">
        <v>399.03390000000002</v>
      </c>
      <c r="J41" s="47">
        <v>403.44439999999997</v>
      </c>
      <c r="K41" s="84">
        <v>11.9842</v>
      </c>
      <c r="L41" s="84"/>
      <c r="M41" s="84">
        <v>8.5755999999999997</v>
      </c>
      <c r="N41" s="84"/>
      <c r="O41" s="84">
        <v>813.29840000000002</v>
      </c>
      <c r="P41" s="50"/>
    </row>
    <row r="42" spans="1:257" ht="21" customHeight="1" x14ac:dyDescent="0.2">
      <c r="A42" s="71" t="s">
        <v>269</v>
      </c>
      <c r="B42" s="85">
        <v>1878.7218</v>
      </c>
      <c r="C42" s="51">
        <v>1296.8308</v>
      </c>
      <c r="D42" s="85"/>
      <c r="E42" s="85"/>
      <c r="F42" s="85">
        <v>651.67529999999999</v>
      </c>
      <c r="G42" s="85">
        <v>51.8386</v>
      </c>
      <c r="H42" s="85">
        <v>3.2696999999999998</v>
      </c>
      <c r="I42" s="51">
        <v>3662.4450000000002</v>
      </c>
      <c r="J42" s="51">
        <v>6065.7312000000002</v>
      </c>
      <c r="K42" s="85">
        <v>167.739</v>
      </c>
      <c r="L42" s="85">
        <v>137.98990000000001</v>
      </c>
      <c r="M42" s="85">
        <v>8.5755999999999997</v>
      </c>
      <c r="N42" s="85"/>
      <c r="O42" s="85">
        <v>1234.3771999999999</v>
      </c>
      <c r="P42" s="50"/>
      <c r="W42" s="3"/>
      <c r="X42" s="1"/>
      <c r="Y42" s="1"/>
      <c r="Z42" s="1"/>
      <c r="AA42" s="1"/>
      <c r="AB42" s="1"/>
      <c r="AC42" s="1"/>
      <c r="AD42" s="1"/>
      <c r="AE42" s="1"/>
      <c r="AF42" s="1"/>
      <c r="AG42" s="1"/>
      <c r="AH42" s="1"/>
      <c r="AK42" s="3"/>
      <c r="AL42" s="1"/>
      <c r="AM42" s="1"/>
      <c r="AN42" s="1"/>
      <c r="AO42" s="1"/>
      <c r="AP42" s="1"/>
      <c r="AQ42" s="1"/>
      <c r="AR42" s="1"/>
      <c r="AS42" s="1"/>
      <c r="AT42" s="1"/>
      <c r="AU42" s="1"/>
      <c r="AV42" s="1"/>
      <c r="AY42" s="3"/>
      <c r="AZ42" s="1"/>
      <c r="BA42" s="1"/>
      <c r="BB42" s="1"/>
      <c r="BC42" s="1"/>
      <c r="BD42" s="1"/>
      <c r="BE42" s="1"/>
      <c r="BF42" s="1"/>
      <c r="BG42" s="1"/>
      <c r="BH42" s="1"/>
      <c r="BI42" s="1"/>
      <c r="BJ42" s="1"/>
      <c r="BM42" s="3"/>
      <c r="BN42" s="1"/>
      <c r="BO42" s="1"/>
      <c r="BP42" s="1"/>
      <c r="BQ42" s="1"/>
      <c r="BR42" s="1"/>
      <c r="BS42" s="1"/>
      <c r="BT42" s="1"/>
      <c r="BU42" s="1"/>
      <c r="BV42" s="1"/>
      <c r="BW42" s="1"/>
      <c r="BX42" s="1"/>
      <c r="CA42" s="3"/>
      <c r="CB42" s="1"/>
      <c r="CC42" s="1"/>
      <c r="CD42" s="1"/>
      <c r="CE42" s="1"/>
      <c r="CF42" s="1"/>
      <c r="CG42" s="1"/>
      <c r="CH42" s="1"/>
      <c r="CI42" s="1"/>
      <c r="CJ42" s="1"/>
      <c r="CK42" s="1"/>
      <c r="CL42" s="1"/>
      <c r="CO42" s="3"/>
      <c r="CP42" s="1"/>
      <c r="CQ42" s="1"/>
      <c r="CR42" s="1"/>
      <c r="CS42" s="1"/>
      <c r="CT42" s="1"/>
      <c r="CU42" s="1"/>
      <c r="CV42" s="1"/>
      <c r="CW42" s="1"/>
      <c r="CX42" s="1"/>
      <c r="CY42" s="1"/>
      <c r="CZ42" s="1"/>
      <c r="DC42" s="3"/>
      <c r="DD42" s="1"/>
      <c r="DE42" s="1"/>
      <c r="DF42" s="1"/>
      <c r="DG42" s="1"/>
      <c r="DH42" s="1"/>
      <c r="DI42" s="1"/>
      <c r="DJ42" s="1"/>
      <c r="DK42" s="1"/>
      <c r="DL42" s="1"/>
      <c r="DM42" s="1"/>
      <c r="DN42" s="1"/>
      <c r="DQ42" s="3"/>
      <c r="DR42" s="1"/>
      <c r="DS42" s="1"/>
      <c r="DT42" s="1"/>
      <c r="DU42" s="1"/>
      <c r="DV42" s="1"/>
      <c r="DW42" s="1"/>
      <c r="DX42" s="1"/>
      <c r="DY42" s="1"/>
      <c r="DZ42" s="1"/>
      <c r="EA42" s="1"/>
      <c r="EB42" s="1"/>
      <c r="EE42" s="3"/>
      <c r="EF42" s="1"/>
      <c r="EG42" s="1"/>
      <c r="EH42" s="1"/>
      <c r="EI42" s="1"/>
      <c r="EJ42" s="1"/>
      <c r="EK42" s="1"/>
      <c r="EL42" s="1"/>
      <c r="EM42" s="1"/>
      <c r="EN42" s="1"/>
      <c r="EO42" s="1"/>
      <c r="EP42" s="1"/>
      <c r="ES42" s="3"/>
      <c r="ET42" s="1"/>
      <c r="EU42" s="1"/>
      <c r="EV42" s="1"/>
      <c r="EW42" s="1"/>
      <c r="EX42" s="1"/>
      <c r="EY42" s="1"/>
      <c r="EZ42" s="1"/>
      <c r="FA42" s="1"/>
      <c r="FB42" s="1"/>
      <c r="FC42" s="1"/>
      <c r="FD42" s="1"/>
      <c r="FG42" s="3"/>
      <c r="FH42" s="1"/>
      <c r="FI42" s="1"/>
      <c r="FJ42" s="1"/>
      <c r="FK42" s="1"/>
      <c r="FL42" s="1"/>
      <c r="FM42" s="1"/>
      <c r="FN42" s="1"/>
      <c r="FO42" s="1"/>
      <c r="FP42" s="1"/>
      <c r="FQ42" s="1"/>
      <c r="FR42" s="1"/>
      <c r="FU42" s="3"/>
      <c r="FV42" s="1"/>
      <c r="FW42" s="1"/>
      <c r="FX42" s="1"/>
      <c r="FY42" s="1"/>
      <c r="FZ42" s="1"/>
      <c r="GA42" s="1"/>
      <c r="GB42" s="1"/>
      <c r="GC42" s="1"/>
      <c r="GD42" s="1"/>
      <c r="GE42" s="1"/>
      <c r="GF42" s="1"/>
      <c r="GI42" s="3"/>
      <c r="GJ42" s="1"/>
      <c r="GK42" s="1"/>
      <c r="GL42" s="1"/>
      <c r="GM42" s="1"/>
      <c r="GN42" s="1"/>
      <c r="GO42" s="1"/>
      <c r="GP42" s="1"/>
      <c r="GQ42" s="1"/>
      <c r="GR42" s="1"/>
      <c r="GS42" s="1"/>
      <c r="GT42" s="1"/>
      <c r="GW42" s="3"/>
      <c r="GX42" s="1"/>
      <c r="GY42" s="1"/>
      <c r="GZ42" s="1"/>
      <c r="HA42" s="1"/>
      <c r="HB42" s="1"/>
      <c r="HC42" s="1"/>
      <c r="HD42" s="1"/>
      <c r="HE42" s="1"/>
      <c r="HF42" s="1"/>
      <c r="HG42" s="1"/>
      <c r="HH42" s="1"/>
      <c r="HK42" s="3"/>
      <c r="HL42" s="1"/>
      <c r="HM42" s="1"/>
      <c r="HN42" s="1"/>
      <c r="HO42" s="1"/>
      <c r="HP42" s="1"/>
      <c r="HQ42" s="1"/>
      <c r="HR42" s="1"/>
      <c r="HS42" s="1"/>
      <c r="HT42" s="1"/>
      <c r="HU42" s="1"/>
      <c r="HV42" s="1"/>
      <c r="HY42" s="3"/>
      <c r="HZ42" s="1"/>
      <c r="IA42" s="1"/>
      <c r="IB42" s="1"/>
      <c r="IC42" s="1"/>
      <c r="ID42" s="1"/>
      <c r="IE42" s="1"/>
      <c r="IF42" s="1"/>
      <c r="IG42" s="1"/>
      <c r="IH42" s="1"/>
      <c r="II42" s="1"/>
      <c r="IJ42" s="1"/>
      <c r="IM42" s="3"/>
      <c r="IN42" s="1"/>
      <c r="IO42" s="1"/>
      <c r="IP42" s="1"/>
      <c r="IQ42" s="1"/>
      <c r="IR42" s="1"/>
      <c r="IS42" s="1"/>
      <c r="IT42" s="1"/>
      <c r="IU42" s="1"/>
      <c r="IV42" s="1"/>
      <c r="IW42" s="1"/>
    </row>
    <row r="43" spans="1:257" ht="21" customHeight="1" x14ac:dyDescent="0.2">
      <c r="A43" s="70" t="s">
        <v>40</v>
      </c>
      <c r="B43" s="84">
        <v>288.78949999999998</v>
      </c>
      <c r="C43" s="47"/>
      <c r="D43" s="84">
        <v>238.51480000000001</v>
      </c>
      <c r="E43" s="84">
        <v>64.564099999999996</v>
      </c>
      <c r="F43" s="84">
        <v>28.4269</v>
      </c>
      <c r="G43" s="84"/>
      <c r="H43" s="84">
        <v>1.5584</v>
      </c>
      <c r="I43" s="47">
        <v>12.3637</v>
      </c>
      <c r="J43" s="47">
        <v>1254.8855000000001</v>
      </c>
      <c r="K43" s="84">
        <v>660.05060000000003</v>
      </c>
      <c r="L43" s="84"/>
      <c r="M43" s="84"/>
      <c r="N43" s="84">
        <v>17.206700000000001</v>
      </c>
      <c r="O43" s="84">
        <v>15.0275</v>
      </c>
      <c r="P43" s="50"/>
    </row>
    <row r="44" spans="1:257" ht="21" customHeight="1" x14ac:dyDescent="0.2">
      <c r="A44" s="70" t="s">
        <v>41</v>
      </c>
      <c r="B44" s="84">
        <v>4.6595000000000004</v>
      </c>
      <c r="C44" s="47"/>
      <c r="D44" s="84">
        <v>5.1268000000000002</v>
      </c>
      <c r="E44" s="84"/>
      <c r="F44" s="84">
        <v>14.402699999999999</v>
      </c>
      <c r="G44" s="84"/>
      <c r="H44" s="84">
        <v>4.7630999999999997</v>
      </c>
      <c r="I44" s="47">
        <v>498.48570000000001</v>
      </c>
      <c r="J44" s="47">
        <v>52.3812</v>
      </c>
      <c r="K44" s="84">
        <v>79.662300000000002</v>
      </c>
      <c r="L44" s="84">
        <v>27.695699999999999</v>
      </c>
      <c r="M44" s="84">
        <v>0.73399999999999999</v>
      </c>
      <c r="N44" s="84">
        <v>21.8459</v>
      </c>
      <c r="O44" s="84">
        <v>100.3079</v>
      </c>
      <c r="P44" s="50"/>
    </row>
    <row r="45" spans="1:257" ht="21" customHeight="1" x14ac:dyDescent="0.2">
      <c r="A45" s="70" t="s">
        <v>42</v>
      </c>
      <c r="B45" s="84">
        <v>37.964700000000001</v>
      </c>
      <c r="C45" s="47"/>
      <c r="D45" s="84">
        <v>6.9044999999999996</v>
      </c>
      <c r="E45" s="84">
        <v>12.088900000000001</v>
      </c>
      <c r="F45" s="84">
        <v>40.973300000000002</v>
      </c>
      <c r="G45" s="84"/>
      <c r="H45" s="84">
        <v>12.349299999999999</v>
      </c>
      <c r="I45" s="47">
        <v>293.8956</v>
      </c>
      <c r="J45" s="47">
        <v>28.385400000000001</v>
      </c>
      <c r="K45" s="84">
        <v>441.61259999999999</v>
      </c>
      <c r="L45" s="84">
        <v>44.122799999999998</v>
      </c>
      <c r="M45" s="84">
        <v>1.3395999999999999</v>
      </c>
      <c r="N45" s="84">
        <v>7.92</v>
      </c>
      <c r="O45" s="84">
        <v>120.1709</v>
      </c>
      <c r="P45" s="50"/>
    </row>
    <row r="46" spans="1:257" ht="21" customHeight="1" x14ac:dyDescent="0.2">
      <c r="A46" s="71" t="s">
        <v>43</v>
      </c>
      <c r="B46" s="85">
        <v>331.41370000000001</v>
      </c>
      <c r="C46" s="51"/>
      <c r="D46" s="85">
        <v>250.5461</v>
      </c>
      <c r="E46" s="85">
        <v>76.653000000000006</v>
      </c>
      <c r="F46" s="85">
        <v>83.802899999999994</v>
      </c>
      <c r="G46" s="85"/>
      <c r="H46" s="85">
        <v>18.6708</v>
      </c>
      <c r="I46" s="51">
        <v>804.745</v>
      </c>
      <c r="J46" s="51">
        <v>1335.6521</v>
      </c>
      <c r="K46" s="85">
        <v>1181.3254999999999</v>
      </c>
      <c r="L46" s="85">
        <v>71.8185</v>
      </c>
      <c r="M46" s="85">
        <v>2.0735999999999999</v>
      </c>
      <c r="N46" s="85">
        <v>46.9726</v>
      </c>
      <c r="O46" s="85">
        <v>235.50630000000001</v>
      </c>
      <c r="P46" s="50"/>
      <c r="W46" s="3"/>
      <c r="X46" s="1"/>
      <c r="Y46" s="1"/>
      <c r="Z46" s="1"/>
      <c r="AA46" s="1"/>
      <c r="AB46" s="1"/>
      <c r="AC46" s="1"/>
      <c r="AD46" s="1"/>
      <c r="AE46" s="1"/>
      <c r="AF46" s="1"/>
      <c r="AG46" s="1"/>
      <c r="AH46" s="1"/>
      <c r="AK46" s="3"/>
      <c r="AL46" s="1"/>
      <c r="AM46" s="1"/>
      <c r="AN46" s="1"/>
      <c r="AO46" s="1"/>
      <c r="AP46" s="1"/>
      <c r="AQ46" s="1"/>
      <c r="AR46" s="1"/>
      <c r="AS46" s="1"/>
      <c r="AT46" s="1"/>
      <c r="AU46" s="1"/>
      <c r="AV46" s="1"/>
      <c r="AY46" s="3"/>
      <c r="AZ46" s="1"/>
      <c r="BA46" s="1"/>
      <c r="BB46" s="1"/>
      <c r="BC46" s="1"/>
      <c r="BD46" s="1"/>
      <c r="BE46" s="1"/>
      <c r="BF46" s="1"/>
      <c r="BG46" s="1"/>
      <c r="BH46" s="1"/>
      <c r="BI46" s="1"/>
      <c r="BJ46" s="1"/>
      <c r="BM46" s="3"/>
      <c r="BN46" s="1"/>
      <c r="BO46" s="1"/>
      <c r="BP46" s="1"/>
      <c r="BQ46" s="1"/>
      <c r="BR46" s="1"/>
      <c r="BS46" s="1"/>
      <c r="BT46" s="1"/>
      <c r="BU46" s="1"/>
      <c r="BV46" s="1"/>
      <c r="BW46" s="1"/>
      <c r="BX46" s="1"/>
      <c r="CA46" s="3"/>
      <c r="CB46" s="1"/>
      <c r="CC46" s="1"/>
      <c r="CD46" s="1"/>
      <c r="CE46" s="1"/>
      <c r="CF46" s="1"/>
      <c r="CG46" s="1"/>
      <c r="CH46" s="1"/>
      <c r="CI46" s="1"/>
      <c r="CJ46" s="1"/>
      <c r="CK46" s="1"/>
      <c r="CL46" s="1"/>
      <c r="CO46" s="3"/>
      <c r="CP46" s="1"/>
      <c r="CQ46" s="1"/>
      <c r="CR46" s="1"/>
      <c r="CS46" s="1"/>
      <c r="CT46" s="1"/>
      <c r="CU46" s="1"/>
      <c r="CV46" s="1"/>
      <c r="CW46" s="1"/>
      <c r="CX46" s="1"/>
      <c r="CY46" s="1"/>
      <c r="CZ46" s="1"/>
      <c r="DC46" s="3"/>
      <c r="DD46" s="1"/>
      <c r="DE46" s="1"/>
      <c r="DF46" s="1"/>
      <c r="DG46" s="1"/>
      <c r="DH46" s="1"/>
      <c r="DI46" s="1"/>
      <c r="DJ46" s="1"/>
      <c r="DK46" s="1"/>
      <c r="DL46" s="1"/>
      <c r="DM46" s="1"/>
      <c r="DN46" s="1"/>
      <c r="DQ46" s="3"/>
      <c r="DR46" s="1"/>
      <c r="DS46" s="1"/>
      <c r="DT46" s="1"/>
      <c r="DU46" s="1"/>
      <c r="DV46" s="1"/>
      <c r="DW46" s="1"/>
      <c r="DX46" s="1"/>
      <c r="DY46" s="1"/>
      <c r="DZ46" s="1"/>
      <c r="EA46" s="1"/>
      <c r="EB46" s="1"/>
      <c r="EE46" s="3"/>
      <c r="EF46" s="1"/>
      <c r="EG46" s="1"/>
      <c r="EH46" s="1"/>
      <c r="EI46" s="1"/>
      <c r="EJ46" s="1"/>
      <c r="EK46" s="1"/>
      <c r="EL46" s="1"/>
      <c r="EM46" s="1"/>
      <c r="EN46" s="1"/>
      <c r="EO46" s="1"/>
      <c r="EP46" s="1"/>
      <c r="ES46" s="3"/>
      <c r="ET46" s="1"/>
      <c r="EU46" s="1"/>
      <c r="EV46" s="1"/>
      <c r="EW46" s="1"/>
      <c r="EX46" s="1"/>
      <c r="EY46" s="1"/>
      <c r="EZ46" s="1"/>
      <c r="FA46" s="1"/>
      <c r="FB46" s="1"/>
      <c r="FC46" s="1"/>
      <c r="FD46" s="1"/>
      <c r="FG46" s="3"/>
      <c r="FH46" s="1"/>
      <c r="FI46" s="1"/>
      <c r="FJ46" s="1"/>
      <c r="FK46" s="1"/>
      <c r="FL46" s="1"/>
      <c r="FM46" s="1"/>
      <c r="FN46" s="1"/>
      <c r="FO46" s="1"/>
      <c r="FP46" s="1"/>
      <c r="FQ46" s="1"/>
      <c r="FR46" s="1"/>
      <c r="FU46" s="3"/>
      <c r="FV46" s="1"/>
      <c r="FW46" s="1"/>
      <c r="FX46" s="1"/>
      <c r="FY46" s="1"/>
      <c r="FZ46" s="1"/>
      <c r="GA46" s="1"/>
      <c r="GB46" s="1"/>
      <c r="GC46" s="1"/>
      <c r="GD46" s="1"/>
      <c r="GE46" s="1"/>
      <c r="GF46" s="1"/>
      <c r="GI46" s="3"/>
      <c r="GJ46" s="1"/>
      <c r="GK46" s="1"/>
      <c r="GL46" s="1"/>
      <c r="GM46" s="1"/>
      <c r="GN46" s="1"/>
      <c r="GO46" s="1"/>
      <c r="GP46" s="1"/>
      <c r="GQ46" s="1"/>
      <c r="GR46" s="1"/>
      <c r="GS46" s="1"/>
      <c r="GT46" s="1"/>
      <c r="GW46" s="3"/>
      <c r="GX46" s="1"/>
      <c r="GY46" s="1"/>
      <c r="GZ46" s="1"/>
      <c r="HA46" s="1"/>
      <c r="HB46" s="1"/>
      <c r="HC46" s="1"/>
      <c r="HD46" s="1"/>
      <c r="HE46" s="1"/>
      <c r="HF46" s="1"/>
      <c r="HG46" s="1"/>
      <c r="HH46" s="1"/>
      <c r="HK46" s="3"/>
      <c r="HL46" s="1"/>
      <c r="HM46" s="1"/>
      <c r="HN46" s="1"/>
      <c r="HO46" s="1"/>
      <c r="HP46" s="1"/>
      <c r="HQ46" s="1"/>
      <c r="HR46" s="1"/>
      <c r="HS46" s="1"/>
      <c r="HT46" s="1"/>
      <c r="HU46" s="1"/>
      <c r="HV46" s="1"/>
      <c r="HY46" s="3"/>
      <c r="HZ46" s="1"/>
      <c r="IA46" s="1"/>
      <c r="IB46" s="1"/>
      <c r="IC46" s="1"/>
      <c r="ID46" s="1"/>
      <c r="IE46" s="1"/>
      <c r="IF46" s="1"/>
      <c r="IG46" s="1"/>
      <c r="IH46" s="1"/>
      <c r="II46" s="1"/>
      <c r="IJ46" s="1"/>
      <c r="IM46" s="3"/>
      <c r="IN46" s="1"/>
      <c r="IO46" s="1"/>
      <c r="IP46" s="1"/>
      <c r="IQ46" s="1"/>
      <c r="IR46" s="1"/>
      <c r="IS46" s="1"/>
      <c r="IT46" s="1"/>
      <c r="IU46" s="1"/>
      <c r="IV46" s="1"/>
      <c r="IW46" s="1"/>
    </row>
    <row r="47" spans="1:257" ht="21" customHeight="1" x14ac:dyDescent="0.2">
      <c r="A47" s="72" t="s">
        <v>44</v>
      </c>
      <c r="B47" s="89">
        <v>1830.4412</v>
      </c>
      <c r="C47" s="54"/>
      <c r="D47" s="89"/>
      <c r="E47" s="89"/>
      <c r="F47" s="89">
        <v>953.32960000000003</v>
      </c>
      <c r="G47" s="89"/>
      <c r="H47" s="89"/>
      <c r="I47" s="54">
        <v>2899.8937000000001</v>
      </c>
      <c r="J47" s="54">
        <v>6602.2175999999999</v>
      </c>
      <c r="K47" s="89">
        <v>270.83690000000001</v>
      </c>
      <c r="L47" s="89">
        <v>122.8436</v>
      </c>
      <c r="M47" s="89"/>
      <c r="N47" s="89"/>
      <c r="O47" s="89">
        <v>102.4006</v>
      </c>
      <c r="P47" s="50"/>
      <c r="W47" s="3"/>
      <c r="X47" s="1"/>
      <c r="Y47" s="1"/>
      <c r="Z47" s="1"/>
      <c r="AA47" s="1"/>
      <c r="AB47" s="1"/>
      <c r="AC47" s="1"/>
      <c r="AD47" s="1"/>
      <c r="AE47" s="1"/>
      <c r="AF47" s="1"/>
      <c r="AG47" s="1"/>
      <c r="AH47" s="1"/>
      <c r="AK47" s="3"/>
      <c r="AL47" s="1"/>
      <c r="AM47" s="1"/>
      <c r="AN47" s="1"/>
      <c r="AO47" s="1"/>
      <c r="AP47" s="1"/>
      <c r="AQ47" s="1"/>
      <c r="AR47" s="1"/>
      <c r="AS47" s="1"/>
      <c r="AT47" s="1"/>
      <c r="AU47" s="1"/>
      <c r="AV47" s="1"/>
      <c r="AY47" s="3"/>
      <c r="AZ47" s="1"/>
      <c r="BA47" s="1"/>
      <c r="BB47" s="1"/>
      <c r="BC47" s="1"/>
      <c r="BD47" s="1"/>
      <c r="BE47" s="1"/>
      <c r="BF47" s="1"/>
      <c r="BG47" s="1"/>
      <c r="BH47" s="1"/>
      <c r="BI47" s="1"/>
      <c r="BJ47" s="1"/>
      <c r="BM47" s="3"/>
      <c r="BN47" s="1"/>
      <c r="BO47" s="1"/>
      <c r="BP47" s="1"/>
      <c r="BQ47" s="1"/>
      <c r="BR47" s="1"/>
      <c r="BS47" s="1"/>
      <c r="BT47" s="1"/>
      <c r="BU47" s="1"/>
      <c r="BV47" s="1"/>
      <c r="BW47" s="1"/>
      <c r="BX47" s="1"/>
      <c r="CA47" s="3"/>
      <c r="CB47" s="1"/>
      <c r="CC47" s="1"/>
      <c r="CD47" s="1"/>
      <c r="CE47" s="1"/>
      <c r="CF47" s="1"/>
      <c r="CG47" s="1"/>
      <c r="CH47" s="1"/>
      <c r="CI47" s="1"/>
      <c r="CJ47" s="1"/>
      <c r="CK47" s="1"/>
      <c r="CL47" s="1"/>
      <c r="CO47" s="3"/>
      <c r="CP47" s="1"/>
      <c r="CQ47" s="1"/>
      <c r="CR47" s="1"/>
      <c r="CS47" s="1"/>
      <c r="CT47" s="1"/>
      <c r="CU47" s="1"/>
      <c r="CV47" s="1"/>
      <c r="CW47" s="1"/>
      <c r="CX47" s="1"/>
      <c r="CY47" s="1"/>
      <c r="CZ47" s="1"/>
      <c r="DC47" s="3"/>
      <c r="DD47" s="1"/>
      <c r="DE47" s="1"/>
      <c r="DF47" s="1"/>
      <c r="DG47" s="1"/>
      <c r="DH47" s="1"/>
      <c r="DI47" s="1"/>
      <c r="DJ47" s="1"/>
      <c r="DK47" s="1"/>
      <c r="DL47" s="1"/>
      <c r="DM47" s="1"/>
      <c r="DN47" s="1"/>
      <c r="DQ47" s="3"/>
      <c r="DR47" s="1"/>
      <c r="DS47" s="1"/>
      <c r="DT47" s="1"/>
      <c r="DU47" s="1"/>
      <c r="DV47" s="1"/>
      <c r="DW47" s="1"/>
      <c r="DX47" s="1"/>
      <c r="DY47" s="1"/>
      <c r="DZ47" s="1"/>
      <c r="EA47" s="1"/>
      <c r="EB47" s="1"/>
      <c r="EE47" s="3"/>
      <c r="EF47" s="1"/>
      <c r="EG47" s="1"/>
      <c r="EH47" s="1"/>
      <c r="EI47" s="1"/>
      <c r="EJ47" s="1"/>
      <c r="EK47" s="1"/>
      <c r="EL47" s="1"/>
      <c r="EM47" s="1"/>
      <c r="EN47" s="1"/>
      <c r="EO47" s="1"/>
      <c r="EP47" s="1"/>
      <c r="ES47" s="3"/>
      <c r="ET47" s="1"/>
      <c r="EU47" s="1"/>
      <c r="EV47" s="1"/>
      <c r="EW47" s="1"/>
      <c r="EX47" s="1"/>
      <c r="EY47" s="1"/>
      <c r="EZ47" s="1"/>
      <c r="FA47" s="1"/>
      <c r="FB47" s="1"/>
      <c r="FC47" s="1"/>
      <c r="FD47" s="1"/>
      <c r="FG47" s="3"/>
      <c r="FH47" s="1"/>
      <c r="FI47" s="1"/>
      <c r="FJ47" s="1"/>
      <c r="FK47" s="1"/>
      <c r="FL47" s="1"/>
      <c r="FM47" s="1"/>
      <c r="FN47" s="1"/>
      <c r="FO47" s="1"/>
      <c r="FP47" s="1"/>
      <c r="FQ47" s="1"/>
      <c r="FR47" s="1"/>
      <c r="FU47" s="3"/>
      <c r="FV47" s="1"/>
      <c r="FW47" s="1"/>
      <c r="FX47" s="1"/>
      <c r="FY47" s="1"/>
      <c r="FZ47" s="1"/>
      <c r="GA47" s="1"/>
      <c r="GB47" s="1"/>
      <c r="GC47" s="1"/>
      <c r="GD47" s="1"/>
      <c r="GE47" s="1"/>
      <c r="GF47" s="1"/>
      <c r="GI47" s="3"/>
      <c r="GJ47" s="1"/>
      <c r="GK47" s="1"/>
      <c r="GL47" s="1"/>
      <c r="GM47" s="1"/>
      <c r="GN47" s="1"/>
      <c r="GO47" s="1"/>
      <c r="GP47" s="1"/>
      <c r="GQ47" s="1"/>
      <c r="GR47" s="1"/>
      <c r="GS47" s="1"/>
      <c r="GT47" s="1"/>
      <c r="GW47" s="3"/>
      <c r="GX47" s="1"/>
      <c r="GY47" s="1"/>
      <c r="GZ47" s="1"/>
      <c r="HA47" s="1"/>
      <c r="HB47" s="1"/>
      <c r="HC47" s="1"/>
      <c r="HD47" s="1"/>
      <c r="HE47" s="1"/>
      <c r="HF47" s="1"/>
      <c r="HG47" s="1"/>
      <c r="HH47" s="1"/>
      <c r="HK47" s="3"/>
      <c r="HL47" s="1"/>
      <c r="HM47" s="1"/>
      <c r="HN47" s="1"/>
      <c r="HO47" s="1"/>
      <c r="HP47" s="1"/>
      <c r="HQ47" s="1"/>
      <c r="HR47" s="1"/>
      <c r="HS47" s="1"/>
      <c r="HT47" s="1"/>
      <c r="HU47" s="1"/>
      <c r="HV47" s="1"/>
      <c r="HY47" s="3"/>
      <c r="HZ47" s="1"/>
      <c r="IA47" s="1"/>
      <c r="IB47" s="1"/>
      <c r="IC47" s="1"/>
      <c r="ID47" s="1"/>
      <c r="IE47" s="1"/>
      <c r="IF47" s="1"/>
      <c r="IG47" s="1"/>
      <c r="IH47" s="1"/>
      <c r="II47" s="1"/>
      <c r="IJ47" s="1"/>
      <c r="IM47" s="3"/>
      <c r="IN47" s="1"/>
      <c r="IO47" s="1"/>
      <c r="IP47" s="1"/>
      <c r="IQ47" s="1"/>
      <c r="IR47" s="1"/>
      <c r="IS47" s="1"/>
      <c r="IT47" s="1"/>
      <c r="IU47" s="1"/>
      <c r="IV47" s="1"/>
      <c r="IW47" s="1"/>
    </row>
    <row r="48" spans="1:257" ht="21" customHeight="1" x14ac:dyDescent="0.2">
      <c r="A48" s="70" t="s">
        <v>45</v>
      </c>
      <c r="B48" s="84">
        <v>558.36980000000005</v>
      </c>
      <c r="C48" s="47">
        <v>445.73829999999998</v>
      </c>
      <c r="D48" s="84"/>
      <c r="E48" s="84"/>
      <c r="F48" s="84"/>
      <c r="G48" s="84"/>
      <c r="H48" s="84"/>
      <c r="I48" s="47">
        <v>509.99239999999998</v>
      </c>
      <c r="J48" s="47">
        <v>913.00369999999998</v>
      </c>
      <c r="K48" s="84">
        <v>1.8854</v>
      </c>
      <c r="L48" s="84">
        <v>23.0305</v>
      </c>
      <c r="M48" s="84"/>
      <c r="N48" s="84">
        <v>55.7883</v>
      </c>
      <c r="O48" s="84">
        <v>1089.953</v>
      </c>
      <c r="P48" s="50"/>
    </row>
    <row r="49" spans="1:257" ht="21" customHeight="1" x14ac:dyDescent="0.2">
      <c r="A49" s="70" t="s">
        <v>46</v>
      </c>
      <c r="B49" s="84"/>
      <c r="C49" s="47">
        <v>625.79459999999995</v>
      </c>
      <c r="D49" s="84"/>
      <c r="E49" s="84"/>
      <c r="F49" s="84"/>
      <c r="G49" s="84"/>
      <c r="H49" s="84"/>
      <c r="I49" s="47">
        <v>71.693899999999999</v>
      </c>
      <c r="J49" s="47">
        <v>2.0537000000000001</v>
      </c>
      <c r="K49" s="84">
        <v>14.908799999999999</v>
      </c>
      <c r="L49" s="84"/>
      <c r="M49" s="84"/>
      <c r="N49" s="84"/>
      <c r="O49" s="84">
        <v>845.75229999999999</v>
      </c>
      <c r="P49" s="50"/>
    </row>
    <row r="50" spans="1:257" ht="21" customHeight="1" x14ac:dyDescent="0.2">
      <c r="A50" s="71" t="s">
        <v>47</v>
      </c>
      <c r="B50" s="85">
        <v>558.36980000000005</v>
      </c>
      <c r="C50" s="51">
        <v>1071.5328999999999</v>
      </c>
      <c r="D50" s="85"/>
      <c r="E50" s="85"/>
      <c r="F50" s="85"/>
      <c r="G50" s="85"/>
      <c r="H50" s="85"/>
      <c r="I50" s="51">
        <v>581.68629999999996</v>
      </c>
      <c r="J50" s="51">
        <v>915.05740000000003</v>
      </c>
      <c r="K50" s="85">
        <v>16.7942</v>
      </c>
      <c r="L50" s="85">
        <v>23.0305</v>
      </c>
      <c r="M50" s="85"/>
      <c r="N50" s="85">
        <v>55.7883</v>
      </c>
      <c r="O50" s="85">
        <v>1935.7053000000001</v>
      </c>
      <c r="P50" s="50"/>
      <c r="W50" s="3"/>
      <c r="X50" s="1"/>
      <c r="Y50" s="1"/>
      <c r="Z50" s="1"/>
      <c r="AA50" s="1"/>
      <c r="AB50" s="1"/>
      <c r="AC50" s="1"/>
      <c r="AD50" s="1"/>
      <c r="AE50" s="1"/>
      <c r="AF50" s="1"/>
      <c r="AG50" s="1"/>
      <c r="AH50" s="1"/>
      <c r="AK50" s="3"/>
      <c r="AL50" s="1"/>
      <c r="AM50" s="1"/>
      <c r="AN50" s="1"/>
      <c r="AO50" s="1"/>
      <c r="AP50" s="1"/>
      <c r="AQ50" s="1"/>
      <c r="AR50" s="1"/>
      <c r="AS50" s="1"/>
      <c r="AT50" s="1"/>
      <c r="AU50" s="1"/>
      <c r="AV50" s="1"/>
      <c r="AY50" s="3"/>
      <c r="AZ50" s="1"/>
      <c r="BA50" s="1"/>
      <c r="BB50" s="1"/>
      <c r="BC50" s="1"/>
      <c r="BD50" s="1"/>
      <c r="BE50" s="1"/>
      <c r="BF50" s="1"/>
      <c r="BG50" s="1"/>
      <c r="BH50" s="1"/>
      <c r="BI50" s="1"/>
      <c r="BJ50" s="1"/>
      <c r="BM50" s="3"/>
      <c r="BN50" s="1"/>
      <c r="BO50" s="1"/>
      <c r="BP50" s="1"/>
      <c r="BQ50" s="1"/>
      <c r="BR50" s="1"/>
      <c r="BS50" s="1"/>
      <c r="BT50" s="1"/>
      <c r="BU50" s="1"/>
      <c r="BV50" s="1"/>
      <c r="BW50" s="1"/>
      <c r="BX50" s="1"/>
      <c r="CA50" s="3"/>
      <c r="CB50" s="1"/>
      <c r="CC50" s="1"/>
      <c r="CD50" s="1"/>
      <c r="CE50" s="1"/>
      <c r="CF50" s="1"/>
      <c r="CG50" s="1"/>
      <c r="CH50" s="1"/>
      <c r="CI50" s="1"/>
      <c r="CJ50" s="1"/>
      <c r="CK50" s="1"/>
      <c r="CL50" s="1"/>
      <c r="CO50" s="3"/>
      <c r="CP50" s="1"/>
      <c r="CQ50" s="1"/>
      <c r="CR50" s="1"/>
      <c r="CS50" s="1"/>
      <c r="CT50" s="1"/>
      <c r="CU50" s="1"/>
      <c r="CV50" s="1"/>
      <c r="CW50" s="1"/>
      <c r="CX50" s="1"/>
      <c r="CY50" s="1"/>
      <c r="CZ50" s="1"/>
      <c r="DC50" s="3"/>
      <c r="DD50" s="1"/>
      <c r="DE50" s="1"/>
      <c r="DF50" s="1"/>
      <c r="DG50" s="1"/>
      <c r="DH50" s="1"/>
      <c r="DI50" s="1"/>
      <c r="DJ50" s="1"/>
      <c r="DK50" s="1"/>
      <c r="DL50" s="1"/>
      <c r="DM50" s="1"/>
      <c r="DN50" s="1"/>
      <c r="DQ50" s="3"/>
      <c r="DR50" s="1"/>
      <c r="DS50" s="1"/>
      <c r="DT50" s="1"/>
      <c r="DU50" s="1"/>
      <c r="DV50" s="1"/>
      <c r="DW50" s="1"/>
      <c r="DX50" s="1"/>
      <c r="DY50" s="1"/>
      <c r="DZ50" s="1"/>
      <c r="EA50" s="1"/>
      <c r="EB50" s="1"/>
      <c r="EE50" s="3"/>
      <c r="EF50" s="1"/>
      <c r="EG50" s="1"/>
      <c r="EH50" s="1"/>
      <c r="EI50" s="1"/>
      <c r="EJ50" s="1"/>
      <c r="EK50" s="1"/>
      <c r="EL50" s="1"/>
      <c r="EM50" s="1"/>
      <c r="EN50" s="1"/>
      <c r="EO50" s="1"/>
      <c r="EP50" s="1"/>
      <c r="ES50" s="3"/>
      <c r="ET50" s="1"/>
      <c r="EU50" s="1"/>
      <c r="EV50" s="1"/>
      <c r="EW50" s="1"/>
      <c r="EX50" s="1"/>
      <c r="EY50" s="1"/>
      <c r="EZ50" s="1"/>
      <c r="FA50" s="1"/>
      <c r="FB50" s="1"/>
      <c r="FC50" s="1"/>
      <c r="FD50" s="1"/>
      <c r="FG50" s="3"/>
      <c r="FH50" s="1"/>
      <c r="FI50" s="1"/>
      <c r="FJ50" s="1"/>
      <c r="FK50" s="1"/>
      <c r="FL50" s="1"/>
      <c r="FM50" s="1"/>
      <c r="FN50" s="1"/>
      <c r="FO50" s="1"/>
      <c r="FP50" s="1"/>
      <c r="FQ50" s="1"/>
      <c r="FR50" s="1"/>
      <c r="FU50" s="3"/>
      <c r="FV50" s="1"/>
      <c r="FW50" s="1"/>
      <c r="FX50" s="1"/>
      <c r="FY50" s="1"/>
      <c r="FZ50" s="1"/>
      <c r="GA50" s="1"/>
      <c r="GB50" s="1"/>
      <c r="GC50" s="1"/>
      <c r="GD50" s="1"/>
      <c r="GE50" s="1"/>
      <c r="GF50" s="1"/>
      <c r="GI50" s="3"/>
      <c r="GJ50" s="1"/>
      <c r="GK50" s="1"/>
      <c r="GL50" s="1"/>
      <c r="GM50" s="1"/>
      <c r="GN50" s="1"/>
      <c r="GO50" s="1"/>
      <c r="GP50" s="1"/>
      <c r="GQ50" s="1"/>
      <c r="GR50" s="1"/>
      <c r="GS50" s="1"/>
      <c r="GT50" s="1"/>
      <c r="GW50" s="3"/>
      <c r="GX50" s="1"/>
      <c r="GY50" s="1"/>
      <c r="GZ50" s="1"/>
      <c r="HA50" s="1"/>
      <c r="HB50" s="1"/>
      <c r="HC50" s="1"/>
      <c r="HD50" s="1"/>
      <c r="HE50" s="1"/>
      <c r="HF50" s="1"/>
      <c r="HG50" s="1"/>
      <c r="HH50" s="1"/>
      <c r="HK50" s="3"/>
      <c r="HL50" s="1"/>
      <c r="HM50" s="1"/>
      <c r="HN50" s="1"/>
      <c r="HO50" s="1"/>
      <c r="HP50" s="1"/>
      <c r="HQ50" s="1"/>
      <c r="HR50" s="1"/>
      <c r="HS50" s="1"/>
      <c r="HT50" s="1"/>
      <c r="HU50" s="1"/>
      <c r="HV50" s="1"/>
      <c r="HY50" s="3"/>
      <c r="HZ50" s="1"/>
      <c r="IA50" s="1"/>
      <c r="IB50" s="1"/>
      <c r="IC50" s="1"/>
      <c r="ID50" s="1"/>
      <c r="IE50" s="1"/>
      <c r="IF50" s="1"/>
      <c r="IG50" s="1"/>
      <c r="IH50" s="1"/>
      <c r="II50" s="1"/>
      <c r="IJ50" s="1"/>
      <c r="IM50" s="3"/>
      <c r="IN50" s="1"/>
      <c r="IO50" s="1"/>
      <c r="IP50" s="1"/>
      <c r="IQ50" s="1"/>
      <c r="IR50" s="1"/>
      <c r="IS50" s="1"/>
      <c r="IT50" s="1"/>
      <c r="IU50" s="1"/>
      <c r="IV50" s="1"/>
      <c r="IW50" s="1"/>
    </row>
    <row r="51" spans="1:257" ht="21" customHeight="1" x14ac:dyDescent="0.2">
      <c r="A51" s="70" t="s">
        <v>48</v>
      </c>
      <c r="B51" s="84">
        <v>34.017000000000003</v>
      </c>
      <c r="C51" s="47"/>
      <c r="D51" s="84"/>
      <c r="E51" s="84"/>
      <c r="F51" s="84">
        <v>66.147000000000006</v>
      </c>
      <c r="G51" s="84"/>
      <c r="H51" s="84"/>
      <c r="I51" s="47">
        <v>1405.5626</v>
      </c>
      <c r="J51" s="47">
        <v>143.26410000000001</v>
      </c>
      <c r="K51" s="84"/>
      <c r="L51" s="84">
        <v>48.031700000000001</v>
      </c>
      <c r="M51" s="84"/>
      <c r="N51" s="84"/>
      <c r="O51" s="84">
        <v>5.5270999999999999</v>
      </c>
      <c r="P51" s="50"/>
    </row>
    <row r="52" spans="1:257" ht="21" customHeight="1" x14ac:dyDescent="0.2">
      <c r="A52" s="70" t="s">
        <v>49</v>
      </c>
      <c r="B52" s="84">
        <v>21.837700000000002</v>
      </c>
      <c r="C52" s="47">
        <v>1227.6295</v>
      </c>
      <c r="D52" s="84">
        <v>4.3716999999999997</v>
      </c>
      <c r="E52" s="84"/>
      <c r="F52" s="84">
        <v>2.6324999999999998</v>
      </c>
      <c r="G52" s="84"/>
      <c r="H52" s="84">
        <v>121.88339999999999</v>
      </c>
      <c r="I52" s="47">
        <v>5.5850999999999997</v>
      </c>
      <c r="J52" s="47">
        <v>995.1259</v>
      </c>
      <c r="K52" s="84">
        <v>96.477500000000006</v>
      </c>
      <c r="L52" s="84">
        <v>55.436199999999999</v>
      </c>
      <c r="M52" s="84">
        <v>3.1151</v>
      </c>
      <c r="N52" s="84"/>
      <c r="O52" s="84">
        <v>662.86479999999995</v>
      </c>
      <c r="P52" s="50"/>
    </row>
    <row r="53" spans="1:257" ht="21" customHeight="1" x14ac:dyDescent="0.2">
      <c r="A53" s="70" t="s">
        <v>50</v>
      </c>
      <c r="B53" s="84"/>
      <c r="C53" s="47">
        <v>314.9726</v>
      </c>
      <c r="D53" s="84"/>
      <c r="E53" s="84"/>
      <c r="F53" s="84"/>
      <c r="G53" s="84"/>
      <c r="H53" s="84">
        <v>67.720500000000001</v>
      </c>
      <c r="I53" s="47">
        <v>30.060099999999998</v>
      </c>
      <c r="J53" s="47">
        <v>44.115900000000003</v>
      </c>
      <c r="K53" s="84"/>
      <c r="L53" s="84">
        <v>32.818100000000001</v>
      </c>
      <c r="M53" s="84"/>
      <c r="N53" s="84"/>
      <c r="O53" s="84">
        <v>18.3049</v>
      </c>
      <c r="P53" s="50"/>
    </row>
    <row r="54" spans="1:257" ht="21" customHeight="1" x14ac:dyDescent="0.2">
      <c r="A54" s="70" t="s">
        <v>51</v>
      </c>
      <c r="B54" s="84">
        <v>1485.7315000000001</v>
      </c>
      <c r="C54" s="47">
        <v>3831.1633999999999</v>
      </c>
      <c r="D54" s="84"/>
      <c r="E54" s="84"/>
      <c r="F54" s="84">
        <v>492.09370000000001</v>
      </c>
      <c r="G54" s="84">
        <v>567.27099999999996</v>
      </c>
      <c r="H54" s="84"/>
      <c r="I54" s="47">
        <v>141.71119999999999</v>
      </c>
      <c r="J54" s="47">
        <v>121.79819999999999</v>
      </c>
      <c r="K54" s="84">
        <v>71.462000000000003</v>
      </c>
      <c r="L54" s="84">
        <v>397.38290000000001</v>
      </c>
      <c r="M54" s="84">
        <v>41.952800000000003</v>
      </c>
      <c r="N54" s="84"/>
      <c r="O54" s="84">
        <v>219.99279999999999</v>
      </c>
      <c r="P54" s="50"/>
    </row>
    <row r="55" spans="1:257" ht="21" customHeight="1" x14ac:dyDescent="0.2">
      <c r="A55" s="70" t="s">
        <v>52</v>
      </c>
      <c r="B55" s="84"/>
      <c r="C55" s="47"/>
      <c r="D55" s="84"/>
      <c r="E55" s="84"/>
      <c r="F55" s="84"/>
      <c r="G55" s="84"/>
      <c r="H55" s="84"/>
      <c r="I55" s="47">
        <v>10.359500000000001</v>
      </c>
      <c r="J55" s="47">
        <v>4.1890999999999998</v>
      </c>
      <c r="K55" s="84">
        <v>1.1344000000000001</v>
      </c>
      <c r="L55" s="84">
        <v>1.1344000000000001</v>
      </c>
      <c r="M55" s="84"/>
      <c r="N55" s="84"/>
      <c r="O55" s="84">
        <v>2.0939999999999999</v>
      </c>
      <c r="P55" s="50"/>
    </row>
    <row r="56" spans="1:257" ht="21" customHeight="1" x14ac:dyDescent="0.2">
      <c r="A56" s="70" t="s">
        <v>53</v>
      </c>
      <c r="B56" s="84"/>
      <c r="C56" s="47">
        <v>1155.7797</v>
      </c>
      <c r="D56" s="84"/>
      <c r="E56" s="84"/>
      <c r="F56" s="84"/>
      <c r="G56" s="84"/>
      <c r="H56" s="84"/>
      <c r="I56" s="47"/>
      <c r="J56" s="47"/>
      <c r="K56" s="84">
        <v>8.3617000000000008</v>
      </c>
      <c r="L56" s="84">
        <v>29.694199999999999</v>
      </c>
      <c r="M56" s="84"/>
      <c r="N56" s="84">
        <v>20.8001</v>
      </c>
      <c r="O56" s="84">
        <v>161.51079999999999</v>
      </c>
      <c r="P56" s="50"/>
    </row>
    <row r="57" spans="1:257" ht="21" customHeight="1" x14ac:dyDescent="0.2">
      <c r="A57" s="70" t="s">
        <v>54</v>
      </c>
      <c r="B57" s="84"/>
      <c r="C57" s="47">
        <v>277.89139999999998</v>
      </c>
      <c r="D57" s="84"/>
      <c r="E57" s="84"/>
      <c r="F57" s="84"/>
      <c r="G57" s="84"/>
      <c r="H57" s="84">
        <v>38.595599999999997</v>
      </c>
      <c r="I57" s="47">
        <v>201.5206</v>
      </c>
      <c r="J57" s="47">
        <v>24.0519</v>
      </c>
      <c r="K57" s="84"/>
      <c r="L57" s="84">
        <v>47.787799999999997</v>
      </c>
      <c r="M57" s="84"/>
      <c r="N57" s="84"/>
      <c r="O57" s="84">
        <v>25.996700000000001</v>
      </c>
      <c r="P57" s="50"/>
    </row>
    <row r="58" spans="1:257" ht="21" customHeight="1" x14ac:dyDescent="0.2">
      <c r="A58" s="70" t="s">
        <v>55</v>
      </c>
      <c r="B58" s="84">
        <v>126.4971</v>
      </c>
      <c r="C58" s="47">
        <v>632.02350000000001</v>
      </c>
      <c r="D58" s="84">
        <v>44.1096</v>
      </c>
      <c r="E58" s="84">
        <v>262.85980000000001</v>
      </c>
      <c r="F58" s="84"/>
      <c r="G58" s="84"/>
      <c r="H58" s="84">
        <v>82.697400000000002</v>
      </c>
      <c r="I58" s="47">
        <v>1073.3085000000001</v>
      </c>
      <c r="J58" s="47">
        <v>359.43849999999998</v>
      </c>
      <c r="K58" s="84">
        <v>18.989899999999999</v>
      </c>
      <c r="L58" s="84">
        <v>72.459999999999994</v>
      </c>
      <c r="M58" s="84"/>
      <c r="N58" s="84">
        <v>11.4077</v>
      </c>
      <c r="O58" s="84">
        <v>163.54820000000001</v>
      </c>
      <c r="P58" s="50"/>
    </row>
    <row r="59" spans="1:257" ht="21" customHeight="1" x14ac:dyDescent="0.2">
      <c r="A59" s="71" t="s">
        <v>56</v>
      </c>
      <c r="B59" s="85">
        <v>1668.0833</v>
      </c>
      <c r="C59" s="51">
        <v>7439.4601000000002</v>
      </c>
      <c r="D59" s="85">
        <v>48.481299999999997</v>
      </c>
      <c r="E59" s="85">
        <v>262.85980000000001</v>
      </c>
      <c r="F59" s="85">
        <v>560.8732</v>
      </c>
      <c r="G59" s="85">
        <v>567.27099999999996</v>
      </c>
      <c r="H59" s="85">
        <v>310.89690000000002</v>
      </c>
      <c r="I59" s="51">
        <v>2868.1075999999998</v>
      </c>
      <c r="J59" s="51">
        <v>1691.9836</v>
      </c>
      <c r="K59" s="85">
        <v>196.4255</v>
      </c>
      <c r="L59" s="85">
        <v>684.74530000000004</v>
      </c>
      <c r="M59" s="85">
        <v>45.067900000000002</v>
      </c>
      <c r="N59" s="85">
        <v>32.207799999999999</v>
      </c>
      <c r="O59" s="85">
        <v>1259.8393000000001</v>
      </c>
      <c r="P59" s="50"/>
      <c r="W59" s="3"/>
      <c r="X59" s="1"/>
      <c r="Y59" s="1"/>
      <c r="Z59" s="1"/>
      <c r="AA59" s="1"/>
      <c r="AB59" s="1"/>
      <c r="AC59" s="1"/>
      <c r="AD59" s="1"/>
      <c r="AE59" s="1"/>
      <c r="AF59" s="1"/>
      <c r="AG59" s="1"/>
      <c r="AH59" s="1"/>
      <c r="AK59" s="3"/>
      <c r="AL59" s="1"/>
      <c r="AM59" s="1"/>
      <c r="AN59" s="1"/>
      <c r="AO59" s="1"/>
      <c r="AP59" s="1"/>
      <c r="AQ59" s="1"/>
      <c r="AR59" s="1"/>
      <c r="AS59" s="1"/>
      <c r="AT59" s="1"/>
      <c r="AU59" s="1"/>
      <c r="AV59" s="1"/>
      <c r="AY59" s="3"/>
      <c r="AZ59" s="1"/>
      <c r="BA59" s="1"/>
      <c r="BB59" s="1"/>
      <c r="BC59" s="1"/>
      <c r="BD59" s="1"/>
      <c r="BE59" s="1"/>
      <c r="BF59" s="1"/>
      <c r="BG59" s="1"/>
      <c r="BH59" s="1"/>
      <c r="BI59" s="1"/>
      <c r="BJ59" s="1"/>
      <c r="BM59" s="3"/>
      <c r="BN59" s="1"/>
      <c r="BO59" s="1"/>
      <c r="BP59" s="1"/>
      <c r="BQ59" s="1"/>
      <c r="BR59" s="1"/>
      <c r="BS59" s="1"/>
      <c r="BT59" s="1"/>
      <c r="BU59" s="1"/>
      <c r="BV59" s="1"/>
      <c r="BW59" s="1"/>
      <c r="BX59" s="1"/>
      <c r="CA59" s="3"/>
      <c r="CB59" s="1"/>
      <c r="CC59" s="1"/>
      <c r="CD59" s="1"/>
      <c r="CE59" s="1"/>
      <c r="CF59" s="1"/>
      <c r="CG59" s="1"/>
      <c r="CH59" s="1"/>
      <c r="CI59" s="1"/>
      <c r="CJ59" s="1"/>
      <c r="CK59" s="1"/>
      <c r="CL59" s="1"/>
      <c r="CO59" s="3"/>
      <c r="CP59" s="1"/>
      <c r="CQ59" s="1"/>
      <c r="CR59" s="1"/>
      <c r="CS59" s="1"/>
      <c r="CT59" s="1"/>
      <c r="CU59" s="1"/>
      <c r="CV59" s="1"/>
      <c r="CW59" s="1"/>
      <c r="CX59" s="1"/>
      <c r="CY59" s="1"/>
      <c r="CZ59" s="1"/>
      <c r="DC59" s="3"/>
      <c r="DD59" s="1"/>
      <c r="DE59" s="1"/>
      <c r="DF59" s="1"/>
      <c r="DG59" s="1"/>
      <c r="DH59" s="1"/>
      <c r="DI59" s="1"/>
      <c r="DJ59" s="1"/>
      <c r="DK59" s="1"/>
      <c r="DL59" s="1"/>
      <c r="DM59" s="1"/>
      <c r="DN59" s="1"/>
      <c r="DQ59" s="3"/>
      <c r="DR59" s="1"/>
      <c r="DS59" s="1"/>
      <c r="DT59" s="1"/>
      <c r="DU59" s="1"/>
      <c r="DV59" s="1"/>
      <c r="DW59" s="1"/>
      <c r="DX59" s="1"/>
      <c r="DY59" s="1"/>
      <c r="DZ59" s="1"/>
      <c r="EA59" s="1"/>
      <c r="EB59" s="1"/>
      <c r="EE59" s="3"/>
      <c r="EF59" s="1"/>
      <c r="EG59" s="1"/>
      <c r="EH59" s="1"/>
      <c r="EI59" s="1"/>
      <c r="EJ59" s="1"/>
      <c r="EK59" s="1"/>
      <c r="EL59" s="1"/>
      <c r="EM59" s="1"/>
      <c r="EN59" s="1"/>
      <c r="EO59" s="1"/>
      <c r="EP59" s="1"/>
      <c r="ES59" s="3"/>
      <c r="ET59" s="1"/>
      <c r="EU59" s="1"/>
      <c r="EV59" s="1"/>
      <c r="EW59" s="1"/>
      <c r="EX59" s="1"/>
      <c r="EY59" s="1"/>
      <c r="EZ59" s="1"/>
      <c r="FA59" s="1"/>
      <c r="FB59" s="1"/>
      <c r="FC59" s="1"/>
      <c r="FD59" s="1"/>
      <c r="FG59" s="3"/>
      <c r="FH59" s="1"/>
      <c r="FI59" s="1"/>
      <c r="FJ59" s="1"/>
      <c r="FK59" s="1"/>
      <c r="FL59" s="1"/>
      <c r="FM59" s="1"/>
      <c r="FN59" s="1"/>
      <c r="FO59" s="1"/>
      <c r="FP59" s="1"/>
      <c r="FQ59" s="1"/>
      <c r="FR59" s="1"/>
      <c r="FU59" s="3"/>
      <c r="FV59" s="1"/>
      <c r="FW59" s="1"/>
      <c r="FX59" s="1"/>
      <c r="FY59" s="1"/>
      <c r="FZ59" s="1"/>
      <c r="GA59" s="1"/>
      <c r="GB59" s="1"/>
      <c r="GC59" s="1"/>
      <c r="GD59" s="1"/>
      <c r="GE59" s="1"/>
      <c r="GF59" s="1"/>
      <c r="GI59" s="3"/>
      <c r="GJ59" s="1"/>
      <c r="GK59" s="1"/>
      <c r="GL59" s="1"/>
      <c r="GM59" s="1"/>
      <c r="GN59" s="1"/>
      <c r="GO59" s="1"/>
      <c r="GP59" s="1"/>
      <c r="GQ59" s="1"/>
      <c r="GR59" s="1"/>
      <c r="GS59" s="1"/>
      <c r="GT59" s="1"/>
      <c r="GW59" s="3"/>
      <c r="GX59" s="1"/>
      <c r="GY59" s="1"/>
      <c r="GZ59" s="1"/>
      <c r="HA59" s="1"/>
      <c r="HB59" s="1"/>
      <c r="HC59" s="1"/>
      <c r="HD59" s="1"/>
      <c r="HE59" s="1"/>
      <c r="HF59" s="1"/>
      <c r="HG59" s="1"/>
      <c r="HH59" s="1"/>
      <c r="HK59" s="3"/>
      <c r="HL59" s="1"/>
      <c r="HM59" s="1"/>
      <c r="HN59" s="1"/>
      <c r="HO59" s="1"/>
      <c r="HP59" s="1"/>
      <c r="HQ59" s="1"/>
      <c r="HR59" s="1"/>
      <c r="HS59" s="1"/>
      <c r="HT59" s="1"/>
      <c r="HU59" s="1"/>
      <c r="HV59" s="1"/>
      <c r="HY59" s="3"/>
      <c r="HZ59" s="1"/>
      <c r="IA59" s="1"/>
      <c r="IB59" s="1"/>
      <c r="IC59" s="1"/>
      <c r="ID59" s="1"/>
      <c r="IE59" s="1"/>
      <c r="IF59" s="1"/>
      <c r="IG59" s="1"/>
      <c r="IH59" s="1"/>
      <c r="II59" s="1"/>
      <c r="IJ59" s="1"/>
      <c r="IM59" s="3"/>
      <c r="IN59" s="1"/>
      <c r="IO59" s="1"/>
      <c r="IP59" s="1"/>
      <c r="IQ59" s="1"/>
      <c r="IR59" s="1"/>
      <c r="IS59" s="1"/>
      <c r="IT59" s="1"/>
      <c r="IU59" s="1"/>
      <c r="IV59" s="1"/>
      <c r="IW59" s="1"/>
    </row>
    <row r="60" spans="1:257" ht="21" customHeight="1" x14ac:dyDescent="0.2">
      <c r="A60" s="70" t="s">
        <v>57</v>
      </c>
      <c r="B60" s="84">
        <v>9.2784999999999993</v>
      </c>
      <c r="C60" s="47"/>
      <c r="D60" s="84"/>
      <c r="E60" s="84"/>
      <c r="F60" s="84">
        <v>92.475999999999999</v>
      </c>
      <c r="G60" s="84"/>
      <c r="H60" s="84">
        <v>11.721299999999999</v>
      </c>
      <c r="I60" s="47">
        <v>42.1755</v>
      </c>
      <c r="J60" s="47"/>
      <c r="K60" s="84">
        <v>28.881699999999999</v>
      </c>
      <c r="L60" s="84">
        <v>163.21119999999999</v>
      </c>
      <c r="M60" s="84"/>
      <c r="N60" s="84"/>
      <c r="O60" s="84">
        <v>3.2442000000000002</v>
      </c>
      <c r="P60" s="50"/>
    </row>
    <row r="61" spans="1:257" ht="21" customHeight="1" x14ac:dyDescent="0.2">
      <c r="A61" s="70" t="s">
        <v>58</v>
      </c>
      <c r="B61" s="84">
        <v>64.087400000000002</v>
      </c>
      <c r="C61" s="47"/>
      <c r="D61" s="84"/>
      <c r="E61" s="84"/>
      <c r="F61" s="84">
        <v>48.595100000000002</v>
      </c>
      <c r="G61" s="84"/>
      <c r="H61" s="84"/>
      <c r="I61" s="47"/>
      <c r="J61" s="47"/>
      <c r="K61" s="84">
        <v>8.2926000000000002</v>
      </c>
      <c r="L61" s="84">
        <v>38.318300000000001</v>
      </c>
      <c r="M61" s="84"/>
      <c r="N61" s="84">
        <v>21.725200000000001</v>
      </c>
      <c r="O61" s="84"/>
      <c r="P61" s="50"/>
    </row>
    <row r="62" spans="1:257" ht="21" customHeight="1" x14ac:dyDescent="0.2">
      <c r="A62" s="73" t="s">
        <v>59</v>
      </c>
      <c r="B62" s="85">
        <v>73.365899999999996</v>
      </c>
      <c r="C62" s="51"/>
      <c r="D62" s="85"/>
      <c r="E62" s="85"/>
      <c r="F62" s="85">
        <v>141.0711</v>
      </c>
      <c r="G62" s="85"/>
      <c r="H62" s="85">
        <v>11.721299999999999</v>
      </c>
      <c r="I62" s="51">
        <v>42.1755</v>
      </c>
      <c r="J62" s="51"/>
      <c r="K62" s="85">
        <v>37.174300000000002</v>
      </c>
      <c r="L62" s="85">
        <v>201.52950000000001</v>
      </c>
      <c r="M62" s="85"/>
      <c r="N62" s="85">
        <v>21.725200000000001</v>
      </c>
      <c r="O62" s="85">
        <v>3.2442000000000002</v>
      </c>
      <c r="P62" s="50"/>
      <c r="W62" s="3"/>
      <c r="X62" s="1"/>
      <c r="Y62" s="1"/>
      <c r="Z62" s="1"/>
      <c r="AA62" s="1"/>
      <c r="AB62" s="1"/>
      <c r="AC62" s="1"/>
      <c r="AD62" s="1"/>
      <c r="AE62" s="1"/>
      <c r="AF62" s="1"/>
      <c r="AG62" s="1"/>
      <c r="AH62" s="1"/>
      <c r="AK62" s="3"/>
      <c r="AL62" s="1"/>
      <c r="AM62" s="1"/>
      <c r="AN62" s="1"/>
      <c r="AO62" s="1"/>
      <c r="AP62" s="1"/>
      <c r="AQ62" s="1"/>
      <c r="AR62" s="1"/>
      <c r="AS62" s="1"/>
      <c r="AT62" s="1"/>
      <c r="AU62" s="1"/>
      <c r="AV62" s="1"/>
      <c r="AY62" s="3"/>
      <c r="AZ62" s="1"/>
      <c r="BA62" s="1"/>
      <c r="BB62" s="1"/>
      <c r="BC62" s="1"/>
      <c r="BD62" s="1"/>
      <c r="BE62" s="1"/>
      <c r="BF62" s="1"/>
      <c r="BG62" s="1"/>
      <c r="BH62" s="1"/>
      <c r="BI62" s="1"/>
      <c r="BJ62" s="1"/>
      <c r="BM62" s="3"/>
      <c r="BN62" s="1"/>
      <c r="BO62" s="1"/>
      <c r="BP62" s="1"/>
      <c r="BQ62" s="1"/>
      <c r="BR62" s="1"/>
      <c r="BS62" s="1"/>
      <c r="BT62" s="1"/>
      <c r="BU62" s="1"/>
      <c r="BV62" s="1"/>
      <c r="BW62" s="1"/>
      <c r="BX62" s="1"/>
      <c r="CA62" s="3"/>
      <c r="CB62" s="1"/>
      <c r="CC62" s="1"/>
      <c r="CD62" s="1"/>
      <c r="CE62" s="1"/>
      <c r="CF62" s="1"/>
      <c r="CG62" s="1"/>
      <c r="CH62" s="1"/>
      <c r="CI62" s="1"/>
      <c r="CJ62" s="1"/>
      <c r="CK62" s="1"/>
      <c r="CL62" s="1"/>
      <c r="CO62" s="3"/>
      <c r="CP62" s="1"/>
      <c r="CQ62" s="1"/>
      <c r="CR62" s="1"/>
      <c r="CS62" s="1"/>
      <c r="CT62" s="1"/>
      <c r="CU62" s="1"/>
      <c r="CV62" s="1"/>
      <c r="CW62" s="1"/>
      <c r="CX62" s="1"/>
      <c r="CY62" s="1"/>
      <c r="CZ62" s="1"/>
      <c r="DC62" s="3"/>
      <c r="DD62" s="1"/>
      <c r="DE62" s="1"/>
      <c r="DF62" s="1"/>
      <c r="DG62" s="1"/>
      <c r="DH62" s="1"/>
      <c r="DI62" s="1"/>
      <c r="DJ62" s="1"/>
      <c r="DK62" s="1"/>
      <c r="DL62" s="1"/>
      <c r="DM62" s="1"/>
      <c r="DN62" s="1"/>
      <c r="DQ62" s="3"/>
      <c r="DR62" s="1"/>
      <c r="DS62" s="1"/>
      <c r="DT62" s="1"/>
      <c r="DU62" s="1"/>
      <c r="DV62" s="1"/>
      <c r="DW62" s="1"/>
      <c r="DX62" s="1"/>
      <c r="DY62" s="1"/>
      <c r="DZ62" s="1"/>
      <c r="EA62" s="1"/>
      <c r="EB62" s="1"/>
      <c r="EE62" s="3"/>
      <c r="EF62" s="1"/>
      <c r="EG62" s="1"/>
      <c r="EH62" s="1"/>
      <c r="EI62" s="1"/>
      <c r="EJ62" s="1"/>
      <c r="EK62" s="1"/>
      <c r="EL62" s="1"/>
      <c r="EM62" s="1"/>
      <c r="EN62" s="1"/>
      <c r="EO62" s="1"/>
      <c r="EP62" s="1"/>
      <c r="ES62" s="3"/>
      <c r="ET62" s="1"/>
      <c r="EU62" s="1"/>
      <c r="EV62" s="1"/>
      <c r="EW62" s="1"/>
      <c r="EX62" s="1"/>
      <c r="EY62" s="1"/>
      <c r="EZ62" s="1"/>
      <c r="FA62" s="1"/>
      <c r="FB62" s="1"/>
      <c r="FC62" s="1"/>
      <c r="FD62" s="1"/>
      <c r="FG62" s="3"/>
      <c r="FH62" s="1"/>
      <c r="FI62" s="1"/>
      <c r="FJ62" s="1"/>
      <c r="FK62" s="1"/>
      <c r="FL62" s="1"/>
      <c r="FM62" s="1"/>
      <c r="FN62" s="1"/>
      <c r="FO62" s="1"/>
      <c r="FP62" s="1"/>
      <c r="FQ62" s="1"/>
      <c r="FR62" s="1"/>
      <c r="FU62" s="3"/>
      <c r="FV62" s="1"/>
      <c r="FW62" s="1"/>
      <c r="FX62" s="1"/>
      <c r="FY62" s="1"/>
      <c r="FZ62" s="1"/>
      <c r="GA62" s="1"/>
      <c r="GB62" s="1"/>
      <c r="GC62" s="1"/>
      <c r="GD62" s="1"/>
      <c r="GE62" s="1"/>
      <c r="GF62" s="1"/>
      <c r="GI62" s="3"/>
      <c r="GJ62" s="1"/>
      <c r="GK62" s="1"/>
      <c r="GL62" s="1"/>
      <c r="GM62" s="1"/>
      <c r="GN62" s="1"/>
      <c r="GO62" s="1"/>
      <c r="GP62" s="1"/>
      <c r="GQ62" s="1"/>
      <c r="GR62" s="1"/>
      <c r="GS62" s="1"/>
      <c r="GT62" s="1"/>
      <c r="GW62" s="3"/>
      <c r="GX62" s="1"/>
      <c r="GY62" s="1"/>
      <c r="GZ62" s="1"/>
      <c r="HA62" s="1"/>
      <c r="HB62" s="1"/>
      <c r="HC62" s="1"/>
      <c r="HD62" s="1"/>
      <c r="HE62" s="1"/>
      <c r="HF62" s="1"/>
      <c r="HG62" s="1"/>
      <c r="HH62" s="1"/>
      <c r="HK62" s="3"/>
      <c r="HL62" s="1"/>
      <c r="HM62" s="1"/>
      <c r="HN62" s="1"/>
      <c r="HO62" s="1"/>
      <c r="HP62" s="1"/>
      <c r="HQ62" s="1"/>
      <c r="HR62" s="1"/>
      <c r="HS62" s="1"/>
      <c r="HT62" s="1"/>
      <c r="HU62" s="1"/>
      <c r="HV62" s="1"/>
      <c r="HY62" s="3"/>
      <c r="HZ62" s="1"/>
      <c r="IA62" s="1"/>
      <c r="IB62" s="1"/>
      <c r="IC62" s="1"/>
      <c r="ID62" s="1"/>
      <c r="IE62" s="1"/>
      <c r="IF62" s="1"/>
      <c r="IG62" s="1"/>
      <c r="IH62" s="1"/>
      <c r="II62" s="1"/>
      <c r="IJ62" s="1"/>
      <c r="IM62" s="3"/>
      <c r="IN62" s="1"/>
      <c r="IO62" s="1"/>
      <c r="IP62" s="1"/>
      <c r="IQ62" s="1"/>
      <c r="IR62" s="1"/>
      <c r="IS62" s="1"/>
      <c r="IT62" s="1"/>
      <c r="IU62" s="1"/>
      <c r="IV62" s="1"/>
      <c r="IW62" s="1"/>
    </row>
    <row r="63" spans="1:257" ht="21" customHeight="1" x14ac:dyDescent="0.2">
      <c r="A63" s="40" t="s">
        <v>210</v>
      </c>
      <c r="B63" s="82">
        <v>8819.9037000000008</v>
      </c>
      <c r="C63" s="59">
        <v>12132.8719</v>
      </c>
      <c r="D63" s="82">
        <v>475.69589999999999</v>
      </c>
      <c r="E63" s="82">
        <v>600.10670000000005</v>
      </c>
      <c r="F63" s="82">
        <v>2846.9872999999998</v>
      </c>
      <c r="G63" s="82">
        <v>632.88959999999997</v>
      </c>
      <c r="H63" s="82">
        <v>403.99700000000001</v>
      </c>
      <c r="I63" s="59">
        <v>11424.992399999999</v>
      </c>
      <c r="J63" s="59">
        <v>17313.826700000001</v>
      </c>
      <c r="K63" s="82">
        <v>2938.4326000000001</v>
      </c>
      <c r="L63" s="82">
        <v>2392.9771999999998</v>
      </c>
      <c r="M63" s="82">
        <v>203.33680000000001</v>
      </c>
      <c r="N63" s="82">
        <v>396.32740000000001</v>
      </c>
      <c r="O63" s="82">
        <v>6476.0055000000002</v>
      </c>
    </row>
    <row r="65" spans="1:1" ht="14.25" x14ac:dyDescent="0.2">
      <c r="A65" s="11" t="s">
        <v>257</v>
      </c>
    </row>
    <row r="66" spans="1:1" ht="14.25" x14ac:dyDescent="0.2">
      <c r="A66" s="11" t="s">
        <v>258</v>
      </c>
    </row>
  </sheetData>
  <mergeCells count="1">
    <mergeCell ref="B1:O1"/>
  </mergeCells>
  <phoneticPr fontId="0" type="noConversion"/>
  <printOptions horizontalCentered="1"/>
  <pageMargins left="0.78740157480314965" right="0.78740157480314965" top="0.98425196850393704" bottom="0.78740157480314965" header="0.59055118110236227" footer="0.39370078740157483"/>
  <pageSetup paperSize="9" scale="49" orientation="portrait" r:id="rId1"/>
  <headerFooter alignWithMargins="0">
    <oddHeader>&amp;C&amp;"Arial,Negrita"&amp;K03+0003.3.6 HORTALIZAS AL AIRE LIBRE. Superficie provincial (ha)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IU63"/>
  <sheetViews>
    <sheetView showZeros="0" tabSelected="1" zoomScaleNormal="100" workbookViewId="0">
      <pane xSplit="1" ySplit="2" topLeftCell="C31" activePane="bottomRight" state="frozen"/>
      <selection activeCell="A43" sqref="A43"/>
      <selection pane="topRight" activeCell="A43" sqref="A43"/>
      <selection pane="bottomLeft" activeCell="A43" sqref="A43"/>
      <selection pane="bottomRight" activeCell="A43" sqref="A43"/>
    </sheetView>
  </sheetViews>
  <sheetFormatPr baseColWidth="10" defaultRowHeight="12.75" x14ac:dyDescent="0.2"/>
  <cols>
    <col min="1" max="1" width="25.28515625" customWidth="1"/>
    <col min="2" max="2" width="14" customWidth="1"/>
    <col min="3" max="3" width="11.85546875" customWidth="1"/>
    <col min="4" max="4" width="14.140625" customWidth="1"/>
    <col min="5" max="5" width="10.7109375" customWidth="1"/>
    <col min="6" max="6" width="11" customWidth="1"/>
    <col min="7" max="7" width="15.7109375" customWidth="1"/>
    <col min="8" max="8" width="14.5703125" customWidth="1"/>
    <col min="9" max="9" width="10.140625" customWidth="1"/>
    <col min="10" max="11" width="12.140625" customWidth="1"/>
    <col min="12" max="12" width="15.140625" customWidth="1"/>
    <col min="13" max="13" width="12" customWidth="1"/>
    <col min="14" max="14" width="12.140625" customWidth="1"/>
    <col min="15" max="15" width="15.28515625" customWidth="1"/>
    <col min="16" max="16" width="10.5703125" customWidth="1"/>
    <col min="17" max="17" width="11.5703125" customWidth="1"/>
    <col min="18" max="18" width="14.85546875" customWidth="1"/>
    <col min="19" max="19" width="18" customWidth="1"/>
  </cols>
  <sheetData>
    <row r="1" spans="1:255" ht="27" hidden="1" customHeight="1" thickBot="1" x14ac:dyDescent="0.25">
      <c r="A1" s="5"/>
      <c r="B1" s="94" t="s">
        <v>176</v>
      </c>
      <c r="C1" s="95"/>
      <c r="D1" s="95"/>
      <c r="E1" s="95"/>
      <c r="F1" s="95"/>
      <c r="G1" s="95"/>
      <c r="H1" s="95"/>
      <c r="I1" s="95"/>
      <c r="J1" s="95"/>
      <c r="K1" s="95"/>
      <c r="L1" s="95"/>
      <c r="M1" s="95"/>
      <c r="N1" s="95"/>
      <c r="O1" s="95"/>
      <c r="P1" s="95"/>
      <c r="Q1" s="95"/>
      <c r="R1" s="95"/>
      <c r="S1" s="96"/>
    </row>
    <row r="2" spans="1:255" s="2" customFormat="1" ht="53.25" customHeight="1" x14ac:dyDescent="0.2">
      <c r="A2" s="77" t="s">
        <v>174</v>
      </c>
      <c r="B2" s="31" t="s">
        <v>119</v>
      </c>
      <c r="C2" s="31" t="s">
        <v>120</v>
      </c>
      <c r="D2" s="31" t="s">
        <v>116</v>
      </c>
      <c r="E2" s="31" t="s">
        <v>121</v>
      </c>
      <c r="F2" s="31" t="s">
        <v>122</v>
      </c>
      <c r="G2" s="31" t="s">
        <v>222</v>
      </c>
      <c r="H2" s="31" t="s">
        <v>104</v>
      </c>
      <c r="I2" s="31" t="s">
        <v>206</v>
      </c>
      <c r="J2" s="31" t="s">
        <v>105</v>
      </c>
      <c r="K2" s="31" t="s">
        <v>251</v>
      </c>
      <c r="L2" s="31" t="s">
        <v>106</v>
      </c>
      <c r="M2" s="31" t="s">
        <v>112</v>
      </c>
      <c r="N2" s="31" t="s">
        <v>230</v>
      </c>
      <c r="O2" s="31" t="s">
        <v>231</v>
      </c>
      <c r="P2" s="31" t="s">
        <v>232</v>
      </c>
      <c r="Q2" s="31" t="s">
        <v>212</v>
      </c>
      <c r="R2" s="31" t="s">
        <v>114</v>
      </c>
      <c r="S2" s="32" t="s">
        <v>177</v>
      </c>
    </row>
    <row r="3" spans="1:255" ht="27.75" customHeight="1" x14ac:dyDescent="0.2">
      <c r="A3" s="70" t="s">
        <v>1</v>
      </c>
      <c r="B3" s="47">
        <v>96.335099999999997</v>
      </c>
      <c r="C3" s="47">
        <v>4.6826999999999996</v>
      </c>
      <c r="D3" s="47"/>
      <c r="E3" s="47">
        <v>1.9822</v>
      </c>
      <c r="F3" s="47">
        <v>90.686899999999994</v>
      </c>
      <c r="G3" s="47"/>
      <c r="H3" s="47">
        <v>10.215299999999999</v>
      </c>
      <c r="I3" s="47"/>
      <c r="J3" s="47">
        <v>129.36410000000001</v>
      </c>
      <c r="K3" s="47">
        <v>52.866100000000003</v>
      </c>
      <c r="L3" s="47">
        <v>12.739000000000001</v>
      </c>
      <c r="M3" s="47"/>
      <c r="N3" s="47"/>
      <c r="O3" s="47"/>
      <c r="P3" s="47">
        <v>13.0962</v>
      </c>
      <c r="Q3" s="47">
        <v>51.902099999999997</v>
      </c>
      <c r="R3" s="47">
        <v>6.2449000000000003</v>
      </c>
      <c r="S3" s="49">
        <v>692.64340000000004</v>
      </c>
      <c r="T3" s="1"/>
    </row>
    <row r="4" spans="1:255" ht="27.75" customHeight="1" x14ac:dyDescent="0.2">
      <c r="A4" s="70" t="s">
        <v>2</v>
      </c>
      <c r="B4" s="47">
        <v>38.4131</v>
      </c>
      <c r="C4" s="47">
        <v>1.361</v>
      </c>
      <c r="D4" s="47"/>
      <c r="E4" s="47">
        <v>1.1106</v>
      </c>
      <c r="F4" s="47">
        <v>59.410299999999999</v>
      </c>
      <c r="G4" s="47"/>
      <c r="H4" s="47">
        <v>6.6795</v>
      </c>
      <c r="I4" s="47"/>
      <c r="J4" s="47">
        <v>67.939499999999995</v>
      </c>
      <c r="K4" s="47">
        <v>27.6297</v>
      </c>
      <c r="L4" s="47">
        <v>3.5562999999999998</v>
      </c>
      <c r="M4" s="47"/>
      <c r="N4" s="47"/>
      <c r="O4" s="47"/>
      <c r="P4" s="47">
        <v>6.4478999999999997</v>
      </c>
      <c r="Q4" s="47">
        <v>62.487299999999998</v>
      </c>
      <c r="R4" s="47">
        <v>28.797499999999999</v>
      </c>
      <c r="S4" s="49">
        <v>456.69830000000002</v>
      </c>
      <c r="T4" s="1"/>
    </row>
    <row r="5" spans="1:255" ht="27.75" customHeight="1" x14ac:dyDescent="0.2">
      <c r="A5" s="70" t="s">
        <v>3</v>
      </c>
      <c r="B5" s="47">
        <v>36.430799999999998</v>
      </c>
      <c r="C5" s="47">
        <v>3.7031000000000001</v>
      </c>
      <c r="D5" s="47"/>
      <c r="E5" s="47">
        <v>2.0169999999999999</v>
      </c>
      <c r="F5" s="47">
        <v>51.278700000000001</v>
      </c>
      <c r="G5" s="47"/>
      <c r="H5" s="47">
        <v>3.7172000000000001</v>
      </c>
      <c r="I5" s="47"/>
      <c r="J5" s="47">
        <v>57.303199999999997</v>
      </c>
      <c r="K5" s="47">
        <v>8.9689999999999994</v>
      </c>
      <c r="L5" s="47">
        <v>7.9142000000000001</v>
      </c>
      <c r="M5" s="47"/>
      <c r="N5" s="47"/>
      <c r="O5" s="47"/>
      <c r="P5" s="47">
        <v>5.0842999999999998</v>
      </c>
      <c r="Q5" s="47">
        <v>41.4634</v>
      </c>
      <c r="R5" s="47">
        <v>0.80210000000000004</v>
      </c>
      <c r="S5" s="49">
        <v>408.11630000000002</v>
      </c>
      <c r="T5" s="1"/>
    </row>
    <row r="6" spans="1:255" ht="27.75" customHeight="1" x14ac:dyDescent="0.2">
      <c r="A6" s="70" t="s">
        <v>4</v>
      </c>
      <c r="B6" s="47">
        <v>64.997299999999996</v>
      </c>
      <c r="C6" s="47">
        <v>3.8052999999999999</v>
      </c>
      <c r="D6" s="47"/>
      <c r="E6" s="47">
        <v>0.8972</v>
      </c>
      <c r="F6" s="47">
        <v>62.019599999999997</v>
      </c>
      <c r="G6" s="47"/>
      <c r="H6" s="47">
        <v>11.756500000000001</v>
      </c>
      <c r="I6" s="47"/>
      <c r="J6" s="47">
        <v>67.957099999999997</v>
      </c>
      <c r="K6" s="47">
        <v>3.8241999999999998</v>
      </c>
      <c r="L6" s="47">
        <v>4.4141000000000004</v>
      </c>
      <c r="M6" s="47"/>
      <c r="N6" s="47"/>
      <c r="O6" s="47"/>
      <c r="P6" s="47">
        <v>10.024900000000001</v>
      </c>
      <c r="Q6" s="47">
        <v>128.7285</v>
      </c>
      <c r="R6" s="47">
        <v>0.96479999999999999</v>
      </c>
      <c r="S6" s="49">
        <v>501.1044</v>
      </c>
      <c r="T6" s="1"/>
    </row>
    <row r="7" spans="1:255" ht="27.75" customHeight="1" x14ac:dyDescent="0.2">
      <c r="A7" s="71" t="s">
        <v>5</v>
      </c>
      <c r="B7" s="51">
        <v>236.1763</v>
      </c>
      <c r="C7" s="51">
        <v>13.552099999999999</v>
      </c>
      <c r="D7" s="51"/>
      <c r="E7" s="51">
        <v>6.0069999999999997</v>
      </c>
      <c r="F7" s="51">
        <v>263.39550000000003</v>
      </c>
      <c r="G7" s="51"/>
      <c r="H7" s="51">
        <v>32.368499999999997</v>
      </c>
      <c r="I7" s="51"/>
      <c r="J7" s="51">
        <v>322.56389999999999</v>
      </c>
      <c r="K7" s="51">
        <v>93.289000000000001</v>
      </c>
      <c r="L7" s="51">
        <v>28.6236</v>
      </c>
      <c r="M7" s="51"/>
      <c r="N7" s="51"/>
      <c r="O7" s="51"/>
      <c r="P7" s="51">
        <v>34.653300000000002</v>
      </c>
      <c r="Q7" s="51">
        <v>284.5813</v>
      </c>
      <c r="R7" s="51">
        <v>36.8093</v>
      </c>
      <c r="S7" s="53">
        <v>2058.5623999999998</v>
      </c>
      <c r="T7" s="1"/>
    </row>
    <row r="8" spans="1:255" ht="27.75" customHeight="1" x14ac:dyDescent="0.2">
      <c r="A8" s="72" t="s">
        <v>6</v>
      </c>
      <c r="B8" s="54">
        <v>2.673</v>
      </c>
      <c r="C8" s="54"/>
      <c r="D8" s="54"/>
      <c r="E8" s="54"/>
      <c r="F8" s="54"/>
      <c r="G8" s="54"/>
      <c r="H8" s="54"/>
      <c r="I8" s="54"/>
      <c r="J8" s="54">
        <v>1.3507</v>
      </c>
      <c r="K8" s="54"/>
      <c r="L8" s="54"/>
      <c r="M8" s="54"/>
      <c r="N8" s="54"/>
      <c r="O8" s="54"/>
      <c r="P8" s="54"/>
      <c r="Q8" s="54">
        <v>2.2242000000000002</v>
      </c>
      <c r="R8" s="54"/>
      <c r="S8" s="56">
        <v>48.284500000000001</v>
      </c>
      <c r="T8" s="1"/>
      <c r="U8" s="3"/>
      <c r="V8" s="1"/>
      <c r="W8" s="1"/>
      <c r="X8" s="1"/>
      <c r="Y8" s="1"/>
      <c r="Z8" s="1"/>
      <c r="AA8" s="1"/>
      <c r="AB8" s="1"/>
      <c r="AC8" s="1"/>
      <c r="AD8" s="1"/>
      <c r="AE8" s="1"/>
      <c r="AF8" s="1"/>
      <c r="AG8" s="1"/>
      <c r="AI8" s="3"/>
      <c r="AJ8" s="1"/>
      <c r="AK8" s="1"/>
      <c r="AL8" s="1"/>
      <c r="AM8" s="1"/>
      <c r="AN8" s="1"/>
      <c r="AO8" s="1"/>
      <c r="AP8" s="1"/>
      <c r="AQ8" s="1"/>
      <c r="AR8" s="1"/>
      <c r="AS8" s="1"/>
      <c r="AT8" s="1"/>
      <c r="AU8" s="1"/>
      <c r="AW8" s="3"/>
      <c r="AX8" s="1"/>
      <c r="AY8" s="1"/>
      <c r="AZ8" s="1"/>
      <c r="BA8" s="1"/>
      <c r="BB8" s="1"/>
      <c r="BC8" s="1"/>
      <c r="BD8" s="1"/>
      <c r="BE8" s="1"/>
      <c r="BF8" s="1"/>
      <c r="BG8" s="1"/>
      <c r="BH8" s="1"/>
      <c r="BI8" s="1"/>
      <c r="BK8" s="3"/>
      <c r="BL8" s="1"/>
      <c r="BM8" s="1"/>
      <c r="BN8" s="1"/>
      <c r="BO8" s="1"/>
      <c r="BP8" s="1"/>
      <c r="BQ8" s="1"/>
      <c r="BR8" s="1"/>
      <c r="BS8" s="1"/>
      <c r="BT8" s="1"/>
      <c r="BU8" s="1"/>
      <c r="BV8" s="1"/>
      <c r="BW8" s="1"/>
      <c r="BY8" s="3"/>
      <c r="BZ8" s="1"/>
      <c r="CA8" s="1"/>
      <c r="CB8" s="1"/>
      <c r="CC8" s="1"/>
      <c r="CD8" s="1"/>
      <c r="CE8" s="1"/>
      <c r="CF8" s="1"/>
      <c r="CG8" s="1"/>
      <c r="CH8" s="1"/>
      <c r="CI8" s="1"/>
      <c r="CJ8" s="1"/>
      <c r="CK8" s="1"/>
      <c r="CM8" s="3"/>
      <c r="CN8" s="1"/>
      <c r="CO8" s="1"/>
      <c r="CP8" s="1"/>
      <c r="CQ8" s="1"/>
      <c r="CR8" s="1"/>
      <c r="CS8" s="1"/>
      <c r="CT8" s="1"/>
      <c r="CU8" s="1"/>
      <c r="CV8" s="1"/>
      <c r="CW8" s="1"/>
      <c r="CX8" s="1"/>
      <c r="CY8" s="1"/>
      <c r="DA8" s="3"/>
      <c r="DB8" s="1"/>
      <c r="DC8" s="1"/>
      <c r="DD8" s="1"/>
      <c r="DE8" s="1"/>
      <c r="DF8" s="1"/>
      <c r="DG8" s="1"/>
      <c r="DH8" s="1"/>
      <c r="DI8" s="1"/>
      <c r="DJ8" s="1"/>
      <c r="DK8" s="1"/>
      <c r="DL8" s="1"/>
      <c r="DM8" s="1"/>
      <c r="DO8" s="3"/>
      <c r="DP8" s="1"/>
      <c r="DQ8" s="1"/>
      <c r="DR8" s="1"/>
      <c r="DS8" s="1"/>
      <c r="DT8" s="1"/>
      <c r="DU8" s="1"/>
      <c r="DV8" s="1"/>
      <c r="DW8" s="1"/>
      <c r="DX8" s="1"/>
      <c r="DY8" s="1"/>
      <c r="DZ8" s="1"/>
      <c r="EA8" s="1"/>
      <c r="EC8" s="3"/>
      <c r="ED8" s="1"/>
      <c r="EE8" s="1"/>
      <c r="EF8" s="1"/>
      <c r="EG8" s="1"/>
      <c r="EH8" s="1"/>
      <c r="EI8" s="1"/>
      <c r="EJ8" s="1"/>
      <c r="EK8" s="1"/>
      <c r="EL8" s="1"/>
      <c r="EM8" s="1"/>
      <c r="EN8" s="1"/>
      <c r="EO8" s="1"/>
      <c r="EQ8" s="3"/>
      <c r="ER8" s="1"/>
      <c r="ES8" s="1"/>
      <c r="ET8" s="1"/>
      <c r="EU8" s="1"/>
      <c r="EV8" s="1"/>
      <c r="EW8" s="1"/>
      <c r="EX8" s="1"/>
      <c r="EY8" s="1"/>
      <c r="EZ8" s="1"/>
      <c r="FA8" s="1"/>
      <c r="FB8" s="1"/>
      <c r="FC8" s="1"/>
      <c r="FE8" s="3"/>
      <c r="FF8" s="1"/>
      <c r="FG8" s="1"/>
      <c r="FH8" s="1"/>
      <c r="FI8" s="1"/>
      <c r="FJ8" s="1"/>
      <c r="FK8" s="1"/>
      <c r="FL8" s="1"/>
      <c r="FM8" s="1"/>
      <c r="FN8" s="1"/>
      <c r="FO8" s="1"/>
      <c r="FP8" s="1"/>
      <c r="FQ8" s="1"/>
      <c r="FS8" s="3"/>
      <c r="FT8" s="1"/>
      <c r="FU8" s="1"/>
      <c r="FV8" s="1"/>
      <c r="FW8" s="1"/>
      <c r="FX8" s="1"/>
      <c r="FY8" s="1"/>
      <c r="FZ8" s="1"/>
      <c r="GA8" s="1"/>
      <c r="GB8" s="1"/>
      <c r="GC8" s="1"/>
      <c r="GD8" s="1"/>
      <c r="GE8" s="1"/>
      <c r="GG8" s="3"/>
      <c r="GH8" s="1"/>
      <c r="GI8" s="1"/>
      <c r="GJ8" s="1"/>
      <c r="GK8" s="1"/>
      <c r="GL8" s="1"/>
      <c r="GM8" s="1"/>
      <c r="GN8" s="1"/>
      <c r="GO8" s="1"/>
      <c r="GP8" s="1"/>
      <c r="GQ8" s="1"/>
      <c r="GR8" s="1"/>
      <c r="GS8" s="1"/>
      <c r="GU8" s="3"/>
      <c r="GV8" s="1"/>
      <c r="GW8" s="1"/>
      <c r="GX8" s="1"/>
      <c r="GY8" s="1"/>
      <c r="GZ8" s="1"/>
      <c r="HA8" s="1"/>
      <c r="HB8" s="1"/>
      <c r="HC8" s="1"/>
      <c r="HD8" s="1"/>
      <c r="HE8" s="1"/>
      <c r="HF8" s="1"/>
      <c r="HG8" s="1"/>
      <c r="HI8" s="3"/>
      <c r="HJ8" s="1"/>
      <c r="HK8" s="1"/>
      <c r="HL8" s="1"/>
      <c r="HM8" s="1"/>
      <c r="HN8" s="1"/>
      <c r="HO8" s="1"/>
      <c r="HP8" s="1"/>
      <c r="HQ8" s="1"/>
      <c r="HR8" s="1"/>
      <c r="HS8" s="1"/>
      <c r="HT8" s="1"/>
      <c r="HU8" s="1"/>
      <c r="HW8" s="3"/>
      <c r="HX8" s="1"/>
      <c r="HY8" s="1"/>
      <c r="HZ8" s="1"/>
      <c r="IA8" s="1"/>
      <c r="IB8" s="1"/>
      <c r="IC8" s="1"/>
      <c r="ID8" s="1"/>
      <c r="IE8" s="1"/>
      <c r="IF8" s="1"/>
      <c r="IG8" s="1"/>
      <c r="IH8" s="1"/>
      <c r="II8" s="1"/>
      <c r="IK8" s="3"/>
      <c r="IL8" s="1"/>
      <c r="IM8" s="1"/>
      <c r="IN8" s="1"/>
      <c r="IO8" s="1"/>
      <c r="IP8" s="1"/>
      <c r="IQ8" s="1"/>
      <c r="IR8" s="1"/>
      <c r="IS8" s="1"/>
      <c r="IT8" s="1"/>
      <c r="IU8" s="1"/>
    </row>
    <row r="9" spans="1:255" ht="27.75" customHeight="1" x14ac:dyDescent="0.2">
      <c r="A9" s="72" t="s">
        <v>7</v>
      </c>
      <c r="B9" s="54"/>
      <c r="C9" s="54"/>
      <c r="D9" s="54"/>
      <c r="E9" s="54"/>
      <c r="F9" s="54"/>
      <c r="G9" s="54"/>
      <c r="H9" s="54"/>
      <c r="I9" s="54"/>
      <c r="J9" s="54"/>
      <c r="K9" s="54"/>
      <c r="L9" s="54"/>
      <c r="M9" s="54"/>
      <c r="N9" s="54"/>
      <c r="O9" s="54"/>
      <c r="P9" s="54"/>
      <c r="Q9" s="54">
        <v>1.242</v>
      </c>
      <c r="R9" s="54"/>
      <c r="S9" s="56">
        <v>1.242</v>
      </c>
      <c r="T9" s="1"/>
      <c r="U9" s="3"/>
      <c r="V9" s="1"/>
      <c r="W9" s="1"/>
      <c r="X9" s="1"/>
      <c r="Y9" s="1"/>
      <c r="Z9" s="1"/>
      <c r="AA9" s="1"/>
      <c r="AB9" s="1"/>
      <c r="AC9" s="1"/>
      <c r="AD9" s="1"/>
      <c r="AE9" s="1"/>
      <c r="AF9" s="1"/>
      <c r="AG9" s="1"/>
      <c r="AI9" s="3"/>
      <c r="AJ9" s="1"/>
      <c r="AK9" s="1"/>
      <c r="AL9" s="1"/>
      <c r="AM9" s="1"/>
      <c r="AN9" s="1"/>
      <c r="AO9" s="1"/>
      <c r="AP9" s="1"/>
      <c r="AQ9" s="1"/>
      <c r="AR9" s="1"/>
      <c r="AS9" s="1"/>
      <c r="AT9" s="1"/>
      <c r="AU9" s="1"/>
      <c r="AW9" s="3"/>
      <c r="AX9" s="1"/>
      <c r="AY9" s="1"/>
      <c r="AZ9" s="1"/>
      <c r="BA9" s="1"/>
      <c r="BB9" s="1"/>
      <c r="BC9" s="1"/>
      <c r="BD9" s="1"/>
      <c r="BE9" s="1"/>
      <c r="BF9" s="1"/>
      <c r="BG9" s="1"/>
      <c r="BH9" s="1"/>
      <c r="BI9" s="1"/>
      <c r="BK9" s="3"/>
      <c r="BL9" s="1"/>
      <c r="BM9" s="1"/>
      <c r="BN9" s="1"/>
      <c r="BO9" s="1"/>
      <c r="BP9" s="1"/>
      <c r="BQ9" s="1"/>
      <c r="BR9" s="1"/>
      <c r="BS9" s="1"/>
      <c r="BT9" s="1"/>
      <c r="BU9" s="1"/>
      <c r="BV9" s="1"/>
      <c r="BW9" s="1"/>
      <c r="BY9" s="3"/>
      <c r="BZ9" s="1"/>
      <c r="CA9" s="1"/>
      <c r="CB9" s="1"/>
      <c r="CC9" s="1"/>
      <c r="CD9" s="1"/>
      <c r="CE9" s="1"/>
      <c r="CF9" s="1"/>
      <c r="CG9" s="1"/>
      <c r="CH9" s="1"/>
      <c r="CI9" s="1"/>
      <c r="CJ9" s="1"/>
      <c r="CK9" s="1"/>
      <c r="CM9" s="3"/>
      <c r="CN9" s="1"/>
      <c r="CO9" s="1"/>
      <c r="CP9" s="1"/>
      <c r="CQ9" s="1"/>
      <c r="CR9" s="1"/>
      <c r="CS9" s="1"/>
      <c r="CT9" s="1"/>
      <c r="CU9" s="1"/>
      <c r="CV9" s="1"/>
      <c r="CW9" s="1"/>
      <c r="CX9" s="1"/>
      <c r="CY9" s="1"/>
      <c r="DA9" s="3"/>
      <c r="DB9" s="1"/>
      <c r="DC9" s="1"/>
      <c r="DD9" s="1"/>
      <c r="DE9" s="1"/>
      <c r="DF9" s="1"/>
      <c r="DG9" s="1"/>
      <c r="DH9" s="1"/>
      <c r="DI9" s="1"/>
      <c r="DJ9" s="1"/>
      <c r="DK9" s="1"/>
      <c r="DL9" s="1"/>
      <c r="DM9" s="1"/>
      <c r="DO9" s="3"/>
      <c r="DP9" s="1"/>
      <c r="DQ9" s="1"/>
      <c r="DR9" s="1"/>
      <c r="DS9" s="1"/>
      <c r="DT9" s="1"/>
      <c r="DU9" s="1"/>
      <c r="DV9" s="1"/>
      <c r="DW9" s="1"/>
      <c r="DX9" s="1"/>
      <c r="DY9" s="1"/>
      <c r="DZ9" s="1"/>
      <c r="EA9" s="1"/>
      <c r="EC9" s="3"/>
      <c r="ED9" s="1"/>
      <c r="EE9" s="1"/>
      <c r="EF9" s="1"/>
      <c r="EG9" s="1"/>
      <c r="EH9" s="1"/>
      <c r="EI9" s="1"/>
      <c r="EJ9" s="1"/>
      <c r="EK9" s="1"/>
      <c r="EL9" s="1"/>
      <c r="EM9" s="1"/>
      <c r="EN9" s="1"/>
      <c r="EO9" s="1"/>
      <c r="EQ9" s="3"/>
      <c r="ER9" s="1"/>
      <c r="ES9" s="1"/>
      <c r="ET9" s="1"/>
      <c r="EU9" s="1"/>
      <c r="EV9" s="1"/>
      <c r="EW9" s="1"/>
      <c r="EX9" s="1"/>
      <c r="EY9" s="1"/>
      <c r="EZ9" s="1"/>
      <c r="FA9" s="1"/>
      <c r="FB9" s="1"/>
      <c r="FC9" s="1"/>
      <c r="FE9" s="3"/>
      <c r="FF9" s="1"/>
      <c r="FG9" s="1"/>
      <c r="FH9" s="1"/>
      <c r="FI9" s="1"/>
      <c r="FJ9" s="1"/>
      <c r="FK9" s="1"/>
      <c r="FL9" s="1"/>
      <c r="FM9" s="1"/>
      <c r="FN9" s="1"/>
      <c r="FO9" s="1"/>
      <c r="FP9" s="1"/>
      <c r="FQ9" s="1"/>
      <c r="FS9" s="3"/>
      <c r="FT9" s="1"/>
      <c r="FU9" s="1"/>
      <c r="FV9" s="1"/>
      <c r="FW9" s="1"/>
      <c r="FX9" s="1"/>
      <c r="FY9" s="1"/>
      <c r="FZ9" s="1"/>
      <c r="GA9" s="1"/>
      <c r="GB9" s="1"/>
      <c r="GC9" s="1"/>
      <c r="GD9" s="1"/>
      <c r="GE9" s="1"/>
      <c r="GG9" s="3"/>
      <c r="GH9" s="1"/>
      <c r="GI9" s="1"/>
      <c r="GJ9" s="1"/>
      <c r="GK9" s="1"/>
      <c r="GL9" s="1"/>
      <c r="GM9" s="1"/>
      <c r="GN9" s="1"/>
      <c r="GO9" s="1"/>
      <c r="GP9" s="1"/>
      <c r="GQ9" s="1"/>
      <c r="GR9" s="1"/>
      <c r="GS9" s="1"/>
      <c r="GU9" s="3"/>
      <c r="GV9" s="1"/>
      <c r="GW9" s="1"/>
      <c r="GX9" s="1"/>
      <c r="GY9" s="1"/>
      <c r="GZ9" s="1"/>
      <c r="HA9" s="1"/>
      <c r="HB9" s="1"/>
      <c r="HC9" s="1"/>
      <c r="HD9" s="1"/>
      <c r="HE9" s="1"/>
      <c r="HF9" s="1"/>
      <c r="HG9" s="1"/>
      <c r="HI9" s="3"/>
      <c r="HJ9" s="1"/>
      <c r="HK9" s="1"/>
      <c r="HL9" s="1"/>
      <c r="HM9" s="1"/>
      <c r="HN9" s="1"/>
      <c r="HO9" s="1"/>
      <c r="HP9" s="1"/>
      <c r="HQ9" s="1"/>
      <c r="HR9" s="1"/>
      <c r="HS9" s="1"/>
      <c r="HT9" s="1"/>
      <c r="HU9" s="1"/>
      <c r="HW9" s="3"/>
      <c r="HX9" s="1"/>
      <c r="HY9" s="1"/>
      <c r="HZ9" s="1"/>
      <c r="IA9" s="1"/>
      <c r="IB9" s="1"/>
      <c r="IC9" s="1"/>
      <c r="ID9" s="1"/>
      <c r="IE9" s="1"/>
      <c r="IF9" s="1"/>
      <c r="IG9" s="1"/>
      <c r="IH9" s="1"/>
      <c r="II9" s="1"/>
      <c r="IK9" s="3"/>
      <c r="IL9" s="1"/>
      <c r="IM9" s="1"/>
      <c r="IN9" s="1"/>
      <c r="IO9" s="1"/>
      <c r="IP9" s="1"/>
      <c r="IQ9" s="1"/>
      <c r="IR9" s="1"/>
      <c r="IS9" s="1"/>
      <c r="IT9" s="1"/>
      <c r="IU9" s="1"/>
    </row>
    <row r="10" spans="1:255" ht="27.75" customHeight="1" x14ac:dyDescent="0.2">
      <c r="A10" s="70" t="s">
        <v>8</v>
      </c>
      <c r="B10" s="47"/>
      <c r="C10" s="47"/>
      <c r="D10" s="47"/>
      <c r="E10" s="47"/>
      <c r="F10" s="47"/>
      <c r="G10" s="47"/>
      <c r="H10" s="47"/>
      <c r="I10" s="47"/>
      <c r="J10" s="47"/>
      <c r="K10" s="47"/>
      <c r="L10" s="47"/>
      <c r="M10" s="47"/>
      <c r="N10" s="47"/>
      <c r="O10" s="47"/>
      <c r="P10" s="47"/>
      <c r="Q10" s="47"/>
      <c r="R10" s="47"/>
      <c r="S10" s="49">
        <v>2.2526999999999999</v>
      </c>
      <c r="T10" s="1"/>
    </row>
    <row r="11" spans="1:255" ht="27.75" customHeight="1" x14ac:dyDescent="0.2">
      <c r="A11" s="70" t="s">
        <v>9</v>
      </c>
      <c r="B11" s="47">
        <v>51.125599999999999</v>
      </c>
      <c r="C11" s="47"/>
      <c r="D11" s="47"/>
      <c r="E11" s="47"/>
      <c r="F11" s="47"/>
      <c r="G11" s="47"/>
      <c r="H11" s="47"/>
      <c r="I11" s="47"/>
      <c r="J11" s="47">
        <v>0.79290000000000005</v>
      </c>
      <c r="K11" s="47"/>
      <c r="L11" s="47"/>
      <c r="M11" s="47"/>
      <c r="N11" s="47"/>
      <c r="O11" s="47"/>
      <c r="P11" s="47">
        <v>1.5778000000000001</v>
      </c>
      <c r="Q11" s="47"/>
      <c r="R11" s="47"/>
      <c r="S11" s="49">
        <v>57.374499999999998</v>
      </c>
      <c r="T11" s="1"/>
    </row>
    <row r="12" spans="1:255" ht="27.75" customHeight="1" x14ac:dyDescent="0.2">
      <c r="A12" s="70" t="s">
        <v>10</v>
      </c>
      <c r="B12" s="47">
        <v>2.3102</v>
      </c>
      <c r="C12" s="47"/>
      <c r="D12" s="47"/>
      <c r="E12" s="47"/>
      <c r="F12" s="47"/>
      <c r="G12" s="47"/>
      <c r="H12" s="47"/>
      <c r="I12" s="47"/>
      <c r="J12" s="47"/>
      <c r="K12" s="47"/>
      <c r="L12" s="47"/>
      <c r="M12" s="47"/>
      <c r="N12" s="47"/>
      <c r="O12" s="47"/>
      <c r="P12" s="47"/>
      <c r="Q12" s="47"/>
      <c r="R12" s="47"/>
      <c r="S12" s="49">
        <v>8.2029999999999994</v>
      </c>
      <c r="T12" s="1"/>
    </row>
    <row r="13" spans="1:255" ht="27.75" customHeight="1" x14ac:dyDescent="0.2">
      <c r="A13" s="71" t="s">
        <v>11</v>
      </c>
      <c r="B13" s="51">
        <v>53.4358</v>
      </c>
      <c r="C13" s="51"/>
      <c r="D13" s="51"/>
      <c r="E13" s="51"/>
      <c r="F13" s="51"/>
      <c r="G13" s="51"/>
      <c r="H13" s="51"/>
      <c r="I13" s="51"/>
      <c r="J13" s="51">
        <v>0.79290000000000005</v>
      </c>
      <c r="K13" s="51"/>
      <c r="L13" s="51"/>
      <c r="M13" s="51"/>
      <c r="N13" s="51"/>
      <c r="O13" s="51"/>
      <c r="P13" s="51">
        <v>1.5778000000000001</v>
      </c>
      <c r="Q13" s="51"/>
      <c r="R13" s="51"/>
      <c r="S13" s="53">
        <v>67.830200000000005</v>
      </c>
      <c r="T13" s="1"/>
      <c r="U13" s="3"/>
      <c r="V13" s="1"/>
      <c r="W13" s="1"/>
      <c r="X13" s="1"/>
      <c r="Y13" s="1"/>
      <c r="Z13" s="1"/>
      <c r="AA13" s="1"/>
      <c r="AB13" s="1"/>
      <c r="AC13" s="1"/>
      <c r="AD13" s="1"/>
      <c r="AE13" s="1"/>
      <c r="AF13" s="1"/>
      <c r="AG13" s="1"/>
      <c r="AI13" s="3"/>
      <c r="AJ13" s="1"/>
      <c r="AK13" s="1"/>
      <c r="AL13" s="1"/>
      <c r="AM13" s="1"/>
      <c r="AN13" s="1"/>
      <c r="AO13" s="1"/>
      <c r="AP13" s="1"/>
      <c r="AQ13" s="1"/>
      <c r="AR13" s="1"/>
      <c r="AS13" s="1"/>
      <c r="AT13" s="1"/>
      <c r="AU13" s="1"/>
      <c r="AW13" s="3"/>
      <c r="AX13" s="1"/>
      <c r="AY13" s="1"/>
      <c r="AZ13" s="1"/>
      <c r="BA13" s="1"/>
      <c r="BB13" s="1"/>
      <c r="BC13" s="1"/>
      <c r="BD13" s="1"/>
      <c r="BE13" s="1"/>
      <c r="BF13" s="1"/>
      <c r="BG13" s="1"/>
      <c r="BH13" s="1"/>
      <c r="BI13" s="1"/>
      <c r="BK13" s="3"/>
      <c r="BL13" s="1"/>
      <c r="BM13" s="1"/>
      <c r="BN13" s="1"/>
      <c r="BO13" s="1"/>
      <c r="BP13" s="1"/>
      <c r="BQ13" s="1"/>
      <c r="BR13" s="1"/>
      <c r="BS13" s="1"/>
      <c r="BT13" s="1"/>
      <c r="BU13" s="1"/>
      <c r="BV13" s="1"/>
      <c r="BW13" s="1"/>
      <c r="BY13" s="3"/>
      <c r="BZ13" s="1"/>
      <c r="CA13" s="1"/>
      <c r="CB13" s="1"/>
      <c r="CC13" s="1"/>
      <c r="CD13" s="1"/>
      <c r="CE13" s="1"/>
      <c r="CF13" s="1"/>
      <c r="CG13" s="1"/>
      <c r="CH13" s="1"/>
      <c r="CI13" s="1"/>
      <c r="CJ13" s="1"/>
      <c r="CK13" s="1"/>
      <c r="CM13" s="3"/>
      <c r="CN13" s="1"/>
      <c r="CO13" s="1"/>
      <c r="CP13" s="1"/>
      <c r="CQ13" s="1"/>
      <c r="CR13" s="1"/>
      <c r="CS13" s="1"/>
      <c r="CT13" s="1"/>
      <c r="CU13" s="1"/>
      <c r="CV13" s="1"/>
      <c r="CW13" s="1"/>
      <c r="CX13" s="1"/>
      <c r="CY13" s="1"/>
      <c r="DA13" s="3"/>
      <c r="DB13" s="1"/>
      <c r="DC13" s="1"/>
      <c r="DD13" s="1"/>
      <c r="DE13" s="1"/>
      <c r="DF13" s="1"/>
      <c r="DG13" s="1"/>
      <c r="DH13" s="1"/>
      <c r="DI13" s="1"/>
      <c r="DJ13" s="1"/>
      <c r="DK13" s="1"/>
      <c r="DL13" s="1"/>
      <c r="DM13" s="1"/>
      <c r="DO13" s="3"/>
      <c r="DP13" s="1"/>
      <c r="DQ13" s="1"/>
      <c r="DR13" s="1"/>
      <c r="DS13" s="1"/>
      <c r="DT13" s="1"/>
      <c r="DU13" s="1"/>
      <c r="DV13" s="1"/>
      <c r="DW13" s="1"/>
      <c r="DX13" s="1"/>
      <c r="DY13" s="1"/>
      <c r="DZ13" s="1"/>
      <c r="EA13" s="1"/>
      <c r="EC13" s="3"/>
      <c r="ED13" s="1"/>
      <c r="EE13" s="1"/>
      <c r="EF13" s="1"/>
      <c r="EG13" s="1"/>
      <c r="EH13" s="1"/>
      <c r="EI13" s="1"/>
      <c r="EJ13" s="1"/>
      <c r="EK13" s="1"/>
      <c r="EL13" s="1"/>
      <c r="EM13" s="1"/>
      <c r="EN13" s="1"/>
      <c r="EO13" s="1"/>
      <c r="EQ13" s="3"/>
      <c r="ER13" s="1"/>
      <c r="ES13" s="1"/>
      <c r="ET13" s="1"/>
      <c r="EU13" s="1"/>
      <c r="EV13" s="1"/>
      <c r="EW13" s="1"/>
      <c r="EX13" s="1"/>
      <c r="EY13" s="1"/>
      <c r="EZ13" s="1"/>
      <c r="FA13" s="1"/>
      <c r="FB13" s="1"/>
      <c r="FC13" s="1"/>
      <c r="FE13" s="3"/>
      <c r="FF13" s="1"/>
      <c r="FG13" s="1"/>
      <c r="FH13" s="1"/>
      <c r="FI13" s="1"/>
      <c r="FJ13" s="1"/>
      <c r="FK13" s="1"/>
      <c r="FL13" s="1"/>
      <c r="FM13" s="1"/>
      <c r="FN13" s="1"/>
      <c r="FO13" s="1"/>
      <c r="FP13" s="1"/>
      <c r="FQ13" s="1"/>
      <c r="FS13" s="3"/>
      <c r="FT13" s="1"/>
      <c r="FU13" s="1"/>
      <c r="FV13" s="1"/>
      <c r="FW13" s="1"/>
      <c r="FX13" s="1"/>
      <c r="FY13" s="1"/>
      <c r="FZ13" s="1"/>
      <c r="GA13" s="1"/>
      <c r="GB13" s="1"/>
      <c r="GC13" s="1"/>
      <c r="GD13" s="1"/>
      <c r="GE13" s="1"/>
      <c r="GG13" s="3"/>
      <c r="GH13" s="1"/>
      <c r="GI13" s="1"/>
      <c r="GJ13" s="1"/>
      <c r="GK13" s="1"/>
      <c r="GL13" s="1"/>
      <c r="GM13" s="1"/>
      <c r="GN13" s="1"/>
      <c r="GO13" s="1"/>
      <c r="GP13" s="1"/>
      <c r="GQ13" s="1"/>
      <c r="GR13" s="1"/>
      <c r="GS13" s="1"/>
      <c r="GU13" s="3"/>
      <c r="GV13" s="1"/>
      <c r="GW13" s="1"/>
      <c r="GX13" s="1"/>
      <c r="GY13" s="1"/>
      <c r="GZ13" s="1"/>
      <c r="HA13" s="1"/>
      <c r="HB13" s="1"/>
      <c r="HC13" s="1"/>
      <c r="HD13" s="1"/>
      <c r="HE13" s="1"/>
      <c r="HF13" s="1"/>
      <c r="HG13" s="1"/>
      <c r="HI13" s="3"/>
      <c r="HJ13" s="1"/>
      <c r="HK13" s="1"/>
      <c r="HL13" s="1"/>
      <c r="HM13" s="1"/>
      <c r="HN13" s="1"/>
      <c r="HO13" s="1"/>
      <c r="HP13" s="1"/>
      <c r="HQ13" s="1"/>
      <c r="HR13" s="1"/>
      <c r="HS13" s="1"/>
      <c r="HT13" s="1"/>
      <c r="HU13" s="1"/>
      <c r="HW13" s="3"/>
      <c r="HX13" s="1"/>
      <c r="HY13" s="1"/>
      <c r="HZ13" s="1"/>
      <c r="IA13" s="1"/>
      <c r="IB13" s="1"/>
      <c r="IC13" s="1"/>
      <c r="ID13" s="1"/>
      <c r="IE13" s="1"/>
      <c r="IF13" s="1"/>
      <c r="IG13" s="1"/>
      <c r="IH13" s="1"/>
      <c r="II13" s="1"/>
      <c r="IK13" s="3"/>
      <c r="IL13" s="1"/>
      <c r="IM13" s="1"/>
      <c r="IN13" s="1"/>
      <c r="IO13" s="1"/>
      <c r="IP13" s="1"/>
      <c r="IQ13" s="1"/>
      <c r="IR13" s="1"/>
      <c r="IS13" s="1"/>
      <c r="IT13" s="1"/>
      <c r="IU13" s="1"/>
    </row>
    <row r="14" spans="1:255" ht="27.75" customHeight="1" x14ac:dyDescent="0.2">
      <c r="A14" s="72" t="s">
        <v>12</v>
      </c>
      <c r="B14" s="54">
        <v>2314.9904000000001</v>
      </c>
      <c r="C14" s="54"/>
      <c r="D14" s="54">
        <v>243.45689999999999</v>
      </c>
      <c r="E14" s="54"/>
      <c r="F14" s="54">
        <v>221.2509</v>
      </c>
      <c r="G14" s="54">
        <v>666.32910000000004</v>
      </c>
      <c r="H14" s="54"/>
      <c r="I14" s="54"/>
      <c r="J14" s="54">
        <v>431.91309999999999</v>
      </c>
      <c r="K14" s="54"/>
      <c r="L14" s="54">
        <v>931.34059999999999</v>
      </c>
      <c r="M14" s="54"/>
      <c r="N14" s="54"/>
      <c r="O14" s="54"/>
      <c r="P14" s="54"/>
      <c r="Q14" s="54">
        <v>11.810700000000001</v>
      </c>
      <c r="R14" s="54">
        <v>233.10079999999999</v>
      </c>
      <c r="S14" s="56">
        <v>8187.7474000000002</v>
      </c>
      <c r="T14" s="1"/>
      <c r="U14" s="3"/>
      <c r="V14" s="1"/>
      <c r="W14" s="1"/>
      <c r="X14" s="1"/>
      <c r="Y14" s="1"/>
      <c r="Z14" s="1"/>
      <c r="AA14" s="1"/>
      <c r="AB14" s="1"/>
      <c r="AC14" s="1"/>
      <c r="AD14" s="1"/>
      <c r="AE14" s="1"/>
      <c r="AF14" s="1"/>
      <c r="AG14" s="1"/>
      <c r="AI14" s="3"/>
      <c r="AJ14" s="1"/>
      <c r="AK14" s="1"/>
      <c r="AL14" s="1"/>
      <c r="AM14" s="1"/>
      <c r="AN14" s="1"/>
      <c r="AO14" s="1"/>
      <c r="AP14" s="1"/>
      <c r="AQ14" s="1"/>
      <c r="AR14" s="1"/>
      <c r="AS14" s="1"/>
      <c r="AT14" s="1"/>
      <c r="AU14" s="1"/>
      <c r="AW14" s="3"/>
      <c r="AX14" s="1"/>
      <c r="AY14" s="1"/>
      <c r="AZ14" s="1"/>
      <c r="BA14" s="1"/>
      <c r="BB14" s="1"/>
      <c r="BC14" s="1"/>
      <c r="BD14" s="1"/>
      <c r="BE14" s="1"/>
      <c r="BF14" s="1"/>
      <c r="BG14" s="1"/>
      <c r="BH14" s="1"/>
      <c r="BI14" s="1"/>
      <c r="BK14" s="3"/>
      <c r="BL14" s="1"/>
      <c r="BM14" s="1"/>
      <c r="BN14" s="1"/>
      <c r="BO14" s="1"/>
      <c r="BP14" s="1"/>
      <c r="BQ14" s="1"/>
      <c r="BR14" s="1"/>
      <c r="BS14" s="1"/>
      <c r="BT14" s="1"/>
      <c r="BU14" s="1"/>
      <c r="BV14" s="1"/>
      <c r="BW14" s="1"/>
      <c r="BY14" s="3"/>
      <c r="BZ14" s="1"/>
      <c r="CA14" s="1"/>
      <c r="CB14" s="1"/>
      <c r="CC14" s="1"/>
      <c r="CD14" s="1"/>
      <c r="CE14" s="1"/>
      <c r="CF14" s="1"/>
      <c r="CG14" s="1"/>
      <c r="CH14" s="1"/>
      <c r="CI14" s="1"/>
      <c r="CJ14" s="1"/>
      <c r="CK14" s="1"/>
      <c r="CM14" s="3"/>
      <c r="CN14" s="1"/>
      <c r="CO14" s="1"/>
      <c r="CP14" s="1"/>
      <c r="CQ14" s="1"/>
      <c r="CR14" s="1"/>
      <c r="CS14" s="1"/>
      <c r="CT14" s="1"/>
      <c r="CU14" s="1"/>
      <c r="CV14" s="1"/>
      <c r="CW14" s="1"/>
      <c r="CX14" s="1"/>
      <c r="CY14" s="1"/>
      <c r="DA14" s="3"/>
      <c r="DB14" s="1"/>
      <c r="DC14" s="1"/>
      <c r="DD14" s="1"/>
      <c r="DE14" s="1"/>
      <c r="DF14" s="1"/>
      <c r="DG14" s="1"/>
      <c r="DH14" s="1"/>
      <c r="DI14" s="1"/>
      <c r="DJ14" s="1"/>
      <c r="DK14" s="1"/>
      <c r="DL14" s="1"/>
      <c r="DM14" s="1"/>
      <c r="DO14" s="3"/>
      <c r="DP14" s="1"/>
      <c r="DQ14" s="1"/>
      <c r="DR14" s="1"/>
      <c r="DS14" s="1"/>
      <c r="DT14" s="1"/>
      <c r="DU14" s="1"/>
      <c r="DV14" s="1"/>
      <c r="DW14" s="1"/>
      <c r="DX14" s="1"/>
      <c r="DY14" s="1"/>
      <c r="DZ14" s="1"/>
      <c r="EA14" s="1"/>
      <c r="EC14" s="3"/>
      <c r="ED14" s="1"/>
      <c r="EE14" s="1"/>
      <c r="EF14" s="1"/>
      <c r="EG14" s="1"/>
      <c r="EH14" s="1"/>
      <c r="EI14" s="1"/>
      <c r="EJ14" s="1"/>
      <c r="EK14" s="1"/>
      <c r="EL14" s="1"/>
      <c r="EM14" s="1"/>
      <c r="EN14" s="1"/>
      <c r="EO14" s="1"/>
      <c r="EQ14" s="3"/>
      <c r="ER14" s="1"/>
      <c r="ES14" s="1"/>
      <c r="ET14" s="1"/>
      <c r="EU14" s="1"/>
      <c r="EV14" s="1"/>
      <c r="EW14" s="1"/>
      <c r="EX14" s="1"/>
      <c r="EY14" s="1"/>
      <c r="EZ14" s="1"/>
      <c r="FA14" s="1"/>
      <c r="FB14" s="1"/>
      <c r="FC14" s="1"/>
      <c r="FE14" s="3"/>
      <c r="FF14" s="1"/>
      <c r="FG14" s="1"/>
      <c r="FH14" s="1"/>
      <c r="FI14" s="1"/>
      <c r="FJ14" s="1"/>
      <c r="FK14" s="1"/>
      <c r="FL14" s="1"/>
      <c r="FM14" s="1"/>
      <c r="FN14" s="1"/>
      <c r="FO14" s="1"/>
      <c r="FP14" s="1"/>
      <c r="FQ14" s="1"/>
      <c r="FS14" s="3"/>
      <c r="FT14" s="1"/>
      <c r="FU14" s="1"/>
      <c r="FV14" s="1"/>
      <c r="FW14" s="1"/>
      <c r="FX14" s="1"/>
      <c r="FY14" s="1"/>
      <c r="FZ14" s="1"/>
      <c r="GA14" s="1"/>
      <c r="GB14" s="1"/>
      <c r="GC14" s="1"/>
      <c r="GD14" s="1"/>
      <c r="GE14" s="1"/>
      <c r="GG14" s="3"/>
      <c r="GH14" s="1"/>
      <c r="GI14" s="1"/>
      <c r="GJ14" s="1"/>
      <c r="GK14" s="1"/>
      <c r="GL14" s="1"/>
      <c r="GM14" s="1"/>
      <c r="GN14" s="1"/>
      <c r="GO14" s="1"/>
      <c r="GP14" s="1"/>
      <c r="GQ14" s="1"/>
      <c r="GR14" s="1"/>
      <c r="GS14" s="1"/>
      <c r="GU14" s="3"/>
      <c r="GV14" s="1"/>
      <c r="GW14" s="1"/>
      <c r="GX14" s="1"/>
      <c r="GY14" s="1"/>
      <c r="GZ14" s="1"/>
      <c r="HA14" s="1"/>
      <c r="HB14" s="1"/>
      <c r="HC14" s="1"/>
      <c r="HD14" s="1"/>
      <c r="HE14" s="1"/>
      <c r="HF14" s="1"/>
      <c r="HG14" s="1"/>
      <c r="HI14" s="3"/>
      <c r="HJ14" s="1"/>
      <c r="HK14" s="1"/>
      <c r="HL14" s="1"/>
      <c r="HM14" s="1"/>
      <c r="HN14" s="1"/>
      <c r="HO14" s="1"/>
      <c r="HP14" s="1"/>
      <c r="HQ14" s="1"/>
      <c r="HR14" s="1"/>
      <c r="HS14" s="1"/>
      <c r="HT14" s="1"/>
      <c r="HU14" s="1"/>
      <c r="HW14" s="3"/>
      <c r="HX14" s="1"/>
      <c r="HY14" s="1"/>
      <c r="HZ14" s="1"/>
      <c r="IA14" s="1"/>
      <c r="IB14" s="1"/>
      <c r="IC14" s="1"/>
      <c r="ID14" s="1"/>
      <c r="IE14" s="1"/>
      <c r="IF14" s="1"/>
      <c r="IG14" s="1"/>
      <c r="IH14" s="1"/>
      <c r="II14" s="1"/>
      <c r="IK14" s="3"/>
      <c r="IL14" s="1"/>
      <c r="IM14" s="1"/>
      <c r="IN14" s="1"/>
      <c r="IO14" s="1"/>
      <c r="IP14" s="1"/>
      <c r="IQ14" s="1"/>
      <c r="IR14" s="1"/>
      <c r="IS14" s="1"/>
      <c r="IT14" s="1"/>
      <c r="IU14" s="1"/>
    </row>
    <row r="15" spans="1:255" ht="27.75" customHeight="1" x14ac:dyDescent="0.2">
      <c r="A15" s="72" t="s">
        <v>13</v>
      </c>
      <c r="B15" s="54">
        <v>201.73320000000001</v>
      </c>
      <c r="C15" s="54"/>
      <c r="D15" s="54">
        <v>118.92010000000001</v>
      </c>
      <c r="E15" s="54"/>
      <c r="F15" s="54">
        <v>16.1981</v>
      </c>
      <c r="G15" s="54">
        <v>26.248000000000001</v>
      </c>
      <c r="H15" s="54">
        <v>84.556600000000003</v>
      </c>
      <c r="I15" s="54"/>
      <c r="J15" s="54">
        <v>244.124</v>
      </c>
      <c r="K15" s="54"/>
      <c r="L15" s="54">
        <v>666.96299999999997</v>
      </c>
      <c r="M15" s="54"/>
      <c r="N15" s="54">
        <v>574.93290000000002</v>
      </c>
      <c r="O15" s="54"/>
      <c r="P15" s="54"/>
      <c r="Q15" s="54">
        <v>118.31059999999999</v>
      </c>
      <c r="R15" s="54">
        <v>156.97980000000001</v>
      </c>
      <c r="S15" s="56">
        <v>2601.8595</v>
      </c>
      <c r="T15" s="1"/>
      <c r="U15" s="3"/>
      <c r="V15" s="1"/>
      <c r="W15" s="1"/>
      <c r="X15" s="1"/>
      <c r="Y15" s="1"/>
      <c r="Z15" s="1"/>
      <c r="AA15" s="1"/>
      <c r="AB15" s="1"/>
      <c r="AC15" s="1"/>
      <c r="AD15" s="1"/>
      <c r="AE15" s="1"/>
      <c r="AF15" s="1"/>
      <c r="AG15" s="1"/>
      <c r="AI15" s="3"/>
      <c r="AJ15" s="1"/>
      <c r="AK15" s="1"/>
      <c r="AL15" s="1"/>
      <c r="AM15" s="1"/>
      <c r="AN15" s="1"/>
      <c r="AO15" s="1"/>
      <c r="AP15" s="1"/>
      <c r="AQ15" s="1"/>
      <c r="AR15" s="1"/>
      <c r="AS15" s="1"/>
      <c r="AT15" s="1"/>
      <c r="AU15" s="1"/>
      <c r="AW15" s="3"/>
      <c r="AX15" s="1"/>
      <c r="AY15" s="1"/>
      <c r="AZ15" s="1"/>
      <c r="BA15" s="1"/>
      <c r="BB15" s="1"/>
      <c r="BC15" s="1"/>
      <c r="BD15" s="1"/>
      <c r="BE15" s="1"/>
      <c r="BF15" s="1"/>
      <c r="BG15" s="1"/>
      <c r="BH15" s="1"/>
      <c r="BI15" s="1"/>
      <c r="BK15" s="3"/>
      <c r="BL15" s="1"/>
      <c r="BM15" s="1"/>
      <c r="BN15" s="1"/>
      <c r="BO15" s="1"/>
      <c r="BP15" s="1"/>
      <c r="BQ15" s="1"/>
      <c r="BR15" s="1"/>
      <c r="BS15" s="1"/>
      <c r="BT15" s="1"/>
      <c r="BU15" s="1"/>
      <c r="BV15" s="1"/>
      <c r="BW15" s="1"/>
      <c r="BY15" s="3"/>
      <c r="BZ15" s="1"/>
      <c r="CA15" s="1"/>
      <c r="CB15" s="1"/>
      <c r="CC15" s="1"/>
      <c r="CD15" s="1"/>
      <c r="CE15" s="1"/>
      <c r="CF15" s="1"/>
      <c r="CG15" s="1"/>
      <c r="CH15" s="1"/>
      <c r="CI15" s="1"/>
      <c r="CJ15" s="1"/>
      <c r="CK15" s="1"/>
      <c r="CM15" s="3"/>
      <c r="CN15" s="1"/>
      <c r="CO15" s="1"/>
      <c r="CP15" s="1"/>
      <c r="CQ15" s="1"/>
      <c r="CR15" s="1"/>
      <c r="CS15" s="1"/>
      <c r="CT15" s="1"/>
      <c r="CU15" s="1"/>
      <c r="CV15" s="1"/>
      <c r="CW15" s="1"/>
      <c r="CX15" s="1"/>
      <c r="CY15" s="1"/>
      <c r="DA15" s="3"/>
      <c r="DB15" s="1"/>
      <c r="DC15" s="1"/>
      <c r="DD15" s="1"/>
      <c r="DE15" s="1"/>
      <c r="DF15" s="1"/>
      <c r="DG15" s="1"/>
      <c r="DH15" s="1"/>
      <c r="DI15" s="1"/>
      <c r="DJ15" s="1"/>
      <c r="DK15" s="1"/>
      <c r="DL15" s="1"/>
      <c r="DM15" s="1"/>
      <c r="DO15" s="3"/>
      <c r="DP15" s="1"/>
      <c r="DQ15" s="1"/>
      <c r="DR15" s="1"/>
      <c r="DS15" s="1"/>
      <c r="DT15" s="1"/>
      <c r="DU15" s="1"/>
      <c r="DV15" s="1"/>
      <c r="DW15" s="1"/>
      <c r="DX15" s="1"/>
      <c r="DY15" s="1"/>
      <c r="DZ15" s="1"/>
      <c r="EA15" s="1"/>
      <c r="EC15" s="3"/>
      <c r="ED15" s="1"/>
      <c r="EE15" s="1"/>
      <c r="EF15" s="1"/>
      <c r="EG15" s="1"/>
      <c r="EH15" s="1"/>
      <c r="EI15" s="1"/>
      <c r="EJ15" s="1"/>
      <c r="EK15" s="1"/>
      <c r="EL15" s="1"/>
      <c r="EM15" s="1"/>
      <c r="EN15" s="1"/>
      <c r="EO15" s="1"/>
      <c r="EQ15" s="3"/>
      <c r="ER15" s="1"/>
      <c r="ES15" s="1"/>
      <c r="ET15" s="1"/>
      <c r="EU15" s="1"/>
      <c r="EV15" s="1"/>
      <c r="EW15" s="1"/>
      <c r="EX15" s="1"/>
      <c r="EY15" s="1"/>
      <c r="EZ15" s="1"/>
      <c r="FA15" s="1"/>
      <c r="FB15" s="1"/>
      <c r="FC15" s="1"/>
      <c r="FE15" s="3"/>
      <c r="FF15" s="1"/>
      <c r="FG15" s="1"/>
      <c r="FH15" s="1"/>
      <c r="FI15" s="1"/>
      <c r="FJ15" s="1"/>
      <c r="FK15" s="1"/>
      <c r="FL15" s="1"/>
      <c r="FM15" s="1"/>
      <c r="FN15" s="1"/>
      <c r="FO15" s="1"/>
      <c r="FP15" s="1"/>
      <c r="FQ15" s="1"/>
      <c r="FS15" s="3"/>
      <c r="FT15" s="1"/>
      <c r="FU15" s="1"/>
      <c r="FV15" s="1"/>
      <c r="FW15" s="1"/>
      <c r="FX15" s="1"/>
      <c r="FY15" s="1"/>
      <c r="FZ15" s="1"/>
      <c r="GA15" s="1"/>
      <c r="GB15" s="1"/>
      <c r="GC15" s="1"/>
      <c r="GD15" s="1"/>
      <c r="GE15" s="1"/>
      <c r="GG15" s="3"/>
      <c r="GH15" s="1"/>
      <c r="GI15" s="1"/>
      <c r="GJ15" s="1"/>
      <c r="GK15" s="1"/>
      <c r="GL15" s="1"/>
      <c r="GM15" s="1"/>
      <c r="GN15" s="1"/>
      <c r="GO15" s="1"/>
      <c r="GP15" s="1"/>
      <c r="GQ15" s="1"/>
      <c r="GR15" s="1"/>
      <c r="GS15" s="1"/>
      <c r="GU15" s="3"/>
      <c r="GV15" s="1"/>
      <c r="GW15" s="1"/>
      <c r="GX15" s="1"/>
      <c r="GY15" s="1"/>
      <c r="GZ15" s="1"/>
      <c r="HA15" s="1"/>
      <c r="HB15" s="1"/>
      <c r="HC15" s="1"/>
      <c r="HD15" s="1"/>
      <c r="HE15" s="1"/>
      <c r="HF15" s="1"/>
      <c r="HG15" s="1"/>
      <c r="HI15" s="3"/>
      <c r="HJ15" s="1"/>
      <c r="HK15" s="1"/>
      <c r="HL15" s="1"/>
      <c r="HM15" s="1"/>
      <c r="HN15" s="1"/>
      <c r="HO15" s="1"/>
      <c r="HP15" s="1"/>
      <c r="HQ15" s="1"/>
      <c r="HR15" s="1"/>
      <c r="HS15" s="1"/>
      <c r="HT15" s="1"/>
      <c r="HU15" s="1"/>
      <c r="HW15" s="3"/>
      <c r="HX15" s="1"/>
      <c r="HY15" s="1"/>
      <c r="HZ15" s="1"/>
      <c r="IA15" s="1"/>
      <c r="IB15" s="1"/>
      <c r="IC15" s="1"/>
      <c r="ID15" s="1"/>
      <c r="IE15" s="1"/>
      <c r="IF15" s="1"/>
      <c r="IG15" s="1"/>
      <c r="IH15" s="1"/>
      <c r="II15" s="1"/>
      <c r="IK15" s="3"/>
      <c r="IL15" s="1"/>
      <c r="IM15" s="1"/>
      <c r="IN15" s="1"/>
      <c r="IO15" s="1"/>
      <c r="IP15" s="1"/>
      <c r="IQ15" s="1"/>
      <c r="IR15" s="1"/>
      <c r="IS15" s="1"/>
      <c r="IT15" s="1"/>
      <c r="IU15" s="1"/>
    </row>
    <row r="16" spans="1:255" ht="27.75" customHeight="1" x14ac:dyDescent="0.2">
      <c r="A16" s="70" t="s">
        <v>14</v>
      </c>
      <c r="B16" s="47"/>
      <c r="C16" s="47"/>
      <c r="D16" s="47"/>
      <c r="E16" s="47"/>
      <c r="F16" s="47">
        <v>122.3575</v>
      </c>
      <c r="G16" s="47"/>
      <c r="H16" s="47"/>
      <c r="I16" s="47"/>
      <c r="J16" s="47">
        <v>175.0582</v>
      </c>
      <c r="K16" s="47"/>
      <c r="L16" s="47">
        <v>1458.4167</v>
      </c>
      <c r="M16" s="47"/>
      <c r="N16" s="47"/>
      <c r="O16" s="47"/>
      <c r="P16" s="47"/>
      <c r="Q16" s="47">
        <v>33.869500000000002</v>
      </c>
      <c r="R16" s="47">
        <v>8.8524999999999991</v>
      </c>
      <c r="S16" s="49">
        <v>1814.4398000000001</v>
      </c>
      <c r="T16" s="1"/>
    </row>
    <row r="17" spans="1:255" ht="27.75" customHeight="1" x14ac:dyDescent="0.2">
      <c r="A17" s="70" t="s">
        <v>15</v>
      </c>
      <c r="B17" s="47"/>
      <c r="C17" s="47"/>
      <c r="D17" s="47"/>
      <c r="E17" s="47"/>
      <c r="F17" s="47"/>
      <c r="G17" s="47"/>
      <c r="H17" s="47"/>
      <c r="I17" s="47"/>
      <c r="J17" s="47"/>
      <c r="K17" s="47"/>
      <c r="L17" s="47"/>
      <c r="M17" s="47"/>
      <c r="N17" s="47"/>
      <c r="O17" s="47"/>
      <c r="P17" s="47"/>
      <c r="Q17" s="47">
        <v>3.3290999999999999</v>
      </c>
      <c r="R17" s="47"/>
      <c r="S17" s="49">
        <v>3.3290999999999999</v>
      </c>
      <c r="T17" s="1"/>
    </row>
    <row r="18" spans="1:255" ht="27.75" customHeight="1" x14ac:dyDescent="0.2">
      <c r="A18" s="70" t="s">
        <v>16</v>
      </c>
      <c r="B18" s="47">
        <v>81.979299999999995</v>
      </c>
      <c r="C18" s="47"/>
      <c r="D18" s="47"/>
      <c r="E18" s="47">
        <v>9.4162999999999997</v>
      </c>
      <c r="F18" s="47">
        <v>1743.4464</v>
      </c>
      <c r="G18" s="47"/>
      <c r="H18" s="47"/>
      <c r="I18" s="47"/>
      <c r="J18" s="47"/>
      <c r="K18" s="47"/>
      <c r="L18" s="47">
        <v>153.65129999999999</v>
      </c>
      <c r="M18" s="47">
        <v>239.20339999999999</v>
      </c>
      <c r="N18" s="47"/>
      <c r="O18" s="47"/>
      <c r="P18" s="47">
        <v>90.948099999999997</v>
      </c>
      <c r="Q18" s="47">
        <v>29.249199999999998</v>
      </c>
      <c r="R18" s="47">
        <v>11.309100000000001</v>
      </c>
      <c r="S18" s="49">
        <v>3130.7651000000001</v>
      </c>
      <c r="T18" s="1"/>
    </row>
    <row r="19" spans="1:255" ht="27.75" customHeight="1" x14ac:dyDescent="0.2">
      <c r="A19" s="71" t="s">
        <v>17</v>
      </c>
      <c r="B19" s="51">
        <v>81.979299999999995</v>
      </c>
      <c r="C19" s="51"/>
      <c r="D19" s="51"/>
      <c r="E19" s="51">
        <v>9.4162999999999997</v>
      </c>
      <c r="F19" s="51">
        <v>1865.8039000000001</v>
      </c>
      <c r="G19" s="51"/>
      <c r="H19" s="51"/>
      <c r="I19" s="51"/>
      <c r="J19" s="51">
        <v>175.0582</v>
      </c>
      <c r="K19" s="51"/>
      <c r="L19" s="51">
        <v>1612.068</v>
      </c>
      <c r="M19" s="51">
        <v>239.20339999999999</v>
      </c>
      <c r="N19" s="51"/>
      <c r="O19" s="51"/>
      <c r="P19" s="51">
        <v>90.948099999999997</v>
      </c>
      <c r="Q19" s="51">
        <v>66.447800000000001</v>
      </c>
      <c r="R19" s="51">
        <v>20.1616</v>
      </c>
      <c r="S19" s="53">
        <v>4948.5339999999997</v>
      </c>
      <c r="T19" s="1"/>
      <c r="U19" s="3"/>
      <c r="V19" s="1"/>
      <c r="W19" s="1"/>
      <c r="X19" s="1"/>
      <c r="Y19" s="1"/>
      <c r="Z19" s="1"/>
      <c r="AA19" s="1"/>
      <c r="AB19" s="1"/>
      <c r="AC19" s="1"/>
      <c r="AD19" s="1"/>
      <c r="AE19" s="1"/>
      <c r="AF19" s="1"/>
      <c r="AG19" s="1"/>
      <c r="AI19" s="3"/>
      <c r="AJ19" s="1"/>
      <c r="AK19" s="1"/>
      <c r="AL19" s="1"/>
      <c r="AM19" s="1"/>
      <c r="AN19" s="1"/>
      <c r="AO19" s="1"/>
      <c r="AP19" s="1"/>
      <c r="AQ19" s="1"/>
      <c r="AR19" s="1"/>
      <c r="AS19" s="1"/>
      <c r="AT19" s="1"/>
      <c r="AU19" s="1"/>
      <c r="AW19" s="3"/>
      <c r="AX19" s="1"/>
      <c r="AY19" s="1"/>
      <c r="AZ19" s="1"/>
      <c r="BA19" s="1"/>
      <c r="BB19" s="1"/>
      <c r="BC19" s="1"/>
      <c r="BD19" s="1"/>
      <c r="BE19" s="1"/>
      <c r="BF19" s="1"/>
      <c r="BG19" s="1"/>
      <c r="BH19" s="1"/>
      <c r="BI19" s="1"/>
      <c r="BK19" s="3"/>
      <c r="BL19" s="1"/>
      <c r="BM19" s="1"/>
      <c r="BN19" s="1"/>
      <c r="BO19" s="1"/>
      <c r="BP19" s="1"/>
      <c r="BQ19" s="1"/>
      <c r="BR19" s="1"/>
      <c r="BS19" s="1"/>
      <c r="BT19" s="1"/>
      <c r="BU19" s="1"/>
      <c r="BV19" s="1"/>
      <c r="BW19" s="1"/>
      <c r="BY19" s="3"/>
      <c r="BZ19" s="1"/>
      <c r="CA19" s="1"/>
      <c r="CB19" s="1"/>
      <c r="CC19" s="1"/>
      <c r="CD19" s="1"/>
      <c r="CE19" s="1"/>
      <c r="CF19" s="1"/>
      <c r="CG19" s="1"/>
      <c r="CH19" s="1"/>
      <c r="CI19" s="1"/>
      <c r="CJ19" s="1"/>
      <c r="CK19" s="1"/>
      <c r="CM19" s="3"/>
      <c r="CN19" s="1"/>
      <c r="CO19" s="1"/>
      <c r="CP19" s="1"/>
      <c r="CQ19" s="1"/>
      <c r="CR19" s="1"/>
      <c r="CS19" s="1"/>
      <c r="CT19" s="1"/>
      <c r="CU19" s="1"/>
      <c r="CV19" s="1"/>
      <c r="CW19" s="1"/>
      <c r="CX19" s="1"/>
      <c r="CY19" s="1"/>
      <c r="DA19" s="3"/>
      <c r="DB19" s="1"/>
      <c r="DC19" s="1"/>
      <c r="DD19" s="1"/>
      <c r="DE19" s="1"/>
      <c r="DF19" s="1"/>
      <c r="DG19" s="1"/>
      <c r="DH19" s="1"/>
      <c r="DI19" s="1"/>
      <c r="DJ19" s="1"/>
      <c r="DK19" s="1"/>
      <c r="DL19" s="1"/>
      <c r="DM19" s="1"/>
      <c r="DO19" s="3"/>
      <c r="DP19" s="1"/>
      <c r="DQ19" s="1"/>
      <c r="DR19" s="1"/>
      <c r="DS19" s="1"/>
      <c r="DT19" s="1"/>
      <c r="DU19" s="1"/>
      <c r="DV19" s="1"/>
      <c r="DW19" s="1"/>
      <c r="DX19" s="1"/>
      <c r="DY19" s="1"/>
      <c r="DZ19" s="1"/>
      <c r="EA19" s="1"/>
      <c r="EC19" s="3"/>
      <c r="ED19" s="1"/>
      <c r="EE19" s="1"/>
      <c r="EF19" s="1"/>
      <c r="EG19" s="1"/>
      <c r="EH19" s="1"/>
      <c r="EI19" s="1"/>
      <c r="EJ19" s="1"/>
      <c r="EK19" s="1"/>
      <c r="EL19" s="1"/>
      <c r="EM19" s="1"/>
      <c r="EN19" s="1"/>
      <c r="EO19" s="1"/>
      <c r="EQ19" s="3"/>
      <c r="ER19" s="1"/>
      <c r="ES19" s="1"/>
      <c r="ET19" s="1"/>
      <c r="EU19" s="1"/>
      <c r="EV19" s="1"/>
      <c r="EW19" s="1"/>
      <c r="EX19" s="1"/>
      <c r="EY19" s="1"/>
      <c r="EZ19" s="1"/>
      <c r="FA19" s="1"/>
      <c r="FB19" s="1"/>
      <c r="FC19" s="1"/>
      <c r="FE19" s="3"/>
      <c r="FF19" s="1"/>
      <c r="FG19" s="1"/>
      <c r="FH19" s="1"/>
      <c r="FI19" s="1"/>
      <c r="FJ19" s="1"/>
      <c r="FK19" s="1"/>
      <c r="FL19" s="1"/>
      <c r="FM19" s="1"/>
      <c r="FN19" s="1"/>
      <c r="FO19" s="1"/>
      <c r="FP19" s="1"/>
      <c r="FQ19" s="1"/>
      <c r="FS19" s="3"/>
      <c r="FT19" s="1"/>
      <c r="FU19" s="1"/>
      <c r="FV19" s="1"/>
      <c r="FW19" s="1"/>
      <c r="FX19" s="1"/>
      <c r="FY19" s="1"/>
      <c r="FZ19" s="1"/>
      <c r="GA19" s="1"/>
      <c r="GB19" s="1"/>
      <c r="GC19" s="1"/>
      <c r="GD19" s="1"/>
      <c r="GE19" s="1"/>
      <c r="GG19" s="3"/>
      <c r="GH19" s="1"/>
      <c r="GI19" s="1"/>
      <c r="GJ19" s="1"/>
      <c r="GK19" s="1"/>
      <c r="GL19" s="1"/>
      <c r="GM19" s="1"/>
      <c r="GN19" s="1"/>
      <c r="GO19" s="1"/>
      <c r="GP19" s="1"/>
      <c r="GQ19" s="1"/>
      <c r="GR19" s="1"/>
      <c r="GS19" s="1"/>
      <c r="GU19" s="3"/>
      <c r="GV19" s="1"/>
      <c r="GW19" s="1"/>
      <c r="GX19" s="1"/>
      <c r="GY19" s="1"/>
      <c r="GZ19" s="1"/>
      <c r="HA19" s="1"/>
      <c r="HB19" s="1"/>
      <c r="HC19" s="1"/>
      <c r="HD19" s="1"/>
      <c r="HE19" s="1"/>
      <c r="HF19" s="1"/>
      <c r="HG19" s="1"/>
      <c r="HI19" s="3"/>
      <c r="HJ19" s="1"/>
      <c r="HK19" s="1"/>
      <c r="HL19" s="1"/>
      <c r="HM19" s="1"/>
      <c r="HN19" s="1"/>
      <c r="HO19" s="1"/>
      <c r="HP19" s="1"/>
      <c r="HQ19" s="1"/>
      <c r="HR19" s="1"/>
      <c r="HS19" s="1"/>
      <c r="HT19" s="1"/>
      <c r="HU19" s="1"/>
      <c r="HW19" s="3"/>
      <c r="HX19" s="1"/>
      <c r="HY19" s="1"/>
      <c r="HZ19" s="1"/>
      <c r="IA19" s="1"/>
      <c r="IB19" s="1"/>
      <c r="IC19" s="1"/>
      <c r="ID19" s="1"/>
      <c r="IE19" s="1"/>
      <c r="IF19" s="1"/>
      <c r="IG19" s="1"/>
      <c r="IH19" s="1"/>
      <c r="II19" s="1"/>
      <c r="IK19" s="3"/>
      <c r="IL19" s="1"/>
      <c r="IM19" s="1"/>
      <c r="IN19" s="1"/>
      <c r="IO19" s="1"/>
      <c r="IP19" s="1"/>
      <c r="IQ19" s="1"/>
      <c r="IR19" s="1"/>
      <c r="IS19" s="1"/>
      <c r="IT19" s="1"/>
      <c r="IU19" s="1"/>
    </row>
    <row r="20" spans="1:255" ht="27.75" customHeight="1" x14ac:dyDescent="0.2">
      <c r="A20" s="70" t="s">
        <v>18</v>
      </c>
      <c r="B20" s="47">
        <v>68.160600000000002</v>
      </c>
      <c r="C20" s="47"/>
      <c r="D20" s="47">
        <v>41.0672</v>
      </c>
      <c r="E20" s="47"/>
      <c r="F20" s="47">
        <v>11.5717</v>
      </c>
      <c r="G20" s="47">
        <v>11.4717</v>
      </c>
      <c r="H20" s="47"/>
      <c r="I20" s="47"/>
      <c r="J20" s="47">
        <v>39.784500000000001</v>
      </c>
      <c r="K20" s="47"/>
      <c r="L20" s="47"/>
      <c r="M20" s="47"/>
      <c r="N20" s="47"/>
      <c r="O20" s="47"/>
      <c r="P20" s="47"/>
      <c r="Q20" s="47">
        <v>911.45839999999998</v>
      </c>
      <c r="R20" s="47">
        <v>17.237300000000001</v>
      </c>
      <c r="S20" s="49">
        <v>2032.2426</v>
      </c>
      <c r="T20" s="1"/>
    </row>
    <row r="21" spans="1:255" ht="27.75" customHeight="1" x14ac:dyDescent="0.2">
      <c r="A21" s="70" t="s">
        <v>19</v>
      </c>
      <c r="B21" s="47"/>
      <c r="C21" s="47"/>
      <c r="D21" s="47">
        <v>15.6066</v>
      </c>
      <c r="E21" s="47"/>
      <c r="F21" s="47">
        <v>18.239599999999999</v>
      </c>
      <c r="G21" s="47"/>
      <c r="H21" s="47">
        <v>1.0512999999999999</v>
      </c>
      <c r="I21" s="47"/>
      <c r="J21" s="47"/>
      <c r="K21" s="47"/>
      <c r="L21" s="47"/>
      <c r="M21" s="47"/>
      <c r="N21" s="47"/>
      <c r="O21" s="47"/>
      <c r="P21" s="47"/>
      <c r="Q21" s="47">
        <v>14.8619</v>
      </c>
      <c r="R21" s="47">
        <v>11.697699999999999</v>
      </c>
      <c r="S21" s="49">
        <v>184.68199999999999</v>
      </c>
      <c r="T21" s="1"/>
    </row>
    <row r="22" spans="1:255" ht="27.75" customHeight="1" x14ac:dyDescent="0.2">
      <c r="A22" s="70" t="s">
        <v>20</v>
      </c>
      <c r="B22" s="47">
        <v>0.60570000000000002</v>
      </c>
      <c r="C22" s="47"/>
      <c r="D22" s="47"/>
      <c r="E22" s="47"/>
      <c r="F22" s="47">
        <v>420.9384</v>
      </c>
      <c r="G22" s="47"/>
      <c r="H22" s="47"/>
      <c r="I22" s="47"/>
      <c r="J22" s="47"/>
      <c r="K22" s="47"/>
      <c r="L22" s="47"/>
      <c r="M22" s="47"/>
      <c r="N22" s="47"/>
      <c r="O22" s="47"/>
      <c r="P22" s="47"/>
      <c r="Q22" s="47">
        <v>0.89080000000000004</v>
      </c>
      <c r="R22" s="47"/>
      <c r="S22" s="49">
        <v>445.38729999999998</v>
      </c>
      <c r="T22" s="1"/>
    </row>
    <row r="23" spans="1:255" ht="27.75" customHeight="1" x14ac:dyDescent="0.2">
      <c r="A23" s="70" t="s">
        <v>21</v>
      </c>
      <c r="B23" s="47">
        <v>33.038600000000002</v>
      </c>
      <c r="C23" s="47"/>
      <c r="D23" s="47">
        <v>124.1486</v>
      </c>
      <c r="E23" s="47"/>
      <c r="F23" s="47">
        <v>22.494</v>
      </c>
      <c r="G23" s="47"/>
      <c r="H23" s="47">
        <v>364.3476</v>
      </c>
      <c r="I23" s="47"/>
      <c r="J23" s="47">
        <v>64.3767</v>
      </c>
      <c r="K23" s="47"/>
      <c r="L23" s="47"/>
      <c r="M23" s="47"/>
      <c r="N23" s="47"/>
      <c r="O23" s="47"/>
      <c r="P23" s="47">
        <v>3.4418000000000002</v>
      </c>
      <c r="Q23" s="47">
        <v>2282.2471999999998</v>
      </c>
      <c r="R23" s="47">
        <v>92.0184</v>
      </c>
      <c r="S23" s="49">
        <v>4058.8049000000001</v>
      </c>
      <c r="T23" s="1"/>
    </row>
    <row r="24" spans="1:255" ht="27.75" customHeight="1" x14ac:dyDescent="0.2">
      <c r="A24" s="71" t="s">
        <v>22</v>
      </c>
      <c r="B24" s="51">
        <v>101.8049</v>
      </c>
      <c r="C24" s="51"/>
      <c r="D24" s="51">
        <v>180.82239999999999</v>
      </c>
      <c r="E24" s="51"/>
      <c r="F24" s="51">
        <v>473.24369999999999</v>
      </c>
      <c r="G24" s="51">
        <v>11.4717</v>
      </c>
      <c r="H24" s="51">
        <v>365.39890000000003</v>
      </c>
      <c r="I24" s="51"/>
      <c r="J24" s="51">
        <v>104.16119999999999</v>
      </c>
      <c r="K24" s="51"/>
      <c r="L24" s="51"/>
      <c r="M24" s="51"/>
      <c r="N24" s="51"/>
      <c r="O24" s="51"/>
      <c r="P24" s="51">
        <v>3.4418000000000002</v>
      </c>
      <c r="Q24" s="51">
        <v>3209.4582999999998</v>
      </c>
      <c r="R24" s="51">
        <v>120.9534</v>
      </c>
      <c r="S24" s="53">
        <v>6721.1167999999998</v>
      </c>
      <c r="T24" s="1"/>
      <c r="U24" s="3"/>
      <c r="V24" s="1"/>
      <c r="W24" s="1"/>
      <c r="X24" s="1"/>
      <c r="Y24" s="1"/>
      <c r="Z24" s="1"/>
      <c r="AA24" s="1"/>
      <c r="AB24" s="1"/>
      <c r="AC24" s="1"/>
      <c r="AD24" s="1"/>
      <c r="AE24" s="1"/>
      <c r="AF24" s="1"/>
      <c r="AG24" s="1"/>
      <c r="AI24" s="3"/>
      <c r="AJ24" s="1"/>
      <c r="AK24" s="1"/>
      <c r="AL24" s="1"/>
      <c r="AM24" s="1"/>
      <c r="AN24" s="1"/>
      <c r="AO24" s="1"/>
      <c r="AP24" s="1"/>
      <c r="AQ24" s="1"/>
      <c r="AR24" s="1"/>
      <c r="AS24" s="1"/>
      <c r="AT24" s="1"/>
      <c r="AU24" s="1"/>
      <c r="AW24" s="3"/>
      <c r="AX24" s="1"/>
      <c r="AY24" s="1"/>
      <c r="AZ24" s="1"/>
      <c r="BA24" s="1"/>
      <c r="BB24" s="1"/>
      <c r="BC24" s="1"/>
      <c r="BD24" s="1"/>
      <c r="BE24" s="1"/>
      <c r="BF24" s="1"/>
      <c r="BG24" s="1"/>
      <c r="BH24" s="1"/>
      <c r="BI24" s="1"/>
      <c r="BK24" s="3"/>
      <c r="BL24" s="1"/>
      <c r="BM24" s="1"/>
      <c r="BN24" s="1"/>
      <c r="BO24" s="1"/>
      <c r="BP24" s="1"/>
      <c r="BQ24" s="1"/>
      <c r="BR24" s="1"/>
      <c r="BS24" s="1"/>
      <c r="BT24" s="1"/>
      <c r="BU24" s="1"/>
      <c r="BV24" s="1"/>
      <c r="BW24" s="1"/>
      <c r="BY24" s="3"/>
      <c r="BZ24" s="1"/>
      <c r="CA24" s="1"/>
      <c r="CB24" s="1"/>
      <c r="CC24" s="1"/>
      <c r="CD24" s="1"/>
      <c r="CE24" s="1"/>
      <c r="CF24" s="1"/>
      <c r="CG24" s="1"/>
      <c r="CH24" s="1"/>
      <c r="CI24" s="1"/>
      <c r="CJ24" s="1"/>
      <c r="CK24" s="1"/>
      <c r="CM24" s="3"/>
      <c r="CN24" s="1"/>
      <c r="CO24" s="1"/>
      <c r="CP24" s="1"/>
      <c r="CQ24" s="1"/>
      <c r="CR24" s="1"/>
      <c r="CS24" s="1"/>
      <c r="CT24" s="1"/>
      <c r="CU24" s="1"/>
      <c r="CV24" s="1"/>
      <c r="CW24" s="1"/>
      <c r="CX24" s="1"/>
      <c r="CY24" s="1"/>
      <c r="DA24" s="3"/>
      <c r="DB24" s="1"/>
      <c r="DC24" s="1"/>
      <c r="DD24" s="1"/>
      <c r="DE24" s="1"/>
      <c r="DF24" s="1"/>
      <c r="DG24" s="1"/>
      <c r="DH24" s="1"/>
      <c r="DI24" s="1"/>
      <c r="DJ24" s="1"/>
      <c r="DK24" s="1"/>
      <c r="DL24" s="1"/>
      <c r="DM24" s="1"/>
      <c r="DO24" s="3"/>
      <c r="DP24" s="1"/>
      <c r="DQ24" s="1"/>
      <c r="DR24" s="1"/>
      <c r="DS24" s="1"/>
      <c r="DT24" s="1"/>
      <c r="DU24" s="1"/>
      <c r="DV24" s="1"/>
      <c r="DW24" s="1"/>
      <c r="DX24" s="1"/>
      <c r="DY24" s="1"/>
      <c r="DZ24" s="1"/>
      <c r="EA24" s="1"/>
      <c r="EC24" s="3"/>
      <c r="ED24" s="1"/>
      <c r="EE24" s="1"/>
      <c r="EF24" s="1"/>
      <c r="EG24" s="1"/>
      <c r="EH24" s="1"/>
      <c r="EI24" s="1"/>
      <c r="EJ24" s="1"/>
      <c r="EK24" s="1"/>
      <c r="EL24" s="1"/>
      <c r="EM24" s="1"/>
      <c r="EN24" s="1"/>
      <c r="EO24" s="1"/>
      <c r="EQ24" s="3"/>
      <c r="ER24" s="1"/>
      <c r="ES24" s="1"/>
      <c r="ET24" s="1"/>
      <c r="EU24" s="1"/>
      <c r="EV24" s="1"/>
      <c r="EW24" s="1"/>
      <c r="EX24" s="1"/>
      <c r="EY24" s="1"/>
      <c r="EZ24" s="1"/>
      <c r="FA24" s="1"/>
      <c r="FB24" s="1"/>
      <c r="FC24" s="1"/>
      <c r="FE24" s="3"/>
      <c r="FF24" s="1"/>
      <c r="FG24" s="1"/>
      <c r="FH24" s="1"/>
      <c r="FI24" s="1"/>
      <c r="FJ24" s="1"/>
      <c r="FK24" s="1"/>
      <c r="FL24" s="1"/>
      <c r="FM24" s="1"/>
      <c r="FN24" s="1"/>
      <c r="FO24" s="1"/>
      <c r="FP24" s="1"/>
      <c r="FQ24" s="1"/>
      <c r="FS24" s="3"/>
      <c r="FT24" s="1"/>
      <c r="FU24" s="1"/>
      <c r="FV24" s="1"/>
      <c r="FW24" s="1"/>
      <c r="FX24" s="1"/>
      <c r="FY24" s="1"/>
      <c r="FZ24" s="1"/>
      <c r="GA24" s="1"/>
      <c r="GB24" s="1"/>
      <c r="GC24" s="1"/>
      <c r="GD24" s="1"/>
      <c r="GE24" s="1"/>
      <c r="GG24" s="3"/>
      <c r="GH24" s="1"/>
      <c r="GI24" s="1"/>
      <c r="GJ24" s="1"/>
      <c r="GK24" s="1"/>
      <c r="GL24" s="1"/>
      <c r="GM24" s="1"/>
      <c r="GN24" s="1"/>
      <c r="GO24" s="1"/>
      <c r="GP24" s="1"/>
      <c r="GQ24" s="1"/>
      <c r="GR24" s="1"/>
      <c r="GS24" s="1"/>
      <c r="GU24" s="3"/>
      <c r="GV24" s="1"/>
      <c r="GW24" s="1"/>
      <c r="GX24" s="1"/>
      <c r="GY24" s="1"/>
      <c r="GZ24" s="1"/>
      <c r="HA24" s="1"/>
      <c r="HB24" s="1"/>
      <c r="HC24" s="1"/>
      <c r="HD24" s="1"/>
      <c r="HE24" s="1"/>
      <c r="HF24" s="1"/>
      <c r="HG24" s="1"/>
      <c r="HI24" s="3"/>
      <c r="HJ24" s="1"/>
      <c r="HK24" s="1"/>
      <c r="HL24" s="1"/>
      <c r="HM24" s="1"/>
      <c r="HN24" s="1"/>
      <c r="HO24" s="1"/>
      <c r="HP24" s="1"/>
      <c r="HQ24" s="1"/>
      <c r="HR24" s="1"/>
      <c r="HS24" s="1"/>
      <c r="HT24" s="1"/>
      <c r="HU24" s="1"/>
      <c r="HW24" s="3"/>
      <c r="HX24" s="1"/>
      <c r="HY24" s="1"/>
      <c r="HZ24" s="1"/>
      <c r="IA24" s="1"/>
      <c r="IB24" s="1"/>
      <c r="IC24" s="1"/>
      <c r="ID24" s="1"/>
      <c r="IE24" s="1"/>
      <c r="IF24" s="1"/>
      <c r="IG24" s="1"/>
      <c r="IH24" s="1"/>
      <c r="II24" s="1"/>
      <c r="IK24" s="3"/>
      <c r="IL24" s="1"/>
      <c r="IM24" s="1"/>
      <c r="IN24" s="1"/>
      <c r="IO24" s="1"/>
      <c r="IP24" s="1"/>
      <c r="IQ24" s="1"/>
      <c r="IR24" s="1"/>
      <c r="IS24" s="1"/>
      <c r="IT24" s="1"/>
      <c r="IU24" s="1"/>
    </row>
    <row r="25" spans="1:255" ht="27.75" customHeight="1" x14ac:dyDescent="0.2">
      <c r="A25" s="72" t="s">
        <v>23</v>
      </c>
      <c r="B25" s="54">
        <v>62.381999999999998</v>
      </c>
      <c r="C25" s="54">
        <v>18.235399999999998</v>
      </c>
      <c r="D25" s="54">
        <v>209.9239</v>
      </c>
      <c r="E25" s="54">
        <v>29.439</v>
      </c>
      <c r="F25" s="54">
        <v>98.176000000000002</v>
      </c>
      <c r="G25" s="54"/>
      <c r="H25" s="54"/>
      <c r="I25" s="54"/>
      <c r="J25" s="54"/>
      <c r="K25" s="54"/>
      <c r="L25" s="54"/>
      <c r="M25" s="54"/>
      <c r="N25" s="54"/>
      <c r="O25" s="54"/>
      <c r="P25" s="54"/>
      <c r="Q25" s="54">
        <v>268.5607</v>
      </c>
      <c r="R25" s="54"/>
      <c r="S25" s="56">
        <v>1692.7461000000001</v>
      </c>
      <c r="T25" s="1"/>
      <c r="U25" s="3"/>
      <c r="V25" s="1"/>
      <c r="W25" s="1"/>
      <c r="X25" s="1"/>
      <c r="Y25" s="1"/>
      <c r="Z25" s="1"/>
      <c r="AA25" s="1"/>
      <c r="AB25" s="1"/>
      <c r="AC25" s="1"/>
      <c r="AD25" s="1"/>
      <c r="AE25" s="1"/>
      <c r="AF25" s="1"/>
      <c r="AG25" s="1"/>
      <c r="AI25" s="3"/>
      <c r="AJ25" s="1"/>
      <c r="AK25" s="1"/>
      <c r="AL25" s="1"/>
      <c r="AM25" s="1"/>
      <c r="AN25" s="1"/>
      <c r="AO25" s="1"/>
      <c r="AP25" s="1"/>
      <c r="AQ25" s="1"/>
      <c r="AR25" s="1"/>
      <c r="AS25" s="1"/>
      <c r="AT25" s="1"/>
      <c r="AU25" s="1"/>
      <c r="AW25" s="3"/>
      <c r="AX25" s="1"/>
      <c r="AY25" s="1"/>
      <c r="AZ25" s="1"/>
      <c r="BA25" s="1"/>
      <c r="BB25" s="1"/>
      <c r="BC25" s="1"/>
      <c r="BD25" s="1"/>
      <c r="BE25" s="1"/>
      <c r="BF25" s="1"/>
      <c r="BG25" s="1"/>
      <c r="BH25" s="1"/>
      <c r="BI25" s="1"/>
      <c r="BK25" s="3"/>
      <c r="BL25" s="1"/>
      <c r="BM25" s="1"/>
      <c r="BN25" s="1"/>
      <c r="BO25" s="1"/>
      <c r="BP25" s="1"/>
      <c r="BQ25" s="1"/>
      <c r="BR25" s="1"/>
      <c r="BS25" s="1"/>
      <c r="BT25" s="1"/>
      <c r="BU25" s="1"/>
      <c r="BV25" s="1"/>
      <c r="BW25" s="1"/>
      <c r="BY25" s="3"/>
      <c r="BZ25" s="1"/>
      <c r="CA25" s="1"/>
      <c r="CB25" s="1"/>
      <c r="CC25" s="1"/>
      <c r="CD25" s="1"/>
      <c r="CE25" s="1"/>
      <c r="CF25" s="1"/>
      <c r="CG25" s="1"/>
      <c r="CH25" s="1"/>
      <c r="CI25" s="1"/>
      <c r="CJ25" s="1"/>
      <c r="CK25" s="1"/>
      <c r="CM25" s="3"/>
      <c r="CN25" s="1"/>
      <c r="CO25" s="1"/>
      <c r="CP25" s="1"/>
      <c r="CQ25" s="1"/>
      <c r="CR25" s="1"/>
      <c r="CS25" s="1"/>
      <c r="CT25" s="1"/>
      <c r="CU25" s="1"/>
      <c r="CV25" s="1"/>
      <c r="CW25" s="1"/>
      <c r="CX25" s="1"/>
      <c r="CY25" s="1"/>
      <c r="DA25" s="3"/>
      <c r="DB25" s="1"/>
      <c r="DC25" s="1"/>
      <c r="DD25" s="1"/>
      <c r="DE25" s="1"/>
      <c r="DF25" s="1"/>
      <c r="DG25" s="1"/>
      <c r="DH25" s="1"/>
      <c r="DI25" s="1"/>
      <c r="DJ25" s="1"/>
      <c r="DK25" s="1"/>
      <c r="DL25" s="1"/>
      <c r="DM25" s="1"/>
      <c r="DO25" s="3"/>
      <c r="DP25" s="1"/>
      <c r="DQ25" s="1"/>
      <c r="DR25" s="1"/>
      <c r="DS25" s="1"/>
      <c r="DT25" s="1"/>
      <c r="DU25" s="1"/>
      <c r="DV25" s="1"/>
      <c r="DW25" s="1"/>
      <c r="DX25" s="1"/>
      <c r="DY25" s="1"/>
      <c r="DZ25" s="1"/>
      <c r="EA25" s="1"/>
      <c r="EC25" s="3"/>
      <c r="ED25" s="1"/>
      <c r="EE25" s="1"/>
      <c r="EF25" s="1"/>
      <c r="EG25" s="1"/>
      <c r="EH25" s="1"/>
      <c r="EI25" s="1"/>
      <c r="EJ25" s="1"/>
      <c r="EK25" s="1"/>
      <c r="EL25" s="1"/>
      <c r="EM25" s="1"/>
      <c r="EN25" s="1"/>
      <c r="EO25" s="1"/>
      <c r="EQ25" s="3"/>
      <c r="ER25" s="1"/>
      <c r="ES25" s="1"/>
      <c r="ET25" s="1"/>
      <c r="EU25" s="1"/>
      <c r="EV25" s="1"/>
      <c r="EW25" s="1"/>
      <c r="EX25" s="1"/>
      <c r="EY25" s="1"/>
      <c r="EZ25" s="1"/>
      <c r="FA25" s="1"/>
      <c r="FB25" s="1"/>
      <c r="FC25" s="1"/>
      <c r="FE25" s="3"/>
      <c r="FF25" s="1"/>
      <c r="FG25" s="1"/>
      <c r="FH25" s="1"/>
      <c r="FI25" s="1"/>
      <c r="FJ25" s="1"/>
      <c r="FK25" s="1"/>
      <c r="FL25" s="1"/>
      <c r="FM25" s="1"/>
      <c r="FN25" s="1"/>
      <c r="FO25" s="1"/>
      <c r="FP25" s="1"/>
      <c r="FQ25" s="1"/>
      <c r="FS25" s="3"/>
      <c r="FT25" s="1"/>
      <c r="FU25" s="1"/>
      <c r="FV25" s="1"/>
      <c r="FW25" s="1"/>
      <c r="FX25" s="1"/>
      <c r="FY25" s="1"/>
      <c r="FZ25" s="1"/>
      <c r="GA25" s="1"/>
      <c r="GB25" s="1"/>
      <c r="GC25" s="1"/>
      <c r="GD25" s="1"/>
      <c r="GE25" s="1"/>
      <c r="GG25" s="3"/>
      <c r="GH25" s="1"/>
      <c r="GI25" s="1"/>
      <c r="GJ25" s="1"/>
      <c r="GK25" s="1"/>
      <c r="GL25" s="1"/>
      <c r="GM25" s="1"/>
      <c r="GN25" s="1"/>
      <c r="GO25" s="1"/>
      <c r="GP25" s="1"/>
      <c r="GQ25" s="1"/>
      <c r="GR25" s="1"/>
      <c r="GS25" s="1"/>
      <c r="GU25" s="3"/>
      <c r="GV25" s="1"/>
      <c r="GW25" s="1"/>
      <c r="GX25" s="1"/>
      <c r="GY25" s="1"/>
      <c r="GZ25" s="1"/>
      <c r="HA25" s="1"/>
      <c r="HB25" s="1"/>
      <c r="HC25" s="1"/>
      <c r="HD25" s="1"/>
      <c r="HE25" s="1"/>
      <c r="HF25" s="1"/>
      <c r="HG25" s="1"/>
      <c r="HI25" s="3"/>
      <c r="HJ25" s="1"/>
      <c r="HK25" s="1"/>
      <c r="HL25" s="1"/>
      <c r="HM25" s="1"/>
      <c r="HN25" s="1"/>
      <c r="HO25" s="1"/>
      <c r="HP25" s="1"/>
      <c r="HQ25" s="1"/>
      <c r="HR25" s="1"/>
      <c r="HS25" s="1"/>
      <c r="HT25" s="1"/>
      <c r="HU25" s="1"/>
      <c r="HW25" s="3"/>
      <c r="HX25" s="1"/>
      <c r="HY25" s="1"/>
      <c r="HZ25" s="1"/>
      <c r="IA25" s="1"/>
      <c r="IB25" s="1"/>
      <c r="IC25" s="1"/>
      <c r="ID25" s="1"/>
      <c r="IE25" s="1"/>
      <c r="IF25" s="1"/>
      <c r="IG25" s="1"/>
      <c r="IH25" s="1"/>
      <c r="II25" s="1"/>
      <c r="IK25" s="3"/>
      <c r="IL25" s="1"/>
      <c r="IM25" s="1"/>
      <c r="IN25" s="1"/>
      <c r="IO25" s="1"/>
      <c r="IP25" s="1"/>
      <c r="IQ25" s="1"/>
      <c r="IR25" s="1"/>
      <c r="IS25" s="1"/>
      <c r="IT25" s="1"/>
      <c r="IU25" s="1"/>
    </row>
    <row r="26" spans="1:255" ht="27.75" customHeight="1" x14ac:dyDescent="0.2">
      <c r="A26" s="70" t="s">
        <v>24</v>
      </c>
      <c r="B26" s="47">
        <v>30.821100000000001</v>
      </c>
      <c r="C26" s="47">
        <v>85.698099999999997</v>
      </c>
      <c r="D26" s="47"/>
      <c r="E26" s="47"/>
      <c r="F26" s="47">
        <v>134.0241</v>
      </c>
      <c r="G26" s="47">
        <v>151.95410000000001</v>
      </c>
      <c r="H26" s="47">
        <v>54.388199999999998</v>
      </c>
      <c r="I26" s="47"/>
      <c r="J26" s="47"/>
      <c r="K26" s="47"/>
      <c r="L26" s="47"/>
      <c r="M26" s="47"/>
      <c r="N26" s="47"/>
      <c r="O26" s="47"/>
      <c r="P26" s="47"/>
      <c r="Q26" s="47">
        <v>20.795200000000001</v>
      </c>
      <c r="R26" s="47"/>
      <c r="S26" s="49">
        <v>480.54489999999998</v>
      </c>
      <c r="T26" s="1"/>
    </row>
    <row r="27" spans="1:255" ht="27.75" customHeight="1" x14ac:dyDescent="0.2">
      <c r="A27" s="70" t="s">
        <v>25</v>
      </c>
      <c r="B27" s="47"/>
      <c r="C27" s="47"/>
      <c r="D27" s="47"/>
      <c r="E27" s="47">
        <v>79.896699999999996</v>
      </c>
      <c r="F27" s="47">
        <v>197.00659999999999</v>
      </c>
      <c r="G27" s="47"/>
      <c r="H27" s="47">
        <v>3.7082000000000002</v>
      </c>
      <c r="I27" s="47"/>
      <c r="J27" s="47">
        <v>517.97529999999995</v>
      </c>
      <c r="K27" s="47"/>
      <c r="L27" s="47"/>
      <c r="M27" s="47"/>
      <c r="N27" s="47"/>
      <c r="O27" s="47"/>
      <c r="P27" s="47"/>
      <c r="Q27" s="47"/>
      <c r="R27" s="47"/>
      <c r="S27" s="49">
        <v>912.42529999999999</v>
      </c>
      <c r="T27" s="1"/>
    </row>
    <row r="28" spans="1:255" ht="27.75" customHeight="1" x14ac:dyDescent="0.2">
      <c r="A28" s="70" t="s">
        <v>26</v>
      </c>
      <c r="B28" s="47">
        <v>42.871299999999998</v>
      </c>
      <c r="C28" s="47"/>
      <c r="D28" s="47"/>
      <c r="E28" s="47">
        <v>0.93289999999999995</v>
      </c>
      <c r="F28" s="47">
        <v>1.3660000000000001</v>
      </c>
      <c r="G28" s="47"/>
      <c r="H28" s="47"/>
      <c r="I28" s="47">
        <v>2.1871</v>
      </c>
      <c r="J28" s="47"/>
      <c r="K28" s="47"/>
      <c r="L28" s="47"/>
      <c r="M28" s="47"/>
      <c r="N28" s="47"/>
      <c r="O28" s="47"/>
      <c r="P28" s="47">
        <v>83.269900000000007</v>
      </c>
      <c r="Q28" s="47">
        <v>18.758099999999999</v>
      </c>
      <c r="R28" s="47"/>
      <c r="S28" s="49">
        <v>170.8356</v>
      </c>
      <c r="T28" s="1"/>
    </row>
    <row r="29" spans="1:255" ht="27.75" customHeight="1" x14ac:dyDescent="0.2">
      <c r="A29" s="70" t="s">
        <v>27</v>
      </c>
      <c r="B29" s="47"/>
      <c r="C29" s="47"/>
      <c r="D29" s="47"/>
      <c r="E29" s="47"/>
      <c r="F29" s="47">
        <v>183.5325</v>
      </c>
      <c r="G29" s="47"/>
      <c r="H29" s="47"/>
      <c r="I29" s="47"/>
      <c r="J29" s="47"/>
      <c r="K29" s="47"/>
      <c r="L29" s="47"/>
      <c r="M29" s="47"/>
      <c r="N29" s="47"/>
      <c r="O29" s="47"/>
      <c r="P29" s="47"/>
      <c r="Q29" s="47"/>
      <c r="R29" s="47"/>
      <c r="S29" s="49">
        <v>183.5325</v>
      </c>
      <c r="T29" s="1"/>
    </row>
    <row r="30" spans="1:255" ht="27.75" customHeight="1" x14ac:dyDescent="0.2">
      <c r="A30" s="70" t="s">
        <v>28</v>
      </c>
      <c r="B30" s="47"/>
      <c r="C30" s="47"/>
      <c r="D30" s="47"/>
      <c r="E30" s="47"/>
      <c r="F30" s="47">
        <v>1.8061</v>
      </c>
      <c r="G30" s="47"/>
      <c r="H30" s="47"/>
      <c r="I30" s="47"/>
      <c r="J30" s="47">
        <v>8.8754000000000008</v>
      </c>
      <c r="K30" s="47"/>
      <c r="L30" s="47">
        <v>179.61080000000001</v>
      </c>
      <c r="M30" s="47"/>
      <c r="N30" s="47"/>
      <c r="O30" s="47"/>
      <c r="P30" s="47"/>
      <c r="Q30" s="47"/>
      <c r="R30" s="47"/>
      <c r="S30" s="49">
        <v>190.29230000000001</v>
      </c>
      <c r="T30" s="1"/>
    </row>
    <row r="31" spans="1:255" ht="27.75" customHeight="1" x14ac:dyDescent="0.2">
      <c r="A31" s="70" t="s">
        <v>29</v>
      </c>
      <c r="B31" s="47"/>
      <c r="C31" s="47"/>
      <c r="D31" s="47"/>
      <c r="E31" s="47">
        <v>116.5282</v>
      </c>
      <c r="F31" s="47">
        <v>155.29820000000001</v>
      </c>
      <c r="G31" s="47">
        <v>627.59900000000005</v>
      </c>
      <c r="H31" s="47">
        <v>684.78160000000003</v>
      </c>
      <c r="I31" s="47">
        <v>14.207599999999999</v>
      </c>
      <c r="J31" s="47"/>
      <c r="K31" s="47"/>
      <c r="L31" s="47"/>
      <c r="M31" s="47"/>
      <c r="N31" s="47"/>
      <c r="O31" s="47"/>
      <c r="P31" s="47">
        <v>849.95680000000004</v>
      </c>
      <c r="Q31" s="47"/>
      <c r="R31" s="47">
        <v>109.64100000000001</v>
      </c>
      <c r="S31" s="49">
        <v>2707.8611999999998</v>
      </c>
      <c r="T31" s="1"/>
    </row>
    <row r="32" spans="1:255" ht="27.75" customHeight="1" x14ac:dyDescent="0.2">
      <c r="A32" s="70" t="s">
        <v>30</v>
      </c>
      <c r="B32" s="47"/>
      <c r="C32" s="47"/>
      <c r="D32" s="47"/>
      <c r="E32" s="47"/>
      <c r="F32" s="47">
        <v>39.990299999999998</v>
      </c>
      <c r="G32" s="47">
        <v>376.74900000000002</v>
      </c>
      <c r="H32" s="47"/>
      <c r="I32" s="47"/>
      <c r="J32" s="47"/>
      <c r="K32" s="47"/>
      <c r="L32" s="47"/>
      <c r="M32" s="47"/>
      <c r="N32" s="47"/>
      <c r="O32" s="47"/>
      <c r="P32" s="47"/>
      <c r="Q32" s="47"/>
      <c r="R32" s="47"/>
      <c r="S32" s="49">
        <v>1403.4208000000001</v>
      </c>
      <c r="T32" s="1"/>
    </row>
    <row r="33" spans="1:255" ht="27.75" customHeight="1" x14ac:dyDescent="0.2">
      <c r="A33" s="70" t="s">
        <v>31</v>
      </c>
      <c r="B33" s="47"/>
      <c r="C33" s="47"/>
      <c r="D33" s="47"/>
      <c r="E33" s="47">
        <v>2303.5612999999998</v>
      </c>
      <c r="F33" s="47">
        <v>1287.9482</v>
      </c>
      <c r="G33" s="47">
        <v>146.86429999999999</v>
      </c>
      <c r="H33" s="47">
        <v>1587.6158</v>
      </c>
      <c r="I33" s="47">
        <v>38.858400000000003</v>
      </c>
      <c r="J33" s="47"/>
      <c r="K33" s="47"/>
      <c r="L33" s="47">
        <v>637.33019999999999</v>
      </c>
      <c r="M33" s="47"/>
      <c r="N33" s="47"/>
      <c r="O33" s="47">
        <v>19.747699999999998</v>
      </c>
      <c r="P33" s="47">
        <v>328.4504</v>
      </c>
      <c r="Q33" s="47"/>
      <c r="R33" s="47"/>
      <c r="S33" s="49">
        <v>7757.9162999999999</v>
      </c>
      <c r="T33" s="1"/>
    </row>
    <row r="34" spans="1:255" ht="27.75" customHeight="1" x14ac:dyDescent="0.2">
      <c r="A34" s="70" t="s">
        <v>32</v>
      </c>
      <c r="B34" s="47">
        <v>19.287400000000002</v>
      </c>
      <c r="C34" s="47"/>
      <c r="D34" s="47"/>
      <c r="E34" s="47">
        <v>293.09440000000001</v>
      </c>
      <c r="F34" s="47">
        <v>405.2894</v>
      </c>
      <c r="G34" s="47"/>
      <c r="H34" s="47"/>
      <c r="I34" s="47"/>
      <c r="J34" s="47"/>
      <c r="K34" s="47"/>
      <c r="L34" s="47">
        <v>17.181000000000001</v>
      </c>
      <c r="M34" s="47"/>
      <c r="N34" s="47"/>
      <c r="O34" s="47"/>
      <c r="P34" s="47">
        <v>12.136699999999999</v>
      </c>
      <c r="Q34" s="47">
        <v>22.113199999999999</v>
      </c>
      <c r="R34" s="47"/>
      <c r="S34" s="49">
        <v>809.26220000000001</v>
      </c>
      <c r="T34" s="1"/>
    </row>
    <row r="35" spans="1:255" ht="27.75" customHeight="1" x14ac:dyDescent="0.2">
      <c r="A35" s="71" t="s">
        <v>33</v>
      </c>
      <c r="B35" s="51">
        <v>92.979799999999997</v>
      </c>
      <c r="C35" s="51">
        <v>85.698099999999997</v>
      </c>
      <c r="D35" s="51"/>
      <c r="E35" s="51">
        <v>2794.0135</v>
      </c>
      <c r="F35" s="51">
        <v>2406.2613999999999</v>
      </c>
      <c r="G35" s="51">
        <v>1303.1664000000001</v>
      </c>
      <c r="H35" s="51">
        <v>2330.4938000000002</v>
      </c>
      <c r="I35" s="51">
        <v>55.253100000000003</v>
      </c>
      <c r="J35" s="51">
        <v>526.85069999999996</v>
      </c>
      <c r="K35" s="51"/>
      <c r="L35" s="51">
        <v>834.12199999999996</v>
      </c>
      <c r="M35" s="51"/>
      <c r="N35" s="51"/>
      <c r="O35" s="51">
        <v>19.747699999999998</v>
      </c>
      <c r="P35" s="51">
        <v>1273.8137999999999</v>
      </c>
      <c r="Q35" s="51">
        <v>61.666499999999999</v>
      </c>
      <c r="R35" s="51">
        <v>109.64100000000001</v>
      </c>
      <c r="S35" s="53">
        <v>14616.0911</v>
      </c>
      <c r="T35" s="1"/>
      <c r="U35" s="3"/>
      <c r="V35" s="1"/>
      <c r="W35" s="1"/>
      <c r="X35" s="1"/>
      <c r="Y35" s="1"/>
      <c r="Z35" s="1"/>
      <c r="AA35" s="1"/>
      <c r="AB35" s="1"/>
      <c r="AC35" s="1"/>
      <c r="AD35" s="1"/>
      <c r="AE35" s="1"/>
      <c r="AF35" s="1"/>
      <c r="AG35" s="1"/>
      <c r="AI35" s="3"/>
      <c r="AJ35" s="1"/>
      <c r="AK35" s="1"/>
      <c r="AL35" s="1"/>
      <c r="AM35" s="1"/>
      <c r="AN35" s="1"/>
      <c r="AO35" s="1"/>
      <c r="AP35" s="1"/>
      <c r="AQ35" s="1"/>
      <c r="AR35" s="1"/>
      <c r="AS35" s="1"/>
      <c r="AT35" s="1"/>
      <c r="AU35" s="1"/>
      <c r="AW35" s="3"/>
      <c r="AX35" s="1"/>
      <c r="AY35" s="1"/>
      <c r="AZ35" s="1"/>
      <c r="BA35" s="1"/>
      <c r="BB35" s="1"/>
      <c r="BC35" s="1"/>
      <c r="BD35" s="1"/>
      <c r="BE35" s="1"/>
      <c r="BF35" s="1"/>
      <c r="BG35" s="1"/>
      <c r="BH35" s="1"/>
      <c r="BI35" s="1"/>
      <c r="BK35" s="3"/>
      <c r="BL35" s="1"/>
      <c r="BM35" s="1"/>
      <c r="BN35" s="1"/>
      <c r="BO35" s="1"/>
      <c r="BP35" s="1"/>
      <c r="BQ35" s="1"/>
      <c r="BR35" s="1"/>
      <c r="BS35" s="1"/>
      <c r="BT35" s="1"/>
      <c r="BU35" s="1"/>
      <c r="BV35" s="1"/>
      <c r="BW35" s="1"/>
      <c r="BY35" s="3"/>
      <c r="BZ35" s="1"/>
      <c r="CA35" s="1"/>
      <c r="CB35" s="1"/>
      <c r="CC35" s="1"/>
      <c r="CD35" s="1"/>
      <c r="CE35" s="1"/>
      <c r="CF35" s="1"/>
      <c r="CG35" s="1"/>
      <c r="CH35" s="1"/>
      <c r="CI35" s="1"/>
      <c r="CJ35" s="1"/>
      <c r="CK35" s="1"/>
      <c r="CM35" s="3"/>
      <c r="CN35" s="1"/>
      <c r="CO35" s="1"/>
      <c r="CP35" s="1"/>
      <c r="CQ35" s="1"/>
      <c r="CR35" s="1"/>
      <c r="CS35" s="1"/>
      <c r="CT35" s="1"/>
      <c r="CU35" s="1"/>
      <c r="CV35" s="1"/>
      <c r="CW35" s="1"/>
      <c r="CX35" s="1"/>
      <c r="CY35" s="1"/>
      <c r="DA35" s="3"/>
      <c r="DB35" s="1"/>
      <c r="DC35" s="1"/>
      <c r="DD35" s="1"/>
      <c r="DE35" s="1"/>
      <c r="DF35" s="1"/>
      <c r="DG35" s="1"/>
      <c r="DH35" s="1"/>
      <c r="DI35" s="1"/>
      <c r="DJ35" s="1"/>
      <c r="DK35" s="1"/>
      <c r="DL35" s="1"/>
      <c r="DM35" s="1"/>
      <c r="DO35" s="3"/>
      <c r="DP35" s="1"/>
      <c r="DQ35" s="1"/>
      <c r="DR35" s="1"/>
      <c r="DS35" s="1"/>
      <c r="DT35" s="1"/>
      <c r="DU35" s="1"/>
      <c r="DV35" s="1"/>
      <c r="DW35" s="1"/>
      <c r="DX35" s="1"/>
      <c r="DY35" s="1"/>
      <c r="DZ35" s="1"/>
      <c r="EA35" s="1"/>
      <c r="EC35" s="3"/>
      <c r="ED35" s="1"/>
      <c r="EE35" s="1"/>
      <c r="EF35" s="1"/>
      <c r="EG35" s="1"/>
      <c r="EH35" s="1"/>
      <c r="EI35" s="1"/>
      <c r="EJ35" s="1"/>
      <c r="EK35" s="1"/>
      <c r="EL35" s="1"/>
      <c r="EM35" s="1"/>
      <c r="EN35" s="1"/>
      <c r="EO35" s="1"/>
      <c r="EQ35" s="3"/>
      <c r="ER35" s="1"/>
      <c r="ES35" s="1"/>
      <c r="ET35" s="1"/>
      <c r="EU35" s="1"/>
      <c r="EV35" s="1"/>
      <c r="EW35" s="1"/>
      <c r="EX35" s="1"/>
      <c r="EY35" s="1"/>
      <c r="EZ35" s="1"/>
      <c r="FA35" s="1"/>
      <c r="FB35" s="1"/>
      <c r="FC35" s="1"/>
      <c r="FE35" s="3"/>
      <c r="FF35" s="1"/>
      <c r="FG35" s="1"/>
      <c r="FH35" s="1"/>
      <c r="FI35" s="1"/>
      <c r="FJ35" s="1"/>
      <c r="FK35" s="1"/>
      <c r="FL35" s="1"/>
      <c r="FM35" s="1"/>
      <c r="FN35" s="1"/>
      <c r="FO35" s="1"/>
      <c r="FP35" s="1"/>
      <c r="FQ35" s="1"/>
      <c r="FS35" s="3"/>
      <c r="FT35" s="1"/>
      <c r="FU35" s="1"/>
      <c r="FV35" s="1"/>
      <c r="FW35" s="1"/>
      <c r="FX35" s="1"/>
      <c r="FY35" s="1"/>
      <c r="FZ35" s="1"/>
      <c r="GA35" s="1"/>
      <c r="GB35" s="1"/>
      <c r="GC35" s="1"/>
      <c r="GD35" s="1"/>
      <c r="GE35" s="1"/>
      <c r="GG35" s="3"/>
      <c r="GH35" s="1"/>
      <c r="GI35" s="1"/>
      <c r="GJ35" s="1"/>
      <c r="GK35" s="1"/>
      <c r="GL35" s="1"/>
      <c r="GM35" s="1"/>
      <c r="GN35" s="1"/>
      <c r="GO35" s="1"/>
      <c r="GP35" s="1"/>
      <c r="GQ35" s="1"/>
      <c r="GR35" s="1"/>
      <c r="GS35" s="1"/>
      <c r="GU35" s="3"/>
      <c r="GV35" s="1"/>
      <c r="GW35" s="1"/>
      <c r="GX35" s="1"/>
      <c r="GY35" s="1"/>
      <c r="GZ35" s="1"/>
      <c r="HA35" s="1"/>
      <c r="HB35" s="1"/>
      <c r="HC35" s="1"/>
      <c r="HD35" s="1"/>
      <c r="HE35" s="1"/>
      <c r="HF35" s="1"/>
      <c r="HG35" s="1"/>
      <c r="HI35" s="3"/>
      <c r="HJ35" s="1"/>
      <c r="HK35" s="1"/>
      <c r="HL35" s="1"/>
      <c r="HM35" s="1"/>
      <c r="HN35" s="1"/>
      <c r="HO35" s="1"/>
      <c r="HP35" s="1"/>
      <c r="HQ35" s="1"/>
      <c r="HR35" s="1"/>
      <c r="HS35" s="1"/>
      <c r="HT35" s="1"/>
      <c r="HU35" s="1"/>
      <c r="HW35" s="3"/>
      <c r="HX35" s="1"/>
      <c r="HY35" s="1"/>
      <c r="HZ35" s="1"/>
      <c r="IA35" s="1"/>
      <c r="IB35" s="1"/>
      <c r="IC35" s="1"/>
      <c r="ID35" s="1"/>
      <c r="IE35" s="1"/>
      <c r="IF35" s="1"/>
      <c r="IG35" s="1"/>
      <c r="IH35" s="1"/>
      <c r="II35" s="1"/>
      <c r="IK35" s="3"/>
      <c r="IL35" s="1"/>
      <c r="IM35" s="1"/>
      <c r="IN35" s="1"/>
      <c r="IO35" s="1"/>
      <c r="IP35" s="1"/>
      <c r="IQ35" s="1"/>
      <c r="IR35" s="1"/>
      <c r="IS35" s="1"/>
      <c r="IT35" s="1"/>
      <c r="IU35" s="1"/>
    </row>
    <row r="36" spans="1:255" ht="27.75" customHeight="1" x14ac:dyDescent="0.2">
      <c r="A36" s="72" t="s">
        <v>34</v>
      </c>
      <c r="B36" s="54">
        <v>11.460900000000001</v>
      </c>
      <c r="C36" s="54"/>
      <c r="D36" s="54"/>
      <c r="E36" s="54">
        <v>1146.3512000000001</v>
      </c>
      <c r="F36" s="54">
        <v>759.93370000000004</v>
      </c>
      <c r="G36" s="54"/>
      <c r="H36" s="54"/>
      <c r="I36" s="54"/>
      <c r="J36" s="54"/>
      <c r="K36" s="54"/>
      <c r="L36" s="54"/>
      <c r="M36" s="54"/>
      <c r="N36" s="54"/>
      <c r="O36" s="54">
        <v>129.14070000000001</v>
      </c>
      <c r="P36" s="54">
        <v>18.094899999999999</v>
      </c>
      <c r="Q36" s="54"/>
      <c r="R36" s="54">
        <v>4.5739999999999998</v>
      </c>
      <c r="S36" s="56">
        <v>2468.0230999999999</v>
      </c>
      <c r="T36" s="1"/>
      <c r="U36" s="3"/>
      <c r="V36" s="1"/>
      <c r="W36" s="1"/>
      <c r="X36" s="1"/>
      <c r="Y36" s="1"/>
      <c r="Z36" s="1"/>
      <c r="AA36" s="1"/>
      <c r="AB36" s="1"/>
      <c r="AC36" s="1"/>
      <c r="AD36" s="1"/>
      <c r="AE36" s="1"/>
      <c r="AF36" s="1"/>
      <c r="AG36" s="1"/>
      <c r="AI36" s="3"/>
      <c r="AJ36" s="1"/>
      <c r="AK36" s="1"/>
      <c r="AL36" s="1"/>
      <c r="AM36" s="1"/>
      <c r="AN36" s="1"/>
      <c r="AO36" s="1"/>
      <c r="AP36" s="1"/>
      <c r="AQ36" s="1"/>
      <c r="AR36" s="1"/>
      <c r="AS36" s="1"/>
      <c r="AT36" s="1"/>
      <c r="AU36" s="1"/>
      <c r="AW36" s="3"/>
      <c r="AX36" s="1"/>
      <c r="AY36" s="1"/>
      <c r="AZ36" s="1"/>
      <c r="BA36" s="1"/>
      <c r="BB36" s="1"/>
      <c r="BC36" s="1"/>
      <c r="BD36" s="1"/>
      <c r="BE36" s="1"/>
      <c r="BF36" s="1"/>
      <c r="BG36" s="1"/>
      <c r="BH36" s="1"/>
      <c r="BI36" s="1"/>
      <c r="BK36" s="3"/>
      <c r="BL36" s="1"/>
      <c r="BM36" s="1"/>
      <c r="BN36" s="1"/>
      <c r="BO36" s="1"/>
      <c r="BP36" s="1"/>
      <c r="BQ36" s="1"/>
      <c r="BR36" s="1"/>
      <c r="BS36" s="1"/>
      <c r="BT36" s="1"/>
      <c r="BU36" s="1"/>
      <c r="BV36" s="1"/>
      <c r="BW36" s="1"/>
      <c r="BY36" s="3"/>
      <c r="BZ36" s="1"/>
      <c r="CA36" s="1"/>
      <c r="CB36" s="1"/>
      <c r="CC36" s="1"/>
      <c r="CD36" s="1"/>
      <c r="CE36" s="1"/>
      <c r="CF36" s="1"/>
      <c r="CG36" s="1"/>
      <c r="CH36" s="1"/>
      <c r="CI36" s="1"/>
      <c r="CJ36" s="1"/>
      <c r="CK36" s="1"/>
      <c r="CM36" s="3"/>
      <c r="CN36" s="1"/>
      <c r="CO36" s="1"/>
      <c r="CP36" s="1"/>
      <c r="CQ36" s="1"/>
      <c r="CR36" s="1"/>
      <c r="CS36" s="1"/>
      <c r="CT36" s="1"/>
      <c r="CU36" s="1"/>
      <c r="CV36" s="1"/>
      <c r="CW36" s="1"/>
      <c r="CX36" s="1"/>
      <c r="CY36" s="1"/>
      <c r="DA36" s="3"/>
      <c r="DB36" s="1"/>
      <c r="DC36" s="1"/>
      <c r="DD36" s="1"/>
      <c r="DE36" s="1"/>
      <c r="DF36" s="1"/>
      <c r="DG36" s="1"/>
      <c r="DH36" s="1"/>
      <c r="DI36" s="1"/>
      <c r="DJ36" s="1"/>
      <c r="DK36" s="1"/>
      <c r="DL36" s="1"/>
      <c r="DM36" s="1"/>
      <c r="DO36" s="3"/>
      <c r="DP36" s="1"/>
      <c r="DQ36" s="1"/>
      <c r="DR36" s="1"/>
      <c r="DS36" s="1"/>
      <c r="DT36" s="1"/>
      <c r="DU36" s="1"/>
      <c r="DV36" s="1"/>
      <c r="DW36" s="1"/>
      <c r="DX36" s="1"/>
      <c r="DY36" s="1"/>
      <c r="DZ36" s="1"/>
      <c r="EA36" s="1"/>
      <c r="EC36" s="3"/>
      <c r="ED36" s="1"/>
      <c r="EE36" s="1"/>
      <c r="EF36" s="1"/>
      <c r="EG36" s="1"/>
      <c r="EH36" s="1"/>
      <c r="EI36" s="1"/>
      <c r="EJ36" s="1"/>
      <c r="EK36" s="1"/>
      <c r="EL36" s="1"/>
      <c r="EM36" s="1"/>
      <c r="EN36" s="1"/>
      <c r="EO36" s="1"/>
      <c r="EQ36" s="3"/>
      <c r="ER36" s="1"/>
      <c r="ES36" s="1"/>
      <c r="ET36" s="1"/>
      <c r="EU36" s="1"/>
      <c r="EV36" s="1"/>
      <c r="EW36" s="1"/>
      <c r="EX36" s="1"/>
      <c r="EY36" s="1"/>
      <c r="EZ36" s="1"/>
      <c r="FA36" s="1"/>
      <c r="FB36" s="1"/>
      <c r="FC36" s="1"/>
      <c r="FE36" s="3"/>
      <c r="FF36" s="1"/>
      <c r="FG36" s="1"/>
      <c r="FH36" s="1"/>
      <c r="FI36" s="1"/>
      <c r="FJ36" s="1"/>
      <c r="FK36" s="1"/>
      <c r="FL36" s="1"/>
      <c r="FM36" s="1"/>
      <c r="FN36" s="1"/>
      <c r="FO36" s="1"/>
      <c r="FP36" s="1"/>
      <c r="FQ36" s="1"/>
      <c r="FS36" s="3"/>
      <c r="FT36" s="1"/>
      <c r="FU36" s="1"/>
      <c r="FV36" s="1"/>
      <c r="FW36" s="1"/>
      <c r="FX36" s="1"/>
      <c r="FY36" s="1"/>
      <c r="FZ36" s="1"/>
      <c r="GA36" s="1"/>
      <c r="GB36" s="1"/>
      <c r="GC36" s="1"/>
      <c r="GD36" s="1"/>
      <c r="GE36" s="1"/>
      <c r="GG36" s="3"/>
      <c r="GH36" s="1"/>
      <c r="GI36" s="1"/>
      <c r="GJ36" s="1"/>
      <c r="GK36" s="1"/>
      <c r="GL36" s="1"/>
      <c r="GM36" s="1"/>
      <c r="GN36" s="1"/>
      <c r="GO36" s="1"/>
      <c r="GP36" s="1"/>
      <c r="GQ36" s="1"/>
      <c r="GR36" s="1"/>
      <c r="GS36" s="1"/>
      <c r="GU36" s="3"/>
      <c r="GV36" s="1"/>
      <c r="GW36" s="1"/>
      <c r="GX36" s="1"/>
      <c r="GY36" s="1"/>
      <c r="GZ36" s="1"/>
      <c r="HA36" s="1"/>
      <c r="HB36" s="1"/>
      <c r="HC36" s="1"/>
      <c r="HD36" s="1"/>
      <c r="HE36" s="1"/>
      <c r="HF36" s="1"/>
      <c r="HG36" s="1"/>
      <c r="HI36" s="3"/>
      <c r="HJ36" s="1"/>
      <c r="HK36" s="1"/>
      <c r="HL36" s="1"/>
      <c r="HM36" s="1"/>
      <c r="HN36" s="1"/>
      <c r="HO36" s="1"/>
      <c r="HP36" s="1"/>
      <c r="HQ36" s="1"/>
      <c r="HR36" s="1"/>
      <c r="HS36" s="1"/>
      <c r="HT36" s="1"/>
      <c r="HU36" s="1"/>
      <c r="HW36" s="3"/>
      <c r="HX36" s="1"/>
      <c r="HY36" s="1"/>
      <c r="HZ36" s="1"/>
      <c r="IA36" s="1"/>
      <c r="IB36" s="1"/>
      <c r="IC36" s="1"/>
      <c r="ID36" s="1"/>
      <c r="IE36" s="1"/>
      <c r="IF36" s="1"/>
      <c r="IG36" s="1"/>
      <c r="IH36" s="1"/>
      <c r="II36" s="1"/>
      <c r="IK36" s="3"/>
      <c r="IL36" s="1"/>
      <c r="IM36" s="1"/>
      <c r="IN36" s="1"/>
      <c r="IO36" s="1"/>
      <c r="IP36" s="1"/>
      <c r="IQ36" s="1"/>
      <c r="IR36" s="1"/>
      <c r="IS36" s="1"/>
      <c r="IT36" s="1"/>
      <c r="IU36" s="1"/>
    </row>
    <row r="37" spans="1:255" ht="27.75" customHeight="1" x14ac:dyDescent="0.2">
      <c r="A37" s="70" t="s">
        <v>35</v>
      </c>
      <c r="B37" s="47">
        <v>380.95679999999999</v>
      </c>
      <c r="C37" s="47"/>
      <c r="D37" s="47">
        <v>233.97280000000001</v>
      </c>
      <c r="E37" s="47">
        <v>11457.510399999999</v>
      </c>
      <c r="F37" s="47">
        <v>4926.0168999999996</v>
      </c>
      <c r="G37" s="47"/>
      <c r="H37" s="47">
        <v>188.40960000000001</v>
      </c>
      <c r="I37" s="47"/>
      <c r="J37" s="47"/>
      <c r="K37" s="47"/>
      <c r="L37" s="47">
        <v>2724.0668000000001</v>
      </c>
      <c r="M37" s="47"/>
      <c r="N37" s="47"/>
      <c r="O37" s="47"/>
      <c r="P37" s="47"/>
      <c r="Q37" s="47">
        <v>886.75250000000005</v>
      </c>
      <c r="R37" s="47"/>
      <c r="S37" s="49">
        <v>24151.399700000002</v>
      </c>
      <c r="T37" s="1"/>
    </row>
    <row r="38" spans="1:255" ht="27.75" customHeight="1" x14ac:dyDescent="0.2">
      <c r="A38" s="70" t="s">
        <v>36</v>
      </c>
      <c r="B38" s="47">
        <v>1112.4628</v>
      </c>
      <c r="C38" s="47"/>
      <c r="D38" s="47"/>
      <c r="E38" s="47">
        <v>5374.8747999999996</v>
      </c>
      <c r="F38" s="47">
        <v>3250.3787000000002</v>
      </c>
      <c r="G38" s="47"/>
      <c r="H38" s="47"/>
      <c r="I38" s="47">
        <v>4.3813000000000004</v>
      </c>
      <c r="J38" s="47"/>
      <c r="K38" s="47"/>
      <c r="L38" s="47"/>
      <c r="M38" s="47"/>
      <c r="N38" s="47"/>
      <c r="O38" s="47"/>
      <c r="P38" s="47"/>
      <c r="Q38" s="47">
        <v>1.3391</v>
      </c>
      <c r="R38" s="47">
        <v>12.43</v>
      </c>
      <c r="S38" s="49">
        <v>18514.968199999999</v>
      </c>
      <c r="T38" s="1"/>
    </row>
    <row r="39" spans="1:255" ht="27.75" customHeight="1" x14ac:dyDescent="0.2">
      <c r="A39" s="70" t="s">
        <v>37</v>
      </c>
      <c r="B39" s="47"/>
      <c r="C39" s="47"/>
      <c r="D39" s="47"/>
      <c r="E39" s="47">
        <v>2786.9832999999999</v>
      </c>
      <c r="F39" s="47">
        <v>972.94730000000004</v>
      </c>
      <c r="G39" s="47"/>
      <c r="H39" s="47"/>
      <c r="I39" s="47">
        <v>646.32270000000005</v>
      </c>
      <c r="J39" s="47"/>
      <c r="K39" s="47"/>
      <c r="L39" s="47"/>
      <c r="M39" s="47"/>
      <c r="N39" s="47">
        <v>261.56119999999999</v>
      </c>
      <c r="O39" s="47"/>
      <c r="P39" s="47"/>
      <c r="Q39" s="47"/>
      <c r="R39" s="47"/>
      <c r="S39" s="49">
        <v>4730.3773000000001</v>
      </c>
      <c r="T39" s="1"/>
    </row>
    <row r="40" spans="1:255" ht="27.75" customHeight="1" x14ac:dyDescent="0.2">
      <c r="A40" s="70" t="s">
        <v>38</v>
      </c>
      <c r="B40" s="47"/>
      <c r="C40" s="47"/>
      <c r="D40" s="47"/>
      <c r="E40" s="47"/>
      <c r="F40" s="47"/>
      <c r="G40" s="47"/>
      <c r="H40" s="47"/>
      <c r="I40" s="47"/>
      <c r="J40" s="47"/>
      <c r="K40" s="47"/>
      <c r="L40" s="47"/>
      <c r="M40" s="47"/>
      <c r="N40" s="47"/>
      <c r="O40" s="47"/>
      <c r="P40" s="47"/>
      <c r="Q40" s="47">
        <v>66.787099999999995</v>
      </c>
      <c r="R40" s="47"/>
      <c r="S40" s="49">
        <v>1357.6219000000001</v>
      </c>
      <c r="T40" s="1"/>
    </row>
    <row r="41" spans="1:255" ht="27.75" customHeight="1" x14ac:dyDescent="0.2">
      <c r="A41" s="70" t="s">
        <v>39</v>
      </c>
      <c r="B41" s="47"/>
      <c r="C41" s="47"/>
      <c r="D41" s="47"/>
      <c r="E41" s="47">
        <v>12.8208</v>
      </c>
      <c r="F41" s="47">
        <v>450.86309999999997</v>
      </c>
      <c r="G41" s="47"/>
      <c r="H41" s="47"/>
      <c r="I41" s="47"/>
      <c r="J41" s="47"/>
      <c r="K41" s="47"/>
      <c r="L41" s="47">
        <v>345.56889999999999</v>
      </c>
      <c r="M41" s="47"/>
      <c r="N41" s="47"/>
      <c r="O41" s="47"/>
      <c r="P41" s="47"/>
      <c r="Q41" s="47">
        <v>10.934200000000001</v>
      </c>
      <c r="R41" s="47">
        <v>7.6281999999999996</v>
      </c>
      <c r="S41" s="49">
        <v>2520.7963</v>
      </c>
      <c r="T41" s="1"/>
    </row>
    <row r="42" spans="1:255" ht="27.75" customHeight="1" x14ac:dyDescent="0.2">
      <c r="A42" s="71" t="s">
        <v>269</v>
      </c>
      <c r="B42" s="51">
        <v>1493.4195999999999</v>
      </c>
      <c r="C42" s="51"/>
      <c r="D42" s="51">
        <v>233.97280000000001</v>
      </c>
      <c r="E42" s="51">
        <v>19632.189299999998</v>
      </c>
      <c r="F42" s="51">
        <v>9600.2060000000001</v>
      </c>
      <c r="G42" s="51"/>
      <c r="H42" s="51">
        <v>188.40960000000001</v>
      </c>
      <c r="I42" s="51">
        <v>650.70399999999995</v>
      </c>
      <c r="J42" s="51"/>
      <c r="K42" s="51"/>
      <c r="L42" s="51">
        <v>3069.6356999999998</v>
      </c>
      <c r="M42" s="51"/>
      <c r="N42" s="51">
        <v>261.56119999999999</v>
      </c>
      <c r="O42" s="51"/>
      <c r="P42" s="51"/>
      <c r="Q42" s="51">
        <v>965.81290000000001</v>
      </c>
      <c r="R42" s="51">
        <v>20.058199999999999</v>
      </c>
      <c r="S42" s="53">
        <v>51275.163399999998</v>
      </c>
      <c r="T42" s="1"/>
      <c r="U42" s="3"/>
      <c r="V42" s="1"/>
      <c r="W42" s="1"/>
      <c r="X42" s="1"/>
      <c r="Y42" s="1"/>
      <c r="Z42" s="1"/>
      <c r="AA42" s="1"/>
      <c r="AB42" s="1"/>
      <c r="AC42" s="1"/>
      <c r="AD42" s="1"/>
      <c r="AE42" s="1"/>
      <c r="AF42" s="1"/>
      <c r="AG42" s="1"/>
      <c r="AI42" s="3"/>
      <c r="AJ42" s="1"/>
      <c r="AK42" s="1"/>
      <c r="AL42" s="1"/>
      <c r="AM42" s="1"/>
      <c r="AN42" s="1"/>
      <c r="AO42" s="1"/>
      <c r="AP42" s="1"/>
      <c r="AQ42" s="1"/>
      <c r="AR42" s="1"/>
      <c r="AS42" s="1"/>
      <c r="AT42" s="1"/>
      <c r="AU42" s="1"/>
      <c r="AW42" s="3"/>
      <c r="AX42" s="1"/>
      <c r="AY42" s="1"/>
      <c r="AZ42" s="1"/>
      <c r="BA42" s="1"/>
      <c r="BB42" s="1"/>
      <c r="BC42" s="1"/>
      <c r="BD42" s="1"/>
      <c r="BE42" s="1"/>
      <c r="BF42" s="1"/>
      <c r="BG42" s="1"/>
      <c r="BH42" s="1"/>
      <c r="BI42" s="1"/>
      <c r="BK42" s="3"/>
      <c r="BL42" s="1"/>
      <c r="BM42" s="1"/>
      <c r="BN42" s="1"/>
      <c r="BO42" s="1"/>
      <c r="BP42" s="1"/>
      <c r="BQ42" s="1"/>
      <c r="BR42" s="1"/>
      <c r="BS42" s="1"/>
      <c r="BT42" s="1"/>
      <c r="BU42" s="1"/>
      <c r="BV42" s="1"/>
      <c r="BW42" s="1"/>
      <c r="BY42" s="3"/>
      <c r="BZ42" s="1"/>
      <c r="CA42" s="1"/>
      <c r="CB42" s="1"/>
      <c r="CC42" s="1"/>
      <c r="CD42" s="1"/>
      <c r="CE42" s="1"/>
      <c r="CF42" s="1"/>
      <c r="CG42" s="1"/>
      <c r="CH42" s="1"/>
      <c r="CI42" s="1"/>
      <c r="CJ42" s="1"/>
      <c r="CK42" s="1"/>
      <c r="CM42" s="3"/>
      <c r="CN42" s="1"/>
      <c r="CO42" s="1"/>
      <c r="CP42" s="1"/>
      <c r="CQ42" s="1"/>
      <c r="CR42" s="1"/>
      <c r="CS42" s="1"/>
      <c r="CT42" s="1"/>
      <c r="CU42" s="1"/>
      <c r="CV42" s="1"/>
      <c r="CW42" s="1"/>
      <c r="CX42" s="1"/>
      <c r="CY42" s="1"/>
      <c r="DA42" s="3"/>
      <c r="DB42" s="1"/>
      <c r="DC42" s="1"/>
      <c r="DD42" s="1"/>
      <c r="DE42" s="1"/>
      <c r="DF42" s="1"/>
      <c r="DG42" s="1"/>
      <c r="DH42" s="1"/>
      <c r="DI42" s="1"/>
      <c r="DJ42" s="1"/>
      <c r="DK42" s="1"/>
      <c r="DL42" s="1"/>
      <c r="DM42" s="1"/>
      <c r="DO42" s="3"/>
      <c r="DP42" s="1"/>
      <c r="DQ42" s="1"/>
      <c r="DR42" s="1"/>
      <c r="DS42" s="1"/>
      <c r="DT42" s="1"/>
      <c r="DU42" s="1"/>
      <c r="DV42" s="1"/>
      <c r="DW42" s="1"/>
      <c r="DX42" s="1"/>
      <c r="DY42" s="1"/>
      <c r="DZ42" s="1"/>
      <c r="EA42" s="1"/>
      <c r="EC42" s="3"/>
      <c r="ED42" s="1"/>
      <c r="EE42" s="1"/>
      <c r="EF42" s="1"/>
      <c r="EG42" s="1"/>
      <c r="EH42" s="1"/>
      <c r="EI42" s="1"/>
      <c r="EJ42" s="1"/>
      <c r="EK42" s="1"/>
      <c r="EL42" s="1"/>
      <c r="EM42" s="1"/>
      <c r="EN42" s="1"/>
      <c r="EO42" s="1"/>
      <c r="EQ42" s="3"/>
      <c r="ER42" s="1"/>
      <c r="ES42" s="1"/>
      <c r="ET42" s="1"/>
      <c r="EU42" s="1"/>
      <c r="EV42" s="1"/>
      <c r="EW42" s="1"/>
      <c r="EX42" s="1"/>
      <c r="EY42" s="1"/>
      <c r="EZ42" s="1"/>
      <c r="FA42" s="1"/>
      <c r="FB42" s="1"/>
      <c r="FC42" s="1"/>
      <c r="FE42" s="3"/>
      <c r="FF42" s="1"/>
      <c r="FG42" s="1"/>
      <c r="FH42" s="1"/>
      <c r="FI42" s="1"/>
      <c r="FJ42" s="1"/>
      <c r="FK42" s="1"/>
      <c r="FL42" s="1"/>
      <c r="FM42" s="1"/>
      <c r="FN42" s="1"/>
      <c r="FO42" s="1"/>
      <c r="FP42" s="1"/>
      <c r="FQ42" s="1"/>
      <c r="FS42" s="3"/>
      <c r="FT42" s="1"/>
      <c r="FU42" s="1"/>
      <c r="FV42" s="1"/>
      <c r="FW42" s="1"/>
      <c r="FX42" s="1"/>
      <c r="FY42" s="1"/>
      <c r="FZ42" s="1"/>
      <c r="GA42" s="1"/>
      <c r="GB42" s="1"/>
      <c r="GC42" s="1"/>
      <c r="GD42" s="1"/>
      <c r="GE42" s="1"/>
      <c r="GG42" s="3"/>
      <c r="GH42" s="1"/>
      <c r="GI42" s="1"/>
      <c r="GJ42" s="1"/>
      <c r="GK42" s="1"/>
      <c r="GL42" s="1"/>
      <c r="GM42" s="1"/>
      <c r="GN42" s="1"/>
      <c r="GO42" s="1"/>
      <c r="GP42" s="1"/>
      <c r="GQ42" s="1"/>
      <c r="GR42" s="1"/>
      <c r="GS42" s="1"/>
      <c r="GU42" s="3"/>
      <c r="GV42" s="1"/>
      <c r="GW42" s="1"/>
      <c r="GX42" s="1"/>
      <c r="GY42" s="1"/>
      <c r="GZ42" s="1"/>
      <c r="HA42" s="1"/>
      <c r="HB42" s="1"/>
      <c r="HC42" s="1"/>
      <c r="HD42" s="1"/>
      <c r="HE42" s="1"/>
      <c r="HF42" s="1"/>
      <c r="HG42" s="1"/>
      <c r="HI42" s="3"/>
      <c r="HJ42" s="1"/>
      <c r="HK42" s="1"/>
      <c r="HL42" s="1"/>
      <c r="HM42" s="1"/>
      <c r="HN42" s="1"/>
      <c r="HO42" s="1"/>
      <c r="HP42" s="1"/>
      <c r="HQ42" s="1"/>
      <c r="HR42" s="1"/>
      <c r="HS42" s="1"/>
      <c r="HT42" s="1"/>
      <c r="HU42" s="1"/>
      <c r="HW42" s="3"/>
      <c r="HX42" s="1"/>
      <c r="HY42" s="1"/>
      <c r="HZ42" s="1"/>
      <c r="IA42" s="1"/>
      <c r="IB42" s="1"/>
      <c r="IC42" s="1"/>
      <c r="ID42" s="1"/>
      <c r="IE42" s="1"/>
      <c r="IF42" s="1"/>
      <c r="IG42" s="1"/>
      <c r="IH42" s="1"/>
      <c r="II42" s="1"/>
      <c r="IK42" s="3"/>
      <c r="IL42" s="1"/>
      <c r="IM42" s="1"/>
      <c r="IN42" s="1"/>
      <c r="IO42" s="1"/>
      <c r="IP42" s="1"/>
      <c r="IQ42" s="1"/>
      <c r="IR42" s="1"/>
      <c r="IS42" s="1"/>
      <c r="IT42" s="1"/>
      <c r="IU42" s="1"/>
    </row>
    <row r="43" spans="1:255" ht="27.75" customHeight="1" x14ac:dyDescent="0.2">
      <c r="A43" s="70" t="s">
        <v>40</v>
      </c>
      <c r="B43" s="47">
        <v>307.04660000000001</v>
      </c>
      <c r="C43" s="47"/>
      <c r="D43" s="47">
        <v>1154.0410999999999</v>
      </c>
      <c r="E43" s="47">
        <v>34.642899999999997</v>
      </c>
      <c r="F43" s="47">
        <v>19.5944</v>
      </c>
      <c r="G43" s="47"/>
      <c r="H43" s="47"/>
      <c r="I43" s="47">
        <v>79.170599999999993</v>
      </c>
      <c r="J43" s="47"/>
      <c r="K43" s="47"/>
      <c r="L43" s="47"/>
      <c r="M43" s="47">
        <v>9.3721999999999994</v>
      </c>
      <c r="N43" s="47"/>
      <c r="O43" s="47"/>
      <c r="P43" s="47"/>
      <c r="Q43" s="47">
        <v>4717.4178000000002</v>
      </c>
      <c r="R43" s="47">
        <v>132.38079999999999</v>
      </c>
      <c r="S43" s="49">
        <v>9035.0540999999994</v>
      </c>
      <c r="T43" s="1"/>
    </row>
    <row r="44" spans="1:255" ht="27.75" customHeight="1" x14ac:dyDescent="0.2">
      <c r="A44" s="70" t="s">
        <v>41</v>
      </c>
      <c r="B44" s="47">
        <v>4.0656999999999996</v>
      </c>
      <c r="C44" s="47"/>
      <c r="D44" s="47">
        <v>688.36249999999995</v>
      </c>
      <c r="E44" s="47"/>
      <c r="F44" s="47">
        <v>2.4762</v>
      </c>
      <c r="G44" s="47"/>
      <c r="H44" s="47"/>
      <c r="I44" s="47"/>
      <c r="J44" s="47">
        <v>12.848800000000001</v>
      </c>
      <c r="K44" s="47"/>
      <c r="L44" s="47"/>
      <c r="M44" s="47">
        <v>5.6219999999999999</v>
      </c>
      <c r="N44" s="47"/>
      <c r="O44" s="47">
        <v>10.215400000000001</v>
      </c>
      <c r="P44" s="47">
        <v>95.794700000000006</v>
      </c>
      <c r="Q44" s="47">
        <v>1941.4462000000001</v>
      </c>
      <c r="R44" s="47">
        <v>1.4582999999999999</v>
      </c>
      <c r="S44" s="49">
        <v>3572.3546000000001</v>
      </c>
      <c r="T44" s="1"/>
    </row>
    <row r="45" spans="1:255" ht="27.75" customHeight="1" x14ac:dyDescent="0.2">
      <c r="A45" s="70" t="s">
        <v>42</v>
      </c>
      <c r="B45" s="47">
        <v>126.71850000000001</v>
      </c>
      <c r="C45" s="47">
        <v>5.3632999999999997</v>
      </c>
      <c r="D45" s="47">
        <v>103.1092</v>
      </c>
      <c r="E45" s="47">
        <v>15.9253</v>
      </c>
      <c r="F45" s="47">
        <v>396.27330000000001</v>
      </c>
      <c r="G45" s="47"/>
      <c r="H45" s="47"/>
      <c r="I45" s="47">
        <v>10.2286</v>
      </c>
      <c r="J45" s="47">
        <v>50.856499999999997</v>
      </c>
      <c r="K45" s="47"/>
      <c r="L45" s="47"/>
      <c r="M45" s="47">
        <v>5.9328000000000003</v>
      </c>
      <c r="N45" s="47"/>
      <c r="O45" s="47">
        <v>3.1352000000000002</v>
      </c>
      <c r="P45" s="47">
        <v>11.8545</v>
      </c>
      <c r="Q45" s="47">
        <v>2455.9029999999998</v>
      </c>
      <c r="R45" s="47">
        <v>29.533100000000001</v>
      </c>
      <c r="S45" s="49">
        <v>4262.5609000000004</v>
      </c>
      <c r="T45" s="1"/>
    </row>
    <row r="46" spans="1:255" ht="27.75" customHeight="1" x14ac:dyDescent="0.2">
      <c r="A46" s="71" t="s">
        <v>43</v>
      </c>
      <c r="B46" s="51">
        <v>437.83080000000001</v>
      </c>
      <c r="C46" s="51">
        <v>5.3632999999999997</v>
      </c>
      <c r="D46" s="51">
        <v>1945.5128</v>
      </c>
      <c r="E46" s="51">
        <v>50.568199999999997</v>
      </c>
      <c r="F46" s="51">
        <v>418.34390000000002</v>
      </c>
      <c r="G46" s="51"/>
      <c r="H46" s="51"/>
      <c r="I46" s="51">
        <v>89.399199999999993</v>
      </c>
      <c r="J46" s="51">
        <v>63.705300000000001</v>
      </c>
      <c r="K46" s="51"/>
      <c r="L46" s="51"/>
      <c r="M46" s="51">
        <v>20.927</v>
      </c>
      <c r="N46" s="51"/>
      <c r="O46" s="51">
        <v>13.3506</v>
      </c>
      <c r="P46" s="51">
        <v>107.64919999999999</v>
      </c>
      <c r="Q46" s="51">
        <v>9114.7669999999998</v>
      </c>
      <c r="R46" s="51">
        <v>163.37219999999999</v>
      </c>
      <c r="S46" s="53">
        <v>16869.9696</v>
      </c>
      <c r="T46" s="1"/>
      <c r="U46" s="3"/>
      <c r="V46" s="1"/>
      <c r="W46" s="1"/>
      <c r="X46" s="1"/>
      <c r="Y46" s="1"/>
      <c r="Z46" s="1"/>
      <c r="AA46" s="1"/>
      <c r="AB46" s="1"/>
      <c r="AC46" s="1"/>
      <c r="AD46" s="1"/>
      <c r="AE46" s="1"/>
      <c r="AF46" s="1"/>
      <c r="AG46" s="1"/>
      <c r="AI46" s="3"/>
      <c r="AJ46" s="1"/>
      <c r="AK46" s="1"/>
      <c r="AL46" s="1"/>
      <c r="AM46" s="1"/>
      <c r="AN46" s="1"/>
      <c r="AO46" s="1"/>
      <c r="AP46" s="1"/>
      <c r="AQ46" s="1"/>
      <c r="AR46" s="1"/>
      <c r="AS46" s="1"/>
      <c r="AT46" s="1"/>
      <c r="AU46" s="1"/>
      <c r="AW46" s="3"/>
      <c r="AX46" s="1"/>
      <c r="AY46" s="1"/>
      <c r="AZ46" s="1"/>
      <c r="BA46" s="1"/>
      <c r="BB46" s="1"/>
      <c r="BC46" s="1"/>
      <c r="BD46" s="1"/>
      <c r="BE46" s="1"/>
      <c r="BF46" s="1"/>
      <c r="BG46" s="1"/>
      <c r="BH46" s="1"/>
      <c r="BI46" s="1"/>
      <c r="BK46" s="3"/>
      <c r="BL46" s="1"/>
      <c r="BM46" s="1"/>
      <c r="BN46" s="1"/>
      <c r="BO46" s="1"/>
      <c r="BP46" s="1"/>
      <c r="BQ46" s="1"/>
      <c r="BR46" s="1"/>
      <c r="BS46" s="1"/>
      <c r="BT46" s="1"/>
      <c r="BU46" s="1"/>
      <c r="BV46" s="1"/>
      <c r="BW46" s="1"/>
      <c r="BY46" s="3"/>
      <c r="BZ46" s="1"/>
      <c r="CA46" s="1"/>
      <c r="CB46" s="1"/>
      <c r="CC46" s="1"/>
      <c r="CD46" s="1"/>
      <c r="CE46" s="1"/>
      <c r="CF46" s="1"/>
      <c r="CG46" s="1"/>
      <c r="CH46" s="1"/>
      <c r="CI46" s="1"/>
      <c r="CJ46" s="1"/>
      <c r="CK46" s="1"/>
      <c r="CM46" s="3"/>
      <c r="CN46" s="1"/>
      <c r="CO46" s="1"/>
      <c r="CP46" s="1"/>
      <c r="CQ46" s="1"/>
      <c r="CR46" s="1"/>
      <c r="CS46" s="1"/>
      <c r="CT46" s="1"/>
      <c r="CU46" s="1"/>
      <c r="CV46" s="1"/>
      <c r="CW46" s="1"/>
      <c r="CX46" s="1"/>
      <c r="CY46" s="1"/>
      <c r="DA46" s="3"/>
      <c r="DB46" s="1"/>
      <c r="DC46" s="1"/>
      <c r="DD46" s="1"/>
      <c r="DE46" s="1"/>
      <c r="DF46" s="1"/>
      <c r="DG46" s="1"/>
      <c r="DH46" s="1"/>
      <c r="DI46" s="1"/>
      <c r="DJ46" s="1"/>
      <c r="DK46" s="1"/>
      <c r="DL46" s="1"/>
      <c r="DM46" s="1"/>
      <c r="DO46" s="3"/>
      <c r="DP46" s="1"/>
      <c r="DQ46" s="1"/>
      <c r="DR46" s="1"/>
      <c r="DS46" s="1"/>
      <c r="DT46" s="1"/>
      <c r="DU46" s="1"/>
      <c r="DV46" s="1"/>
      <c r="DW46" s="1"/>
      <c r="DX46" s="1"/>
      <c r="DY46" s="1"/>
      <c r="DZ46" s="1"/>
      <c r="EA46" s="1"/>
      <c r="EC46" s="3"/>
      <c r="ED46" s="1"/>
      <c r="EE46" s="1"/>
      <c r="EF46" s="1"/>
      <c r="EG46" s="1"/>
      <c r="EH46" s="1"/>
      <c r="EI46" s="1"/>
      <c r="EJ46" s="1"/>
      <c r="EK46" s="1"/>
      <c r="EL46" s="1"/>
      <c r="EM46" s="1"/>
      <c r="EN46" s="1"/>
      <c r="EO46" s="1"/>
      <c r="EQ46" s="3"/>
      <c r="ER46" s="1"/>
      <c r="ES46" s="1"/>
      <c r="ET46" s="1"/>
      <c r="EU46" s="1"/>
      <c r="EV46" s="1"/>
      <c r="EW46" s="1"/>
      <c r="EX46" s="1"/>
      <c r="EY46" s="1"/>
      <c r="EZ46" s="1"/>
      <c r="FA46" s="1"/>
      <c r="FB46" s="1"/>
      <c r="FC46" s="1"/>
      <c r="FE46" s="3"/>
      <c r="FF46" s="1"/>
      <c r="FG46" s="1"/>
      <c r="FH46" s="1"/>
      <c r="FI46" s="1"/>
      <c r="FJ46" s="1"/>
      <c r="FK46" s="1"/>
      <c r="FL46" s="1"/>
      <c r="FM46" s="1"/>
      <c r="FN46" s="1"/>
      <c r="FO46" s="1"/>
      <c r="FP46" s="1"/>
      <c r="FQ46" s="1"/>
      <c r="FS46" s="3"/>
      <c r="FT46" s="1"/>
      <c r="FU46" s="1"/>
      <c r="FV46" s="1"/>
      <c r="FW46" s="1"/>
      <c r="FX46" s="1"/>
      <c r="FY46" s="1"/>
      <c r="FZ46" s="1"/>
      <c r="GA46" s="1"/>
      <c r="GB46" s="1"/>
      <c r="GC46" s="1"/>
      <c r="GD46" s="1"/>
      <c r="GE46" s="1"/>
      <c r="GG46" s="3"/>
      <c r="GH46" s="1"/>
      <c r="GI46" s="1"/>
      <c r="GJ46" s="1"/>
      <c r="GK46" s="1"/>
      <c r="GL46" s="1"/>
      <c r="GM46" s="1"/>
      <c r="GN46" s="1"/>
      <c r="GO46" s="1"/>
      <c r="GP46" s="1"/>
      <c r="GQ46" s="1"/>
      <c r="GR46" s="1"/>
      <c r="GS46" s="1"/>
      <c r="GU46" s="3"/>
      <c r="GV46" s="1"/>
      <c r="GW46" s="1"/>
      <c r="GX46" s="1"/>
      <c r="GY46" s="1"/>
      <c r="GZ46" s="1"/>
      <c r="HA46" s="1"/>
      <c r="HB46" s="1"/>
      <c r="HC46" s="1"/>
      <c r="HD46" s="1"/>
      <c r="HE46" s="1"/>
      <c r="HF46" s="1"/>
      <c r="HG46" s="1"/>
      <c r="HI46" s="3"/>
      <c r="HJ46" s="1"/>
      <c r="HK46" s="1"/>
      <c r="HL46" s="1"/>
      <c r="HM46" s="1"/>
      <c r="HN46" s="1"/>
      <c r="HO46" s="1"/>
      <c r="HP46" s="1"/>
      <c r="HQ46" s="1"/>
      <c r="HR46" s="1"/>
      <c r="HS46" s="1"/>
      <c r="HT46" s="1"/>
      <c r="HU46" s="1"/>
      <c r="HW46" s="3"/>
      <c r="HX46" s="1"/>
      <c r="HY46" s="1"/>
      <c r="HZ46" s="1"/>
      <c r="IA46" s="1"/>
      <c r="IB46" s="1"/>
      <c r="IC46" s="1"/>
      <c r="ID46" s="1"/>
      <c r="IE46" s="1"/>
      <c r="IF46" s="1"/>
      <c r="IG46" s="1"/>
      <c r="IH46" s="1"/>
      <c r="II46" s="1"/>
      <c r="IK46" s="3"/>
      <c r="IL46" s="1"/>
      <c r="IM46" s="1"/>
      <c r="IN46" s="1"/>
      <c r="IO46" s="1"/>
      <c r="IP46" s="1"/>
      <c r="IQ46" s="1"/>
      <c r="IR46" s="1"/>
      <c r="IS46" s="1"/>
      <c r="IT46" s="1"/>
      <c r="IU46" s="1"/>
    </row>
    <row r="47" spans="1:255" ht="27.75" customHeight="1" x14ac:dyDescent="0.2">
      <c r="A47" s="72" t="s">
        <v>44</v>
      </c>
      <c r="B47" s="54">
        <v>699.66430000000003</v>
      </c>
      <c r="C47" s="54"/>
      <c r="D47" s="54">
        <v>1923.2221999999999</v>
      </c>
      <c r="E47" s="54">
        <v>1.5687</v>
      </c>
      <c r="F47" s="54">
        <v>154.21180000000001</v>
      </c>
      <c r="G47" s="54"/>
      <c r="H47" s="54"/>
      <c r="I47" s="54">
        <v>196.0829</v>
      </c>
      <c r="J47" s="54">
        <v>6.3426</v>
      </c>
      <c r="K47" s="54"/>
      <c r="L47" s="54"/>
      <c r="M47" s="54">
        <v>62.4634</v>
      </c>
      <c r="N47" s="54"/>
      <c r="O47" s="54"/>
      <c r="P47" s="54"/>
      <c r="Q47" s="54">
        <v>24643.003199999999</v>
      </c>
      <c r="R47" s="54">
        <v>18.6111</v>
      </c>
      <c r="S47" s="56">
        <v>40487.133399999999</v>
      </c>
      <c r="T47" s="1"/>
      <c r="U47" s="3"/>
      <c r="V47" s="1"/>
      <c r="W47" s="1"/>
      <c r="X47" s="1"/>
      <c r="Y47" s="1"/>
      <c r="Z47" s="1"/>
      <c r="AA47" s="1"/>
      <c r="AB47" s="1"/>
      <c r="AC47" s="1"/>
      <c r="AD47" s="1"/>
      <c r="AE47" s="1"/>
      <c r="AF47" s="1"/>
      <c r="AG47" s="1"/>
      <c r="AI47" s="3"/>
      <c r="AJ47" s="1"/>
      <c r="AK47" s="1"/>
      <c r="AL47" s="1"/>
      <c r="AM47" s="1"/>
      <c r="AN47" s="1"/>
      <c r="AO47" s="1"/>
      <c r="AP47" s="1"/>
      <c r="AQ47" s="1"/>
      <c r="AR47" s="1"/>
      <c r="AS47" s="1"/>
      <c r="AT47" s="1"/>
      <c r="AU47" s="1"/>
      <c r="AW47" s="3"/>
      <c r="AX47" s="1"/>
      <c r="AY47" s="1"/>
      <c r="AZ47" s="1"/>
      <c r="BA47" s="1"/>
      <c r="BB47" s="1"/>
      <c r="BC47" s="1"/>
      <c r="BD47" s="1"/>
      <c r="BE47" s="1"/>
      <c r="BF47" s="1"/>
      <c r="BG47" s="1"/>
      <c r="BH47" s="1"/>
      <c r="BI47" s="1"/>
      <c r="BK47" s="3"/>
      <c r="BL47" s="1"/>
      <c r="BM47" s="1"/>
      <c r="BN47" s="1"/>
      <c r="BO47" s="1"/>
      <c r="BP47" s="1"/>
      <c r="BQ47" s="1"/>
      <c r="BR47" s="1"/>
      <c r="BS47" s="1"/>
      <c r="BT47" s="1"/>
      <c r="BU47" s="1"/>
      <c r="BV47" s="1"/>
      <c r="BW47" s="1"/>
      <c r="BY47" s="3"/>
      <c r="BZ47" s="1"/>
      <c r="CA47" s="1"/>
      <c r="CB47" s="1"/>
      <c r="CC47" s="1"/>
      <c r="CD47" s="1"/>
      <c r="CE47" s="1"/>
      <c r="CF47" s="1"/>
      <c r="CG47" s="1"/>
      <c r="CH47" s="1"/>
      <c r="CI47" s="1"/>
      <c r="CJ47" s="1"/>
      <c r="CK47" s="1"/>
      <c r="CM47" s="3"/>
      <c r="CN47" s="1"/>
      <c r="CO47" s="1"/>
      <c r="CP47" s="1"/>
      <c r="CQ47" s="1"/>
      <c r="CR47" s="1"/>
      <c r="CS47" s="1"/>
      <c r="CT47" s="1"/>
      <c r="CU47" s="1"/>
      <c r="CV47" s="1"/>
      <c r="CW47" s="1"/>
      <c r="CX47" s="1"/>
      <c r="CY47" s="1"/>
      <c r="DA47" s="3"/>
      <c r="DB47" s="1"/>
      <c r="DC47" s="1"/>
      <c r="DD47" s="1"/>
      <c r="DE47" s="1"/>
      <c r="DF47" s="1"/>
      <c r="DG47" s="1"/>
      <c r="DH47" s="1"/>
      <c r="DI47" s="1"/>
      <c r="DJ47" s="1"/>
      <c r="DK47" s="1"/>
      <c r="DL47" s="1"/>
      <c r="DM47" s="1"/>
      <c r="DO47" s="3"/>
      <c r="DP47" s="1"/>
      <c r="DQ47" s="1"/>
      <c r="DR47" s="1"/>
      <c r="DS47" s="1"/>
      <c r="DT47" s="1"/>
      <c r="DU47" s="1"/>
      <c r="DV47" s="1"/>
      <c r="DW47" s="1"/>
      <c r="DX47" s="1"/>
      <c r="DY47" s="1"/>
      <c r="DZ47" s="1"/>
      <c r="EA47" s="1"/>
      <c r="EC47" s="3"/>
      <c r="ED47" s="1"/>
      <c r="EE47" s="1"/>
      <c r="EF47" s="1"/>
      <c r="EG47" s="1"/>
      <c r="EH47" s="1"/>
      <c r="EI47" s="1"/>
      <c r="EJ47" s="1"/>
      <c r="EK47" s="1"/>
      <c r="EL47" s="1"/>
      <c r="EM47" s="1"/>
      <c r="EN47" s="1"/>
      <c r="EO47" s="1"/>
      <c r="EQ47" s="3"/>
      <c r="ER47" s="1"/>
      <c r="ES47" s="1"/>
      <c r="ET47" s="1"/>
      <c r="EU47" s="1"/>
      <c r="EV47" s="1"/>
      <c r="EW47" s="1"/>
      <c r="EX47" s="1"/>
      <c r="EY47" s="1"/>
      <c r="EZ47" s="1"/>
      <c r="FA47" s="1"/>
      <c r="FB47" s="1"/>
      <c r="FC47" s="1"/>
      <c r="FE47" s="3"/>
      <c r="FF47" s="1"/>
      <c r="FG47" s="1"/>
      <c r="FH47" s="1"/>
      <c r="FI47" s="1"/>
      <c r="FJ47" s="1"/>
      <c r="FK47" s="1"/>
      <c r="FL47" s="1"/>
      <c r="FM47" s="1"/>
      <c r="FN47" s="1"/>
      <c r="FO47" s="1"/>
      <c r="FP47" s="1"/>
      <c r="FQ47" s="1"/>
      <c r="FS47" s="3"/>
      <c r="FT47" s="1"/>
      <c r="FU47" s="1"/>
      <c r="FV47" s="1"/>
      <c r="FW47" s="1"/>
      <c r="FX47" s="1"/>
      <c r="FY47" s="1"/>
      <c r="FZ47" s="1"/>
      <c r="GA47" s="1"/>
      <c r="GB47" s="1"/>
      <c r="GC47" s="1"/>
      <c r="GD47" s="1"/>
      <c r="GE47" s="1"/>
      <c r="GG47" s="3"/>
      <c r="GH47" s="1"/>
      <c r="GI47" s="1"/>
      <c r="GJ47" s="1"/>
      <c r="GK47" s="1"/>
      <c r="GL47" s="1"/>
      <c r="GM47" s="1"/>
      <c r="GN47" s="1"/>
      <c r="GO47" s="1"/>
      <c r="GP47" s="1"/>
      <c r="GQ47" s="1"/>
      <c r="GR47" s="1"/>
      <c r="GS47" s="1"/>
      <c r="GU47" s="3"/>
      <c r="GV47" s="1"/>
      <c r="GW47" s="1"/>
      <c r="GX47" s="1"/>
      <c r="GY47" s="1"/>
      <c r="GZ47" s="1"/>
      <c r="HA47" s="1"/>
      <c r="HB47" s="1"/>
      <c r="HC47" s="1"/>
      <c r="HD47" s="1"/>
      <c r="HE47" s="1"/>
      <c r="HF47" s="1"/>
      <c r="HG47" s="1"/>
      <c r="HI47" s="3"/>
      <c r="HJ47" s="1"/>
      <c r="HK47" s="1"/>
      <c r="HL47" s="1"/>
      <c r="HM47" s="1"/>
      <c r="HN47" s="1"/>
      <c r="HO47" s="1"/>
      <c r="HP47" s="1"/>
      <c r="HQ47" s="1"/>
      <c r="HR47" s="1"/>
      <c r="HS47" s="1"/>
      <c r="HT47" s="1"/>
      <c r="HU47" s="1"/>
      <c r="HW47" s="3"/>
      <c r="HX47" s="1"/>
      <c r="HY47" s="1"/>
      <c r="HZ47" s="1"/>
      <c r="IA47" s="1"/>
      <c r="IB47" s="1"/>
      <c r="IC47" s="1"/>
      <c r="ID47" s="1"/>
      <c r="IE47" s="1"/>
      <c r="IF47" s="1"/>
      <c r="IG47" s="1"/>
      <c r="IH47" s="1"/>
      <c r="II47" s="1"/>
      <c r="IK47" s="3"/>
      <c r="IL47" s="1"/>
      <c r="IM47" s="1"/>
      <c r="IN47" s="1"/>
      <c r="IO47" s="1"/>
      <c r="IP47" s="1"/>
      <c r="IQ47" s="1"/>
      <c r="IR47" s="1"/>
      <c r="IS47" s="1"/>
      <c r="IT47" s="1"/>
      <c r="IU47" s="1"/>
    </row>
    <row r="48" spans="1:255" ht="27.75" customHeight="1" x14ac:dyDescent="0.2">
      <c r="A48" s="70" t="s">
        <v>45</v>
      </c>
      <c r="B48" s="47">
        <v>43.069099999999999</v>
      </c>
      <c r="C48" s="47"/>
      <c r="D48" s="47"/>
      <c r="E48" s="47">
        <v>389.90750000000003</v>
      </c>
      <c r="F48" s="47"/>
      <c r="G48" s="47"/>
      <c r="H48" s="47"/>
      <c r="I48" s="47"/>
      <c r="J48" s="47"/>
      <c r="K48" s="47"/>
      <c r="L48" s="47"/>
      <c r="M48" s="47"/>
      <c r="N48" s="47"/>
      <c r="O48" s="47"/>
      <c r="P48" s="47"/>
      <c r="Q48" s="47">
        <v>72.091099999999997</v>
      </c>
      <c r="R48" s="47"/>
      <c r="S48" s="49">
        <v>4102.8290999999999</v>
      </c>
      <c r="T48" s="1"/>
    </row>
    <row r="49" spans="1:255" ht="27.75" customHeight="1" x14ac:dyDescent="0.2">
      <c r="A49" s="70" t="s">
        <v>46</v>
      </c>
      <c r="B49" s="47">
        <v>328.05919999999998</v>
      </c>
      <c r="C49" s="47"/>
      <c r="D49" s="47"/>
      <c r="E49" s="47"/>
      <c r="F49" s="47"/>
      <c r="G49" s="47"/>
      <c r="H49" s="47"/>
      <c r="I49" s="47">
        <v>205.5822</v>
      </c>
      <c r="J49" s="47">
        <v>3.4937999999999998</v>
      </c>
      <c r="K49" s="47"/>
      <c r="L49" s="47"/>
      <c r="M49" s="47"/>
      <c r="N49" s="47"/>
      <c r="O49" s="47"/>
      <c r="P49" s="47"/>
      <c r="Q49" s="47"/>
      <c r="R49" s="47"/>
      <c r="S49" s="49">
        <v>2097.3384999999998</v>
      </c>
      <c r="T49" s="1"/>
    </row>
    <row r="50" spans="1:255" ht="27.75" customHeight="1" x14ac:dyDescent="0.2">
      <c r="A50" s="71" t="s">
        <v>47</v>
      </c>
      <c r="B50" s="51">
        <v>371.12830000000002</v>
      </c>
      <c r="C50" s="51"/>
      <c r="D50" s="51"/>
      <c r="E50" s="51">
        <v>389.90750000000003</v>
      </c>
      <c r="F50" s="51"/>
      <c r="G50" s="51"/>
      <c r="H50" s="51"/>
      <c r="I50" s="51">
        <v>205.5822</v>
      </c>
      <c r="J50" s="51">
        <v>3.4937999999999998</v>
      </c>
      <c r="K50" s="51"/>
      <c r="L50" s="51"/>
      <c r="M50" s="51"/>
      <c r="N50" s="51"/>
      <c r="O50" s="51"/>
      <c r="P50" s="51"/>
      <c r="Q50" s="51">
        <v>72.091099999999997</v>
      </c>
      <c r="R50" s="51"/>
      <c r="S50" s="53">
        <v>6200.1675999999998</v>
      </c>
      <c r="T50" s="1"/>
      <c r="U50" s="3"/>
      <c r="V50" s="1"/>
      <c r="W50" s="1"/>
      <c r="X50" s="1"/>
      <c r="Y50" s="1"/>
      <c r="Z50" s="1"/>
      <c r="AA50" s="1"/>
      <c r="AB50" s="1"/>
      <c r="AC50" s="1"/>
      <c r="AD50" s="1"/>
      <c r="AE50" s="1"/>
      <c r="AF50" s="1"/>
      <c r="AG50" s="1"/>
      <c r="AI50" s="3"/>
      <c r="AJ50" s="1"/>
      <c r="AK50" s="1"/>
      <c r="AL50" s="1"/>
      <c r="AM50" s="1"/>
      <c r="AN50" s="1"/>
      <c r="AO50" s="1"/>
      <c r="AP50" s="1"/>
      <c r="AQ50" s="1"/>
      <c r="AR50" s="1"/>
      <c r="AS50" s="1"/>
      <c r="AT50" s="1"/>
      <c r="AU50" s="1"/>
      <c r="AW50" s="3"/>
      <c r="AX50" s="1"/>
      <c r="AY50" s="1"/>
      <c r="AZ50" s="1"/>
      <c r="BA50" s="1"/>
      <c r="BB50" s="1"/>
      <c r="BC50" s="1"/>
      <c r="BD50" s="1"/>
      <c r="BE50" s="1"/>
      <c r="BF50" s="1"/>
      <c r="BG50" s="1"/>
      <c r="BH50" s="1"/>
      <c r="BI50" s="1"/>
      <c r="BK50" s="3"/>
      <c r="BL50" s="1"/>
      <c r="BM50" s="1"/>
      <c r="BN50" s="1"/>
      <c r="BO50" s="1"/>
      <c r="BP50" s="1"/>
      <c r="BQ50" s="1"/>
      <c r="BR50" s="1"/>
      <c r="BS50" s="1"/>
      <c r="BT50" s="1"/>
      <c r="BU50" s="1"/>
      <c r="BV50" s="1"/>
      <c r="BW50" s="1"/>
      <c r="BY50" s="3"/>
      <c r="BZ50" s="1"/>
      <c r="CA50" s="1"/>
      <c r="CB50" s="1"/>
      <c r="CC50" s="1"/>
      <c r="CD50" s="1"/>
      <c r="CE50" s="1"/>
      <c r="CF50" s="1"/>
      <c r="CG50" s="1"/>
      <c r="CH50" s="1"/>
      <c r="CI50" s="1"/>
      <c r="CJ50" s="1"/>
      <c r="CK50" s="1"/>
      <c r="CM50" s="3"/>
      <c r="CN50" s="1"/>
      <c r="CO50" s="1"/>
      <c r="CP50" s="1"/>
      <c r="CQ50" s="1"/>
      <c r="CR50" s="1"/>
      <c r="CS50" s="1"/>
      <c r="CT50" s="1"/>
      <c r="CU50" s="1"/>
      <c r="CV50" s="1"/>
      <c r="CW50" s="1"/>
      <c r="CX50" s="1"/>
      <c r="CY50" s="1"/>
      <c r="DA50" s="3"/>
      <c r="DB50" s="1"/>
      <c r="DC50" s="1"/>
      <c r="DD50" s="1"/>
      <c r="DE50" s="1"/>
      <c r="DF50" s="1"/>
      <c r="DG50" s="1"/>
      <c r="DH50" s="1"/>
      <c r="DI50" s="1"/>
      <c r="DJ50" s="1"/>
      <c r="DK50" s="1"/>
      <c r="DL50" s="1"/>
      <c r="DM50" s="1"/>
      <c r="DO50" s="3"/>
      <c r="DP50" s="1"/>
      <c r="DQ50" s="1"/>
      <c r="DR50" s="1"/>
      <c r="DS50" s="1"/>
      <c r="DT50" s="1"/>
      <c r="DU50" s="1"/>
      <c r="DV50" s="1"/>
      <c r="DW50" s="1"/>
      <c r="DX50" s="1"/>
      <c r="DY50" s="1"/>
      <c r="DZ50" s="1"/>
      <c r="EA50" s="1"/>
      <c r="EC50" s="3"/>
      <c r="ED50" s="1"/>
      <c r="EE50" s="1"/>
      <c r="EF50" s="1"/>
      <c r="EG50" s="1"/>
      <c r="EH50" s="1"/>
      <c r="EI50" s="1"/>
      <c r="EJ50" s="1"/>
      <c r="EK50" s="1"/>
      <c r="EL50" s="1"/>
      <c r="EM50" s="1"/>
      <c r="EN50" s="1"/>
      <c r="EO50" s="1"/>
      <c r="EQ50" s="3"/>
      <c r="ER50" s="1"/>
      <c r="ES50" s="1"/>
      <c r="ET50" s="1"/>
      <c r="EU50" s="1"/>
      <c r="EV50" s="1"/>
      <c r="EW50" s="1"/>
      <c r="EX50" s="1"/>
      <c r="EY50" s="1"/>
      <c r="EZ50" s="1"/>
      <c r="FA50" s="1"/>
      <c r="FB50" s="1"/>
      <c r="FC50" s="1"/>
      <c r="FE50" s="3"/>
      <c r="FF50" s="1"/>
      <c r="FG50" s="1"/>
      <c r="FH50" s="1"/>
      <c r="FI50" s="1"/>
      <c r="FJ50" s="1"/>
      <c r="FK50" s="1"/>
      <c r="FL50" s="1"/>
      <c r="FM50" s="1"/>
      <c r="FN50" s="1"/>
      <c r="FO50" s="1"/>
      <c r="FP50" s="1"/>
      <c r="FQ50" s="1"/>
      <c r="FS50" s="3"/>
      <c r="FT50" s="1"/>
      <c r="FU50" s="1"/>
      <c r="FV50" s="1"/>
      <c r="FW50" s="1"/>
      <c r="FX50" s="1"/>
      <c r="FY50" s="1"/>
      <c r="FZ50" s="1"/>
      <c r="GA50" s="1"/>
      <c r="GB50" s="1"/>
      <c r="GC50" s="1"/>
      <c r="GD50" s="1"/>
      <c r="GE50" s="1"/>
      <c r="GG50" s="3"/>
      <c r="GH50" s="1"/>
      <c r="GI50" s="1"/>
      <c r="GJ50" s="1"/>
      <c r="GK50" s="1"/>
      <c r="GL50" s="1"/>
      <c r="GM50" s="1"/>
      <c r="GN50" s="1"/>
      <c r="GO50" s="1"/>
      <c r="GP50" s="1"/>
      <c r="GQ50" s="1"/>
      <c r="GR50" s="1"/>
      <c r="GS50" s="1"/>
      <c r="GU50" s="3"/>
      <c r="GV50" s="1"/>
      <c r="GW50" s="1"/>
      <c r="GX50" s="1"/>
      <c r="GY50" s="1"/>
      <c r="GZ50" s="1"/>
      <c r="HA50" s="1"/>
      <c r="HB50" s="1"/>
      <c r="HC50" s="1"/>
      <c r="HD50" s="1"/>
      <c r="HE50" s="1"/>
      <c r="HF50" s="1"/>
      <c r="HG50" s="1"/>
      <c r="HI50" s="3"/>
      <c r="HJ50" s="1"/>
      <c r="HK50" s="1"/>
      <c r="HL50" s="1"/>
      <c r="HM50" s="1"/>
      <c r="HN50" s="1"/>
      <c r="HO50" s="1"/>
      <c r="HP50" s="1"/>
      <c r="HQ50" s="1"/>
      <c r="HR50" s="1"/>
      <c r="HS50" s="1"/>
      <c r="HT50" s="1"/>
      <c r="HU50" s="1"/>
      <c r="HW50" s="3"/>
      <c r="HX50" s="1"/>
      <c r="HY50" s="1"/>
      <c r="HZ50" s="1"/>
      <c r="IA50" s="1"/>
      <c r="IB50" s="1"/>
      <c r="IC50" s="1"/>
      <c r="ID50" s="1"/>
      <c r="IE50" s="1"/>
      <c r="IF50" s="1"/>
      <c r="IG50" s="1"/>
      <c r="IH50" s="1"/>
      <c r="II50" s="1"/>
      <c r="IK50" s="3"/>
      <c r="IL50" s="1"/>
      <c r="IM50" s="1"/>
      <c r="IN50" s="1"/>
      <c r="IO50" s="1"/>
      <c r="IP50" s="1"/>
      <c r="IQ50" s="1"/>
      <c r="IR50" s="1"/>
      <c r="IS50" s="1"/>
      <c r="IT50" s="1"/>
      <c r="IU50" s="1"/>
    </row>
    <row r="51" spans="1:255" ht="27.75" customHeight="1" x14ac:dyDescent="0.2">
      <c r="A51" s="70" t="s">
        <v>48</v>
      </c>
      <c r="B51" s="47">
        <v>20.097300000000001</v>
      </c>
      <c r="C51" s="47">
        <v>103.4589</v>
      </c>
      <c r="D51" s="47"/>
      <c r="E51" s="47"/>
      <c r="F51" s="47">
        <v>24.7821</v>
      </c>
      <c r="G51" s="47"/>
      <c r="H51" s="47"/>
      <c r="I51" s="47"/>
      <c r="J51" s="47">
        <v>12.888199999999999</v>
      </c>
      <c r="K51" s="47"/>
      <c r="L51" s="47">
        <v>4.8226000000000004</v>
      </c>
      <c r="M51" s="47"/>
      <c r="N51" s="47"/>
      <c r="O51" s="47"/>
      <c r="P51" s="47"/>
      <c r="Q51" s="47">
        <v>2.665</v>
      </c>
      <c r="R51" s="47"/>
      <c r="S51" s="49">
        <v>1871.2636</v>
      </c>
      <c r="T51" s="1"/>
    </row>
    <row r="52" spans="1:255" ht="27.75" customHeight="1" x14ac:dyDescent="0.2">
      <c r="A52" s="70" t="s">
        <v>49</v>
      </c>
      <c r="B52" s="47">
        <v>232.0917</v>
      </c>
      <c r="C52" s="47"/>
      <c r="D52" s="47"/>
      <c r="E52" s="47"/>
      <c r="F52" s="47">
        <v>129.61670000000001</v>
      </c>
      <c r="G52" s="47">
        <v>1836.395</v>
      </c>
      <c r="H52" s="47">
        <v>525.29780000000005</v>
      </c>
      <c r="I52" s="47">
        <v>751.73900000000003</v>
      </c>
      <c r="J52" s="47"/>
      <c r="K52" s="47"/>
      <c r="L52" s="47"/>
      <c r="M52" s="47"/>
      <c r="N52" s="47"/>
      <c r="O52" s="47"/>
      <c r="P52" s="47">
        <v>128.1814</v>
      </c>
      <c r="Q52" s="47">
        <v>19.473400000000002</v>
      </c>
      <c r="R52" s="47">
        <v>337.7192</v>
      </c>
      <c r="S52" s="49">
        <v>7157.4736000000003</v>
      </c>
      <c r="T52" s="1"/>
    </row>
    <row r="53" spans="1:255" ht="27.75" customHeight="1" x14ac:dyDescent="0.2">
      <c r="A53" s="70" t="s">
        <v>50</v>
      </c>
      <c r="B53" s="47"/>
      <c r="C53" s="47"/>
      <c r="D53" s="47">
        <v>69.443399999999997</v>
      </c>
      <c r="E53" s="47">
        <v>925.2681</v>
      </c>
      <c r="F53" s="47">
        <v>146.93600000000001</v>
      </c>
      <c r="G53" s="47"/>
      <c r="H53" s="47"/>
      <c r="I53" s="47"/>
      <c r="J53" s="47"/>
      <c r="K53" s="47"/>
      <c r="L53" s="47">
        <v>272.56229999999999</v>
      </c>
      <c r="M53" s="47">
        <v>450.09019999999998</v>
      </c>
      <c r="N53" s="47"/>
      <c r="O53" s="47"/>
      <c r="P53" s="47"/>
      <c r="Q53" s="47"/>
      <c r="R53" s="47"/>
      <c r="S53" s="49">
        <v>2372.2921000000001</v>
      </c>
      <c r="T53" s="1"/>
    </row>
    <row r="54" spans="1:255" ht="27.75" customHeight="1" x14ac:dyDescent="0.2">
      <c r="A54" s="70" t="s">
        <v>51</v>
      </c>
      <c r="B54" s="47">
        <v>179.1345</v>
      </c>
      <c r="C54" s="47"/>
      <c r="D54" s="47">
        <v>140.93199999999999</v>
      </c>
      <c r="E54" s="47">
        <v>696.97519999999997</v>
      </c>
      <c r="F54" s="47">
        <v>238.2107</v>
      </c>
      <c r="G54" s="47"/>
      <c r="H54" s="47"/>
      <c r="I54" s="47">
        <v>2.6082999999999998</v>
      </c>
      <c r="J54" s="47">
        <v>423.42129999999997</v>
      </c>
      <c r="K54" s="47"/>
      <c r="L54" s="47">
        <v>264.36680000000001</v>
      </c>
      <c r="M54" s="47">
        <v>14.704800000000001</v>
      </c>
      <c r="N54" s="47"/>
      <c r="O54" s="47"/>
      <c r="P54" s="47"/>
      <c r="Q54" s="47">
        <v>9015.2692000000006</v>
      </c>
      <c r="R54" s="47">
        <v>62.326500000000003</v>
      </c>
      <c r="S54" s="49">
        <v>18408.5088</v>
      </c>
      <c r="T54" s="1"/>
    </row>
    <row r="55" spans="1:255" ht="27.75" customHeight="1" x14ac:dyDescent="0.2">
      <c r="A55" s="70" t="s">
        <v>52</v>
      </c>
      <c r="B55" s="47"/>
      <c r="C55" s="47">
        <v>93.041700000000006</v>
      </c>
      <c r="D55" s="47"/>
      <c r="E55" s="47"/>
      <c r="F55" s="47"/>
      <c r="G55" s="47"/>
      <c r="H55" s="47"/>
      <c r="I55" s="47"/>
      <c r="J55" s="47"/>
      <c r="K55" s="47"/>
      <c r="L55" s="47"/>
      <c r="M55" s="47"/>
      <c r="N55" s="47"/>
      <c r="O55" s="47"/>
      <c r="P55" s="47"/>
      <c r="Q55" s="47">
        <v>40.403500000000001</v>
      </c>
      <c r="R55" s="47">
        <v>4.6958000000000002</v>
      </c>
      <c r="S55" s="49">
        <v>157.05240000000001</v>
      </c>
      <c r="T55" s="1"/>
    </row>
    <row r="56" spans="1:255" ht="27.75" customHeight="1" x14ac:dyDescent="0.2">
      <c r="A56" s="70" t="s">
        <v>53</v>
      </c>
      <c r="B56" s="47">
        <v>37.267499999999998</v>
      </c>
      <c r="C56" s="47"/>
      <c r="D56" s="47"/>
      <c r="E56" s="47">
        <v>95.583299999999994</v>
      </c>
      <c r="F56" s="47">
        <v>6.7218</v>
      </c>
      <c r="G56" s="47"/>
      <c r="H56" s="47"/>
      <c r="I56" s="47"/>
      <c r="J56" s="47"/>
      <c r="K56" s="47"/>
      <c r="L56" s="47">
        <v>68.575999999999993</v>
      </c>
      <c r="M56" s="47"/>
      <c r="N56" s="47"/>
      <c r="O56" s="47"/>
      <c r="P56" s="47"/>
      <c r="Q56" s="47">
        <v>44.124000000000002</v>
      </c>
      <c r="R56" s="47"/>
      <c r="S56" s="49">
        <v>1628.4191000000001</v>
      </c>
      <c r="T56" s="1"/>
    </row>
    <row r="57" spans="1:255" ht="27.75" customHeight="1" x14ac:dyDescent="0.2">
      <c r="A57" s="70" t="s">
        <v>54</v>
      </c>
      <c r="B57" s="47">
        <v>12.912000000000001</v>
      </c>
      <c r="C57" s="47"/>
      <c r="D57" s="47">
        <v>105.8937</v>
      </c>
      <c r="E57" s="47">
        <v>1047.6356000000001</v>
      </c>
      <c r="F57" s="47">
        <v>289.96390000000002</v>
      </c>
      <c r="G57" s="47"/>
      <c r="H57" s="47"/>
      <c r="I57" s="47"/>
      <c r="J57" s="47">
        <v>2.3994</v>
      </c>
      <c r="K57" s="47"/>
      <c r="L57" s="47"/>
      <c r="M57" s="47"/>
      <c r="N57" s="47"/>
      <c r="O57" s="47"/>
      <c r="P57" s="47"/>
      <c r="Q57" s="47">
        <v>252.06440000000001</v>
      </c>
      <c r="R57" s="47">
        <v>5.8404999999999996</v>
      </c>
      <c r="S57" s="49">
        <v>2332.5535</v>
      </c>
      <c r="T57" s="1"/>
    </row>
    <row r="58" spans="1:255" ht="27.75" customHeight="1" x14ac:dyDescent="0.2">
      <c r="A58" s="70" t="s">
        <v>55</v>
      </c>
      <c r="B58" s="47">
        <v>116.3759</v>
      </c>
      <c r="C58" s="47">
        <v>93.8703</v>
      </c>
      <c r="D58" s="47">
        <v>43.297699999999999</v>
      </c>
      <c r="E58" s="47">
        <v>345.83760000000001</v>
      </c>
      <c r="F58" s="47">
        <v>1709.7293999999999</v>
      </c>
      <c r="G58" s="47">
        <v>40.415100000000002</v>
      </c>
      <c r="H58" s="47">
        <v>503.3562</v>
      </c>
      <c r="I58" s="47">
        <v>1029.4650999999999</v>
      </c>
      <c r="J58" s="47"/>
      <c r="K58" s="47">
        <v>96.291899999999998</v>
      </c>
      <c r="L58" s="47">
        <v>74.567099999999996</v>
      </c>
      <c r="M58" s="47">
        <v>19.036799999999999</v>
      </c>
      <c r="N58" s="47"/>
      <c r="O58" s="47"/>
      <c r="P58" s="47">
        <v>76.224500000000006</v>
      </c>
      <c r="Q58" s="47">
        <v>463.28309999999999</v>
      </c>
      <c r="R58" s="47"/>
      <c r="S58" s="49">
        <v>7459.0909000000001</v>
      </c>
      <c r="T58" s="1"/>
    </row>
    <row r="59" spans="1:255" ht="27.75" customHeight="1" x14ac:dyDescent="0.2">
      <c r="A59" s="71" t="s">
        <v>56</v>
      </c>
      <c r="B59" s="51">
        <v>597.87890000000004</v>
      </c>
      <c r="C59" s="51">
        <v>290.37090000000001</v>
      </c>
      <c r="D59" s="51">
        <v>359.5668</v>
      </c>
      <c r="E59" s="51">
        <v>3111.2997999999998</v>
      </c>
      <c r="F59" s="51">
        <v>2545.9605999999999</v>
      </c>
      <c r="G59" s="51">
        <v>1876.8100999999999</v>
      </c>
      <c r="H59" s="51">
        <v>1028.654</v>
      </c>
      <c r="I59" s="51">
        <v>1783.8124</v>
      </c>
      <c r="J59" s="51">
        <v>438.70890000000003</v>
      </c>
      <c r="K59" s="51">
        <v>96.291899999999998</v>
      </c>
      <c r="L59" s="51">
        <v>684.89480000000003</v>
      </c>
      <c r="M59" s="51">
        <v>483.83179999999999</v>
      </c>
      <c r="N59" s="51"/>
      <c r="O59" s="51"/>
      <c r="P59" s="51">
        <v>204.4059</v>
      </c>
      <c r="Q59" s="51">
        <v>9837.2826000000005</v>
      </c>
      <c r="R59" s="51">
        <v>410.58199999999999</v>
      </c>
      <c r="S59" s="53">
        <v>41386.654000000002</v>
      </c>
      <c r="T59" s="1"/>
      <c r="U59" s="3"/>
      <c r="V59" s="1"/>
      <c r="W59" s="1"/>
      <c r="X59" s="1"/>
      <c r="Y59" s="1"/>
      <c r="Z59" s="1"/>
      <c r="AA59" s="1"/>
      <c r="AB59" s="1"/>
      <c r="AC59" s="1"/>
      <c r="AD59" s="1"/>
      <c r="AE59" s="1"/>
      <c r="AF59" s="1"/>
      <c r="AG59" s="1"/>
      <c r="AI59" s="3"/>
      <c r="AJ59" s="1"/>
      <c r="AK59" s="1"/>
      <c r="AL59" s="1"/>
      <c r="AM59" s="1"/>
      <c r="AN59" s="1"/>
      <c r="AO59" s="1"/>
      <c r="AP59" s="1"/>
      <c r="AQ59" s="1"/>
      <c r="AR59" s="1"/>
      <c r="AS59" s="1"/>
      <c r="AT59" s="1"/>
      <c r="AU59" s="1"/>
      <c r="AW59" s="3"/>
      <c r="AX59" s="1"/>
      <c r="AY59" s="1"/>
      <c r="AZ59" s="1"/>
      <c r="BA59" s="1"/>
      <c r="BB59" s="1"/>
      <c r="BC59" s="1"/>
      <c r="BD59" s="1"/>
      <c r="BE59" s="1"/>
      <c r="BF59" s="1"/>
      <c r="BG59" s="1"/>
      <c r="BH59" s="1"/>
      <c r="BI59" s="1"/>
      <c r="BK59" s="3"/>
      <c r="BL59" s="1"/>
      <c r="BM59" s="1"/>
      <c r="BN59" s="1"/>
      <c r="BO59" s="1"/>
      <c r="BP59" s="1"/>
      <c r="BQ59" s="1"/>
      <c r="BR59" s="1"/>
      <c r="BS59" s="1"/>
      <c r="BT59" s="1"/>
      <c r="BU59" s="1"/>
      <c r="BV59" s="1"/>
      <c r="BW59" s="1"/>
      <c r="BY59" s="3"/>
      <c r="BZ59" s="1"/>
      <c r="CA59" s="1"/>
      <c r="CB59" s="1"/>
      <c r="CC59" s="1"/>
      <c r="CD59" s="1"/>
      <c r="CE59" s="1"/>
      <c r="CF59" s="1"/>
      <c r="CG59" s="1"/>
      <c r="CH59" s="1"/>
      <c r="CI59" s="1"/>
      <c r="CJ59" s="1"/>
      <c r="CK59" s="1"/>
      <c r="CM59" s="3"/>
      <c r="CN59" s="1"/>
      <c r="CO59" s="1"/>
      <c r="CP59" s="1"/>
      <c r="CQ59" s="1"/>
      <c r="CR59" s="1"/>
      <c r="CS59" s="1"/>
      <c r="CT59" s="1"/>
      <c r="CU59" s="1"/>
      <c r="CV59" s="1"/>
      <c r="CW59" s="1"/>
      <c r="CX59" s="1"/>
      <c r="CY59" s="1"/>
      <c r="DA59" s="3"/>
      <c r="DB59" s="1"/>
      <c r="DC59" s="1"/>
      <c r="DD59" s="1"/>
      <c r="DE59" s="1"/>
      <c r="DF59" s="1"/>
      <c r="DG59" s="1"/>
      <c r="DH59" s="1"/>
      <c r="DI59" s="1"/>
      <c r="DJ59" s="1"/>
      <c r="DK59" s="1"/>
      <c r="DL59" s="1"/>
      <c r="DM59" s="1"/>
      <c r="DO59" s="3"/>
      <c r="DP59" s="1"/>
      <c r="DQ59" s="1"/>
      <c r="DR59" s="1"/>
      <c r="DS59" s="1"/>
      <c r="DT59" s="1"/>
      <c r="DU59" s="1"/>
      <c r="DV59" s="1"/>
      <c r="DW59" s="1"/>
      <c r="DX59" s="1"/>
      <c r="DY59" s="1"/>
      <c r="DZ59" s="1"/>
      <c r="EA59" s="1"/>
      <c r="EC59" s="3"/>
      <c r="ED59" s="1"/>
      <c r="EE59" s="1"/>
      <c r="EF59" s="1"/>
      <c r="EG59" s="1"/>
      <c r="EH59" s="1"/>
      <c r="EI59" s="1"/>
      <c r="EJ59" s="1"/>
      <c r="EK59" s="1"/>
      <c r="EL59" s="1"/>
      <c r="EM59" s="1"/>
      <c r="EN59" s="1"/>
      <c r="EO59" s="1"/>
      <c r="EQ59" s="3"/>
      <c r="ER59" s="1"/>
      <c r="ES59" s="1"/>
      <c r="ET59" s="1"/>
      <c r="EU59" s="1"/>
      <c r="EV59" s="1"/>
      <c r="EW59" s="1"/>
      <c r="EX59" s="1"/>
      <c r="EY59" s="1"/>
      <c r="EZ59" s="1"/>
      <c r="FA59" s="1"/>
      <c r="FB59" s="1"/>
      <c r="FC59" s="1"/>
      <c r="FE59" s="3"/>
      <c r="FF59" s="1"/>
      <c r="FG59" s="1"/>
      <c r="FH59" s="1"/>
      <c r="FI59" s="1"/>
      <c r="FJ59" s="1"/>
      <c r="FK59" s="1"/>
      <c r="FL59" s="1"/>
      <c r="FM59" s="1"/>
      <c r="FN59" s="1"/>
      <c r="FO59" s="1"/>
      <c r="FP59" s="1"/>
      <c r="FQ59" s="1"/>
      <c r="FS59" s="3"/>
      <c r="FT59" s="1"/>
      <c r="FU59" s="1"/>
      <c r="FV59" s="1"/>
      <c r="FW59" s="1"/>
      <c r="FX59" s="1"/>
      <c r="FY59" s="1"/>
      <c r="FZ59" s="1"/>
      <c r="GA59" s="1"/>
      <c r="GB59" s="1"/>
      <c r="GC59" s="1"/>
      <c r="GD59" s="1"/>
      <c r="GE59" s="1"/>
      <c r="GG59" s="3"/>
      <c r="GH59" s="1"/>
      <c r="GI59" s="1"/>
      <c r="GJ59" s="1"/>
      <c r="GK59" s="1"/>
      <c r="GL59" s="1"/>
      <c r="GM59" s="1"/>
      <c r="GN59" s="1"/>
      <c r="GO59" s="1"/>
      <c r="GP59" s="1"/>
      <c r="GQ59" s="1"/>
      <c r="GR59" s="1"/>
      <c r="GS59" s="1"/>
      <c r="GU59" s="3"/>
      <c r="GV59" s="1"/>
      <c r="GW59" s="1"/>
      <c r="GX59" s="1"/>
      <c r="GY59" s="1"/>
      <c r="GZ59" s="1"/>
      <c r="HA59" s="1"/>
      <c r="HB59" s="1"/>
      <c r="HC59" s="1"/>
      <c r="HD59" s="1"/>
      <c r="HE59" s="1"/>
      <c r="HF59" s="1"/>
      <c r="HG59" s="1"/>
      <c r="HI59" s="3"/>
      <c r="HJ59" s="1"/>
      <c r="HK59" s="1"/>
      <c r="HL59" s="1"/>
      <c r="HM59" s="1"/>
      <c r="HN59" s="1"/>
      <c r="HO59" s="1"/>
      <c r="HP59" s="1"/>
      <c r="HQ59" s="1"/>
      <c r="HR59" s="1"/>
      <c r="HS59" s="1"/>
      <c r="HT59" s="1"/>
      <c r="HU59" s="1"/>
      <c r="HW59" s="3"/>
      <c r="HX59" s="1"/>
      <c r="HY59" s="1"/>
      <c r="HZ59" s="1"/>
      <c r="IA59" s="1"/>
      <c r="IB59" s="1"/>
      <c r="IC59" s="1"/>
      <c r="ID59" s="1"/>
      <c r="IE59" s="1"/>
      <c r="IF59" s="1"/>
      <c r="IG59" s="1"/>
      <c r="IH59" s="1"/>
      <c r="II59" s="1"/>
      <c r="IK59" s="3"/>
      <c r="IL59" s="1"/>
      <c r="IM59" s="1"/>
      <c r="IN59" s="1"/>
      <c r="IO59" s="1"/>
      <c r="IP59" s="1"/>
      <c r="IQ59" s="1"/>
      <c r="IR59" s="1"/>
      <c r="IS59" s="1"/>
      <c r="IT59" s="1"/>
      <c r="IU59" s="1"/>
    </row>
    <row r="60" spans="1:255" ht="27.75" customHeight="1" x14ac:dyDescent="0.2">
      <c r="A60" s="70" t="s">
        <v>57</v>
      </c>
      <c r="B60" s="47">
        <v>7.3684000000000003</v>
      </c>
      <c r="C60" s="47"/>
      <c r="D60" s="47"/>
      <c r="E60" s="47"/>
      <c r="F60" s="47">
        <v>66.373400000000004</v>
      </c>
      <c r="G60" s="47"/>
      <c r="H60" s="47">
        <v>1.5515000000000001</v>
      </c>
      <c r="I60" s="47">
        <v>42.512500000000003</v>
      </c>
      <c r="J60" s="47">
        <v>132.0626</v>
      </c>
      <c r="K60" s="47"/>
      <c r="L60" s="47">
        <v>5.0989000000000004</v>
      </c>
      <c r="M60" s="47"/>
      <c r="N60" s="47"/>
      <c r="O60" s="47"/>
      <c r="P60" s="47"/>
      <c r="Q60" s="47">
        <v>272.12950000000001</v>
      </c>
      <c r="R60" s="47"/>
      <c r="S60" s="49">
        <v>878.08519999999999</v>
      </c>
      <c r="T60" s="1"/>
    </row>
    <row r="61" spans="1:255" ht="27.75" customHeight="1" x14ac:dyDescent="0.2">
      <c r="A61" s="70" t="s">
        <v>58</v>
      </c>
      <c r="B61" s="47">
        <v>2.3153000000000001</v>
      </c>
      <c r="C61" s="47"/>
      <c r="D61" s="47">
        <v>3.1511</v>
      </c>
      <c r="E61" s="47"/>
      <c r="F61" s="47">
        <v>66.269300000000001</v>
      </c>
      <c r="G61" s="47"/>
      <c r="H61" s="47">
        <v>6.3990999999999998</v>
      </c>
      <c r="I61" s="47">
        <v>86.814300000000003</v>
      </c>
      <c r="J61" s="47">
        <v>26.0991</v>
      </c>
      <c r="K61" s="47"/>
      <c r="L61" s="47"/>
      <c r="M61" s="47">
        <v>2.6953999999999998</v>
      </c>
      <c r="N61" s="47"/>
      <c r="O61" s="47"/>
      <c r="P61" s="47"/>
      <c r="Q61" s="47">
        <v>927.50789999999995</v>
      </c>
      <c r="R61" s="47"/>
      <c r="S61" s="49">
        <v>1302.2701</v>
      </c>
      <c r="T61" s="1"/>
    </row>
    <row r="62" spans="1:255" ht="27.75" customHeight="1" x14ac:dyDescent="0.2">
      <c r="A62" s="73" t="s">
        <v>59</v>
      </c>
      <c r="B62" s="51">
        <v>9.6837</v>
      </c>
      <c r="C62" s="51"/>
      <c r="D62" s="51">
        <v>3.1511</v>
      </c>
      <c r="E62" s="51"/>
      <c r="F62" s="51">
        <v>132.64269999999999</v>
      </c>
      <c r="G62" s="51"/>
      <c r="H62" s="51">
        <v>7.9505999999999997</v>
      </c>
      <c r="I62" s="51">
        <v>129.32679999999999</v>
      </c>
      <c r="J62" s="51">
        <v>158.1617</v>
      </c>
      <c r="K62" s="51"/>
      <c r="L62" s="51">
        <v>5.0989000000000004</v>
      </c>
      <c r="M62" s="51">
        <v>2.6953999999999998</v>
      </c>
      <c r="N62" s="51"/>
      <c r="O62" s="51"/>
      <c r="P62" s="51"/>
      <c r="Q62" s="51">
        <v>1199.6374000000001</v>
      </c>
      <c r="R62" s="51"/>
      <c r="S62" s="53">
        <v>2180.3553000000002</v>
      </c>
      <c r="T62" s="1"/>
      <c r="U62" s="3"/>
      <c r="V62" s="1"/>
      <c r="W62" s="1"/>
      <c r="X62" s="1"/>
      <c r="Y62" s="1"/>
      <c r="Z62" s="1"/>
      <c r="AA62" s="1"/>
      <c r="AB62" s="1"/>
      <c r="AC62" s="1"/>
      <c r="AD62" s="1"/>
      <c r="AE62" s="1"/>
      <c r="AF62" s="1"/>
      <c r="AG62" s="1"/>
      <c r="AI62" s="3"/>
      <c r="AJ62" s="1"/>
      <c r="AK62" s="1"/>
      <c r="AL62" s="1"/>
      <c r="AM62" s="1"/>
      <c r="AN62" s="1"/>
      <c r="AO62" s="1"/>
      <c r="AP62" s="1"/>
      <c r="AQ62" s="1"/>
      <c r="AR62" s="1"/>
      <c r="AS62" s="1"/>
      <c r="AT62" s="1"/>
      <c r="AU62" s="1"/>
      <c r="AW62" s="3"/>
      <c r="AX62" s="1"/>
      <c r="AY62" s="1"/>
      <c r="AZ62" s="1"/>
      <c r="BA62" s="1"/>
      <c r="BB62" s="1"/>
      <c r="BC62" s="1"/>
      <c r="BD62" s="1"/>
      <c r="BE62" s="1"/>
      <c r="BF62" s="1"/>
      <c r="BG62" s="1"/>
      <c r="BH62" s="1"/>
      <c r="BI62" s="1"/>
      <c r="BK62" s="3"/>
      <c r="BL62" s="1"/>
      <c r="BM62" s="1"/>
      <c r="BN62" s="1"/>
      <c r="BO62" s="1"/>
      <c r="BP62" s="1"/>
      <c r="BQ62" s="1"/>
      <c r="BR62" s="1"/>
      <c r="BS62" s="1"/>
      <c r="BT62" s="1"/>
      <c r="BU62" s="1"/>
      <c r="BV62" s="1"/>
      <c r="BW62" s="1"/>
      <c r="BY62" s="3"/>
      <c r="BZ62" s="1"/>
      <c r="CA62" s="1"/>
      <c r="CB62" s="1"/>
      <c r="CC62" s="1"/>
      <c r="CD62" s="1"/>
      <c r="CE62" s="1"/>
      <c r="CF62" s="1"/>
      <c r="CG62" s="1"/>
      <c r="CH62" s="1"/>
      <c r="CI62" s="1"/>
      <c r="CJ62" s="1"/>
      <c r="CK62" s="1"/>
      <c r="CM62" s="3"/>
      <c r="CN62" s="1"/>
      <c r="CO62" s="1"/>
      <c r="CP62" s="1"/>
      <c r="CQ62" s="1"/>
      <c r="CR62" s="1"/>
      <c r="CS62" s="1"/>
      <c r="CT62" s="1"/>
      <c r="CU62" s="1"/>
      <c r="CV62" s="1"/>
      <c r="CW62" s="1"/>
      <c r="CX62" s="1"/>
      <c r="CY62" s="1"/>
      <c r="DA62" s="3"/>
      <c r="DB62" s="1"/>
      <c r="DC62" s="1"/>
      <c r="DD62" s="1"/>
      <c r="DE62" s="1"/>
      <c r="DF62" s="1"/>
      <c r="DG62" s="1"/>
      <c r="DH62" s="1"/>
      <c r="DI62" s="1"/>
      <c r="DJ62" s="1"/>
      <c r="DK62" s="1"/>
      <c r="DL62" s="1"/>
      <c r="DM62" s="1"/>
      <c r="DO62" s="3"/>
      <c r="DP62" s="1"/>
      <c r="DQ62" s="1"/>
      <c r="DR62" s="1"/>
      <c r="DS62" s="1"/>
      <c r="DT62" s="1"/>
      <c r="DU62" s="1"/>
      <c r="DV62" s="1"/>
      <c r="DW62" s="1"/>
      <c r="DX62" s="1"/>
      <c r="DY62" s="1"/>
      <c r="DZ62" s="1"/>
      <c r="EA62" s="1"/>
      <c r="EC62" s="3"/>
      <c r="ED62" s="1"/>
      <c r="EE62" s="1"/>
      <c r="EF62" s="1"/>
      <c r="EG62" s="1"/>
      <c r="EH62" s="1"/>
      <c r="EI62" s="1"/>
      <c r="EJ62" s="1"/>
      <c r="EK62" s="1"/>
      <c r="EL62" s="1"/>
      <c r="EM62" s="1"/>
      <c r="EN62" s="1"/>
      <c r="EO62" s="1"/>
      <c r="EQ62" s="3"/>
      <c r="ER62" s="1"/>
      <c r="ES62" s="1"/>
      <c r="ET62" s="1"/>
      <c r="EU62" s="1"/>
      <c r="EV62" s="1"/>
      <c r="EW62" s="1"/>
      <c r="EX62" s="1"/>
      <c r="EY62" s="1"/>
      <c r="EZ62" s="1"/>
      <c r="FA62" s="1"/>
      <c r="FB62" s="1"/>
      <c r="FC62" s="1"/>
      <c r="FE62" s="3"/>
      <c r="FF62" s="1"/>
      <c r="FG62" s="1"/>
      <c r="FH62" s="1"/>
      <c r="FI62" s="1"/>
      <c r="FJ62" s="1"/>
      <c r="FK62" s="1"/>
      <c r="FL62" s="1"/>
      <c r="FM62" s="1"/>
      <c r="FN62" s="1"/>
      <c r="FO62" s="1"/>
      <c r="FP62" s="1"/>
      <c r="FQ62" s="1"/>
      <c r="FS62" s="3"/>
      <c r="FT62" s="1"/>
      <c r="FU62" s="1"/>
      <c r="FV62" s="1"/>
      <c r="FW62" s="1"/>
      <c r="FX62" s="1"/>
      <c r="FY62" s="1"/>
      <c r="FZ62" s="1"/>
      <c r="GA62" s="1"/>
      <c r="GB62" s="1"/>
      <c r="GC62" s="1"/>
      <c r="GD62" s="1"/>
      <c r="GE62" s="1"/>
      <c r="GG62" s="3"/>
      <c r="GH62" s="1"/>
      <c r="GI62" s="1"/>
      <c r="GJ62" s="1"/>
      <c r="GK62" s="1"/>
      <c r="GL62" s="1"/>
      <c r="GM62" s="1"/>
      <c r="GN62" s="1"/>
      <c r="GO62" s="1"/>
      <c r="GP62" s="1"/>
      <c r="GQ62" s="1"/>
      <c r="GR62" s="1"/>
      <c r="GS62" s="1"/>
      <c r="GU62" s="3"/>
      <c r="GV62" s="1"/>
      <c r="GW62" s="1"/>
      <c r="GX62" s="1"/>
      <c r="GY62" s="1"/>
      <c r="GZ62" s="1"/>
      <c r="HA62" s="1"/>
      <c r="HB62" s="1"/>
      <c r="HC62" s="1"/>
      <c r="HD62" s="1"/>
      <c r="HE62" s="1"/>
      <c r="HF62" s="1"/>
      <c r="HG62" s="1"/>
      <c r="HI62" s="3"/>
      <c r="HJ62" s="1"/>
      <c r="HK62" s="1"/>
      <c r="HL62" s="1"/>
      <c r="HM62" s="1"/>
      <c r="HN62" s="1"/>
      <c r="HO62" s="1"/>
      <c r="HP62" s="1"/>
      <c r="HQ62" s="1"/>
      <c r="HR62" s="1"/>
      <c r="HS62" s="1"/>
      <c r="HT62" s="1"/>
      <c r="HU62" s="1"/>
      <c r="HW62" s="3"/>
      <c r="HX62" s="1"/>
      <c r="HY62" s="1"/>
      <c r="HZ62" s="1"/>
      <c r="IA62" s="1"/>
      <c r="IB62" s="1"/>
      <c r="IC62" s="1"/>
      <c r="ID62" s="1"/>
      <c r="IE62" s="1"/>
      <c r="IF62" s="1"/>
      <c r="IG62" s="1"/>
      <c r="IH62" s="1"/>
      <c r="II62" s="1"/>
      <c r="IK62" s="3"/>
      <c r="IL62" s="1"/>
      <c r="IM62" s="1"/>
      <c r="IN62" s="1"/>
      <c r="IO62" s="1"/>
      <c r="IP62" s="1"/>
      <c r="IQ62" s="1"/>
      <c r="IR62" s="1"/>
      <c r="IS62" s="1"/>
      <c r="IT62" s="1"/>
      <c r="IU62" s="1"/>
    </row>
    <row r="63" spans="1:255" ht="27.75" customHeight="1" x14ac:dyDescent="0.2">
      <c r="A63" s="74" t="s">
        <v>210</v>
      </c>
      <c r="B63" s="46">
        <v>6769.2212</v>
      </c>
      <c r="C63" s="59">
        <v>413.21980000000002</v>
      </c>
      <c r="D63" s="59">
        <v>5218.549</v>
      </c>
      <c r="E63" s="59">
        <v>27170.7605</v>
      </c>
      <c r="F63" s="59">
        <v>18955.628199999999</v>
      </c>
      <c r="G63" s="59">
        <v>3884.0252999999998</v>
      </c>
      <c r="H63" s="59">
        <v>4037.8319999999999</v>
      </c>
      <c r="I63" s="59">
        <v>3110.1606000000002</v>
      </c>
      <c r="J63" s="59">
        <v>2477.2269999999999</v>
      </c>
      <c r="K63" s="59">
        <v>189.58090000000001</v>
      </c>
      <c r="L63" s="59">
        <v>7832.7466000000004</v>
      </c>
      <c r="M63" s="59">
        <v>809.12099999999998</v>
      </c>
      <c r="N63" s="59">
        <v>836.4941</v>
      </c>
      <c r="O63" s="59">
        <v>162.239</v>
      </c>
      <c r="P63" s="59">
        <v>1734.5848000000001</v>
      </c>
      <c r="Q63" s="59">
        <v>49856.8963</v>
      </c>
      <c r="R63" s="59">
        <v>1294.8434</v>
      </c>
      <c r="S63" s="61">
        <v>201811.4804</v>
      </c>
      <c r="T63" s="1"/>
    </row>
  </sheetData>
  <mergeCells count="1">
    <mergeCell ref="B1:S1"/>
  </mergeCells>
  <phoneticPr fontId="0" type="noConversion"/>
  <printOptions horizontalCentered="1"/>
  <pageMargins left="0.78740157480314965" right="0.78740157480314965" top="0.98425196850393704" bottom="0.78740157480314965" header="0.59055118110236227" footer="0.39370078740157483"/>
  <pageSetup paperSize="9" scale="32" orientation="portrait" r:id="rId1"/>
  <headerFooter alignWithMargins="0">
    <oddHeader>&amp;C&amp;"Arial,Negrita"&amp;K03+0003.3.6 HORTALIZAS AL AIRE LIBRE. Superficie provincial (ha). (Cont.)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9</vt:i4>
      </vt:variant>
    </vt:vector>
  </HeadingPairs>
  <TitlesOfParts>
    <vt:vector size="30" baseType="lpstr">
      <vt:lpstr>C01  CEREALES GRANO</vt:lpstr>
      <vt:lpstr>C02  CEREALES GRANO</vt:lpstr>
      <vt:lpstr>C03  LEGUMINOSAS GRANO</vt:lpstr>
      <vt:lpstr>C04  TUBERCULOS, FLORES Y </vt:lpstr>
      <vt:lpstr>C05  CULTIVOS INDUSTRIALES</vt:lpstr>
      <vt:lpstr>C06  CULTIVOS INDUSTRIALES</vt:lpstr>
      <vt:lpstr>C07  CULTIVOS FORRAJEROS</vt:lpstr>
      <vt:lpstr>C08A HORTALIZAS (en campo)</vt:lpstr>
      <vt:lpstr>C08B HORTALIZAS (en campo)</vt:lpstr>
      <vt:lpstr>INVERNADEROS 1</vt:lpstr>
      <vt:lpstr>INVERNADEROS 2</vt:lpstr>
      <vt:lpstr>HUERTOS</vt:lpstr>
      <vt:lpstr>HORTALIZAS en huerto</vt:lpstr>
      <vt:lpstr>HORTALIZAS en huerto(2)</vt:lpstr>
      <vt:lpstr>C10  FRUTALES CITRICOS</vt:lpstr>
      <vt:lpstr>C11  FRUTALES NO CITRICOS</vt:lpstr>
      <vt:lpstr>C12  FRUTALES NO CITRICOS</vt:lpstr>
      <vt:lpstr>C13  FRUTALES NO CITRICOS</vt:lpstr>
      <vt:lpstr>C16A  VIÑEDO</vt:lpstr>
      <vt:lpstr>C16B OLIVAR</vt:lpstr>
      <vt:lpstr>C17  OTROS CULTIVOS LEÑOSO</vt:lpstr>
      <vt:lpstr>'C05  CULTIVOS INDUSTRIALES'!Área_de_impresión</vt:lpstr>
      <vt:lpstr>'C08A HORTALIZAS (en campo)'!Área_de_impresión</vt:lpstr>
      <vt:lpstr>'C08B HORTALIZAS (en campo)'!Área_de_impresión</vt:lpstr>
      <vt:lpstr>'C12  FRUTALES NO CITRICOS'!Área_de_impresión</vt:lpstr>
      <vt:lpstr>'HORTALIZAS en huerto'!Área_de_impresión</vt:lpstr>
      <vt:lpstr>'HORTALIZAS en huerto(2)'!Área_de_impresión</vt:lpstr>
      <vt:lpstr>HUERTOS!Área_de_impresión</vt:lpstr>
      <vt:lpstr>'INVERNADEROS 1'!Área_de_impresión</vt:lpstr>
      <vt:lpstr>'INVERNADEROS 2'!Área_de_impresión</vt:lpstr>
    </vt:vector>
  </TitlesOfParts>
  <Company>OTYPSA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dc:creator>
  <cp:lastModifiedBy>Dolores Martínez</cp:lastModifiedBy>
  <cp:lastPrinted>2024-05-16T14:25:55Z</cp:lastPrinted>
  <dcterms:created xsi:type="dcterms:W3CDTF">2001-01-29T12:07:47Z</dcterms:created>
  <dcterms:modified xsi:type="dcterms:W3CDTF">2024-05-16T14:26:01Z</dcterms:modified>
</cp:coreProperties>
</file>