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xtos\memo2023\"/>
    </mc:Choice>
  </mc:AlternateContent>
  <xr:revisionPtr revIDLastSave="0" documentId="13_ncr:1_{E30AE413-4C00-4FFD-A846-74C9D6476142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SECANO1" sheetId="13" r:id="rId1"/>
    <sheet name="SECANO2" sheetId="15" r:id="rId2"/>
    <sheet name="REGADIO1" sheetId="14" r:id="rId3"/>
    <sheet name="REGADIO2" sheetId="16" r:id="rId4"/>
  </sheets>
  <definedNames>
    <definedName name="_xlnm.Print_Area" localSheetId="2">REGADIO1!$A$1:$S$96</definedName>
    <definedName name="_xlnm.Print_Area" localSheetId="3">REGADIO2!$A$1:$S$58</definedName>
    <definedName name="_xlnm.Print_Area" localSheetId="0">SECANO1!$A$1:$S$87</definedName>
    <definedName name="_xlnm.Print_Area" localSheetId="1">SECANO2!$A$1:$S$58</definedName>
    <definedName name="Database">#REF!</definedName>
    <definedName name="Print_Area" localSheetId="2">REGADIO1!$A$1:$S$96</definedName>
    <definedName name="Print_Area" localSheetId="3">REGADIO2!$A$1:$S$58</definedName>
    <definedName name="Print_Area" localSheetId="0">SECANO1!$A$1:$S$87</definedName>
    <definedName name="Print_Area" localSheetId="1">SECANO2!$A$1:$S$58</definedName>
    <definedName name="Print_Titles" localSheetId="2">REGADIO1!$A:$A,REGADIO1!$1:$3</definedName>
    <definedName name="Print_Titles" localSheetId="3">REGADIO2!$A:$A,REGADIO2!$1:$3</definedName>
    <definedName name="Print_Titles" localSheetId="0">SECANO1!$A:$A,SECANO1!$1:$3</definedName>
    <definedName name="Print_Titles" localSheetId="1">SECANO2!$A:$A,SECANO2!$1:$3</definedName>
    <definedName name="_xlnm.Print_Titles" localSheetId="2">REGADIO1!$A:$A</definedName>
    <definedName name="_xlnm.Print_Titles" localSheetId="3">REGADIO2!$A:$A</definedName>
    <definedName name="_xlnm.Print_Titles" localSheetId="0">SECANO1!$A:$A</definedName>
    <definedName name="_xlnm.Print_Titles" localSheetId="1">SECANO2!$A:$A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15" l="1"/>
  <c r="B58" i="15" s="1"/>
</calcChain>
</file>

<file path=xl/sharedStrings.xml><?xml version="1.0" encoding="utf-8"?>
<sst xmlns="http://schemas.openxmlformats.org/spreadsheetml/2006/main" count="475" uniqueCount="185">
  <si>
    <t>CULTIVOS</t>
  </si>
  <si>
    <t>GALICIA</t>
  </si>
  <si>
    <t>P.DE ASTURIAS</t>
  </si>
  <si>
    <t>CANTABRIA</t>
  </si>
  <si>
    <t>PAIS VASCO</t>
  </si>
  <si>
    <t>NAVARRA</t>
  </si>
  <si>
    <t>LA RIOJA</t>
  </si>
  <si>
    <t>ARAGON</t>
  </si>
  <si>
    <t>CATALUÑA</t>
  </si>
  <si>
    <t>BALEARES</t>
  </si>
  <si>
    <t>CASTILLA-LEON</t>
  </si>
  <si>
    <t>MADRID</t>
  </si>
  <si>
    <t>C.VALENCIANA</t>
  </si>
  <si>
    <t>R.DE MURCIA</t>
  </si>
  <si>
    <t>EXTREMADURA</t>
  </si>
  <si>
    <t>ANDALUCIA</t>
  </si>
  <si>
    <t>CANARIAS</t>
  </si>
  <si>
    <t/>
  </si>
  <si>
    <t>Trigo duro</t>
  </si>
  <si>
    <t>Trigo blando</t>
  </si>
  <si>
    <t>Cebada 2 carreras</t>
  </si>
  <si>
    <t>Cebada 6 carreras</t>
  </si>
  <si>
    <t>Avena</t>
  </si>
  <si>
    <t>Centeno</t>
  </si>
  <si>
    <t>Triticale</t>
  </si>
  <si>
    <t>Mezcla de cereales</t>
  </si>
  <si>
    <t>Arroz</t>
  </si>
  <si>
    <t>Maiz</t>
  </si>
  <si>
    <t>Sorgo</t>
  </si>
  <si>
    <t>TOTAL CEREALES GRANO</t>
  </si>
  <si>
    <t>Judias secas</t>
  </si>
  <si>
    <t>Habas secas</t>
  </si>
  <si>
    <t>Lentejas</t>
  </si>
  <si>
    <t>Garbanzos</t>
  </si>
  <si>
    <t>Guisantes secos</t>
  </si>
  <si>
    <t>Veza</t>
  </si>
  <si>
    <t>Altramuz</t>
  </si>
  <si>
    <t>Algarrobas</t>
  </si>
  <si>
    <t>Yeros</t>
  </si>
  <si>
    <t>O. leguminosas grano</t>
  </si>
  <si>
    <t>TOTAL LEGUMINOSAS GRANO</t>
  </si>
  <si>
    <t>Patata</t>
  </si>
  <si>
    <t>Batata boniato</t>
  </si>
  <si>
    <t>Chufa</t>
  </si>
  <si>
    <t>O. tuberculos c.h.</t>
  </si>
  <si>
    <t>TOTAL TUBERCULOS</t>
  </si>
  <si>
    <t>Remolacha azucarera</t>
  </si>
  <si>
    <t>Algodon</t>
  </si>
  <si>
    <t>Girasol</t>
  </si>
  <si>
    <t>Soja</t>
  </si>
  <si>
    <t>Colza</t>
  </si>
  <si>
    <t>Tabaco</t>
  </si>
  <si>
    <t>Condimentos</t>
  </si>
  <si>
    <t>Aromaticas</t>
  </si>
  <si>
    <t>O. cultivos indust.</t>
  </si>
  <si>
    <t>TOTAL CULTIVOS INDUSTRIALES</t>
  </si>
  <si>
    <t>Maiz forrajero</t>
  </si>
  <si>
    <t>Alfalfa</t>
  </si>
  <si>
    <t>Veza (veza+avena)</t>
  </si>
  <si>
    <t>Otros forrajes</t>
  </si>
  <si>
    <t>Praderas polifitas</t>
  </si>
  <si>
    <t>Remolacha forrajera</t>
  </si>
  <si>
    <t>Coles y berzas forr</t>
  </si>
  <si>
    <t>O. de escarda forr.</t>
  </si>
  <si>
    <t>TOTAL CULTIVOS FORRAJEROS</t>
  </si>
  <si>
    <t>Acelga</t>
  </si>
  <si>
    <t>Col repollo</t>
  </si>
  <si>
    <t>Col brocoli</t>
  </si>
  <si>
    <t>Esparrago</t>
  </si>
  <si>
    <t>Apio</t>
  </si>
  <si>
    <t>Lechuga</t>
  </si>
  <si>
    <t>Tomate</t>
  </si>
  <si>
    <t>Sandia</t>
  </si>
  <si>
    <t>Melon</t>
  </si>
  <si>
    <t>Calabacin</t>
  </si>
  <si>
    <t>Pepino</t>
  </si>
  <si>
    <t>Berenjena</t>
  </si>
  <si>
    <t>Pimiento</t>
  </si>
  <si>
    <t>Alcachofa</t>
  </si>
  <si>
    <t>Coliflor</t>
  </si>
  <si>
    <t>Ajo</t>
  </si>
  <si>
    <t>Cebolla</t>
  </si>
  <si>
    <t>Zanahoria</t>
  </si>
  <si>
    <t>Judias verdes</t>
  </si>
  <si>
    <t>Guisantes verdes</t>
  </si>
  <si>
    <t>Habas verdes</t>
  </si>
  <si>
    <t>Fresa-freson</t>
  </si>
  <si>
    <t>Otras hortalizas</t>
  </si>
  <si>
    <t>TOTAL HORTALIZAS EN CAMPO</t>
  </si>
  <si>
    <t>Flores y ornament.</t>
  </si>
  <si>
    <t>TOTAL CULTIVOS HERBACEOS</t>
  </si>
  <si>
    <t>TIERRAS DE LABOR</t>
  </si>
  <si>
    <t>Naranjo</t>
  </si>
  <si>
    <t>Mandarino</t>
  </si>
  <si>
    <t>Limonero</t>
  </si>
  <si>
    <t>Pomelo</t>
  </si>
  <si>
    <t>Naranjo amargo</t>
  </si>
  <si>
    <t>Otros citricos</t>
  </si>
  <si>
    <t>TOTAL CITRICOS</t>
  </si>
  <si>
    <t>Manzano</t>
  </si>
  <si>
    <t>Peral</t>
  </si>
  <si>
    <t>Nispero</t>
  </si>
  <si>
    <t>Albaricoquero</t>
  </si>
  <si>
    <t>Cerezo y guindo</t>
  </si>
  <si>
    <t>Melocotonero,nect.</t>
  </si>
  <si>
    <t>Ciruelo</t>
  </si>
  <si>
    <t>Higuera</t>
  </si>
  <si>
    <t>Chirimoyo</t>
  </si>
  <si>
    <t>Aguacate</t>
  </si>
  <si>
    <t>Caqui</t>
  </si>
  <si>
    <t>Platanera</t>
  </si>
  <si>
    <t>Kiwi</t>
  </si>
  <si>
    <t>Chumbera</t>
  </si>
  <si>
    <t>Mango</t>
  </si>
  <si>
    <t>Granado</t>
  </si>
  <si>
    <t>Almendro</t>
  </si>
  <si>
    <t>Nogal fruto</t>
  </si>
  <si>
    <t>Avellano</t>
  </si>
  <si>
    <t>Otros frutales</t>
  </si>
  <si>
    <t>TOTAL FRUTALES NO CITRICOS</t>
  </si>
  <si>
    <t>Uva transformacion</t>
  </si>
  <si>
    <t>TOTAL VIÑEDO</t>
  </si>
  <si>
    <t>Aceituna de mesa</t>
  </si>
  <si>
    <t>Aceituna almazara</t>
  </si>
  <si>
    <t>TOTAL OLIVAR</t>
  </si>
  <si>
    <t>Algarrobo</t>
  </si>
  <si>
    <t>O. cultivos leñosos</t>
  </si>
  <si>
    <t>TOTAL OTROS CULTIVOS LEÑOSOS</t>
  </si>
  <si>
    <t>TOTAL CULTIVOS LEÑOSOS</t>
  </si>
  <si>
    <t>TOTAL SUPERFICIE EN INVERNADERO</t>
  </si>
  <si>
    <t>TOTAL HUERTOS FAMILIARES</t>
  </si>
  <si>
    <t>TOTAL TIERRAS DE CULTIVO</t>
  </si>
  <si>
    <t>Viveros</t>
  </si>
  <si>
    <t>Maíz dulce</t>
  </si>
  <si>
    <t>Cacahuete</t>
  </si>
  <si>
    <t>ESPAÑA</t>
  </si>
  <si>
    <t>Huerta vacía</t>
  </si>
  <si>
    <t>Almendro abandonado</t>
  </si>
  <si>
    <t>Calabaza</t>
  </si>
  <si>
    <t>Remolacha de mesa</t>
  </si>
  <si>
    <t>Champiñón</t>
  </si>
  <si>
    <t xml:space="preserve">        3.4.1 CULTIVOS EN SECANO. Distribución por Comunidades Autónomas (ha)</t>
  </si>
  <si>
    <t xml:space="preserve">       3.4.1 CULTIVOS EN SECANO. Distribución por Comunidades Autónomas (ha) (Cont.)</t>
  </si>
  <si>
    <t xml:space="preserve"> 3.4.2 CULTIVOS EN REGADÍO O INVERNADERO. Distribución por Comunidades Autónomas (ha)</t>
  </si>
  <si>
    <t>Manzano no comercial</t>
  </si>
  <si>
    <t>Almendro no comercial</t>
  </si>
  <si>
    <t>Lombarda</t>
  </si>
  <si>
    <t>Puerro</t>
  </si>
  <si>
    <t>Frambueso</t>
  </si>
  <si>
    <t>Castaño de fruto</t>
  </si>
  <si>
    <t>Pistacho</t>
  </si>
  <si>
    <t xml:space="preserve">Pimiento </t>
  </si>
  <si>
    <t>Tomate industria</t>
  </si>
  <si>
    <t>Papaya</t>
  </si>
  <si>
    <t xml:space="preserve">BARBECHO </t>
  </si>
  <si>
    <t>BARBECHO</t>
  </si>
  <si>
    <t xml:space="preserve">        3.4.1 CULTIVOS EN SECANO. Distribución por Comunidades Autónomas (ha) (Cont.)</t>
  </si>
  <si>
    <t xml:space="preserve"> 3.4.2 CULTIVOS EN REGADÍO O INVERNADERO. Distribución por Comunidades Autónomas (ha) (Cont.)</t>
  </si>
  <si>
    <t>Membrillero</t>
  </si>
  <si>
    <t>Uva de mesa blanca sin semilla</t>
  </si>
  <si>
    <t>Uva de mesa blanca con semilla</t>
  </si>
  <si>
    <t>Uva de mesa roja sin semilla</t>
  </si>
  <si>
    <t>Aceituna doble aptitud</t>
  </si>
  <si>
    <t>Pimiento para pimentón</t>
  </si>
  <si>
    <t>Nabo forrajero</t>
  </si>
  <si>
    <t>Uva de mesa roja con semilla</t>
  </si>
  <si>
    <t>Aceituna de doble aptitud</t>
  </si>
  <si>
    <t>TOTAL TIERRAS DE CULTIVO EN REGADIO</t>
  </si>
  <si>
    <t>Grelo</t>
  </si>
  <si>
    <t>Espinaca</t>
  </si>
  <si>
    <t>Otros cereales grano</t>
  </si>
  <si>
    <t>Quinoa</t>
  </si>
  <si>
    <t>Camelina</t>
  </si>
  <si>
    <t>Cártamo</t>
  </si>
  <si>
    <t>Col brócoli</t>
  </si>
  <si>
    <t>Otras leguminosas grano</t>
  </si>
  <si>
    <t>Lúpulo</t>
  </si>
  <si>
    <t>Arándano</t>
  </si>
  <si>
    <t>Lino</t>
  </si>
  <si>
    <t>Moral</t>
  </si>
  <si>
    <t>Otras oleaginosas</t>
  </si>
  <si>
    <t>Escarola</t>
  </si>
  <si>
    <t>CASTILLA-LA MANCHA</t>
  </si>
  <si>
    <t>CASTILLA Y LEON</t>
  </si>
  <si>
    <t xml:space="preserve">       3.4.2 CULTIVOS EN REGADÍO O INVERNADERO. Distribución por Comunidades Autónomas (ha)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</si>
</sst>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9"/>
      <name val="Arial"/>
      <family val="2"/>
    </font>
    <font>
      <b/>
      <sz val="11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3"/>
      <name val="Ubuntu"/>
      <family val="2"/>
    </font>
    <font>
      <b/>
      <sz val="11"/>
      <color theme="3"/>
      <name val="Ubuntu"/>
      <family val="2"/>
    </font>
    <font>
      <sz val="10"/>
      <color theme="3"/>
      <name val="Ubuntu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0"/>
      </right>
      <top/>
      <bottom style="thin">
        <color theme="3"/>
      </bottom>
      <diagonal/>
    </border>
    <border>
      <left style="thin">
        <color theme="0"/>
      </left>
      <right style="thin">
        <color theme="0"/>
      </right>
      <top/>
      <bottom style="thin">
        <color theme="3"/>
      </bottom>
      <diagonal/>
    </border>
    <border>
      <left style="thin">
        <color theme="0"/>
      </left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3" fontId="7" fillId="0" borderId="0" xfId="0" applyNumberFormat="1" applyFont="1" applyAlignment="1">
      <alignment horizontal="right" vertical="center" indent="2"/>
    </xf>
    <xf numFmtId="3" fontId="7" fillId="0" borderId="6" xfId="0" applyNumberFormat="1" applyFont="1" applyBorder="1" applyAlignment="1">
      <alignment horizontal="right" vertical="center" indent="2"/>
    </xf>
    <xf numFmtId="3" fontId="8" fillId="0" borderId="1" xfId="0" applyNumberFormat="1" applyFont="1" applyBorder="1" applyAlignment="1">
      <alignment horizontal="right" vertical="center" indent="2"/>
    </xf>
    <xf numFmtId="3" fontId="9" fillId="0" borderId="0" xfId="0" applyNumberFormat="1" applyFont="1" applyAlignment="1">
      <alignment horizontal="right" vertical="center" indent="2"/>
    </xf>
    <xf numFmtId="3" fontId="8" fillId="2" borderId="1" xfId="0" applyNumberFormat="1" applyFont="1" applyFill="1" applyBorder="1" applyAlignment="1">
      <alignment horizontal="right" vertical="center" indent="2"/>
    </xf>
    <xf numFmtId="3" fontId="8" fillId="0" borderId="5" xfId="0" applyNumberFormat="1" applyFont="1" applyBorder="1" applyAlignment="1">
      <alignment horizontal="right" vertical="center" indent="2"/>
    </xf>
    <xf numFmtId="3" fontId="8" fillId="2" borderId="5" xfId="0" applyNumberFormat="1" applyFont="1" applyFill="1" applyBorder="1" applyAlignment="1">
      <alignment horizontal="right" vertical="center" indent="2"/>
    </xf>
    <xf numFmtId="3" fontId="0" fillId="0" borderId="0" xfId="0" applyNumberFormat="1" applyAlignment="1">
      <alignment horizontal="right" indent="2"/>
    </xf>
    <xf numFmtId="0" fontId="0" fillId="0" borderId="0" xfId="0" applyAlignment="1">
      <alignment horizontal="right" indent="2"/>
    </xf>
    <xf numFmtId="0" fontId="7" fillId="0" borderId="0" xfId="0" applyFont="1" applyAlignment="1">
      <alignment horizontal="left" vertical="center" indent="2"/>
    </xf>
    <xf numFmtId="0" fontId="8" fillId="0" borderId="1" xfId="0" applyFont="1" applyBorder="1" applyAlignment="1">
      <alignment horizontal="left" vertical="center" indent="2"/>
    </xf>
    <xf numFmtId="0" fontId="8" fillId="2" borderId="1" xfId="0" applyFont="1" applyFill="1" applyBorder="1" applyAlignment="1">
      <alignment horizontal="left" vertical="center" indent="2"/>
    </xf>
    <xf numFmtId="3" fontId="7" fillId="0" borderId="7" xfId="0" applyNumberFormat="1" applyFont="1" applyBorder="1" applyAlignment="1">
      <alignment horizontal="right" vertical="center" indent="2"/>
    </xf>
    <xf numFmtId="3" fontId="7" fillId="0" borderId="8" xfId="0" applyNumberFormat="1" applyFont="1" applyBorder="1" applyAlignment="1">
      <alignment horizontal="right" vertical="center" indent="2"/>
    </xf>
    <xf numFmtId="3" fontId="8" fillId="0" borderId="9" xfId="0" applyNumberFormat="1" applyFont="1" applyBorder="1" applyAlignment="1">
      <alignment horizontal="right" vertical="center" indent="2"/>
    </xf>
    <xf numFmtId="3" fontId="9" fillId="0" borderId="8" xfId="0" applyNumberFormat="1" applyFont="1" applyBorder="1" applyAlignment="1">
      <alignment horizontal="right" vertical="center" indent="2"/>
    </xf>
    <xf numFmtId="3" fontId="8" fillId="2" borderId="9" xfId="0" applyNumberFormat="1" applyFont="1" applyFill="1" applyBorder="1" applyAlignment="1">
      <alignment horizontal="right" vertical="center" indent="2"/>
    </xf>
    <xf numFmtId="0" fontId="8" fillId="0" borderId="5" xfId="0" applyFont="1" applyBorder="1" applyAlignment="1">
      <alignment horizontal="left" vertical="center" indent="2"/>
    </xf>
    <xf numFmtId="0" fontId="8" fillId="2" borderId="5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/>
    </xf>
    <xf numFmtId="0" fontId="4" fillId="0" borderId="0" xfId="0" applyFont="1"/>
    <xf numFmtId="3" fontId="7" fillId="0" borderId="0" xfId="0" applyNumberFormat="1" applyFont="1" applyBorder="1" applyAlignment="1">
      <alignment horizontal="right" vertical="center" indent="2"/>
    </xf>
    <xf numFmtId="3" fontId="8" fillId="0" borderId="10" xfId="0" applyNumberFormat="1" applyFont="1" applyBorder="1" applyAlignment="1">
      <alignment horizontal="right" vertical="center" indent="2"/>
    </xf>
    <xf numFmtId="3" fontId="8" fillId="2" borderId="10" xfId="0" applyNumberFormat="1" applyFont="1" applyFill="1" applyBorder="1" applyAlignment="1">
      <alignment horizontal="right" vertical="center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9"/>
  <sheetViews>
    <sheetView showZeros="0" tabSelected="1" zoomScaleNormal="100" workbookViewId="0">
      <pane xSplit="2" ySplit="3" topLeftCell="C4" activePane="bottomRight" state="frozen"/>
      <selection activeCell="B4" sqref="B4:B58"/>
      <selection pane="topRight" activeCell="B4" sqref="B4:B58"/>
      <selection pane="bottomLeft" activeCell="B4" sqref="B4:B58"/>
      <selection pane="bottomRight" activeCell="B4" sqref="B4:B58"/>
    </sheetView>
  </sheetViews>
  <sheetFormatPr baseColWidth="10" defaultRowHeight="12.75" x14ac:dyDescent="0.2"/>
  <cols>
    <col min="1" max="1" width="37.85546875" customWidth="1"/>
    <col min="2" max="2" width="15.140625" bestFit="1" customWidth="1"/>
    <col min="3" max="3" width="13.140625" bestFit="1" customWidth="1"/>
    <col min="4" max="4" width="13.140625" customWidth="1"/>
    <col min="5" max="5" width="16.28515625" customWidth="1"/>
    <col min="6" max="6" width="13.42578125" customWidth="1"/>
    <col min="7" max="7" width="14.5703125" customWidth="1"/>
    <col min="8" max="8" width="13.7109375" customWidth="1"/>
    <col min="9" max="9" width="15.42578125" customWidth="1"/>
    <col min="10" max="10" width="14.85546875" customWidth="1"/>
    <col min="11" max="11" width="14" customWidth="1"/>
    <col min="12" max="12" width="15.140625" bestFit="1" customWidth="1"/>
    <col min="13" max="13" width="13.7109375" customWidth="1"/>
    <col min="14" max="14" width="15.140625" bestFit="1" customWidth="1"/>
    <col min="15" max="15" width="20" customWidth="1"/>
    <col min="16" max="16" width="13.140625" customWidth="1"/>
    <col min="17" max="17" width="20" customWidth="1"/>
    <col min="18" max="18" width="15.85546875" customWidth="1"/>
    <col min="19" max="19" width="13.85546875" customWidth="1"/>
  </cols>
  <sheetData>
    <row r="1" spans="1:55" ht="18" x14ac:dyDescent="0.25">
      <c r="A1" s="1"/>
      <c r="B1" s="31" t="s">
        <v>141</v>
      </c>
      <c r="C1" s="31"/>
      <c r="D1" s="31"/>
      <c r="E1" s="31"/>
      <c r="F1" s="31"/>
      <c r="G1" s="31"/>
      <c r="H1" s="31"/>
      <c r="I1" s="31"/>
      <c r="J1" s="31"/>
      <c r="K1" s="31" t="s">
        <v>142</v>
      </c>
      <c r="L1" s="31"/>
      <c r="M1" s="31"/>
      <c r="N1" s="31"/>
      <c r="O1" s="31"/>
      <c r="P1" s="31"/>
      <c r="Q1" s="31"/>
      <c r="R1" s="31"/>
      <c r="S1" s="31"/>
    </row>
    <row r="2" spans="1:55" ht="15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55" s="2" customFormat="1" ht="38.25" customHeight="1" x14ac:dyDescent="0.2">
      <c r="A3" s="6" t="s">
        <v>0</v>
      </c>
      <c r="B3" s="7" t="s">
        <v>135</v>
      </c>
      <c r="C3" s="10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182</v>
      </c>
      <c r="O3" s="7" t="s">
        <v>12</v>
      </c>
      <c r="P3" s="7" t="s">
        <v>13</v>
      </c>
      <c r="Q3" s="7" t="s">
        <v>14</v>
      </c>
      <c r="R3" s="7" t="s">
        <v>15</v>
      </c>
      <c r="S3" s="8" t="s">
        <v>16</v>
      </c>
      <c r="T3" s="2" t="s">
        <v>17</v>
      </c>
      <c r="U3" s="2" t="s">
        <v>17</v>
      </c>
      <c r="V3" s="2" t="s">
        <v>17</v>
      </c>
      <c r="W3" s="2" t="s">
        <v>17</v>
      </c>
      <c r="X3" s="2" t="s">
        <v>17</v>
      </c>
      <c r="Y3" s="2" t="s">
        <v>17</v>
      </c>
      <c r="Z3" s="2" t="s">
        <v>17</v>
      </c>
      <c r="AA3" s="2" t="s">
        <v>17</v>
      </c>
      <c r="AB3" s="2" t="s">
        <v>17</v>
      </c>
      <c r="AC3" s="2" t="s">
        <v>17</v>
      </c>
      <c r="AD3" s="2" t="s">
        <v>17</v>
      </c>
      <c r="AE3" s="2" t="s">
        <v>17</v>
      </c>
      <c r="AF3" s="2" t="s">
        <v>17</v>
      </c>
      <c r="AG3" s="2" t="s">
        <v>17</v>
      </c>
      <c r="AH3" s="2" t="s">
        <v>17</v>
      </c>
      <c r="AI3" s="2" t="s">
        <v>17</v>
      </c>
      <c r="AJ3" s="2" t="s">
        <v>17</v>
      </c>
      <c r="AK3" s="2" t="s">
        <v>17</v>
      </c>
      <c r="AL3" s="2" t="s">
        <v>17</v>
      </c>
      <c r="AM3" s="2" t="s">
        <v>17</v>
      </c>
      <c r="AN3" s="2" t="s">
        <v>17</v>
      </c>
      <c r="AO3" s="2" t="s">
        <v>17</v>
      </c>
      <c r="AP3" s="2" t="s">
        <v>17</v>
      </c>
      <c r="AQ3" s="2" t="s">
        <v>17</v>
      </c>
      <c r="AR3" s="2" t="s">
        <v>17</v>
      </c>
      <c r="AS3" s="2" t="s">
        <v>17</v>
      </c>
      <c r="AT3" s="2" t="s">
        <v>17</v>
      </c>
      <c r="AU3" s="2" t="s">
        <v>17</v>
      </c>
      <c r="AV3" s="2" t="s">
        <v>17</v>
      </c>
      <c r="AW3" s="2" t="s">
        <v>17</v>
      </c>
      <c r="AX3" s="2" t="s">
        <v>17</v>
      </c>
      <c r="AY3" s="2" t="s">
        <v>17</v>
      </c>
      <c r="AZ3" s="2" t="s">
        <v>17</v>
      </c>
      <c r="BA3" s="2" t="s">
        <v>17</v>
      </c>
      <c r="BB3" s="2" t="s">
        <v>17</v>
      </c>
      <c r="BC3" s="2" t="s">
        <v>17</v>
      </c>
    </row>
    <row r="4" spans="1:55" ht="15" customHeight="1" x14ac:dyDescent="0.2">
      <c r="A4" s="21" t="s">
        <v>18</v>
      </c>
      <c r="B4" s="24">
        <v>296831.30249999999</v>
      </c>
      <c r="C4" s="12">
        <v>73.271799999999999</v>
      </c>
      <c r="D4" s="12"/>
      <c r="E4" s="12"/>
      <c r="F4" s="12"/>
      <c r="G4" s="12">
        <v>1887.423</v>
      </c>
      <c r="H4" s="12">
        <v>139.66669999999999</v>
      </c>
      <c r="I4" s="12">
        <v>53870.852500000001</v>
      </c>
      <c r="J4" s="13">
        <v>2478.9216999999999</v>
      </c>
      <c r="K4" s="12">
        <v>2575.7194</v>
      </c>
      <c r="L4" s="12">
        <v>1780.9275</v>
      </c>
      <c r="M4" s="12">
        <v>116.2291</v>
      </c>
      <c r="N4" s="12">
        <v>2393.4863999999998</v>
      </c>
      <c r="O4" s="12">
        <v>1030.5414000000001</v>
      </c>
      <c r="P4" s="12">
        <v>2844.3051</v>
      </c>
      <c r="Q4" s="12">
        <v>3532.9974999999999</v>
      </c>
      <c r="R4" s="12">
        <v>224106.96040000001</v>
      </c>
      <c r="S4" s="12"/>
      <c r="T4" s="1"/>
    </row>
    <row r="5" spans="1:55" ht="15" customHeight="1" x14ac:dyDescent="0.2">
      <c r="A5" s="21" t="s">
        <v>19</v>
      </c>
      <c r="B5" s="25">
        <v>1613246.8739</v>
      </c>
      <c r="C5" s="12">
        <v>10365.2132</v>
      </c>
      <c r="D5" s="12"/>
      <c r="E5" s="12">
        <v>640.90610000000004</v>
      </c>
      <c r="F5" s="12">
        <v>23739.267400000001</v>
      </c>
      <c r="G5" s="12">
        <v>66883.923200000005</v>
      </c>
      <c r="H5" s="12">
        <v>25986.592199999999</v>
      </c>
      <c r="I5" s="12">
        <v>167421.7745</v>
      </c>
      <c r="J5" s="12">
        <v>74602.819499999998</v>
      </c>
      <c r="K5" s="12">
        <v>3866.3200999999999</v>
      </c>
      <c r="L5" s="12">
        <v>766647.97109999997</v>
      </c>
      <c r="M5" s="12">
        <v>17230.866000000002</v>
      </c>
      <c r="N5" s="12">
        <v>238649.0969</v>
      </c>
      <c r="O5" s="12">
        <v>5978.7492000000002</v>
      </c>
      <c r="P5" s="12">
        <v>1998.8767</v>
      </c>
      <c r="Q5" s="12">
        <v>85355.962700000004</v>
      </c>
      <c r="R5" s="12">
        <v>123806.3011</v>
      </c>
      <c r="S5" s="12">
        <v>72.233999999999995</v>
      </c>
      <c r="T5" s="1"/>
    </row>
    <row r="6" spans="1:55" ht="15" customHeight="1" x14ac:dyDescent="0.2">
      <c r="A6" s="21" t="s">
        <v>20</v>
      </c>
      <c r="B6" s="25">
        <v>2112702.6060000001</v>
      </c>
      <c r="C6" s="12">
        <v>661.55920000000003</v>
      </c>
      <c r="D6" s="12"/>
      <c r="E6" s="12"/>
      <c r="F6" s="12">
        <v>13810.0708</v>
      </c>
      <c r="G6" s="12">
        <v>50296.585599999999</v>
      </c>
      <c r="H6" s="12">
        <v>18486.896199999999</v>
      </c>
      <c r="I6" s="12">
        <v>368156.3884</v>
      </c>
      <c r="J6" s="12">
        <v>153509.84030000001</v>
      </c>
      <c r="K6" s="12">
        <v>6352.9924000000001</v>
      </c>
      <c r="L6" s="12">
        <v>661663.98629999999</v>
      </c>
      <c r="M6" s="12">
        <v>43122.940399999999</v>
      </c>
      <c r="N6" s="12">
        <v>662099.22979999997</v>
      </c>
      <c r="O6" s="12">
        <v>10695.875700000001</v>
      </c>
      <c r="P6" s="12">
        <v>16267.5265</v>
      </c>
      <c r="Q6" s="12">
        <v>42875.4202</v>
      </c>
      <c r="R6" s="12">
        <v>64703.294199999997</v>
      </c>
      <c r="S6" s="12"/>
      <c r="T6" s="1"/>
    </row>
    <row r="7" spans="1:55" ht="15" customHeight="1" x14ac:dyDescent="0.2">
      <c r="A7" s="21" t="s">
        <v>21</v>
      </c>
      <c r="B7" s="25">
        <v>122892.06789999999</v>
      </c>
      <c r="C7" s="12"/>
      <c r="D7" s="12"/>
      <c r="E7" s="12"/>
      <c r="F7" s="12"/>
      <c r="G7" s="12">
        <v>724.35550000000001</v>
      </c>
      <c r="H7" s="12">
        <v>68.554599999999994</v>
      </c>
      <c r="I7" s="12">
        <v>2865.7885000000001</v>
      </c>
      <c r="J7" s="12">
        <v>761.50710000000004</v>
      </c>
      <c r="K7" s="12">
        <v>7128.1361999999999</v>
      </c>
      <c r="L7" s="12">
        <v>31499.909100000001</v>
      </c>
      <c r="M7" s="12">
        <v>54.988500000000002</v>
      </c>
      <c r="N7" s="12">
        <v>50258.060400000002</v>
      </c>
      <c r="O7" s="12">
        <v>1031.4961000000001</v>
      </c>
      <c r="P7" s="12">
        <v>2850.4785999999999</v>
      </c>
      <c r="Q7" s="12">
        <v>802.07280000000003</v>
      </c>
      <c r="R7" s="12">
        <v>24846.720499999999</v>
      </c>
      <c r="S7" s="12"/>
      <c r="T7" s="1"/>
    </row>
    <row r="8" spans="1:55" ht="15" customHeight="1" x14ac:dyDescent="0.2">
      <c r="A8" s="21" t="s">
        <v>22</v>
      </c>
      <c r="B8" s="25">
        <v>444846.02340000001</v>
      </c>
      <c r="C8" s="12">
        <v>122.3588</v>
      </c>
      <c r="D8" s="12"/>
      <c r="E8" s="12"/>
      <c r="F8" s="12">
        <v>6685.7668000000003</v>
      </c>
      <c r="G8" s="12">
        <v>11341.8552</v>
      </c>
      <c r="H8" s="12">
        <v>548.71789999999999</v>
      </c>
      <c r="I8" s="12">
        <v>26173.4578</v>
      </c>
      <c r="J8" s="12">
        <v>7173.3950999999997</v>
      </c>
      <c r="K8" s="12">
        <v>4546.9299000000001</v>
      </c>
      <c r="L8" s="12">
        <v>92217.646699999998</v>
      </c>
      <c r="M8" s="12">
        <v>6818.4710999999998</v>
      </c>
      <c r="N8" s="12">
        <v>152543.49729999999</v>
      </c>
      <c r="O8" s="12">
        <v>2348.2611000000002</v>
      </c>
      <c r="P8" s="12">
        <v>10868.771000000001</v>
      </c>
      <c r="Q8" s="12">
        <v>42501.618300000002</v>
      </c>
      <c r="R8" s="12">
        <v>80944.602799999993</v>
      </c>
      <c r="S8" s="12">
        <v>10.6736</v>
      </c>
      <c r="T8" s="1"/>
    </row>
    <row r="9" spans="1:55" ht="15" customHeight="1" x14ac:dyDescent="0.2">
      <c r="A9" s="21" t="s">
        <v>23</v>
      </c>
      <c r="B9" s="25">
        <v>106572.8082</v>
      </c>
      <c r="C9" s="12">
        <v>4579.6481999999996</v>
      </c>
      <c r="D9" s="12"/>
      <c r="E9" s="12"/>
      <c r="F9" s="12"/>
      <c r="G9" s="12">
        <v>565.69439999999997</v>
      </c>
      <c r="H9" s="12">
        <v>4.4553000000000003</v>
      </c>
      <c r="I9" s="12">
        <v>11305.001399999999</v>
      </c>
      <c r="J9" s="12">
        <v>594.30110000000002</v>
      </c>
      <c r="K9" s="12"/>
      <c r="L9" s="12">
        <v>79541.475600000005</v>
      </c>
      <c r="M9" s="12">
        <v>327.79829999999998</v>
      </c>
      <c r="N9" s="12">
        <v>8501.2916000000005</v>
      </c>
      <c r="O9" s="12">
        <v>440.16070000000002</v>
      </c>
      <c r="P9" s="12"/>
      <c r="Q9" s="12"/>
      <c r="R9" s="12">
        <v>668.27919999999995</v>
      </c>
      <c r="S9" s="12">
        <v>44.702399999999997</v>
      </c>
      <c r="T9" s="1"/>
    </row>
    <row r="10" spans="1:55" ht="15" customHeight="1" x14ac:dyDescent="0.2">
      <c r="A10" s="21" t="s">
        <v>24</v>
      </c>
      <c r="B10" s="25">
        <v>193914.70240000001</v>
      </c>
      <c r="C10" s="12">
        <v>84.829700000000003</v>
      </c>
      <c r="D10" s="12"/>
      <c r="E10" s="12"/>
      <c r="F10" s="12"/>
      <c r="G10" s="12">
        <v>274.71710000000002</v>
      </c>
      <c r="H10" s="12">
        <v>1311.2446</v>
      </c>
      <c r="I10" s="12">
        <v>42056.994299999998</v>
      </c>
      <c r="J10" s="12">
        <v>5321.6264000000001</v>
      </c>
      <c r="K10" s="12">
        <v>131.1337</v>
      </c>
      <c r="L10" s="12">
        <v>28092.213199999998</v>
      </c>
      <c r="M10" s="12">
        <v>5884.0267999999996</v>
      </c>
      <c r="N10" s="12">
        <v>66004.765899999999</v>
      </c>
      <c r="O10" s="12">
        <v>243.24520000000001</v>
      </c>
      <c r="P10" s="12"/>
      <c r="Q10" s="12">
        <v>7711.3891999999996</v>
      </c>
      <c r="R10" s="12">
        <v>36798.516300000003</v>
      </c>
      <c r="S10" s="12"/>
      <c r="T10" s="1"/>
    </row>
    <row r="11" spans="1:55" ht="15" customHeight="1" x14ac:dyDescent="0.2">
      <c r="A11" s="21" t="s">
        <v>25</v>
      </c>
      <c r="B11" s="25">
        <v>31968.113799999999</v>
      </c>
      <c r="C11" s="12">
        <v>13.9884</v>
      </c>
      <c r="D11" s="12"/>
      <c r="E11" s="12"/>
      <c r="F11" s="12"/>
      <c r="G11" s="12"/>
      <c r="H11" s="12"/>
      <c r="I11" s="12">
        <v>15.202999999999999</v>
      </c>
      <c r="J11" s="12">
        <v>74.382800000000003</v>
      </c>
      <c r="K11" s="12">
        <v>547.83820000000003</v>
      </c>
      <c r="L11" s="12">
        <v>582.83759999999995</v>
      </c>
      <c r="M11" s="12"/>
      <c r="N11" s="12">
        <v>7079.3635999999997</v>
      </c>
      <c r="O11" s="12">
        <v>53.542400000000001</v>
      </c>
      <c r="P11" s="12"/>
      <c r="Q11" s="12">
        <v>452.1943</v>
      </c>
      <c r="R11" s="12">
        <v>23148.763500000001</v>
      </c>
      <c r="S11" s="12"/>
      <c r="T11" s="1"/>
    </row>
    <row r="12" spans="1:55" ht="15" customHeight="1" x14ac:dyDescent="0.2">
      <c r="A12" s="21" t="s">
        <v>27</v>
      </c>
      <c r="B12" s="25">
        <v>17235.003799999999</v>
      </c>
      <c r="C12" s="12">
        <v>11727.237800000001</v>
      </c>
      <c r="D12" s="12">
        <v>161.4282</v>
      </c>
      <c r="E12" s="12">
        <v>6.2821999999999996</v>
      </c>
      <c r="F12" s="12">
        <v>12.5246</v>
      </c>
      <c r="G12" s="12">
        <v>274.80779999999999</v>
      </c>
      <c r="H12" s="12"/>
      <c r="I12" s="12">
        <v>358.76960000000003</v>
      </c>
      <c r="J12" s="12">
        <v>1641.1547</v>
      </c>
      <c r="K12" s="12"/>
      <c r="L12" s="12">
        <v>1154.9701</v>
      </c>
      <c r="M12" s="12"/>
      <c r="N12" s="12">
        <v>310.71769999999998</v>
      </c>
      <c r="O12" s="12">
        <v>35.867199999999997</v>
      </c>
      <c r="P12" s="12"/>
      <c r="Q12" s="12">
        <v>1247.1745000000001</v>
      </c>
      <c r="R12" s="12">
        <v>104.0643</v>
      </c>
      <c r="S12" s="12">
        <v>200.0051</v>
      </c>
      <c r="T12" s="1"/>
    </row>
    <row r="13" spans="1:55" ht="15" customHeight="1" x14ac:dyDescent="0.2">
      <c r="A13" s="21" t="s">
        <v>28</v>
      </c>
      <c r="B13" s="25">
        <v>1841.4617000000001</v>
      </c>
      <c r="C13" s="12"/>
      <c r="D13" s="12"/>
      <c r="E13" s="12"/>
      <c r="F13" s="12"/>
      <c r="G13" s="12"/>
      <c r="H13" s="12"/>
      <c r="I13" s="12"/>
      <c r="J13" s="12">
        <v>973.91120000000001</v>
      </c>
      <c r="K13" s="12"/>
      <c r="L13" s="12">
        <v>81.588300000000004</v>
      </c>
      <c r="M13" s="12"/>
      <c r="N13" s="12"/>
      <c r="O13" s="12"/>
      <c r="P13" s="12"/>
      <c r="Q13" s="12"/>
      <c r="R13" s="12">
        <v>785.96220000000005</v>
      </c>
      <c r="S13" s="12"/>
      <c r="T13" s="1"/>
    </row>
    <row r="14" spans="1:55" ht="15" customHeight="1" x14ac:dyDescent="0.2">
      <c r="A14" s="21" t="s">
        <v>170</v>
      </c>
      <c r="B14" s="25">
        <v>3819.8769000000002</v>
      </c>
      <c r="C14" s="12"/>
      <c r="D14" s="12"/>
      <c r="E14" s="12"/>
      <c r="F14" s="12"/>
      <c r="G14" s="12"/>
      <c r="H14" s="12"/>
      <c r="I14" s="12"/>
      <c r="J14" s="12">
        <v>3159.7962000000002</v>
      </c>
      <c r="K14" s="12"/>
      <c r="L14" s="12">
        <v>113.7718</v>
      </c>
      <c r="M14" s="12"/>
      <c r="N14" s="12">
        <v>218.6037</v>
      </c>
      <c r="O14" s="12"/>
      <c r="P14" s="12"/>
      <c r="Q14" s="12"/>
      <c r="R14" s="12">
        <v>327.70519999999999</v>
      </c>
      <c r="S14" s="12"/>
      <c r="T14" s="1"/>
    </row>
    <row r="15" spans="1:55" ht="15" customHeight="1" x14ac:dyDescent="0.2">
      <c r="A15" s="21" t="s">
        <v>171</v>
      </c>
      <c r="B15" s="25">
        <v>852.24120000000005</v>
      </c>
      <c r="C15" s="12"/>
      <c r="D15" s="12"/>
      <c r="E15" s="12"/>
      <c r="F15" s="12"/>
      <c r="G15" s="12"/>
      <c r="H15" s="12"/>
      <c r="I15" s="12"/>
      <c r="J15" s="12">
        <v>84.777100000000004</v>
      </c>
      <c r="K15" s="12"/>
      <c r="L15" s="12">
        <v>114.8227</v>
      </c>
      <c r="M15" s="12"/>
      <c r="N15" s="12"/>
      <c r="O15" s="12"/>
      <c r="P15" s="12"/>
      <c r="Q15" s="12"/>
      <c r="R15" s="12">
        <v>652.64139999999998</v>
      </c>
      <c r="S15" s="12"/>
      <c r="T15" s="1"/>
    </row>
    <row r="16" spans="1:55" ht="15" customHeight="1" x14ac:dyDescent="0.2">
      <c r="A16" s="22" t="s">
        <v>29</v>
      </c>
      <c r="B16" s="26">
        <v>4946723.0817</v>
      </c>
      <c r="C16" s="14">
        <v>27628.107100000001</v>
      </c>
      <c r="D16" s="14">
        <v>161.4282</v>
      </c>
      <c r="E16" s="14">
        <v>647.18830000000003</v>
      </c>
      <c r="F16" s="14">
        <v>44247.6296</v>
      </c>
      <c r="G16" s="14">
        <v>132249.36180000001</v>
      </c>
      <c r="H16" s="14">
        <v>46546.127500000002</v>
      </c>
      <c r="I16" s="14">
        <v>672224.23</v>
      </c>
      <c r="J16" s="14">
        <v>250376.4332</v>
      </c>
      <c r="K16" s="14">
        <v>25149.069899999999</v>
      </c>
      <c r="L16" s="14">
        <v>1663492.12</v>
      </c>
      <c r="M16" s="14">
        <v>73555.320200000002</v>
      </c>
      <c r="N16" s="14">
        <v>1188058.1133000001</v>
      </c>
      <c r="O16" s="14">
        <v>21857.739000000001</v>
      </c>
      <c r="P16" s="14">
        <v>34829.957900000001</v>
      </c>
      <c r="Q16" s="14">
        <v>184478.82949999999</v>
      </c>
      <c r="R16" s="14">
        <v>580893.81110000005</v>
      </c>
      <c r="S16" s="14">
        <v>327.61509999999998</v>
      </c>
      <c r="T16" s="1"/>
    </row>
    <row r="17" spans="1:20" ht="15" customHeight="1" x14ac:dyDescent="0.2">
      <c r="A17" s="21" t="s">
        <v>30</v>
      </c>
      <c r="B17" s="25">
        <v>1496.3032000000001</v>
      </c>
      <c r="C17" s="12">
        <v>660.70339999999999</v>
      </c>
      <c r="D17" s="12">
        <v>259.19920000000002</v>
      </c>
      <c r="E17" s="12">
        <v>6.2821999999999996</v>
      </c>
      <c r="F17" s="12">
        <v>156.63890000000001</v>
      </c>
      <c r="G17" s="12"/>
      <c r="H17" s="12"/>
      <c r="I17" s="12"/>
      <c r="J17" s="12">
        <v>28.949100000000001</v>
      </c>
      <c r="K17" s="12"/>
      <c r="L17" s="12">
        <v>9.3917000000000002</v>
      </c>
      <c r="M17" s="12"/>
      <c r="N17" s="12"/>
      <c r="O17" s="12"/>
      <c r="P17" s="12"/>
      <c r="Q17" s="12">
        <v>111.8399</v>
      </c>
      <c r="R17" s="12">
        <v>263.29880000000003</v>
      </c>
      <c r="S17" s="12"/>
      <c r="T17" s="1"/>
    </row>
    <row r="18" spans="1:20" ht="15" customHeight="1" x14ac:dyDescent="0.2">
      <c r="A18" s="21" t="s">
        <v>31</v>
      </c>
      <c r="B18" s="25">
        <v>21779.7873</v>
      </c>
      <c r="C18" s="12"/>
      <c r="D18" s="12"/>
      <c r="E18" s="12"/>
      <c r="F18" s="12">
        <v>2574.8541</v>
      </c>
      <c r="G18" s="12">
        <v>1879.6369</v>
      </c>
      <c r="H18" s="12"/>
      <c r="I18" s="12">
        <v>1721.4155000000001</v>
      </c>
      <c r="J18" s="12">
        <v>843.07659999999998</v>
      </c>
      <c r="K18" s="12">
        <v>37.304499999999997</v>
      </c>
      <c r="L18" s="12">
        <v>53.7224</v>
      </c>
      <c r="M18" s="12"/>
      <c r="N18" s="12">
        <v>63.089599999999997</v>
      </c>
      <c r="O18" s="12"/>
      <c r="P18" s="12"/>
      <c r="Q18" s="12">
        <v>1252.7628999999999</v>
      </c>
      <c r="R18" s="12">
        <v>13353.924800000001</v>
      </c>
      <c r="S18" s="12"/>
      <c r="T18" s="1"/>
    </row>
    <row r="19" spans="1:20" ht="15" customHeight="1" x14ac:dyDescent="0.2">
      <c r="A19" s="21" t="s">
        <v>32</v>
      </c>
      <c r="B19" s="25">
        <v>37486.057999999997</v>
      </c>
      <c r="C19" s="12"/>
      <c r="D19" s="12"/>
      <c r="E19" s="12"/>
      <c r="F19" s="12"/>
      <c r="G19" s="12">
        <v>17.089300000000001</v>
      </c>
      <c r="H19" s="12"/>
      <c r="I19" s="12">
        <v>194.5531</v>
      </c>
      <c r="J19" s="12"/>
      <c r="K19" s="12"/>
      <c r="L19" s="12">
        <v>11724.363799999999</v>
      </c>
      <c r="M19" s="12">
        <v>157.72839999999999</v>
      </c>
      <c r="N19" s="12">
        <v>25380.858199999999</v>
      </c>
      <c r="O19" s="12"/>
      <c r="P19" s="12"/>
      <c r="Q19" s="12"/>
      <c r="R19" s="12"/>
      <c r="S19" s="12">
        <v>11.465199999999999</v>
      </c>
      <c r="T19" s="1"/>
    </row>
    <row r="20" spans="1:20" ht="15" customHeight="1" x14ac:dyDescent="0.2">
      <c r="A20" s="21" t="s">
        <v>33</v>
      </c>
      <c r="B20" s="25">
        <v>58368.246099999997</v>
      </c>
      <c r="C20" s="12">
        <v>0.88349999999999995</v>
      </c>
      <c r="D20" s="12"/>
      <c r="E20" s="12"/>
      <c r="F20" s="12">
        <v>508.80709999999999</v>
      </c>
      <c r="G20" s="12">
        <v>11.151899999999999</v>
      </c>
      <c r="H20" s="12">
        <v>51.605899999999998</v>
      </c>
      <c r="I20" s="12"/>
      <c r="J20" s="12">
        <v>100.8343</v>
      </c>
      <c r="K20" s="12">
        <v>100.277</v>
      </c>
      <c r="L20" s="12">
        <v>15072.646699999999</v>
      </c>
      <c r="M20" s="12">
        <v>1210.0295000000001</v>
      </c>
      <c r="N20" s="12">
        <v>3193.1388000000002</v>
      </c>
      <c r="O20" s="12"/>
      <c r="P20" s="12"/>
      <c r="Q20" s="12">
        <v>3086.9105</v>
      </c>
      <c r="R20" s="12">
        <v>35031.960899999998</v>
      </c>
      <c r="S20" s="12"/>
      <c r="T20" s="1"/>
    </row>
    <row r="21" spans="1:20" ht="15" customHeight="1" x14ac:dyDescent="0.2">
      <c r="A21" s="21" t="s">
        <v>34</v>
      </c>
      <c r="B21" s="25">
        <v>153560.0001</v>
      </c>
      <c r="C21" s="12"/>
      <c r="D21" s="12"/>
      <c r="E21" s="12"/>
      <c r="F21" s="12">
        <v>1604.6691000000001</v>
      </c>
      <c r="G21" s="12">
        <v>5699.8948</v>
      </c>
      <c r="H21" s="12">
        <v>1758.0297</v>
      </c>
      <c r="I21" s="12">
        <v>7404.9152000000004</v>
      </c>
      <c r="J21" s="12">
        <v>2382.3458999999998</v>
      </c>
      <c r="K21" s="12">
        <v>0.61070000000000002</v>
      </c>
      <c r="L21" s="12">
        <v>63690.125399999997</v>
      </c>
      <c r="M21" s="12">
        <v>4416.5038000000004</v>
      </c>
      <c r="N21" s="12">
        <v>42127.685100000002</v>
      </c>
      <c r="O21" s="12">
        <v>2025.1694</v>
      </c>
      <c r="P21" s="12"/>
      <c r="Q21" s="12">
        <v>3285.4004</v>
      </c>
      <c r="R21" s="12">
        <v>19153.985499999999</v>
      </c>
      <c r="S21" s="12">
        <v>10.665100000000001</v>
      </c>
      <c r="T21" s="1"/>
    </row>
    <row r="22" spans="1:20" ht="15" customHeight="1" x14ac:dyDescent="0.2">
      <c r="A22" s="21" t="s">
        <v>35</v>
      </c>
      <c r="B22" s="25">
        <v>87054.987599999993</v>
      </c>
      <c r="C22" s="12"/>
      <c r="D22" s="12"/>
      <c r="E22" s="12">
        <v>115.051</v>
      </c>
      <c r="F22" s="12"/>
      <c r="G22" s="12">
        <v>1042.0521000000001</v>
      </c>
      <c r="H22" s="12">
        <v>7.2868000000000004</v>
      </c>
      <c r="I22" s="12">
        <v>6057.0430999999999</v>
      </c>
      <c r="J22" s="12"/>
      <c r="K22" s="12">
        <v>88.404300000000006</v>
      </c>
      <c r="L22" s="12">
        <v>65177.287100000001</v>
      </c>
      <c r="M22" s="12">
        <v>7.9032999999999998</v>
      </c>
      <c r="N22" s="12">
        <v>12705.872600000001</v>
      </c>
      <c r="O22" s="12"/>
      <c r="P22" s="12"/>
      <c r="Q22" s="12">
        <v>819.57690000000002</v>
      </c>
      <c r="R22" s="12">
        <v>1034.5103999999999</v>
      </c>
      <c r="S22" s="12"/>
      <c r="T22" s="1"/>
    </row>
    <row r="23" spans="1:20" ht="15" customHeight="1" x14ac:dyDescent="0.2">
      <c r="A23" s="21" t="s">
        <v>36</v>
      </c>
      <c r="B23" s="25">
        <v>646.89449999999999</v>
      </c>
      <c r="C23" s="12"/>
      <c r="D23" s="12"/>
      <c r="E23" s="12"/>
      <c r="F23" s="12"/>
      <c r="G23" s="12"/>
      <c r="H23" s="12"/>
      <c r="I23" s="12"/>
      <c r="J23" s="12"/>
      <c r="K23" s="12"/>
      <c r="L23" s="12">
        <v>309.68439999999998</v>
      </c>
      <c r="M23" s="12"/>
      <c r="N23" s="12">
        <v>298.74259999999998</v>
      </c>
      <c r="O23" s="12"/>
      <c r="P23" s="12"/>
      <c r="Q23" s="12">
        <v>27.546600000000002</v>
      </c>
      <c r="R23" s="12">
        <v>10.9209</v>
      </c>
      <c r="S23" s="12"/>
      <c r="T23" s="1"/>
    </row>
    <row r="24" spans="1:20" ht="15" customHeight="1" x14ac:dyDescent="0.2">
      <c r="A24" s="21" t="s">
        <v>38</v>
      </c>
      <c r="B24" s="25">
        <v>92606.5098</v>
      </c>
      <c r="C24" s="12"/>
      <c r="D24" s="12"/>
      <c r="E24" s="12"/>
      <c r="F24" s="12"/>
      <c r="G24" s="12"/>
      <c r="H24" s="12"/>
      <c r="I24" s="12">
        <v>12558.522000000001</v>
      </c>
      <c r="J24" s="12"/>
      <c r="K24" s="12"/>
      <c r="L24" s="12">
        <v>14552.2048</v>
      </c>
      <c r="M24" s="12">
        <v>2738.4829</v>
      </c>
      <c r="N24" s="12">
        <v>59985.076500000003</v>
      </c>
      <c r="O24" s="12">
        <v>68.770700000000005</v>
      </c>
      <c r="P24" s="12"/>
      <c r="Q24" s="12"/>
      <c r="R24" s="12">
        <v>2703.4529000000002</v>
      </c>
      <c r="S24" s="12"/>
      <c r="T24" s="1"/>
    </row>
    <row r="25" spans="1:20" ht="15" customHeight="1" x14ac:dyDescent="0.2">
      <c r="A25" s="21" t="s">
        <v>39</v>
      </c>
      <c r="B25" s="25">
        <v>3593.3445000000002</v>
      </c>
      <c r="C25" s="12">
        <v>5.6372999999999998</v>
      </c>
      <c r="D25" s="12"/>
      <c r="E25" s="12"/>
      <c r="F25" s="12"/>
      <c r="G25" s="12"/>
      <c r="H25" s="12"/>
      <c r="I25" s="12">
        <v>121.1443</v>
      </c>
      <c r="J25" s="12">
        <v>263.9631</v>
      </c>
      <c r="K25" s="12">
        <v>1124.2657999999999</v>
      </c>
      <c r="L25" s="12">
        <v>929.39300000000003</v>
      </c>
      <c r="M25" s="12"/>
      <c r="N25" s="12">
        <v>1148.941</v>
      </c>
      <c r="O25" s="12"/>
      <c r="P25" s="12"/>
      <c r="Q25" s="12"/>
      <c r="R25" s="12"/>
      <c r="S25" s="12"/>
      <c r="T25" s="1"/>
    </row>
    <row r="26" spans="1:20" ht="15" customHeight="1" x14ac:dyDescent="0.2">
      <c r="A26" s="22" t="s">
        <v>40</v>
      </c>
      <c r="B26" s="26">
        <v>456592.1311</v>
      </c>
      <c r="C26" s="14">
        <v>667.2242</v>
      </c>
      <c r="D26" s="14">
        <v>259.19920000000002</v>
      </c>
      <c r="E26" s="14">
        <v>121.33320000000001</v>
      </c>
      <c r="F26" s="14">
        <v>4844.9691999999995</v>
      </c>
      <c r="G26" s="14">
        <v>8649.8250000000007</v>
      </c>
      <c r="H26" s="14">
        <v>1816.9223999999999</v>
      </c>
      <c r="I26" s="14">
        <v>28057.593199999999</v>
      </c>
      <c r="J26" s="14">
        <v>3619.1689999999999</v>
      </c>
      <c r="K26" s="14">
        <v>1350.8623</v>
      </c>
      <c r="L26" s="14">
        <v>171518.8193</v>
      </c>
      <c r="M26" s="14">
        <v>8530.6478999999999</v>
      </c>
      <c r="N26" s="14">
        <v>144903.4044</v>
      </c>
      <c r="O26" s="14">
        <v>2093.9400999999998</v>
      </c>
      <c r="P26" s="14"/>
      <c r="Q26" s="14">
        <v>8584.0372000000007</v>
      </c>
      <c r="R26" s="14">
        <v>71552.054199999999</v>
      </c>
      <c r="S26" s="14">
        <v>22.130299999999998</v>
      </c>
      <c r="T26" s="1"/>
    </row>
    <row r="27" spans="1:20" ht="15" customHeight="1" x14ac:dyDescent="0.2">
      <c r="A27" s="21" t="s">
        <v>41</v>
      </c>
      <c r="B27" s="25">
        <v>9204.4388999999992</v>
      </c>
      <c r="C27" s="12">
        <v>7499.3202000000001</v>
      </c>
      <c r="D27" s="12">
        <v>13.356199999999999</v>
      </c>
      <c r="E27" s="12">
        <v>32.425400000000003</v>
      </c>
      <c r="F27" s="12"/>
      <c r="G27" s="12">
        <v>85.483999999999995</v>
      </c>
      <c r="H27" s="12"/>
      <c r="I27" s="12">
        <v>0.31790000000000002</v>
      </c>
      <c r="J27" s="12"/>
      <c r="K27" s="12"/>
      <c r="L27" s="12">
        <v>993.50049999999999</v>
      </c>
      <c r="M27" s="12"/>
      <c r="N27" s="12">
        <v>1.857</v>
      </c>
      <c r="O27" s="12">
        <v>1.0472999999999999</v>
      </c>
      <c r="P27" s="12"/>
      <c r="Q27" s="12"/>
      <c r="R27" s="12">
        <v>148.6412</v>
      </c>
      <c r="S27" s="12">
        <v>428.48919999999998</v>
      </c>
      <c r="T27" s="1"/>
    </row>
    <row r="28" spans="1:20" ht="15" customHeight="1" x14ac:dyDescent="0.2">
      <c r="A28" s="21" t="s">
        <v>42</v>
      </c>
      <c r="B28" s="25">
        <v>11.261799999999999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>
        <v>0.48180000000000001</v>
      </c>
      <c r="S28" s="12">
        <v>10.78</v>
      </c>
      <c r="T28" s="1"/>
    </row>
    <row r="29" spans="1:20" ht="15" customHeight="1" x14ac:dyDescent="0.2">
      <c r="A29" s="22" t="s">
        <v>45</v>
      </c>
      <c r="B29" s="26">
        <v>9215.7006999999994</v>
      </c>
      <c r="C29" s="14">
        <v>7499.3202000000001</v>
      </c>
      <c r="D29" s="14">
        <v>13.356199999999999</v>
      </c>
      <c r="E29" s="14">
        <v>32.425400000000003</v>
      </c>
      <c r="F29" s="14"/>
      <c r="G29" s="14">
        <v>85.483999999999995</v>
      </c>
      <c r="H29" s="14"/>
      <c r="I29" s="14">
        <v>0.31790000000000002</v>
      </c>
      <c r="J29" s="14"/>
      <c r="K29" s="14"/>
      <c r="L29" s="14">
        <v>993.50049999999999</v>
      </c>
      <c r="M29" s="14"/>
      <c r="N29" s="14">
        <v>1.857</v>
      </c>
      <c r="O29" s="14">
        <v>1.0472999999999999</v>
      </c>
      <c r="P29" s="14"/>
      <c r="Q29" s="14"/>
      <c r="R29" s="14">
        <v>149.12299999999999</v>
      </c>
      <c r="S29" s="14">
        <v>439.26920000000001</v>
      </c>
      <c r="T29" s="1"/>
    </row>
    <row r="30" spans="1:20" ht="15" customHeight="1" x14ac:dyDescent="0.2">
      <c r="A30" s="21" t="s">
        <v>46</v>
      </c>
      <c r="B30" s="25">
        <v>3972.1127999999999</v>
      </c>
      <c r="C30" s="12"/>
      <c r="D30" s="12"/>
      <c r="E30" s="12"/>
      <c r="F30" s="12"/>
      <c r="G30" s="12"/>
      <c r="H30" s="12"/>
      <c r="I30" s="12"/>
      <c r="J30" s="12"/>
      <c r="K30" s="12"/>
      <c r="L30" s="12">
        <v>626.90779999999995</v>
      </c>
      <c r="M30" s="12"/>
      <c r="N30" s="12"/>
      <c r="O30" s="12"/>
      <c r="P30" s="12"/>
      <c r="Q30" s="12"/>
      <c r="R30" s="12">
        <v>3345.2049999999999</v>
      </c>
      <c r="S30" s="12"/>
      <c r="T30" s="1"/>
    </row>
    <row r="31" spans="1:20" ht="15" customHeight="1" x14ac:dyDescent="0.2">
      <c r="A31" s="21" t="s">
        <v>47</v>
      </c>
      <c r="B31" s="25">
        <v>18888.811099999999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>
        <v>18888.811099999999</v>
      </c>
      <c r="S31" s="12"/>
      <c r="T31" s="1"/>
    </row>
    <row r="32" spans="1:20" ht="15" customHeight="1" x14ac:dyDescent="0.2">
      <c r="A32" s="21" t="s">
        <v>178</v>
      </c>
      <c r="B32" s="25">
        <v>12.3317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>
        <v>12.3317</v>
      </c>
      <c r="O32" s="12"/>
      <c r="P32" s="12"/>
      <c r="Q32" s="12"/>
      <c r="R32" s="12"/>
      <c r="S32" s="12"/>
      <c r="T32" s="1"/>
    </row>
    <row r="33" spans="1:20" ht="15" customHeight="1" x14ac:dyDescent="0.2">
      <c r="A33" s="21" t="s">
        <v>48</v>
      </c>
      <c r="B33" s="25">
        <v>659700.28110000002</v>
      </c>
      <c r="C33" s="12">
        <v>361.02539999999999</v>
      </c>
      <c r="D33" s="12"/>
      <c r="E33" s="12"/>
      <c r="F33" s="12">
        <v>4624.6550999999999</v>
      </c>
      <c r="G33" s="12">
        <v>3930.5787999999998</v>
      </c>
      <c r="H33" s="12">
        <v>2992.9122000000002</v>
      </c>
      <c r="I33" s="12">
        <v>1584.5908999999999</v>
      </c>
      <c r="J33" s="12">
        <v>874.02750000000003</v>
      </c>
      <c r="K33" s="12"/>
      <c r="L33" s="12">
        <v>302955.16739999998</v>
      </c>
      <c r="M33" s="12">
        <v>513.89149999999995</v>
      </c>
      <c r="N33" s="12">
        <v>142923.75330000001</v>
      </c>
      <c r="O33" s="12">
        <v>259.64389999999997</v>
      </c>
      <c r="P33" s="12"/>
      <c r="Q33" s="12">
        <v>9379.5558000000001</v>
      </c>
      <c r="R33" s="12">
        <v>189300.47930000001</v>
      </c>
      <c r="S33" s="12"/>
      <c r="T33" s="1"/>
    </row>
    <row r="34" spans="1:20" ht="15" customHeight="1" x14ac:dyDescent="0.2">
      <c r="A34" s="21" t="s">
        <v>49</v>
      </c>
      <c r="B34" s="25">
        <v>287.45580000000001</v>
      </c>
      <c r="C34" s="12">
        <v>95.569299999999998</v>
      </c>
      <c r="D34" s="12"/>
      <c r="E34" s="12"/>
      <c r="F34" s="12"/>
      <c r="G34" s="12"/>
      <c r="H34" s="12"/>
      <c r="I34" s="12"/>
      <c r="J34" s="12"/>
      <c r="K34" s="12"/>
      <c r="L34" s="12">
        <v>147.89590000000001</v>
      </c>
      <c r="M34" s="12"/>
      <c r="N34" s="12"/>
      <c r="O34" s="12"/>
      <c r="P34" s="12"/>
      <c r="Q34" s="12">
        <v>43.990600000000001</v>
      </c>
      <c r="R34" s="12"/>
      <c r="S34" s="12"/>
      <c r="T34" s="1"/>
    </row>
    <row r="35" spans="1:20" ht="15" customHeight="1" x14ac:dyDescent="0.2">
      <c r="A35" s="21" t="s">
        <v>50</v>
      </c>
      <c r="B35" s="25">
        <v>70775.023700000005</v>
      </c>
      <c r="C35" s="12">
        <v>646.51409999999998</v>
      </c>
      <c r="D35" s="12"/>
      <c r="E35" s="12"/>
      <c r="F35" s="12">
        <v>1400.3987</v>
      </c>
      <c r="G35" s="12">
        <v>9342.6704000000009</v>
      </c>
      <c r="H35" s="12">
        <v>2198.1154999999999</v>
      </c>
      <c r="I35" s="12">
        <v>3528.4059000000002</v>
      </c>
      <c r="J35" s="12">
        <v>16730.588599999999</v>
      </c>
      <c r="K35" s="12"/>
      <c r="L35" s="12">
        <v>28263.412100000001</v>
      </c>
      <c r="M35" s="12">
        <v>1144.9428</v>
      </c>
      <c r="N35" s="12">
        <v>4401.4448000000002</v>
      </c>
      <c r="O35" s="12"/>
      <c r="P35" s="12"/>
      <c r="Q35" s="12">
        <v>1661.8676</v>
      </c>
      <c r="R35" s="12">
        <v>1456.6632</v>
      </c>
      <c r="S35" s="12"/>
      <c r="T35" s="1"/>
    </row>
    <row r="36" spans="1:20" ht="15" customHeight="1" x14ac:dyDescent="0.2">
      <c r="A36" s="21" t="s">
        <v>172</v>
      </c>
      <c r="B36" s="27">
        <v>883.53840000000002</v>
      </c>
      <c r="C36" s="15"/>
      <c r="D36" s="15"/>
      <c r="E36" s="15"/>
      <c r="F36" s="15"/>
      <c r="G36" s="15"/>
      <c r="H36" s="15"/>
      <c r="I36" s="15">
        <v>162.71199999999999</v>
      </c>
      <c r="J36" s="15"/>
      <c r="K36" s="12"/>
      <c r="L36" s="15">
        <v>434.81790000000001</v>
      </c>
      <c r="M36" s="15"/>
      <c r="N36" s="15">
        <v>286.00850000000003</v>
      </c>
      <c r="O36" s="15"/>
      <c r="P36" s="15"/>
      <c r="Q36" s="15"/>
      <c r="R36" s="15"/>
      <c r="S36" s="12"/>
      <c r="T36" s="1"/>
    </row>
    <row r="37" spans="1:20" ht="15" customHeight="1" x14ac:dyDescent="0.2">
      <c r="A37" s="21" t="s">
        <v>173</v>
      </c>
      <c r="B37" s="27">
        <v>18593.743399999999</v>
      </c>
      <c r="C37" s="15"/>
      <c r="D37" s="15"/>
      <c r="E37" s="15"/>
      <c r="F37" s="15"/>
      <c r="G37" s="15"/>
      <c r="H37" s="15"/>
      <c r="I37" s="15"/>
      <c r="J37" s="15">
        <v>27.846699999999998</v>
      </c>
      <c r="K37" s="12"/>
      <c r="L37" s="15">
        <v>6133.9593999999997</v>
      </c>
      <c r="M37" s="15">
        <v>45.632300000000001</v>
      </c>
      <c r="N37" s="15">
        <v>6206.4866000000002</v>
      </c>
      <c r="O37" s="15"/>
      <c r="P37" s="15"/>
      <c r="Q37" s="15"/>
      <c r="R37" s="15">
        <v>6179.8184000000001</v>
      </c>
      <c r="S37" s="12"/>
      <c r="T37" s="1"/>
    </row>
    <row r="38" spans="1:20" ht="15" customHeight="1" x14ac:dyDescent="0.2">
      <c r="A38" s="21" t="s">
        <v>51</v>
      </c>
      <c r="B38" s="25">
        <v>343.72730000000001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v>343.72730000000001</v>
      </c>
      <c r="R38" s="12"/>
      <c r="S38" s="12"/>
      <c r="T38" s="1"/>
    </row>
    <row r="39" spans="1:20" ht="15" customHeight="1" x14ac:dyDescent="0.2">
      <c r="A39" s="21" t="s">
        <v>152</v>
      </c>
      <c r="B39" s="25">
        <v>16.195399999999999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v>16.195399999999999</v>
      </c>
      <c r="R39" s="12"/>
      <c r="S39" s="12"/>
      <c r="T39" s="1"/>
    </row>
    <row r="40" spans="1:20" ht="15" customHeight="1" x14ac:dyDescent="0.2">
      <c r="A40" s="21" t="s">
        <v>176</v>
      </c>
      <c r="B40" s="25">
        <v>73.895200000000003</v>
      </c>
      <c r="C40" s="12"/>
      <c r="D40" s="12"/>
      <c r="E40" s="12"/>
      <c r="F40" s="12"/>
      <c r="G40" s="12"/>
      <c r="H40" s="12"/>
      <c r="I40" s="12"/>
      <c r="J40" s="12"/>
      <c r="K40" s="12"/>
      <c r="L40" s="12">
        <v>73.895200000000003</v>
      </c>
      <c r="M40" s="12"/>
      <c r="N40" s="12"/>
      <c r="O40" s="12"/>
      <c r="P40" s="12"/>
      <c r="Q40" s="12"/>
      <c r="R40" s="12"/>
      <c r="S40" s="12"/>
      <c r="T40" s="1"/>
    </row>
    <row r="41" spans="1:20" ht="15" customHeight="1" x14ac:dyDescent="0.2">
      <c r="A41" s="21" t="s">
        <v>52</v>
      </c>
      <c r="B41" s="25">
        <v>2528.8998999999999</v>
      </c>
      <c r="C41" s="12">
        <v>0.31680000000000003</v>
      </c>
      <c r="D41" s="12"/>
      <c r="E41" s="12"/>
      <c r="F41" s="12"/>
      <c r="G41" s="12"/>
      <c r="H41" s="12"/>
      <c r="I41" s="12"/>
      <c r="J41" s="12"/>
      <c r="K41" s="12"/>
      <c r="L41" s="12">
        <v>181.61080000000001</v>
      </c>
      <c r="M41" s="12"/>
      <c r="N41" s="12"/>
      <c r="O41" s="12"/>
      <c r="P41" s="12">
        <v>139.5909</v>
      </c>
      <c r="Q41" s="12"/>
      <c r="R41" s="12">
        <v>2207.3814000000002</v>
      </c>
      <c r="S41" s="12"/>
      <c r="T41" s="1"/>
    </row>
    <row r="42" spans="1:20" ht="15" customHeight="1" x14ac:dyDescent="0.2">
      <c r="A42" s="21" t="s">
        <v>53</v>
      </c>
      <c r="B42" s="25">
        <v>13608.293299999999</v>
      </c>
      <c r="C42" s="12"/>
      <c r="D42" s="12"/>
      <c r="E42" s="12"/>
      <c r="F42" s="12"/>
      <c r="G42" s="12"/>
      <c r="H42" s="12"/>
      <c r="I42" s="12">
        <v>408.30590000000001</v>
      </c>
      <c r="J42" s="12"/>
      <c r="K42" s="12"/>
      <c r="L42" s="12">
        <v>2000.4755</v>
      </c>
      <c r="M42" s="12"/>
      <c r="N42" s="12">
        <v>7888.7937000000002</v>
      </c>
      <c r="O42" s="12">
        <v>550.91840000000002</v>
      </c>
      <c r="P42" s="12">
        <v>2699.3180000000002</v>
      </c>
      <c r="Q42" s="12">
        <v>57.821300000000001</v>
      </c>
      <c r="R42" s="12">
        <v>2.6604999999999999</v>
      </c>
      <c r="S42" s="12"/>
      <c r="T42" s="1"/>
    </row>
    <row r="43" spans="1:20" ht="15" customHeight="1" x14ac:dyDescent="0.2">
      <c r="A43" s="21" t="s">
        <v>54</v>
      </c>
      <c r="B43" s="25">
        <v>658.21879999999999</v>
      </c>
      <c r="C43" s="12"/>
      <c r="D43" s="12"/>
      <c r="E43" s="12"/>
      <c r="F43" s="12"/>
      <c r="G43" s="12"/>
      <c r="H43" s="12"/>
      <c r="I43" s="12"/>
      <c r="J43" s="12">
        <v>109.2581</v>
      </c>
      <c r="K43" s="12"/>
      <c r="L43" s="12">
        <v>172.31360000000001</v>
      </c>
      <c r="M43" s="12">
        <v>284.78989999999999</v>
      </c>
      <c r="N43" s="12">
        <v>70.900499999999994</v>
      </c>
      <c r="O43" s="12"/>
      <c r="P43" s="12">
        <v>5.0957999999999997</v>
      </c>
      <c r="Q43" s="12"/>
      <c r="R43" s="12"/>
      <c r="S43" s="12">
        <v>15.860900000000001</v>
      </c>
      <c r="T43" s="1"/>
    </row>
    <row r="44" spans="1:20" ht="15" customHeight="1" x14ac:dyDescent="0.2">
      <c r="A44" s="22" t="s">
        <v>55</v>
      </c>
      <c r="B44" s="26">
        <v>790342.52789999999</v>
      </c>
      <c r="C44" s="14">
        <v>1103.4256</v>
      </c>
      <c r="D44" s="14"/>
      <c r="E44" s="14"/>
      <c r="F44" s="14">
        <v>6025.0537999999997</v>
      </c>
      <c r="G44" s="14">
        <v>13273.2492</v>
      </c>
      <c r="H44" s="14">
        <v>5191.0276999999996</v>
      </c>
      <c r="I44" s="14">
        <v>5684.0146999999997</v>
      </c>
      <c r="J44" s="14">
        <v>17741.7209</v>
      </c>
      <c r="K44" s="14"/>
      <c r="L44" s="14">
        <v>340990.45559999999</v>
      </c>
      <c r="M44" s="14">
        <v>1989.2565</v>
      </c>
      <c r="N44" s="14">
        <v>161789.71909999999</v>
      </c>
      <c r="O44" s="14">
        <v>810.56230000000005</v>
      </c>
      <c r="P44" s="14">
        <v>2844.0047</v>
      </c>
      <c r="Q44" s="14">
        <v>11503.157999999999</v>
      </c>
      <c r="R44" s="14">
        <v>221381.0189</v>
      </c>
      <c r="S44" s="14">
        <v>15.860900000000001</v>
      </c>
      <c r="T44" s="1"/>
    </row>
    <row r="45" spans="1:20" ht="15" customHeight="1" x14ac:dyDescent="0.2">
      <c r="A45" s="21" t="s">
        <v>56</v>
      </c>
      <c r="B45" s="25">
        <v>85354.490699999995</v>
      </c>
      <c r="C45" s="12">
        <v>72828.528000000006</v>
      </c>
      <c r="D45" s="12">
        <v>7033.1148000000003</v>
      </c>
      <c r="E45" s="12">
        <v>4441.9358000000002</v>
      </c>
      <c r="F45" s="12">
        <v>66.336500000000001</v>
      </c>
      <c r="G45" s="12">
        <v>239.00210000000001</v>
      </c>
      <c r="H45" s="12"/>
      <c r="I45" s="12">
        <v>69.119900000000001</v>
      </c>
      <c r="J45" s="12">
        <v>108.54259999999999</v>
      </c>
      <c r="K45" s="12"/>
      <c r="L45" s="12">
        <v>73.710999999999999</v>
      </c>
      <c r="M45" s="12"/>
      <c r="N45" s="12">
        <v>310.43119999999999</v>
      </c>
      <c r="O45" s="12">
        <v>13.9068</v>
      </c>
      <c r="P45" s="12"/>
      <c r="Q45" s="12"/>
      <c r="R45" s="12">
        <v>160.5282</v>
      </c>
      <c r="S45" s="12">
        <v>9.3338000000000001</v>
      </c>
      <c r="T45" s="1"/>
    </row>
    <row r="46" spans="1:20" ht="15" customHeight="1" x14ac:dyDescent="0.2">
      <c r="A46" s="21" t="s">
        <v>57</v>
      </c>
      <c r="B46" s="25">
        <v>82391.726999999999</v>
      </c>
      <c r="C46" s="12">
        <v>462.786</v>
      </c>
      <c r="D46" s="12">
        <v>6.93</v>
      </c>
      <c r="E46" s="12">
        <v>53.484900000000003</v>
      </c>
      <c r="F46" s="12">
        <v>423.90929999999997</v>
      </c>
      <c r="G46" s="12"/>
      <c r="H46" s="12">
        <v>315.14449999999999</v>
      </c>
      <c r="I46" s="12">
        <v>16992.981199999998</v>
      </c>
      <c r="J46" s="12">
        <v>7074.8010999999997</v>
      </c>
      <c r="K46" s="12">
        <v>4.2748999999999997</v>
      </c>
      <c r="L46" s="12">
        <v>56332.259599999998</v>
      </c>
      <c r="M46" s="12">
        <v>59.267200000000003</v>
      </c>
      <c r="N46" s="12">
        <v>194.0558</v>
      </c>
      <c r="O46" s="12">
        <v>380.11669999999998</v>
      </c>
      <c r="P46" s="12">
        <v>21.107500000000002</v>
      </c>
      <c r="Q46" s="12"/>
      <c r="R46" s="12">
        <v>70.6083</v>
      </c>
      <c r="S46" s="12"/>
      <c r="T46" s="1"/>
    </row>
    <row r="47" spans="1:20" ht="15" customHeight="1" x14ac:dyDescent="0.2">
      <c r="A47" s="21" t="s">
        <v>58</v>
      </c>
      <c r="B47" s="25">
        <v>51685.718399999998</v>
      </c>
      <c r="C47" s="12"/>
      <c r="D47" s="12"/>
      <c r="E47" s="12">
        <v>302.3689</v>
      </c>
      <c r="F47" s="12">
        <v>1476.259</v>
      </c>
      <c r="G47" s="12">
        <v>736.60419999999999</v>
      </c>
      <c r="H47" s="12">
        <v>11.1241</v>
      </c>
      <c r="I47" s="12">
        <v>2242.3047999999999</v>
      </c>
      <c r="J47" s="12">
        <v>612.07410000000004</v>
      </c>
      <c r="K47" s="12">
        <v>802.40390000000002</v>
      </c>
      <c r="L47" s="12">
        <v>38389.467700000001</v>
      </c>
      <c r="M47" s="12">
        <v>369.73759999999999</v>
      </c>
      <c r="N47" s="12">
        <v>1013.1765</v>
      </c>
      <c r="O47" s="12">
        <v>34.1297</v>
      </c>
      <c r="P47" s="12"/>
      <c r="Q47" s="12">
        <v>1959.0600999999999</v>
      </c>
      <c r="R47" s="12">
        <v>3737.0077999999999</v>
      </c>
      <c r="S47" s="12"/>
      <c r="T47" s="1"/>
    </row>
    <row r="48" spans="1:20" ht="15" customHeight="1" x14ac:dyDescent="0.2">
      <c r="A48" s="21" t="s">
        <v>59</v>
      </c>
      <c r="B48" s="25">
        <v>299631.505</v>
      </c>
      <c r="C48" s="12">
        <v>19.3202</v>
      </c>
      <c r="D48" s="12">
        <v>1326.7066</v>
      </c>
      <c r="E48" s="12">
        <v>23.1463</v>
      </c>
      <c r="F48" s="12">
        <v>1645.2101</v>
      </c>
      <c r="G48" s="12">
        <v>2418.5461</v>
      </c>
      <c r="H48" s="12">
        <v>181.71090000000001</v>
      </c>
      <c r="I48" s="12">
        <v>19678.870200000001</v>
      </c>
      <c r="J48" s="12">
        <v>28852.2925</v>
      </c>
      <c r="K48" s="12">
        <v>28680.732599999999</v>
      </c>
      <c r="L48" s="12">
        <v>130473.318</v>
      </c>
      <c r="M48" s="12">
        <v>1427.5418999999999</v>
      </c>
      <c r="N48" s="12">
        <v>38123.833599999998</v>
      </c>
      <c r="O48" s="12">
        <v>1944.7963</v>
      </c>
      <c r="P48" s="12"/>
      <c r="Q48" s="12">
        <v>11741.037700000001</v>
      </c>
      <c r="R48" s="12">
        <v>32685.604899999998</v>
      </c>
      <c r="S48" s="12">
        <v>408.83710000000002</v>
      </c>
      <c r="T48" s="1"/>
    </row>
    <row r="49" spans="1:20" ht="15" customHeight="1" x14ac:dyDescent="0.2">
      <c r="A49" s="21" t="s">
        <v>60</v>
      </c>
      <c r="B49" s="25">
        <v>183646.12590000001</v>
      </c>
      <c r="C49" s="12">
        <v>149345.01509999999</v>
      </c>
      <c r="D49" s="12">
        <v>3922.5319</v>
      </c>
      <c r="E49" s="12">
        <v>122.4528</v>
      </c>
      <c r="F49" s="12">
        <v>1365.6215</v>
      </c>
      <c r="G49" s="12">
        <v>5112.6054000000004</v>
      </c>
      <c r="H49" s="12"/>
      <c r="I49" s="12">
        <v>9401.7638000000006</v>
      </c>
      <c r="J49" s="12">
        <v>7200.3206</v>
      </c>
      <c r="K49" s="12"/>
      <c r="L49" s="12">
        <v>3903.0765000000001</v>
      </c>
      <c r="M49" s="12">
        <v>301.78930000000003</v>
      </c>
      <c r="N49" s="12">
        <v>10.8573</v>
      </c>
      <c r="O49" s="12">
        <v>71.156499999999994</v>
      </c>
      <c r="P49" s="12"/>
      <c r="Q49" s="12">
        <v>2715.913</v>
      </c>
      <c r="R49" s="12">
        <v>173.0222</v>
      </c>
      <c r="S49" s="12"/>
      <c r="T49" s="1"/>
    </row>
    <row r="50" spans="1:20" ht="15" customHeight="1" x14ac:dyDescent="0.2">
      <c r="A50" s="21" t="s">
        <v>164</v>
      </c>
      <c r="B50" s="25">
        <v>66.903099999999995</v>
      </c>
      <c r="C50" s="12">
        <v>65.514099999999999</v>
      </c>
      <c r="D50" s="12"/>
      <c r="E50" s="12"/>
      <c r="F50" s="12">
        <v>1.389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"/>
    </row>
    <row r="51" spans="1:20" ht="15" customHeight="1" x14ac:dyDescent="0.2">
      <c r="A51" s="21" t="s">
        <v>61</v>
      </c>
      <c r="B51" s="25">
        <v>317.74529999999999</v>
      </c>
      <c r="C51" s="12">
        <v>317.74529999999999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"/>
    </row>
    <row r="52" spans="1:20" ht="15" customHeight="1" x14ac:dyDescent="0.2">
      <c r="A52" s="21" t="s">
        <v>62</v>
      </c>
      <c r="B52" s="25">
        <v>1241.3515</v>
      </c>
      <c r="C52" s="12">
        <v>1241.1337000000001</v>
      </c>
      <c r="D52" s="12">
        <v>0.21779999999999999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"/>
    </row>
    <row r="53" spans="1:20" ht="15" customHeight="1" x14ac:dyDescent="0.2">
      <c r="A53" s="21" t="s">
        <v>63</v>
      </c>
      <c r="B53" s="25">
        <v>1133.8748000000001</v>
      </c>
      <c r="C53" s="12">
        <v>419.22750000000002</v>
      </c>
      <c r="D53" s="12"/>
      <c r="E53" s="12"/>
      <c r="F53" s="12"/>
      <c r="G53" s="12"/>
      <c r="H53" s="12">
        <v>3.7391999999999999</v>
      </c>
      <c r="I53" s="12"/>
      <c r="J53" s="12">
        <v>42.905799999999999</v>
      </c>
      <c r="K53" s="12"/>
      <c r="L53" s="12">
        <v>668.00229999999999</v>
      </c>
      <c r="M53" s="12"/>
      <c r="N53" s="12"/>
      <c r="O53" s="12"/>
      <c r="P53" s="12"/>
      <c r="Q53" s="12"/>
      <c r="R53" s="12"/>
      <c r="S53" s="12"/>
      <c r="T53" s="1"/>
    </row>
    <row r="54" spans="1:20" ht="15" customHeight="1" x14ac:dyDescent="0.2">
      <c r="A54" s="22" t="s">
        <v>64</v>
      </c>
      <c r="B54" s="26">
        <v>705469.44169999997</v>
      </c>
      <c r="C54" s="14">
        <v>224699.26990000001</v>
      </c>
      <c r="D54" s="14">
        <v>12289.501099999999</v>
      </c>
      <c r="E54" s="14">
        <v>4943.3887000000004</v>
      </c>
      <c r="F54" s="14">
        <v>4978.7254000000003</v>
      </c>
      <c r="G54" s="14">
        <v>8506.7577999999994</v>
      </c>
      <c r="H54" s="14">
        <v>511.71870000000001</v>
      </c>
      <c r="I54" s="14">
        <v>48385.039900000003</v>
      </c>
      <c r="J54" s="14">
        <v>43890.936699999998</v>
      </c>
      <c r="K54" s="14">
        <v>29487.411400000001</v>
      </c>
      <c r="L54" s="14">
        <v>229839.8351</v>
      </c>
      <c r="M54" s="14">
        <v>2158.3359999999998</v>
      </c>
      <c r="N54" s="14">
        <v>39652.354399999997</v>
      </c>
      <c r="O54" s="14">
        <v>2444.1060000000002</v>
      </c>
      <c r="P54" s="14">
        <v>21.107500000000002</v>
      </c>
      <c r="Q54" s="14">
        <v>16416.0108</v>
      </c>
      <c r="R54" s="14">
        <v>36826.771399999998</v>
      </c>
      <c r="S54" s="14">
        <v>418.17090000000002</v>
      </c>
      <c r="T54" s="1"/>
    </row>
    <row r="55" spans="1:20" ht="15" customHeight="1" x14ac:dyDescent="0.2">
      <c r="A55" s="21" t="s">
        <v>65</v>
      </c>
      <c r="B55" s="25">
        <v>96.607399999999998</v>
      </c>
      <c r="C55" s="12">
        <v>17.7943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>
        <v>78.813100000000006</v>
      </c>
      <c r="S55" s="12"/>
      <c r="T55" s="1"/>
    </row>
    <row r="56" spans="1:20" ht="15" customHeight="1" x14ac:dyDescent="0.2">
      <c r="A56" s="21" t="s">
        <v>66</v>
      </c>
      <c r="B56" s="25">
        <v>241.40280000000001</v>
      </c>
      <c r="C56" s="12">
        <v>204.62909999999999</v>
      </c>
      <c r="D56" s="12">
        <v>33.934100000000001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>
        <v>2.8395999999999999</v>
      </c>
      <c r="T56" s="1"/>
    </row>
    <row r="57" spans="1:20" ht="15" customHeight="1" x14ac:dyDescent="0.2">
      <c r="A57" s="21" t="s">
        <v>174</v>
      </c>
      <c r="B57" s="25">
        <v>214.6189</v>
      </c>
      <c r="C57" s="12">
        <v>0.76890000000000003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>
        <v>29.759499999999999</v>
      </c>
      <c r="Q57" s="12"/>
      <c r="R57" s="12">
        <v>184.09049999999999</v>
      </c>
      <c r="S57" s="12"/>
      <c r="T57" s="1"/>
    </row>
    <row r="58" spans="1:20" ht="15" customHeight="1" x14ac:dyDescent="0.2">
      <c r="A58" s="21" t="s">
        <v>68</v>
      </c>
      <c r="B58" s="25">
        <v>1316.8812</v>
      </c>
      <c r="C58" s="12"/>
      <c r="D58" s="12"/>
      <c r="E58" s="12"/>
      <c r="F58" s="12"/>
      <c r="G58" s="12">
        <v>259.48349999999999</v>
      </c>
      <c r="H58" s="12"/>
      <c r="I58" s="12"/>
      <c r="J58" s="12"/>
      <c r="K58" s="12"/>
      <c r="L58" s="12"/>
      <c r="M58" s="12"/>
      <c r="N58" s="12">
        <v>34.968299999999999</v>
      </c>
      <c r="O58" s="12"/>
      <c r="P58" s="12"/>
      <c r="Q58" s="12">
        <v>31.341699999999999</v>
      </c>
      <c r="R58" s="12">
        <v>991.08770000000004</v>
      </c>
      <c r="S58" s="12"/>
      <c r="T58" s="1"/>
    </row>
    <row r="59" spans="1:20" ht="15" customHeight="1" x14ac:dyDescent="0.2">
      <c r="A59" s="21" t="s">
        <v>69</v>
      </c>
      <c r="B59" s="25">
        <v>201.83080000000001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>
        <v>201.83080000000001</v>
      </c>
      <c r="P59" s="12"/>
      <c r="Q59" s="12"/>
      <c r="R59" s="12"/>
      <c r="S59" s="12"/>
      <c r="T59" s="1"/>
    </row>
    <row r="60" spans="1:20" ht="15" customHeight="1" x14ac:dyDescent="0.2">
      <c r="A60" s="21" t="s">
        <v>70</v>
      </c>
      <c r="B60" s="25">
        <v>120.68980000000001</v>
      </c>
      <c r="C60" s="12">
        <v>72.779799999999994</v>
      </c>
      <c r="D60" s="12"/>
      <c r="E60" s="12"/>
      <c r="F60" s="12"/>
      <c r="G60" s="12"/>
      <c r="H60" s="12"/>
      <c r="I60" s="12"/>
      <c r="J60" s="12"/>
      <c r="K60" s="12"/>
      <c r="L60" s="12">
        <v>0.43309999999999998</v>
      </c>
      <c r="M60" s="12"/>
      <c r="N60" s="12">
        <v>47.476900000000001</v>
      </c>
      <c r="O60" s="12"/>
      <c r="P60" s="12"/>
      <c r="Q60" s="12"/>
      <c r="R60" s="12"/>
      <c r="S60" s="12"/>
      <c r="T60" s="1"/>
    </row>
    <row r="61" spans="1:20" ht="15" customHeight="1" x14ac:dyDescent="0.2">
      <c r="A61" s="21" t="s">
        <v>71</v>
      </c>
      <c r="B61" s="25">
        <v>432.34429999999998</v>
      </c>
      <c r="C61" s="12">
        <v>113.70650000000001</v>
      </c>
      <c r="D61" s="12">
        <v>0.21779999999999999</v>
      </c>
      <c r="E61" s="12"/>
      <c r="F61" s="12"/>
      <c r="G61" s="12"/>
      <c r="H61" s="12"/>
      <c r="I61" s="12">
        <v>46.617899999999999</v>
      </c>
      <c r="J61" s="12">
        <v>77.644499999999994</v>
      </c>
      <c r="K61" s="12"/>
      <c r="L61" s="12">
        <v>0.43309999999999998</v>
      </c>
      <c r="M61" s="12"/>
      <c r="N61" s="12">
        <v>46.769199999999998</v>
      </c>
      <c r="O61" s="12">
        <v>12.582800000000001</v>
      </c>
      <c r="P61" s="12"/>
      <c r="Q61" s="12">
        <v>134.3725</v>
      </c>
      <c r="R61" s="12"/>
      <c r="S61" s="12"/>
      <c r="T61" s="1"/>
    </row>
    <row r="62" spans="1:20" ht="15" customHeight="1" x14ac:dyDescent="0.2">
      <c r="A62" s="21" t="s">
        <v>72</v>
      </c>
      <c r="B62" s="25">
        <v>692.53510000000006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>
        <v>93.611900000000006</v>
      </c>
      <c r="N62" s="12">
        <v>488.38209999999998</v>
      </c>
      <c r="O62" s="12">
        <v>9.6676000000000002</v>
      </c>
      <c r="P62" s="12">
        <v>13.099399999999999</v>
      </c>
      <c r="Q62" s="12">
        <v>39.051099999999998</v>
      </c>
      <c r="R62" s="12">
        <v>48.722999999999999</v>
      </c>
      <c r="S62" s="12"/>
      <c r="T62" s="1"/>
    </row>
    <row r="63" spans="1:20" ht="15" customHeight="1" x14ac:dyDescent="0.2">
      <c r="A63" s="21" t="s">
        <v>73</v>
      </c>
      <c r="B63" s="25">
        <v>1916.1204</v>
      </c>
      <c r="C63" s="12"/>
      <c r="D63" s="12"/>
      <c r="E63" s="12"/>
      <c r="F63" s="12"/>
      <c r="G63" s="12"/>
      <c r="H63" s="12"/>
      <c r="I63" s="12"/>
      <c r="J63" s="12"/>
      <c r="K63" s="12"/>
      <c r="L63" s="12">
        <v>2.8641000000000001</v>
      </c>
      <c r="M63" s="12"/>
      <c r="N63" s="12">
        <v>826.43880000000001</v>
      </c>
      <c r="O63" s="12">
        <v>1.8669</v>
      </c>
      <c r="P63" s="12">
        <v>422.3897</v>
      </c>
      <c r="Q63" s="12">
        <v>539.21479999999997</v>
      </c>
      <c r="R63" s="12">
        <v>123.34610000000001</v>
      </c>
      <c r="S63" s="12"/>
      <c r="T63" s="1"/>
    </row>
    <row r="64" spans="1:20" ht="15" customHeight="1" x14ac:dyDescent="0.2">
      <c r="A64" s="21" t="s">
        <v>74</v>
      </c>
      <c r="B64" s="25">
        <v>80.322299999999998</v>
      </c>
      <c r="C64" s="12">
        <v>25.180599999999998</v>
      </c>
      <c r="D64" s="12"/>
      <c r="E64" s="12"/>
      <c r="F64" s="12"/>
      <c r="G64" s="12"/>
      <c r="H64" s="12"/>
      <c r="I64" s="12"/>
      <c r="J64" s="12">
        <v>16.823399999999999</v>
      </c>
      <c r="K64" s="12"/>
      <c r="L64" s="12"/>
      <c r="M64" s="12"/>
      <c r="N64" s="12"/>
      <c r="O64" s="12"/>
      <c r="P64" s="12"/>
      <c r="Q64" s="12"/>
      <c r="R64" s="12"/>
      <c r="S64" s="12">
        <v>38.318300000000001</v>
      </c>
      <c r="T64" s="1"/>
    </row>
    <row r="65" spans="1:20" ht="15" customHeight="1" x14ac:dyDescent="0.2">
      <c r="A65" s="21" t="s">
        <v>76</v>
      </c>
      <c r="B65" s="25">
        <v>19.159099999999999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>
        <v>19.159099999999999</v>
      </c>
      <c r="T65" s="1"/>
    </row>
    <row r="66" spans="1:20" ht="15" customHeight="1" x14ac:dyDescent="0.2">
      <c r="A66" s="21" t="s">
        <v>151</v>
      </c>
      <c r="B66" s="25">
        <v>186.28919999999999</v>
      </c>
      <c r="C66" s="12">
        <v>124.2941</v>
      </c>
      <c r="D66" s="12">
        <v>0.21779999999999999</v>
      </c>
      <c r="E66" s="12"/>
      <c r="F66" s="12">
        <v>52.554200000000002</v>
      </c>
      <c r="G66" s="12"/>
      <c r="H66" s="12"/>
      <c r="I66" s="12"/>
      <c r="J66" s="12"/>
      <c r="K66" s="12"/>
      <c r="L66" s="12">
        <v>0.43309999999999998</v>
      </c>
      <c r="M66" s="12"/>
      <c r="N66" s="12">
        <v>3.7667000000000002</v>
      </c>
      <c r="O66" s="12"/>
      <c r="P66" s="12"/>
      <c r="Q66" s="12">
        <v>1.1648000000000001</v>
      </c>
      <c r="R66" s="12">
        <v>3.8584999999999998</v>
      </c>
      <c r="S66" s="12"/>
      <c r="T66" s="1"/>
    </row>
    <row r="67" spans="1:20" ht="15" customHeight="1" x14ac:dyDescent="0.2">
      <c r="A67" s="21" t="s">
        <v>147</v>
      </c>
      <c r="B67" s="25">
        <v>24.3657</v>
      </c>
      <c r="C67" s="12">
        <v>17.579000000000001</v>
      </c>
      <c r="D67" s="12"/>
      <c r="E67" s="12"/>
      <c r="F67" s="12">
        <v>1.5778000000000001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>
        <v>5.2088999999999999</v>
      </c>
      <c r="S67" s="12"/>
      <c r="T67" s="1"/>
    </row>
    <row r="68" spans="1:20" ht="15" customHeight="1" x14ac:dyDescent="0.2">
      <c r="A68" s="21" t="s">
        <v>78</v>
      </c>
      <c r="B68" s="25">
        <v>695.38890000000004</v>
      </c>
      <c r="C68" s="12"/>
      <c r="D68" s="12"/>
      <c r="E68" s="12"/>
      <c r="F68" s="12"/>
      <c r="G68" s="12"/>
      <c r="H68" s="12">
        <v>22.215199999999999</v>
      </c>
      <c r="I68" s="12"/>
      <c r="J68" s="12">
        <v>21.740200000000002</v>
      </c>
      <c r="K68" s="12"/>
      <c r="L68" s="12"/>
      <c r="M68" s="12"/>
      <c r="N68" s="12"/>
      <c r="O68" s="12">
        <v>93.8917</v>
      </c>
      <c r="P68" s="12">
        <v>465.98790000000002</v>
      </c>
      <c r="Q68" s="12"/>
      <c r="R68" s="12">
        <v>91.553899999999999</v>
      </c>
      <c r="S68" s="12"/>
      <c r="T68" s="1"/>
    </row>
    <row r="69" spans="1:20" ht="15" customHeight="1" x14ac:dyDescent="0.2">
      <c r="A69" s="21" t="s">
        <v>79</v>
      </c>
      <c r="B69" s="25">
        <v>10.072800000000001</v>
      </c>
      <c r="C69" s="12">
        <v>0.2535</v>
      </c>
      <c r="D69" s="12"/>
      <c r="E69" s="12"/>
      <c r="F69" s="12"/>
      <c r="G69" s="12">
        <v>9.8193000000000001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"/>
    </row>
    <row r="70" spans="1:20" ht="15" customHeight="1" x14ac:dyDescent="0.2">
      <c r="A70" s="21" t="s">
        <v>80</v>
      </c>
      <c r="B70" s="25">
        <v>12.143800000000001</v>
      </c>
      <c r="C70" s="12">
        <v>2.7275</v>
      </c>
      <c r="D70" s="12"/>
      <c r="E70" s="12"/>
      <c r="F70" s="12"/>
      <c r="G70" s="12"/>
      <c r="H70" s="12"/>
      <c r="I70" s="12">
        <v>9.4162999999999997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"/>
    </row>
    <row r="71" spans="1:20" ht="15" customHeight="1" x14ac:dyDescent="0.2">
      <c r="A71" s="21" t="s">
        <v>81</v>
      </c>
      <c r="B71" s="25">
        <v>268.38760000000002</v>
      </c>
      <c r="C71" s="12">
        <v>145.23339999999999</v>
      </c>
      <c r="D71" s="12"/>
      <c r="E71" s="12"/>
      <c r="F71" s="12"/>
      <c r="G71" s="12"/>
      <c r="H71" s="12"/>
      <c r="I71" s="12"/>
      <c r="J71" s="12">
        <v>19.998699999999999</v>
      </c>
      <c r="K71" s="12"/>
      <c r="L71" s="12">
        <v>47.766500000000001</v>
      </c>
      <c r="M71" s="12"/>
      <c r="N71" s="12">
        <v>54.322000000000003</v>
      </c>
      <c r="O71" s="12"/>
      <c r="P71" s="12"/>
      <c r="Q71" s="12"/>
      <c r="R71" s="12"/>
      <c r="S71" s="12">
        <v>1.0669999999999999</v>
      </c>
      <c r="T71" s="1"/>
    </row>
    <row r="72" spans="1:20" ht="15" customHeight="1" x14ac:dyDescent="0.2">
      <c r="A72" s="21" t="s">
        <v>139</v>
      </c>
      <c r="B72" s="25">
        <v>438.35480000000001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v>438.35480000000001</v>
      </c>
      <c r="S72" s="12"/>
      <c r="T72" s="1"/>
    </row>
    <row r="73" spans="1:20" ht="15" customHeight="1" x14ac:dyDescent="0.2">
      <c r="A73" s="21" t="s">
        <v>82</v>
      </c>
      <c r="B73" s="25">
        <v>202.3372</v>
      </c>
      <c r="C73" s="12">
        <v>18.3567</v>
      </c>
      <c r="D73" s="12"/>
      <c r="E73" s="12"/>
      <c r="F73" s="12"/>
      <c r="G73" s="12"/>
      <c r="H73" s="12">
        <v>40.749200000000002</v>
      </c>
      <c r="I73" s="12"/>
      <c r="J73" s="12">
        <v>90.534199999999998</v>
      </c>
      <c r="K73" s="12"/>
      <c r="L73" s="12">
        <v>52.697099999999999</v>
      </c>
      <c r="M73" s="12"/>
      <c r="N73" s="12"/>
      <c r="O73" s="12"/>
      <c r="P73" s="12"/>
      <c r="Q73" s="12"/>
      <c r="R73" s="12"/>
      <c r="S73" s="12"/>
      <c r="T73" s="1"/>
    </row>
    <row r="74" spans="1:20" ht="15" customHeight="1" x14ac:dyDescent="0.2">
      <c r="A74" s="21" t="s">
        <v>133</v>
      </c>
      <c r="B74" s="25">
        <v>44.802799999999998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>
        <v>2.6082999999999998</v>
      </c>
      <c r="S74" s="12">
        <v>42.194499999999998</v>
      </c>
      <c r="T74" s="1"/>
    </row>
    <row r="75" spans="1:20" ht="15" customHeight="1" x14ac:dyDescent="0.2">
      <c r="A75" s="21" t="s">
        <v>83</v>
      </c>
      <c r="B75" s="25">
        <v>771.19680000000005</v>
      </c>
      <c r="C75" s="12">
        <v>202.35769999999999</v>
      </c>
      <c r="D75" s="12">
        <v>1.3507</v>
      </c>
      <c r="E75" s="12"/>
      <c r="F75" s="12"/>
      <c r="G75" s="12"/>
      <c r="H75" s="12">
        <v>20.838899999999999</v>
      </c>
      <c r="I75" s="12"/>
      <c r="J75" s="12"/>
      <c r="K75" s="12"/>
      <c r="L75" s="12">
        <v>517.97529999999995</v>
      </c>
      <c r="M75" s="12"/>
      <c r="N75" s="12"/>
      <c r="O75" s="12"/>
      <c r="P75" s="12"/>
      <c r="Q75" s="12"/>
      <c r="R75" s="12">
        <v>9.5151000000000003</v>
      </c>
      <c r="S75" s="12">
        <v>19.159099999999999</v>
      </c>
      <c r="T75" s="1"/>
    </row>
    <row r="76" spans="1:20" ht="15" customHeight="1" x14ac:dyDescent="0.2">
      <c r="A76" s="21" t="s">
        <v>168</v>
      </c>
      <c r="B76" s="25">
        <v>90.781599999999997</v>
      </c>
      <c r="C76" s="12">
        <v>90.781599999999997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"/>
    </row>
    <row r="77" spans="1:20" ht="15" customHeight="1" x14ac:dyDescent="0.2">
      <c r="A77" s="21" t="s">
        <v>84</v>
      </c>
      <c r="B77" s="25">
        <v>1082.0813000000001</v>
      </c>
      <c r="C77" s="12">
        <v>19.638000000000002</v>
      </c>
      <c r="D77" s="12"/>
      <c r="E77" s="12"/>
      <c r="F77" s="12"/>
      <c r="G77" s="12"/>
      <c r="H77" s="12">
        <v>360.4529</v>
      </c>
      <c r="I77" s="12">
        <v>0.1852</v>
      </c>
      <c r="J77" s="12"/>
      <c r="K77" s="12"/>
      <c r="L77" s="12">
        <v>49.995699999999999</v>
      </c>
      <c r="M77" s="12"/>
      <c r="N77" s="12">
        <v>41.205500000000001</v>
      </c>
      <c r="O77" s="12"/>
      <c r="P77" s="12"/>
      <c r="Q77" s="12"/>
      <c r="R77" s="12">
        <v>605.50509999999997</v>
      </c>
      <c r="S77" s="12">
        <v>5.0989000000000004</v>
      </c>
      <c r="T77" s="1"/>
    </row>
    <row r="78" spans="1:20" ht="15" customHeight="1" x14ac:dyDescent="0.2">
      <c r="A78" s="21" t="s">
        <v>85</v>
      </c>
      <c r="B78" s="25">
        <v>469.12700000000001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>
        <v>469.12700000000001</v>
      </c>
      <c r="S78" s="12"/>
      <c r="T78" s="1"/>
    </row>
    <row r="79" spans="1:20" ht="15" customHeight="1" x14ac:dyDescent="0.2">
      <c r="A79" s="21" t="s">
        <v>86</v>
      </c>
      <c r="B79" s="25">
        <v>8.7977000000000007</v>
      </c>
      <c r="C79" s="12">
        <v>8.7977000000000007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"/>
    </row>
    <row r="80" spans="1:20" ht="15" customHeight="1" x14ac:dyDescent="0.2">
      <c r="A80" s="21" t="s">
        <v>136</v>
      </c>
      <c r="B80" s="25">
        <v>14163.926100000001</v>
      </c>
      <c r="C80" s="12">
        <v>248.45249999999999</v>
      </c>
      <c r="D80" s="12">
        <v>2.2242000000000002</v>
      </c>
      <c r="E80" s="12"/>
      <c r="F80" s="12"/>
      <c r="G80" s="12">
        <v>8.4435000000000002</v>
      </c>
      <c r="H80" s="12">
        <v>0.54420000000000002</v>
      </c>
      <c r="I80" s="12">
        <v>32.984000000000002</v>
      </c>
      <c r="J80" s="12">
        <v>81.669200000000004</v>
      </c>
      <c r="K80" s="12">
        <v>121.2028</v>
      </c>
      <c r="L80" s="12">
        <v>31.6326</v>
      </c>
      <c r="M80" s="12"/>
      <c r="N80" s="12">
        <v>100.0162</v>
      </c>
      <c r="O80" s="12">
        <v>6589.6462000000001</v>
      </c>
      <c r="P80" s="12">
        <v>5802.6914999999999</v>
      </c>
      <c r="Q80" s="12"/>
      <c r="R80" s="12">
        <v>79.429400000000001</v>
      </c>
      <c r="S80" s="12">
        <v>1064.9898000000001</v>
      </c>
      <c r="T80" s="1"/>
    </row>
    <row r="81" spans="1:20" ht="15" customHeight="1" x14ac:dyDescent="0.2">
      <c r="A81" s="21" t="s">
        <v>140</v>
      </c>
      <c r="B81" s="25">
        <v>836.4941</v>
      </c>
      <c r="C81" s="12"/>
      <c r="D81" s="12"/>
      <c r="E81" s="12"/>
      <c r="F81" s="12"/>
      <c r="G81" s="12"/>
      <c r="H81" s="12">
        <v>574.93290000000002</v>
      </c>
      <c r="I81" s="12"/>
      <c r="J81" s="12"/>
      <c r="K81" s="12"/>
      <c r="L81" s="12"/>
      <c r="M81" s="12"/>
      <c r="N81" s="12">
        <v>261.56119999999999</v>
      </c>
      <c r="O81" s="12"/>
      <c r="P81" s="12"/>
      <c r="Q81" s="12"/>
      <c r="R81" s="12"/>
      <c r="S81" s="12"/>
      <c r="T81" s="1"/>
    </row>
    <row r="82" spans="1:20" ht="15" customHeight="1" x14ac:dyDescent="0.2">
      <c r="A82" s="21" t="s">
        <v>87</v>
      </c>
      <c r="B82" s="25">
        <v>96.190899999999999</v>
      </c>
      <c r="C82" s="12">
        <v>32.606200000000001</v>
      </c>
      <c r="D82" s="12"/>
      <c r="E82" s="12"/>
      <c r="F82" s="12"/>
      <c r="G82" s="12"/>
      <c r="H82" s="12"/>
      <c r="I82" s="12"/>
      <c r="J82" s="12">
        <v>27.045200000000001</v>
      </c>
      <c r="K82" s="12"/>
      <c r="L82" s="12"/>
      <c r="M82" s="12">
        <v>4.5739999999999998</v>
      </c>
      <c r="N82" s="12">
        <v>12.43</v>
      </c>
      <c r="O82" s="12"/>
      <c r="P82" s="12">
        <v>18.6111</v>
      </c>
      <c r="Q82" s="12"/>
      <c r="R82" s="12">
        <v>0.9244</v>
      </c>
      <c r="S82" s="12"/>
      <c r="T82" s="1"/>
    </row>
    <row r="83" spans="1:20" ht="15" customHeight="1" x14ac:dyDescent="0.2">
      <c r="A83" s="22" t="s">
        <v>88</v>
      </c>
      <c r="B83" s="26">
        <v>24733.250400000001</v>
      </c>
      <c r="C83" s="14">
        <v>1345.9371000000001</v>
      </c>
      <c r="D83" s="14">
        <v>37.944600000000001</v>
      </c>
      <c r="E83" s="14"/>
      <c r="F83" s="14">
        <v>54.131999999999998</v>
      </c>
      <c r="G83" s="14">
        <v>277.74630000000002</v>
      </c>
      <c r="H83" s="14">
        <v>1019.7333</v>
      </c>
      <c r="I83" s="14">
        <v>89.203400000000002</v>
      </c>
      <c r="J83" s="14">
        <v>335.4554</v>
      </c>
      <c r="K83" s="14">
        <v>121.2028</v>
      </c>
      <c r="L83" s="14">
        <v>704.23059999999998</v>
      </c>
      <c r="M83" s="14">
        <v>98.185900000000004</v>
      </c>
      <c r="N83" s="14">
        <v>1917.3369</v>
      </c>
      <c r="O83" s="14">
        <v>6909.4859999999999</v>
      </c>
      <c r="P83" s="14">
        <v>6752.5391</v>
      </c>
      <c r="Q83" s="14">
        <v>745.14490000000001</v>
      </c>
      <c r="R83" s="14">
        <v>3132.1457999999998</v>
      </c>
      <c r="S83" s="14">
        <v>1192.8262999999999</v>
      </c>
      <c r="T83" s="1"/>
    </row>
    <row r="84" spans="1:20" ht="15" customHeight="1" x14ac:dyDescent="0.2">
      <c r="A84" s="21" t="s">
        <v>89</v>
      </c>
      <c r="B84" s="25">
        <v>390.88819999999998</v>
      </c>
      <c r="C84" s="12">
        <v>48.121899999999997</v>
      </c>
      <c r="D84" s="12"/>
      <c r="E84" s="12"/>
      <c r="F84" s="12">
        <v>1.3238000000000001</v>
      </c>
      <c r="G84" s="12"/>
      <c r="H84" s="12"/>
      <c r="I84" s="12">
        <v>111.83410000000001</v>
      </c>
      <c r="J84" s="12"/>
      <c r="K84" s="12">
        <v>24.263999999999999</v>
      </c>
      <c r="L84" s="12">
        <v>4.1357999999999997</v>
      </c>
      <c r="M84" s="12"/>
      <c r="N84" s="12"/>
      <c r="O84" s="12"/>
      <c r="P84" s="12">
        <v>2.6564000000000001</v>
      </c>
      <c r="Q84" s="12"/>
      <c r="R84" s="12">
        <v>192.0196</v>
      </c>
      <c r="S84" s="12">
        <v>6.5326000000000004</v>
      </c>
      <c r="T84" s="1"/>
    </row>
    <row r="85" spans="1:20" ht="15" customHeight="1" x14ac:dyDescent="0.2">
      <c r="A85" s="22" t="s">
        <v>90</v>
      </c>
      <c r="B85" s="26">
        <v>6933467.0217000004</v>
      </c>
      <c r="C85" s="14">
        <v>262991.40600000002</v>
      </c>
      <c r="D85" s="14">
        <v>12761.4293</v>
      </c>
      <c r="E85" s="14">
        <v>5744.3356000000003</v>
      </c>
      <c r="F85" s="14">
        <v>60151.8338</v>
      </c>
      <c r="G85" s="14">
        <v>163042.4241</v>
      </c>
      <c r="H85" s="14">
        <v>55085.529600000002</v>
      </c>
      <c r="I85" s="14">
        <v>754552.23320000002</v>
      </c>
      <c r="J85" s="14">
        <v>315963.71519999998</v>
      </c>
      <c r="K85" s="14">
        <v>56132.810400000002</v>
      </c>
      <c r="L85" s="14">
        <v>2407543.0968999998</v>
      </c>
      <c r="M85" s="14">
        <v>86331.746499999994</v>
      </c>
      <c r="N85" s="14">
        <v>1536322.7851</v>
      </c>
      <c r="O85" s="14">
        <v>34116.880700000002</v>
      </c>
      <c r="P85" s="14">
        <v>44450.265599999999</v>
      </c>
      <c r="Q85" s="14">
        <v>221727.18040000001</v>
      </c>
      <c r="R85" s="14">
        <v>914126.94400000002</v>
      </c>
      <c r="S85" s="14">
        <v>2422.4052999999999</v>
      </c>
      <c r="T85" s="1"/>
    </row>
    <row r="86" spans="1:20" ht="15" customHeight="1" x14ac:dyDescent="0.2">
      <c r="A86" s="22" t="s">
        <v>154</v>
      </c>
      <c r="B86" s="26">
        <v>2700254.1664</v>
      </c>
      <c r="C86" s="14">
        <v>17394.864099999999</v>
      </c>
      <c r="D86" s="14">
        <v>241.90209999999999</v>
      </c>
      <c r="E86" s="14">
        <v>253.30879999999999</v>
      </c>
      <c r="F86" s="14">
        <v>1670.8852999999999</v>
      </c>
      <c r="G86" s="14">
        <v>43123.117899999997</v>
      </c>
      <c r="H86" s="14">
        <v>13890.8529</v>
      </c>
      <c r="I86" s="14">
        <v>448800.85239999997</v>
      </c>
      <c r="J86" s="14">
        <v>53210.461000000003</v>
      </c>
      <c r="K86" s="14">
        <v>30404.725900000001</v>
      </c>
      <c r="L86" s="14">
        <v>604628.47360000003</v>
      </c>
      <c r="M86" s="14">
        <v>59784.761400000003</v>
      </c>
      <c r="N86" s="14">
        <v>787208.82400000002</v>
      </c>
      <c r="O86" s="14">
        <v>45448.7376</v>
      </c>
      <c r="P86" s="14">
        <v>92118.288700000005</v>
      </c>
      <c r="Q86" s="14">
        <v>215793.7476</v>
      </c>
      <c r="R86" s="14">
        <v>279612.7954</v>
      </c>
      <c r="S86" s="14">
        <v>6667.5676999999996</v>
      </c>
      <c r="T86" s="1"/>
    </row>
    <row r="87" spans="1:20" ht="15" customHeight="1" x14ac:dyDescent="0.2">
      <c r="A87" s="23" t="s">
        <v>91</v>
      </c>
      <c r="B87" s="28">
        <v>9633721.1881000008</v>
      </c>
      <c r="C87" s="16">
        <v>280386.27010000002</v>
      </c>
      <c r="D87" s="16">
        <v>13003.331399999999</v>
      </c>
      <c r="E87" s="16">
        <v>5997.6444000000001</v>
      </c>
      <c r="F87" s="16">
        <v>61822.719100000002</v>
      </c>
      <c r="G87" s="16">
        <v>206165.54199999999</v>
      </c>
      <c r="H87" s="16">
        <v>68976.382500000007</v>
      </c>
      <c r="I87" s="16">
        <v>1203353.0856000001</v>
      </c>
      <c r="J87" s="16">
        <v>369174.17619999999</v>
      </c>
      <c r="K87" s="16">
        <v>86537.536300000007</v>
      </c>
      <c r="L87" s="16">
        <v>3012171.5704999999</v>
      </c>
      <c r="M87" s="16">
        <v>146116.5079</v>
      </c>
      <c r="N87" s="16">
        <v>2323531.6091</v>
      </c>
      <c r="O87" s="16">
        <v>79565.618300000002</v>
      </c>
      <c r="P87" s="16">
        <v>136568.55429999999</v>
      </c>
      <c r="Q87" s="16">
        <v>437520.92800000001</v>
      </c>
      <c r="R87" s="16">
        <v>1193739.7394000001</v>
      </c>
      <c r="S87" s="16">
        <v>9089.973</v>
      </c>
      <c r="T87" s="1"/>
    </row>
    <row r="88" spans="1:20" x14ac:dyDescent="0.2">
      <c r="B88" s="1"/>
    </row>
    <row r="89" spans="1:20" x14ac:dyDescent="0.2">
      <c r="B89" s="1"/>
    </row>
  </sheetData>
  <mergeCells count="2">
    <mergeCell ref="B1:J1"/>
    <mergeCell ref="K1:S1"/>
  </mergeCells>
  <phoneticPr fontId="0" type="noConversion"/>
  <printOptions horizontalCentered="1"/>
  <pageMargins left="0" right="0" top="0.59055118110236227" bottom="0" header="0.39370078740157483" footer="0"/>
  <pageSetup paperSize="9" scale="55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87"/>
  <sheetViews>
    <sheetView showZeros="0" tabSelected="1" zoomScaleNormal="100" workbookViewId="0">
      <pane xSplit="1" ySplit="3" topLeftCell="B4" activePane="bottomRight" state="frozen"/>
      <selection activeCell="B4" sqref="B4:B58"/>
      <selection pane="topRight" activeCell="B4" sqref="B4:B58"/>
      <selection pane="bottomLeft" activeCell="B4" sqref="B4:B58"/>
      <selection pane="bottomRight" activeCell="B4" sqref="B4:B58"/>
    </sheetView>
  </sheetViews>
  <sheetFormatPr baseColWidth="10" defaultRowHeight="12.75" x14ac:dyDescent="0.2"/>
  <cols>
    <col min="1" max="1" width="46.5703125" customWidth="1"/>
    <col min="2" max="2" width="16.5703125" bestFit="1" customWidth="1"/>
    <col min="3" max="3" width="13.140625" bestFit="1" customWidth="1"/>
    <col min="4" max="4" width="13.140625" customWidth="1"/>
    <col min="5" max="5" width="15.85546875" customWidth="1"/>
    <col min="6" max="6" width="13.42578125" customWidth="1"/>
    <col min="7" max="7" width="14.5703125" customWidth="1"/>
    <col min="8" max="8" width="13.7109375" customWidth="1"/>
    <col min="9" max="9" width="15.42578125" customWidth="1"/>
    <col min="10" max="10" width="15.7109375" customWidth="1"/>
    <col min="11" max="11" width="14" customWidth="1"/>
    <col min="12" max="12" width="15.140625" bestFit="1" customWidth="1"/>
    <col min="13" max="13" width="13.7109375" customWidth="1"/>
    <col min="14" max="14" width="15.140625" bestFit="1" customWidth="1"/>
    <col min="15" max="15" width="19" customWidth="1"/>
    <col min="16" max="16" width="13.140625" customWidth="1"/>
    <col min="17" max="17" width="19.7109375" customWidth="1"/>
    <col min="18" max="18" width="15.140625" customWidth="1"/>
    <col min="19" max="19" width="13.85546875" customWidth="1"/>
    <col min="20" max="20" width="12" bestFit="1" customWidth="1"/>
  </cols>
  <sheetData>
    <row r="1" spans="1:55" ht="18" x14ac:dyDescent="0.25">
      <c r="A1" s="1"/>
      <c r="B1" s="31" t="s">
        <v>156</v>
      </c>
      <c r="C1" s="31"/>
      <c r="D1" s="31"/>
      <c r="E1" s="31"/>
      <c r="F1" s="31"/>
      <c r="G1" s="31"/>
      <c r="H1" s="31"/>
      <c r="I1" s="31"/>
      <c r="J1" s="31"/>
      <c r="K1" s="31" t="s">
        <v>142</v>
      </c>
      <c r="L1" s="31"/>
      <c r="M1" s="31"/>
      <c r="N1" s="31"/>
      <c r="O1" s="31"/>
      <c r="P1" s="31"/>
      <c r="Q1" s="31"/>
      <c r="R1" s="31"/>
      <c r="S1" s="31"/>
    </row>
    <row r="2" spans="1:55" ht="15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55" s="2" customFormat="1" ht="38.25" customHeight="1" x14ac:dyDescent="0.2">
      <c r="A3" s="6" t="s">
        <v>0</v>
      </c>
      <c r="B3" s="7" t="s">
        <v>135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182</v>
      </c>
      <c r="O3" s="7" t="s">
        <v>12</v>
      </c>
      <c r="P3" s="7" t="s">
        <v>13</v>
      </c>
      <c r="Q3" s="7" t="s">
        <v>14</v>
      </c>
      <c r="R3" s="7" t="s">
        <v>15</v>
      </c>
      <c r="S3" s="8" t="s">
        <v>16</v>
      </c>
      <c r="T3" s="2" t="s">
        <v>17</v>
      </c>
      <c r="U3" s="2" t="s">
        <v>17</v>
      </c>
      <c r="V3" s="2" t="s">
        <v>17</v>
      </c>
      <c r="W3" s="2" t="s">
        <v>17</v>
      </c>
      <c r="X3" s="2" t="s">
        <v>17</v>
      </c>
      <c r="Y3" s="2" t="s">
        <v>17</v>
      </c>
      <c r="Z3" s="2" t="s">
        <v>17</v>
      </c>
      <c r="AA3" s="2" t="s">
        <v>17</v>
      </c>
      <c r="AB3" s="2" t="s">
        <v>17</v>
      </c>
      <c r="AC3" s="2" t="s">
        <v>17</v>
      </c>
      <c r="AD3" s="2" t="s">
        <v>17</v>
      </c>
      <c r="AE3" s="2" t="s">
        <v>17</v>
      </c>
      <c r="AF3" s="2" t="s">
        <v>17</v>
      </c>
      <c r="AG3" s="2" t="s">
        <v>17</v>
      </c>
      <c r="AH3" s="2" t="s">
        <v>17</v>
      </c>
      <c r="AI3" s="2" t="s">
        <v>17</v>
      </c>
      <c r="AJ3" s="2" t="s">
        <v>17</v>
      </c>
      <c r="AK3" s="2" t="s">
        <v>17</v>
      </c>
      <c r="AL3" s="2" t="s">
        <v>17</v>
      </c>
      <c r="AM3" s="2" t="s">
        <v>17</v>
      </c>
      <c r="AN3" s="2" t="s">
        <v>17</v>
      </c>
      <c r="AO3" s="2" t="s">
        <v>17</v>
      </c>
      <c r="AP3" s="2" t="s">
        <v>17</v>
      </c>
      <c r="AQ3" s="2" t="s">
        <v>17</v>
      </c>
      <c r="AR3" s="2" t="s">
        <v>17</v>
      </c>
      <c r="AS3" s="2" t="s">
        <v>17</v>
      </c>
      <c r="AT3" s="2" t="s">
        <v>17</v>
      </c>
      <c r="AU3" s="2" t="s">
        <v>17</v>
      </c>
      <c r="AV3" s="2" t="s">
        <v>17</v>
      </c>
      <c r="AW3" s="2" t="s">
        <v>17</v>
      </c>
      <c r="AX3" s="2" t="s">
        <v>17</v>
      </c>
      <c r="AY3" s="2" t="s">
        <v>17</v>
      </c>
      <c r="AZ3" s="2" t="s">
        <v>17</v>
      </c>
      <c r="BA3" s="2" t="s">
        <v>17</v>
      </c>
      <c r="BB3" s="2" t="s">
        <v>17</v>
      </c>
      <c r="BC3" s="2" t="s">
        <v>17</v>
      </c>
    </row>
    <row r="4" spans="1:55" ht="26.25" customHeight="1" x14ac:dyDescent="0.2">
      <c r="A4" s="21" t="s">
        <v>92</v>
      </c>
      <c r="B4" s="24">
        <v>12317.645200000001</v>
      </c>
      <c r="C4" s="33">
        <v>51.411499999999997</v>
      </c>
      <c r="D4" s="12"/>
      <c r="E4" s="12"/>
      <c r="F4" s="12"/>
      <c r="G4" s="12"/>
      <c r="H4" s="12"/>
      <c r="I4" s="12"/>
      <c r="J4" s="13">
        <v>92.384200000000007</v>
      </c>
      <c r="K4" s="12">
        <v>65.311199999999999</v>
      </c>
      <c r="L4" s="12"/>
      <c r="M4" s="12"/>
      <c r="N4" s="12"/>
      <c r="O4" s="12">
        <v>5792.1521000000002</v>
      </c>
      <c r="P4" s="12">
        <v>580.11429999999996</v>
      </c>
      <c r="Q4" s="12">
        <v>5.6646000000000001</v>
      </c>
      <c r="R4" s="12">
        <v>5554.9443000000001</v>
      </c>
      <c r="S4" s="12">
        <v>175.66300000000001</v>
      </c>
      <c r="T4" s="1"/>
    </row>
    <row r="5" spans="1:55" ht="26.25" customHeight="1" x14ac:dyDescent="0.2">
      <c r="A5" s="21" t="s">
        <v>93</v>
      </c>
      <c r="B5" s="25">
        <v>7886.7749999999996</v>
      </c>
      <c r="C5" s="33"/>
      <c r="D5" s="12"/>
      <c r="E5" s="12"/>
      <c r="F5" s="12"/>
      <c r="G5" s="12"/>
      <c r="H5" s="12"/>
      <c r="I5" s="12"/>
      <c r="J5" s="12">
        <v>1016.7607</v>
      </c>
      <c r="K5" s="12"/>
      <c r="L5" s="12"/>
      <c r="M5" s="12"/>
      <c r="N5" s="12"/>
      <c r="O5" s="12">
        <v>6214.4477999999999</v>
      </c>
      <c r="P5" s="12">
        <v>127.6737</v>
      </c>
      <c r="Q5" s="12"/>
      <c r="R5" s="12">
        <v>527.89279999999997</v>
      </c>
      <c r="S5" s="12"/>
      <c r="T5" s="1"/>
    </row>
    <row r="6" spans="1:55" ht="26.25" customHeight="1" x14ac:dyDescent="0.2">
      <c r="A6" s="21" t="s">
        <v>94</v>
      </c>
      <c r="B6" s="25">
        <v>3076.4430000000002</v>
      </c>
      <c r="C6" s="33">
        <v>125.6216</v>
      </c>
      <c r="D6" s="12"/>
      <c r="E6" s="12"/>
      <c r="F6" s="12">
        <v>11.665699999999999</v>
      </c>
      <c r="G6" s="12"/>
      <c r="H6" s="12"/>
      <c r="I6" s="12"/>
      <c r="J6" s="12"/>
      <c r="K6" s="12">
        <v>112.83750000000001</v>
      </c>
      <c r="L6" s="12"/>
      <c r="M6" s="12"/>
      <c r="N6" s="12"/>
      <c r="O6" s="12">
        <v>657.18600000000004</v>
      </c>
      <c r="P6" s="12">
        <v>1470.4768999999999</v>
      </c>
      <c r="Q6" s="12"/>
      <c r="R6" s="12">
        <v>622.16099999999994</v>
      </c>
      <c r="S6" s="12">
        <v>76.494299999999996</v>
      </c>
      <c r="T6" s="1"/>
    </row>
    <row r="7" spans="1:55" ht="26.25" customHeight="1" x14ac:dyDescent="0.2">
      <c r="A7" s="21" t="s">
        <v>95</v>
      </c>
      <c r="B7" s="25">
        <v>86.402900000000002</v>
      </c>
      <c r="C7" s="3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6.1668000000000003</v>
      </c>
      <c r="P7" s="12"/>
      <c r="Q7" s="12">
        <v>58.698500000000003</v>
      </c>
      <c r="R7" s="12">
        <v>21.537600000000001</v>
      </c>
      <c r="S7" s="12"/>
      <c r="T7" s="1"/>
    </row>
    <row r="8" spans="1:55" ht="26.25" customHeight="1" x14ac:dyDescent="0.2">
      <c r="A8" s="21" t="s">
        <v>96</v>
      </c>
      <c r="B8" s="25">
        <v>83.1327</v>
      </c>
      <c r="C8" s="3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>
        <v>10.134499999999999</v>
      </c>
      <c r="P8" s="12"/>
      <c r="Q8" s="12"/>
      <c r="R8" s="12">
        <v>72.998199999999997</v>
      </c>
      <c r="S8" s="12"/>
      <c r="T8" s="1"/>
    </row>
    <row r="9" spans="1:55" ht="26.25" customHeight="1" x14ac:dyDescent="0.2">
      <c r="A9" s="21" t="s">
        <v>97</v>
      </c>
      <c r="B9" s="25">
        <v>47.149000000000001</v>
      </c>
      <c r="C9" s="3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>
        <v>37.570300000000003</v>
      </c>
      <c r="P9" s="12"/>
      <c r="Q9" s="12"/>
      <c r="R9" s="12">
        <v>9.5786999999999995</v>
      </c>
      <c r="S9" s="12"/>
      <c r="T9" s="1"/>
    </row>
    <row r="10" spans="1:55" ht="26.25" customHeight="1" x14ac:dyDescent="0.2">
      <c r="A10" s="22" t="s">
        <v>98</v>
      </c>
      <c r="B10" s="26">
        <v>23497.5478</v>
      </c>
      <c r="C10" s="14">
        <v>177.03309999999999</v>
      </c>
      <c r="D10" s="14"/>
      <c r="E10" s="14"/>
      <c r="F10" s="14">
        <v>11.665699999999999</v>
      </c>
      <c r="G10" s="14"/>
      <c r="H10" s="14"/>
      <c r="I10" s="14"/>
      <c r="J10" s="14">
        <v>1109.1449</v>
      </c>
      <c r="K10" s="14">
        <v>178.14869999999999</v>
      </c>
      <c r="L10" s="14"/>
      <c r="M10" s="14"/>
      <c r="N10" s="14"/>
      <c r="O10" s="14">
        <v>12717.657499999999</v>
      </c>
      <c r="P10" s="14">
        <v>2178.2649000000001</v>
      </c>
      <c r="Q10" s="14">
        <v>64.363100000000003</v>
      </c>
      <c r="R10" s="14">
        <v>6809.1126000000004</v>
      </c>
      <c r="S10" s="14">
        <v>252.15729999999999</v>
      </c>
      <c r="T10" s="1"/>
    </row>
    <row r="11" spans="1:55" ht="26.25" customHeight="1" x14ac:dyDescent="0.2">
      <c r="A11" s="21" t="s">
        <v>99</v>
      </c>
      <c r="B11" s="25">
        <v>9464.4570000000003</v>
      </c>
      <c r="C11" s="33">
        <v>1254.2548999999999</v>
      </c>
      <c r="D11" s="12">
        <v>4024.2838000000002</v>
      </c>
      <c r="E11" s="12"/>
      <c r="F11" s="12">
        <v>1843.7832000000001</v>
      </c>
      <c r="G11" s="12">
        <v>24.2027</v>
      </c>
      <c r="H11" s="12">
        <v>63.590499999999999</v>
      </c>
      <c r="I11" s="12">
        <v>365.1309</v>
      </c>
      <c r="J11" s="12">
        <v>548.38810000000001</v>
      </c>
      <c r="K11" s="12">
        <v>2.9014000000000002</v>
      </c>
      <c r="L11" s="12">
        <v>1069.7900999999999</v>
      </c>
      <c r="M11" s="12"/>
      <c r="N11" s="12">
        <v>68.846000000000004</v>
      </c>
      <c r="O11" s="12">
        <v>148.7585</v>
      </c>
      <c r="P11" s="12"/>
      <c r="Q11" s="12"/>
      <c r="R11" s="12">
        <v>50.526899999999998</v>
      </c>
      <c r="S11" s="12"/>
      <c r="T11" s="1"/>
    </row>
    <row r="12" spans="1:55" ht="26.25" customHeight="1" x14ac:dyDescent="0.2">
      <c r="A12" s="21" t="s">
        <v>144</v>
      </c>
      <c r="B12" s="25">
        <v>4168.4481999999998</v>
      </c>
      <c r="C12" s="33">
        <v>3263.5590999999999</v>
      </c>
      <c r="D12" s="12">
        <v>135.72880000000001</v>
      </c>
      <c r="E12" s="12"/>
      <c r="F12" s="12">
        <v>390.41770000000002</v>
      </c>
      <c r="G12" s="12"/>
      <c r="H12" s="12">
        <v>58.27</v>
      </c>
      <c r="I12" s="12"/>
      <c r="J12" s="12">
        <v>17.093599999999999</v>
      </c>
      <c r="K12" s="12">
        <v>10.904999999999999</v>
      </c>
      <c r="L12" s="12">
        <v>243.1525</v>
      </c>
      <c r="M12" s="12"/>
      <c r="N12" s="12">
        <v>23.544799999999999</v>
      </c>
      <c r="O12" s="12">
        <v>25.776700000000002</v>
      </c>
      <c r="P12" s="12"/>
      <c r="Q12" s="12"/>
      <c r="R12" s="12"/>
      <c r="S12" s="12"/>
      <c r="T12" s="1"/>
    </row>
    <row r="13" spans="1:55" ht="26.25" customHeight="1" x14ac:dyDescent="0.2">
      <c r="A13" s="21" t="s">
        <v>100</v>
      </c>
      <c r="B13" s="25">
        <v>2423.0547999999999</v>
      </c>
      <c r="C13" s="33">
        <v>424.08049999999997</v>
      </c>
      <c r="D13" s="12">
        <v>6.1772999999999998</v>
      </c>
      <c r="E13" s="12"/>
      <c r="F13" s="12">
        <v>44.6524</v>
      </c>
      <c r="G13" s="12">
        <v>297.3553</v>
      </c>
      <c r="H13" s="12">
        <v>198.4434</v>
      </c>
      <c r="I13" s="12">
        <v>724.16129999999998</v>
      </c>
      <c r="J13" s="12">
        <v>250.08019999999999</v>
      </c>
      <c r="K13" s="12">
        <v>4.3514999999999997</v>
      </c>
      <c r="L13" s="12">
        <v>147.62190000000001</v>
      </c>
      <c r="M13" s="12"/>
      <c r="N13" s="12">
        <v>49.252400000000002</v>
      </c>
      <c r="O13" s="12">
        <v>157.8776</v>
      </c>
      <c r="P13" s="12">
        <v>14.4777</v>
      </c>
      <c r="Q13" s="12">
        <v>53.0105</v>
      </c>
      <c r="R13" s="12">
        <v>24.201699999999999</v>
      </c>
      <c r="S13" s="12">
        <v>27.3111</v>
      </c>
      <c r="T13" s="1"/>
    </row>
    <row r="14" spans="1:55" ht="26.25" customHeight="1" x14ac:dyDescent="0.2">
      <c r="A14" s="21" t="s">
        <v>158</v>
      </c>
      <c r="B14" s="25">
        <v>153.13999999999999</v>
      </c>
      <c r="C14" s="33">
        <v>25.332899999999999</v>
      </c>
      <c r="D14" s="12"/>
      <c r="E14" s="12"/>
      <c r="F14" s="12"/>
      <c r="G14" s="12">
        <v>1.8327</v>
      </c>
      <c r="H14" s="12"/>
      <c r="I14" s="12">
        <v>4.2782999999999998</v>
      </c>
      <c r="J14" s="12">
        <v>7.0747999999999998</v>
      </c>
      <c r="K14" s="12">
        <v>6.9698000000000002</v>
      </c>
      <c r="L14" s="12">
        <v>0.17419999999999999</v>
      </c>
      <c r="M14" s="12"/>
      <c r="N14" s="12">
        <v>2.6124999999999998</v>
      </c>
      <c r="O14" s="12">
        <v>3.2587000000000002</v>
      </c>
      <c r="P14" s="12"/>
      <c r="Q14" s="12"/>
      <c r="R14" s="12">
        <v>101.36539999999999</v>
      </c>
      <c r="S14" s="12">
        <v>0.2407</v>
      </c>
      <c r="T14" s="1"/>
    </row>
    <row r="15" spans="1:55" ht="26.25" customHeight="1" x14ac:dyDescent="0.2">
      <c r="A15" s="21" t="s">
        <v>101</v>
      </c>
      <c r="B15" s="25">
        <v>286.08249999999998</v>
      </c>
      <c r="C15" s="33">
        <v>27.571200000000001</v>
      </c>
      <c r="D15" s="12">
        <v>2.8220999999999998</v>
      </c>
      <c r="E15" s="12"/>
      <c r="F15" s="12"/>
      <c r="G15" s="12"/>
      <c r="H15" s="12"/>
      <c r="I15" s="12"/>
      <c r="J15" s="12">
        <v>10.2552</v>
      </c>
      <c r="K15" s="12">
        <v>8.5035000000000007</v>
      </c>
      <c r="L15" s="12"/>
      <c r="M15" s="12"/>
      <c r="N15" s="12">
        <v>3.0855999999999999</v>
      </c>
      <c r="O15" s="12">
        <v>168.04069999999999</v>
      </c>
      <c r="P15" s="12"/>
      <c r="Q15" s="12"/>
      <c r="R15" s="12">
        <v>22.053799999999999</v>
      </c>
      <c r="S15" s="12">
        <v>43.750399999999999</v>
      </c>
      <c r="T15" s="1"/>
    </row>
    <row r="16" spans="1:55" ht="26.25" customHeight="1" x14ac:dyDescent="0.2">
      <c r="A16" s="21" t="s">
        <v>102</v>
      </c>
      <c r="B16" s="25">
        <v>1827.5831000000001</v>
      </c>
      <c r="C16" s="33"/>
      <c r="D16" s="12"/>
      <c r="E16" s="12"/>
      <c r="F16" s="12"/>
      <c r="G16" s="12">
        <v>22.013500000000001</v>
      </c>
      <c r="H16" s="12">
        <v>0.19700000000000001</v>
      </c>
      <c r="I16" s="12">
        <v>118.4708</v>
      </c>
      <c r="J16" s="12">
        <v>105.5274</v>
      </c>
      <c r="K16" s="12">
        <v>71.690700000000007</v>
      </c>
      <c r="L16" s="12">
        <v>12.0403</v>
      </c>
      <c r="M16" s="12"/>
      <c r="N16" s="12">
        <v>194.68180000000001</v>
      </c>
      <c r="O16" s="12">
        <v>493.75650000000002</v>
      </c>
      <c r="P16" s="12">
        <v>761.49580000000003</v>
      </c>
      <c r="Q16" s="12">
        <v>40.454900000000002</v>
      </c>
      <c r="R16" s="12">
        <v>7.2544000000000004</v>
      </c>
      <c r="S16" s="12"/>
      <c r="T16" s="1"/>
    </row>
    <row r="17" spans="1:20" ht="26.25" customHeight="1" x14ac:dyDescent="0.2">
      <c r="A17" s="21" t="s">
        <v>103</v>
      </c>
      <c r="B17" s="25">
        <v>18808.4643</v>
      </c>
      <c r="C17" s="12">
        <v>985.24180000000001</v>
      </c>
      <c r="D17" s="12">
        <v>14.6838</v>
      </c>
      <c r="E17" s="12"/>
      <c r="F17" s="12">
        <v>1.8646</v>
      </c>
      <c r="G17" s="12">
        <v>378.92919999999998</v>
      </c>
      <c r="H17" s="12">
        <v>45.149799999999999</v>
      </c>
      <c r="I17" s="12">
        <v>4320.6563999999998</v>
      </c>
      <c r="J17" s="12">
        <v>1333.2954</v>
      </c>
      <c r="K17" s="12"/>
      <c r="L17" s="12">
        <v>1125.5527999999999</v>
      </c>
      <c r="M17" s="12"/>
      <c r="N17" s="12">
        <v>103.81189999999999</v>
      </c>
      <c r="O17" s="12">
        <v>1494.0327</v>
      </c>
      <c r="P17" s="12">
        <v>34.258600000000001</v>
      </c>
      <c r="Q17" s="12">
        <v>7970.6333999999997</v>
      </c>
      <c r="R17" s="12">
        <v>995.80070000000001</v>
      </c>
      <c r="S17" s="12">
        <v>4.5532000000000004</v>
      </c>
      <c r="T17" s="1"/>
    </row>
    <row r="18" spans="1:20" ht="26.25" customHeight="1" x14ac:dyDescent="0.2">
      <c r="A18" s="21" t="s">
        <v>104</v>
      </c>
      <c r="B18" s="25">
        <v>3436.0373</v>
      </c>
      <c r="C18" s="33">
        <v>517.33460000000002</v>
      </c>
      <c r="D18" s="12">
        <v>1.4903999999999999</v>
      </c>
      <c r="E18" s="12"/>
      <c r="F18" s="12"/>
      <c r="G18" s="12">
        <v>36.217700000000001</v>
      </c>
      <c r="H18" s="12">
        <v>30.426600000000001</v>
      </c>
      <c r="I18" s="12">
        <v>351.20089999999999</v>
      </c>
      <c r="J18" s="12">
        <v>713.79240000000004</v>
      </c>
      <c r="K18" s="12"/>
      <c r="L18" s="12">
        <v>0.16059999999999999</v>
      </c>
      <c r="M18" s="12"/>
      <c r="N18" s="12">
        <v>291.11840000000001</v>
      </c>
      <c r="O18" s="12">
        <v>790.72969999999998</v>
      </c>
      <c r="P18" s="12">
        <v>273.1934</v>
      </c>
      <c r="Q18" s="12">
        <v>13.061199999999999</v>
      </c>
      <c r="R18" s="12">
        <v>409.09429999999998</v>
      </c>
      <c r="S18" s="12">
        <v>8.2171000000000003</v>
      </c>
      <c r="T18" s="1"/>
    </row>
    <row r="19" spans="1:20" ht="26.25" customHeight="1" x14ac:dyDescent="0.2">
      <c r="A19" s="21" t="s">
        <v>105</v>
      </c>
      <c r="B19" s="25">
        <v>1944.8393000000001</v>
      </c>
      <c r="C19" s="33">
        <v>325.63459999999998</v>
      </c>
      <c r="D19" s="12">
        <v>5.8353000000000002</v>
      </c>
      <c r="E19" s="12"/>
      <c r="F19" s="12">
        <v>0.63160000000000005</v>
      </c>
      <c r="G19" s="12">
        <v>0.75600000000000001</v>
      </c>
      <c r="H19" s="12">
        <v>47.875700000000002</v>
      </c>
      <c r="I19" s="12">
        <v>122.28230000000001</v>
      </c>
      <c r="J19" s="12">
        <v>133.124</v>
      </c>
      <c r="K19" s="12">
        <v>19.024999999999999</v>
      </c>
      <c r="L19" s="12">
        <v>78.676599999999993</v>
      </c>
      <c r="M19" s="12"/>
      <c r="N19" s="12">
        <v>90.936800000000005</v>
      </c>
      <c r="O19" s="12">
        <v>739.02260000000001</v>
      </c>
      <c r="P19" s="12">
        <v>11.4801</v>
      </c>
      <c r="Q19" s="12">
        <v>291.64109999999999</v>
      </c>
      <c r="R19" s="12">
        <v>53.181199999999997</v>
      </c>
      <c r="S19" s="12">
        <v>24.7364</v>
      </c>
      <c r="T19" s="1"/>
    </row>
    <row r="20" spans="1:20" ht="26.25" customHeight="1" x14ac:dyDescent="0.2">
      <c r="A20" s="21" t="s">
        <v>106</v>
      </c>
      <c r="B20" s="25">
        <v>17380.624500000002</v>
      </c>
      <c r="C20" s="33">
        <v>120.2285</v>
      </c>
      <c r="D20" s="12"/>
      <c r="E20" s="12"/>
      <c r="F20" s="12">
        <v>1.9748000000000001</v>
      </c>
      <c r="G20" s="12"/>
      <c r="H20" s="12"/>
      <c r="I20" s="12"/>
      <c r="J20" s="12">
        <v>7.5805999999999996</v>
      </c>
      <c r="K20" s="12">
        <v>2611.2777999999998</v>
      </c>
      <c r="L20" s="12">
        <v>114.03530000000001</v>
      </c>
      <c r="M20" s="12">
        <v>308.30950000000001</v>
      </c>
      <c r="N20" s="12">
        <v>1315.386</v>
      </c>
      <c r="O20" s="12">
        <v>133.399</v>
      </c>
      <c r="P20" s="12">
        <v>66.843599999999995</v>
      </c>
      <c r="Q20" s="12">
        <v>10305.823399999999</v>
      </c>
      <c r="R20" s="12">
        <v>2253.7021</v>
      </c>
      <c r="S20" s="12">
        <v>142.06389999999999</v>
      </c>
      <c r="T20" s="1"/>
    </row>
    <row r="21" spans="1:20" ht="26.25" customHeight="1" x14ac:dyDescent="0.2">
      <c r="A21" s="21" t="s">
        <v>107</v>
      </c>
      <c r="B21" s="25">
        <v>3.1396000000000002</v>
      </c>
      <c r="C21" s="3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v>3.1396000000000002</v>
      </c>
      <c r="S21" s="12"/>
      <c r="T21" s="1"/>
    </row>
    <row r="22" spans="1:20" ht="26.25" customHeight="1" x14ac:dyDescent="0.2">
      <c r="A22" s="21" t="s">
        <v>108</v>
      </c>
      <c r="B22" s="25">
        <v>2120.1208999999999</v>
      </c>
      <c r="C22" s="33">
        <v>20.528500000000001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v>273.62029999999999</v>
      </c>
      <c r="P22" s="12"/>
      <c r="Q22" s="12"/>
      <c r="R22" s="12">
        <v>1753.4872</v>
      </c>
      <c r="S22" s="12">
        <v>72.484899999999996</v>
      </c>
      <c r="T22" s="1"/>
    </row>
    <row r="23" spans="1:20" ht="26.25" customHeight="1" x14ac:dyDescent="0.2">
      <c r="A23" s="21" t="s">
        <v>109</v>
      </c>
      <c r="B23" s="25">
        <v>1321.2409</v>
      </c>
      <c r="C23" s="33"/>
      <c r="D23" s="12"/>
      <c r="E23" s="12"/>
      <c r="F23" s="12"/>
      <c r="G23" s="12"/>
      <c r="H23" s="12">
        <v>0.35809999999999997</v>
      </c>
      <c r="I23" s="12"/>
      <c r="J23" s="12">
        <v>171.82060000000001</v>
      </c>
      <c r="K23" s="12"/>
      <c r="L23" s="12"/>
      <c r="M23" s="12"/>
      <c r="N23" s="12"/>
      <c r="O23" s="12">
        <v>1038.3892000000001</v>
      </c>
      <c r="P23" s="12"/>
      <c r="Q23" s="12"/>
      <c r="R23" s="12">
        <v>108.24890000000001</v>
      </c>
      <c r="S23" s="12">
        <v>2.4241000000000001</v>
      </c>
      <c r="T23" s="1"/>
    </row>
    <row r="24" spans="1:20" ht="26.25" customHeight="1" x14ac:dyDescent="0.2">
      <c r="A24" s="21" t="s">
        <v>110</v>
      </c>
      <c r="B24" s="25">
        <v>1.9972000000000001</v>
      </c>
      <c r="C24" s="3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>
        <v>1.9972000000000001</v>
      </c>
      <c r="T24" s="1"/>
    </row>
    <row r="25" spans="1:20" ht="26.25" customHeight="1" x14ac:dyDescent="0.2">
      <c r="A25" s="21" t="s">
        <v>111</v>
      </c>
      <c r="B25" s="25">
        <v>943.38729999999998</v>
      </c>
      <c r="C25" s="33">
        <v>613.55359999999996</v>
      </c>
      <c r="D25" s="12">
        <v>277.3211</v>
      </c>
      <c r="E25" s="12"/>
      <c r="F25" s="12">
        <v>0.30980000000000002</v>
      </c>
      <c r="G25" s="12">
        <v>49.878599999999999</v>
      </c>
      <c r="H25" s="12"/>
      <c r="I25" s="12"/>
      <c r="J25" s="12">
        <v>2.3241999999999998</v>
      </c>
      <c r="K25" s="12"/>
      <c r="L25" s="12"/>
      <c r="M25" s="12"/>
      <c r="N25" s="12"/>
      <c r="O25" s="12"/>
      <c r="P25" s="12"/>
      <c r="Q25" s="12"/>
      <c r="R25" s="12"/>
      <c r="S25" s="12"/>
      <c r="T25" s="1"/>
    </row>
    <row r="26" spans="1:20" ht="26.25" customHeight="1" x14ac:dyDescent="0.2">
      <c r="A26" s="21" t="s">
        <v>112</v>
      </c>
      <c r="B26" s="25">
        <v>475.3605</v>
      </c>
      <c r="C26" s="33"/>
      <c r="D26" s="12"/>
      <c r="E26" s="12"/>
      <c r="F26" s="12"/>
      <c r="G26" s="12"/>
      <c r="H26" s="12"/>
      <c r="I26" s="12"/>
      <c r="J26" s="12"/>
      <c r="K26" s="12">
        <v>68.488799999999998</v>
      </c>
      <c r="L26" s="12"/>
      <c r="M26" s="12"/>
      <c r="N26" s="12"/>
      <c r="O26" s="12"/>
      <c r="P26" s="12">
        <v>121.0073</v>
      </c>
      <c r="Q26" s="12">
        <v>14.957599999999999</v>
      </c>
      <c r="R26" s="12">
        <v>86.528999999999996</v>
      </c>
      <c r="S26" s="12">
        <v>184.37780000000001</v>
      </c>
      <c r="T26" s="1"/>
    </row>
    <row r="27" spans="1:20" ht="26.25" customHeight="1" x14ac:dyDescent="0.2">
      <c r="A27" s="21" t="s">
        <v>113</v>
      </c>
      <c r="B27" s="25">
        <v>822.2432</v>
      </c>
      <c r="C27" s="3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>
        <v>804.25699999999995</v>
      </c>
      <c r="S27" s="12">
        <v>17.9862</v>
      </c>
      <c r="T27" s="1"/>
    </row>
    <row r="28" spans="1:20" ht="26.25" customHeight="1" x14ac:dyDescent="0.2">
      <c r="A28" s="21" t="s">
        <v>114</v>
      </c>
      <c r="B28" s="25">
        <v>677.87440000000004</v>
      </c>
      <c r="C28" s="33"/>
      <c r="D28" s="12"/>
      <c r="E28" s="12"/>
      <c r="F28" s="12"/>
      <c r="G28" s="12"/>
      <c r="H28" s="12"/>
      <c r="I28" s="12">
        <v>6.7760999999999996</v>
      </c>
      <c r="J28" s="12">
        <v>0.93030000000000002</v>
      </c>
      <c r="K28" s="12">
        <v>65.396100000000004</v>
      </c>
      <c r="L28" s="12"/>
      <c r="M28" s="12"/>
      <c r="N28" s="12"/>
      <c r="O28" s="12">
        <v>179.51329999999999</v>
      </c>
      <c r="P28" s="12">
        <v>13.688700000000001</v>
      </c>
      <c r="Q28" s="12">
        <v>26.396100000000001</v>
      </c>
      <c r="R28" s="12">
        <v>385.17380000000003</v>
      </c>
      <c r="S28" s="12"/>
      <c r="T28" s="1"/>
    </row>
    <row r="29" spans="1:20" ht="26.25" customHeight="1" x14ac:dyDescent="0.2">
      <c r="A29" s="21" t="s">
        <v>153</v>
      </c>
      <c r="B29" s="25">
        <v>4.4318999999999997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>
        <v>4.4318999999999997</v>
      </c>
      <c r="P29" s="12"/>
      <c r="Q29" s="12"/>
      <c r="R29" s="12"/>
      <c r="S29" s="12"/>
      <c r="T29" s="1"/>
    </row>
    <row r="30" spans="1:20" ht="26.25" customHeight="1" x14ac:dyDescent="0.2">
      <c r="A30" s="21" t="s">
        <v>115</v>
      </c>
      <c r="B30" s="25">
        <v>584643.05579999997</v>
      </c>
      <c r="C30" s="33"/>
      <c r="D30" s="12"/>
      <c r="E30" s="12"/>
      <c r="F30" s="12">
        <v>10.732100000000001</v>
      </c>
      <c r="G30" s="12">
        <v>1821.6934000000001</v>
      </c>
      <c r="H30" s="12">
        <v>7487.0249999999996</v>
      </c>
      <c r="I30" s="12">
        <v>68132.685800000007</v>
      </c>
      <c r="J30" s="12">
        <v>22157.938600000001</v>
      </c>
      <c r="K30" s="12">
        <v>6907.0432000000001</v>
      </c>
      <c r="L30" s="12">
        <v>3401.7262000000001</v>
      </c>
      <c r="M30" s="12">
        <v>421.88249999999999</v>
      </c>
      <c r="N30" s="12">
        <v>119245.5958</v>
      </c>
      <c r="O30" s="12">
        <v>80339.505799999999</v>
      </c>
      <c r="P30" s="12">
        <v>100120.49099999999</v>
      </c>
      <c r="Q30" s="12">
        <v>3642.0363000000002</v>
      </c>
      <c r="R30" s="12">
        <v>170858.97399999999</v>
      </c>
      <c r="S30" s="12">
        <v>95.726100000000002</v>
      </c>
      <c r="T30" s="1"/>
    </row>
    <row r="31" spans="1:20" ht="26.25" customHeight="1" x14ac:dyDescent="0.2">
      <c r="A31" s="21" t="s">
        <v>137</v>
      </c>
      <c r="B31" s="25">
        <v>101552.6036</v>
      </c>
      <c r="C31" s="33"/>
      <c r="D31" s="12"/>
      <c r="E31" s="12"/>
      <c r="F31" s="12"/>
      <c r="G31" s="12">
        <v>1163.0481</v>
      </c>
      <c r="H31" s="12">
        <v>5317.4053000000004</v>
      </c>
      <c r="I31" s="12">
        <v>16822.000899999999</v>
      </c>
      <c r="J31" s="12">
        <v>13843.6052</v>
      </c>
      <c r="K31" s="12">
        <v>3681.4326000000001</v>
      </c>
      <c r="L31" s="12">
        <v>1045.6464000000001</v>
      </c>
      <c r="M31" s="12">
        <v>715.44209999999998</v>
      </c>
      <c r="N31" s="12">
        <v>7229.3757999999998</v>
      </c>
      <c r="O31" s="12">
        <v>20827.948199999999</v>
      </c>
      <c r="P31" s="12">
        <v>9558.3662000000004</v>
      </c>
      <c r="Q31" s="12">
        <v>906.47490000000005</v>
      </c>
      <c r="R31" s="12">
        <v>20200.1577</v>
      </c>
      <c r="S31" s="12">
        <v>241.7002</v>
      </c>
      <c r="T31" s="1"/>
    </row>
    <row r="32" spans="1:20" ht="26.25" customHeight="1" x14ac:dyDescent="0.2">
      <c r="A32" s="21" t="s">
        <v>145</v>
      </c>
      <c r="B32" s="25">
        <v>19984.2654</v>
      </c>
      <c r="C32" s="33"/>
      <c r="D32" s="12"/>
      <c r="E32" s="12"/>
      <c r="F32" s="12">
        <v>140.64080000000001</v>
      </c>
      <c r="G32" s="12">
        <v>20.153400000000001</v>
      </c>
      <c r="H32" s="12">
        <v>0.53139999999999998</v>
      </c>
      <c r="I32" s="12">
        <v>195.2714</v>
      </c>
      <c r="J32" s="12">
        <v>130.46039999999999</v>
      </c>
      <c r="K32" s="12">
        <v>9489.2036000000007</v>
      </c>
      <c r="L32" s="12">
        <v>65.700900000000004</v>
      </c>
      <c r="M32" s="12"/>
      <c r="N32" s="12">
        <v>830.85699999999997</v>
      </c>
      <c r="O32" s="12">
        <v>1239.3439000000001</v>
      </c>
      <c r="P32" s="12">
        <v>2115.1381000000001</v>
      </c>
      <c r="Q32" s="12">
        <v>525.02570000000003</v>
      </c>
      <c r="R32" s="12">
        <v>5231.9387999999999</v>
      </c>
      <c r="S32" s="12"/>
      <c r="T32" s="1"/>
    </row>
    <row r="33" spans="1:20" ht="26.25" customHeight="1" x14ac:dyDescent="0.2">
      <c r="A33" s="21" t="s">
        <v>116</v>
      </c>
      <c r="B33" s="25">
        <v>7116.3245999999999</v>
      </c>
      <c r="C33" s="33">
        <v>642.91</v>
      </c>
      <c r="D33" s="12">
        <v>222.2045</v>
      </c>
      <c r="E33" s="12">
        <v>19.956199999999999</v>
      </c>
      <c r="F33" s="12">
        <v>230.03229999999999</v>
      </c>
      <c r="G33" s="12">
        <v>277.21440000000001</v>
      </c>
      <c r="H33" s="12">
        <v>505.22</v>
      </c>
      <c r="I33" s="12">
        <v>243.7997</v>
      </c>
      <c r="J33" s="12">
        <v>631.15219999999999</v>
      </c>
      <c r="K33" s="12">
        <v>17.350999999999999</v>
      </c>
      <c r="L33" s="12">
        <v>596.84410000000003</v>
      </c>
      <c r="M33" s="12">
        <v>2.1351</v>
      </c>
      <c r="N33" s="12">
        <v>2268.7755000000002</v>
      </c>
      <c r="O33" s="12">
        <v>637.47559999999999</v>
      </c>
      <c r="P33" s="12">
        <v>148.4221</v>
      </c>
      <c r="Q33" s="12">
        <v>66.745400000000004</v>
      </c>
      <c r="R33" s="12">
        <v>606.0865</v>
      </c>
      <c r="S33" s="12"/>
      <c r="T33" s="1"/>
    </row>
    <row r="34" spans="1:20" ht="26.25" customHeight="1" x14ac:dyDescent="0.2">
      <c r="A34" s="21" t="s">
        <v>117</v>
      </c>
      <c r="B34" s="25">
        <v>7508.6529</v>
      </c>
      <c r="C34" s="33">
        <v>16.171399999999998</v>
      </c>
      <c r="D34" s="12">
        <v>2.6947999999999999</v>
      </c>
      <c r="E34" s="12"/>
      <c r="F34" s="12">
        <v>43.733699999999999</v>
      </c>
      <c r="G34" s="12">
        <v>1.8129</v>
      </c>
      <c r="H34" s="12">
        <v>6.2759999999999998</v>
      </c>
      <c r="I34" s="12">
        <v>21.452000000000002</v>
      </c>
      <c r="J34" s="12">
        <v>6089.9498000000003</v>
      </c>
      <c r="K34" s="12"/>
      <c r="L34" s="12">
        <v>9.8652999999999995</v>
      </c>
      <c r="M34" s="12"/>
      <c r="N34" s="12">
        <v>3.9693999999999998</v>
      </c>
      <c r="O34" s="12">
        <v>1312.7275999999999</v>
      </c>
      <c r="P34" s="12"/>
      <c r="Q34" s="12"/>
      <c r="R34" s="12"/>
      <c r="S34" s="12"/>
      <c r="T34" s="1"/>
    </row>
    <row r="35" spans="1:20" ht="26.25" customHeight="1" x14ac:dyDescent="0.2">
      <c r="A35" s="21" t="s">
        <v>149</v>
      </c>
      <c r="B35" s="25">
        <v>25232.573</v>
      </c>
      <c r="C35" s="33">
        <v>12058.5821</v>
      </c>
      <c r="D35" s="12">
        <v>9.5160999999999998</v>
      </c>
      <c r="E35" s="12"/>
      <c r="F35" s="12"/>
      <c r="G35" s="12"/>
      <c r="H35" s="12"/>
      <c r="I35" s="12"/>
      <c r="J35" s="12"/>
      <c r="K35" s="12"/>
      <c r="L35" s="12">
        <v>5327.1986999999999</v>
      </c>
      <c r="M35" s="12"/>
      <c r="N35" s="12">
        <v>6.5838999999999999</v>
      </c>
      <c r="O35" s="12">
        <v>2.6042999999999998</v>
      </c>
      <c r="P35" s="12"/>
      <c r="Q35" s="12">
        <v>2656.4148</v>
      </c>
      <c r="R35" s="12">
        <v>4817.2577000000001</v>
      </c>
      <c r="S35" s="12">
        <v>354.41539999999998</v>
      </c>
      <c r="T35" s="1"/>
    </row>
    <row r="36" spans="1:20" ht="26.25" customHeight="1" x14ac:dyDescent="0.2">
      <c r="A36" s="21" t="s">
        <v>150</v>
      </c>
      <c r="B36" s="25">
        <v>43903.994899999998</v>
      </c>
      <c r="C36" s="33"/>
      <c r="D36" s="12"/>
      <c r="E36" s="12"/>
      <c r="F36" s="12"/>
      <c r="G36" s="12"/>
      <c r="H36" s="12"/>
      <c r="I36" s="12">
        <v>639.2903</v>
      </c>
      <c r="J36" s="12">
        <v>73.736400000000003</v>
      </c>
      <c r="K36" s="12"/>
      <c r="L36" s="12">
        <v>773.25660000000005</v>
      </c>
      <c r="M36" s="12">
        <v>326.88229999999999</v>
      </c>
      <c r="N36" s="12">
        <v>35197.033100000001</v>
      </c>
      <c r="O36" s="12">
        <v>112.8349</v>
      </c>
      <c r="P36" s="12">
        <v>253.3449</v>
      </c>
      <c r="Q36" s="12">
        <v>1905.3733999999999</v>
      </c>
      <c r="R36" s="12">
        <v>4622.2430000000004</v>
      </c>
      <c r="S36" s="12"/>
      <c r="T36" s="1"/>
    </row>
    <row r="37" spans="1:20" ht="26.25" customHeight="1" x14ac:dyDescent="0.2">
      <c r="A37" s="21" t="s">
        <v>148</v>
      </c>
      <c r="B37" s="25">
        <v>73.114599999999996</v>
      </c>
      <c r="C37" s="3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>
        <v>73.114599999999996</v>
      </c>
      <c r="S37" s="12"/>
      <c r="T37" s="1"/>
    </row>
    <row r="38" spans="1:20" ht="26.25" customHeight="1" x14ac:dyDescent="0.2">
      <c r="A38" s="21" t="s">
        <v>177</v>
      </c>
      <c r="B38" s="27">
        <v>90.601399999999998</v>
      </c>
      <c r="C38" s="15"/>
      <c r="D38" s="15">
        <v>24.929099999999998</v>
      </c>
      <c r="E38" s="15"/>
      <c r="F38" s="15"/>
      <c r="G38" s="15"/>
      <c r="H38" s="15"/>
      <c r="I38" s="15"/>
      <c r="J38" s="15"/>
      <c r="K38" s="12"/>
      <c r="L38" s="15"/>
      <c r="M38" s="15"/>
      <c r="N38" s="15"/>
      <c r="O38" s="15"/>
      <c r="P38" s="15"/>
      <c r="Q38" s="15"/>
      <c r="R38" s="15">
        <v>65.672300000000007</v>
      </c>
      <c r="S38" s="12"/>
      <c r="T38" s="1"/>
    </row>
    <row r="39" spans="1:20" ht="26.25" customHeight="1" x14ac:dyDescent="0.2">
      <c r="A39" s="21" t="s">
        <v>179</v>
      </c>
      <c r="B39" s="27">
        <v>181.86959999999999</v>
      </c>
      <c r="C39" s="15"/>
      <c r="D39" s="15"/>
      <c r="E39" s="15"/>
      <c r="F39" s="15"/>
      <c r="G39" s="15"/>
      <c r="H39" s="15"/>
      <c r="I39" s="15"/>
      <c r="J39" s="15"/>
      <c r="K39" s="12"/>
      <c r="L39" s="15">
        <v>167.38900000000001</v>
      </c>
      <c r="M39" s="15"/>
      <c r="N39" s="15"/>
      <c r="O39" s="15"/>
      <c r="P39" s="15"/>
      <c r="Q39" s="15"/>
      <c r="R39" s="15">
        <v>14.480600000000001</v>
      </c>
      <c r="S39" s="12"/>
      <c r="T39" s="1"/>
    </row>
    <row r="40" spans="1:20" ht="26.25" customHeight="1" x14ac:dyDescent="0.2">
      <c r="A40" s="21" t="s">
        <v>118</v>
      </c>
      <c r="B40" s="27">
        <v>704.45479999999998</v>
      </c>
      <c r="C40" s="15">
        <v>55.965000000000003</v>
      </c>
      <c r="D40" s="15"/>
      <c r="E40" s="15"/>
      <c r="F40" s="15"/>
      <c r="G40" s="15"/>
      <c r="H40" s="15"/>
      <c r="I40" s="15"/>
      <c r="J40" s="15">
        <v>5.8173000000000004</v>
      </c>
      <c r="K40" s="12">
        <v>18.335899999999999</v>
      </c>
      <c r="L40" s="15">
        <v>23.191700000000001</v>
      </c>
      <c r="M40" s="15"/>
      <c r="N40" s="15">
        <v>124.6041</v>
      </c>
      <c r="O40" s="15">
        <v>318.7491</v>
      </c>
      <c r="P40" s="15"/>
      <c r="Q40" s="15">
        <v>15.084199999999999</v>
      </c>
      <c r="R40" s="15">
        <v>112.4629</v>
      </c>
      <c r="S40" s="12">
        <v>30.244599999999998</v>
      </c>
      <c r="T40" s="1"/>
    </row>
    <row r="41" spans="1:20" ht="26.25" customHeight="1" x14ac:dyDescent="0.2">
      <c r="A41" s="22" t="s">
        <v>119</v>
      </c>
      <c r="B41" s="26">
        <v>857254.03749999998</v>
      </c>
      <c r="C41" s="14">
        <v>20350.948700000001</v>
      </c>
      <c r="D41" s="14">
        <v>4727.6871000000001</v>
      </c>
      <c r="E41" s="14">
        <v>19.956199999999999</v>
      </c>
      <c r="F41" s="14">
        <v>2708.7730000000001</v>
      </c>
      <c r="G41" s="14">
        <v>4095.1079</v>
      </c>
      <c r="H41" s="14">
        <v>13760.7688</v>
      </c>
      <c r="I41" s="14">
        <v>92067.4571</v>
      </c>
      <c r="J41" s="14">
        <v>46233.9467</v>
      </c>
      <c r="K41" s="14">
        <v>22982.875899999999</v>
      </c>
      <c r="L41" s="14">
        <v>14202.0232</v>
      </c>
      <c r="M41" s="14">
        <v>1774.6514999999999</v>
      </c>
      <c r="N41" s="14">
        <v>167050.07079999999</v>
      </c>
      <c r="O41" s="14">
        <v>110441.7968</v>
      </c>
      <c r="P41" s="14">
        <v>113492.2075</v>
      </c>
      <c r="Q41" s="14">
        <v>28433.132900000001</v>
      </c>
      <c r="R41" s="14">
        <v>213660.40410000001</v>
      </c>
      <c r="S41" s="14">
        <v>1252.2293</v>
      </c>
      <c r="T41" s="1"/>
    </row>
    <row r="42" spans="1:20" ht="26.25" customHeight="1" x14ac:dyDescent="0.2">
      <c r="A42" s="21" t="s">
        <v>159</v>
      </c>
      <c r="B42" s="25">
        <v>63.570500000000003</v>
      </c>
      <c r="C42" s="33"/>
      <c r="D42" s="12"/>
      <c r="E42" s="12"/>
      <c r="F42" s="12"/>
      <c r="G42" s="12"/>
      <c r="H42" s="12"/>
      <c r="I42" s="12"/>
      <c r="J42" s="12">
        <v>16.3704</v>
      </c>
      <c r="K42" s="12"/>
      <c r="L42" s="12"/>
      <c r="M42" s="12"/>
      <c r="N42" s="12"/>
      <c r="O42" s="12">
        <v>12.7577</v>
      </c>
      <c r="P42" s="12">
        <v>33.620699999999999</v>
      </c>
      <c r="Q42" s="12"/>
      <c r="R42" s="12">
        <v>0.82169999999999999</v>
      </c>
      <c r="S42" s="12"/>
      <c r="T42" s="1"/>
    </row>
    <row r="43" spans="1:20" ht="26.25" customHeight="1" x14ac:dyDescent="0.2">
      <c r="A43" s="21" t="s">
        <v>160</v>
      </c>
      <c r="B43" s="25">
        <v>1756.0259000000001</v>
      </c>
      <c r="C43" s="33"/>
      <c r="D43" s="12"/>
      <c r="E43" s="12"/>
      <c r="F43" s="12"/>
      <c r="G43" s="12"/>
      <c r="H43" s="12"/>
      <c r="I43" s="12">
        <v>1.9639</v>
      </c>
      <c r="J43" s="12"/>
      <c r="K43" s="12"/>
      <c r="L43" s="12"/>
      <c r="M43" s="12"/>
      <c r="N43" s="12">
        <v>125.6764</v>
      </c>
      <c r="O43" s="12">
        <v>1421.7438999999999</v>
      </c>
      <c r="P43" s="12">
        <v>88.874700000000004</v>
      </c>
      <c r="Q43" s="12"/>
      <c r="R43" s="12">
        <v>117.767</v>
      </c>
      <c r="S43" s="12"/>
      <c r="T43" s="1"/>
    </row>
    <row r="44" spans="1:20" ht="26.25" customHeight="1" x14ac:dyDescent="0.2">
      <c r="A44" s="21" t="s">
        <v>161</v>
      </c>
      <c r="B44" s="25">
        <v>473.8082</v>
      </c>
      <c r="C44" s="3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>
        <v>473.8082</v>
      </c>
      <c r="Q44" s="12"/>
      <c r="R44" s="12"/>
      <c r="S44" s="12"/>
      <c r="T44" s="1"/>
    </row>
    <row r="45" spans="1:20" ht="26.25" customHeight="1" x14ac:dyDescent="0.2">
      <c r="A45" s="21" t="s">
        <v>165</v>
      </c>
      <c r="B45" s="25">
        <v>407.41379999999998</v>
      </c>
      <c r="C45" s="33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>
        <v>186.1455</v>
      </c>
      <c r="P45" s="12">
        <v>30.022099999999998</v>
      </c>
      <c r="Q45" s="12"/>
      <c r="R45" s="12">
        <v>191.24619999999999</v>
      </c>
      <c r="S45" s="12"/>
      <c r="T45" s="1"/>
    </row>
    <row r="46" spans="1:20" ht="26.25" customHeight="1" x14ac:dyDescent="0.2">
      <c r="A46" s="21" t="s">
        <v>120</v>
      </c>
      <c r="B46" s="25">
        <v>543333.78060000006</v>
      </c>
      <c r="C46" s="33">
        <v>23911.393899999999</v>
      </c>
      <c r="D46" s="12">
        <v>2.7198000000000002</v>
      </c>
      <c r="E46" s="12">
        <v>21.142299999999999</v>
      </c>
      <c r="F46" s="12">
        <v>12235.843000000001</v>
      </c>
      <c r="G46" s="12">
        <v>7276.5888999999997</v>
      </c>
      <c r="H46" s="12">
        <v>30079.127100000002</v>
      </c>
      <c r="I46" s="12">
        <v>23354.076799999999</v>
      </c>
      <c r="J46" s="12">
        <v>48113.441500000001</v>
      </c>
      <c r="K46" s="12">
        <v>521.51049999999998</v>
      </c>
      <c r="L46" s="12">
        <v>48018.488400000002</v>
      </c>
      <c r="M46" s="12">
        <v>7891.4638000000004</v>
      </c>
      <c r="N46" s="12">
        <v>214935.35500000001</v>
      </c>
      <c r="O46" s="12">
        <v>37567.713499999998</v>
      </c>
      <c r="P46" s="12">
        <v>13698.021000000001</v>
      </c>
      <c r="Q46" s="12">
        <v>51463.529300000002</v>
      </c>
      <c r="R46" s="12">
        <v>19809.673200000001</v>
      </c>
      <c r="S46" s="12">
        <v>4433.6926000000003</v>
      </c>
      <c r="T46" s="1"/>
    </row>
    <row r="47" spans="1:20" ht="26.25" customHeight="1" x14ac:dyDescent="0.2">
      <c r="A47" s="22" t="s">
        <v>121</v>
      </c>
      <c r="B47" s="26">
        <v>546034.59900000005</v>
      </c>
      <c r="C47" s="14">
        <v>23911.393899999999</v>
      </c>
      <c r="D47" s="14">
        <v>2.7198000000000002</v>
      </c>
      <c r="E47" s="14">
        <v>21.142299999999999</v>
      </c>
      <c r="F47" s="14">
        <v>12235.843000000001</v>
      </c>
      <c r="G47" s="14">
        <v>7276.5888999999997</v>
      </c>
      <c r="H47" s="14">
        <v>30079.127100000002</v>
      </c>
      <c r="I47" s="14">
        <v>23356.040700000001</v>
      </c>
      <c r="J47" s="14">
        <v>48129.811900000001</v>
      </c>
      <c r="K47" s="14">
        <v>521.51049999999998</v>
      </c>
      <c r="L47" s="14">
        <v>48018.488400000002</v>
      </c>
      <c r="M47" s="14">
        <v>7891.4638000000004</v>
      </c>
      <c r="N47" s="14">
        <v>215061.03140000001</v>
      </c>
      <c r="O47" s="14">
        <v>39188.3606</v>
      </c>
      <c r="P47" s="14">
        <v>14324.3467</v>
      </c>
      <c r="Q47" s="14">
        <v>51463.529300000002</v>
      </c>
      <c r="R47" s="14">
        <v>20119.508099999999</v>
      </c>
      <c r="S47" s="14">
        <v>4433.6926000000003</v>
      </c>
      <c r="T47" s="1"/>
    </row>
    <row r="48" spans="1:20" ht="26.25" customHeight="1" x14ac:dyDescent="0.2">
      <c r="A48" s="21" t="s">
        <v>122</v>
      </c>
      <c r="B48" s="25">
        <v>51400.539799999999</v>
      </c>
      <c r="C48" s="33">
        <v>3.8388</v>
      </c>
      <c r="D48" s="12"/>
      <c r="E48" s="12"/>
      <c r="F48" s="12">
        <v>18.076899999999998</v>
      </c>
      <c r="G48" s="12"/>
      <c r="H48" s="12"/>
      <c r="I48" s="12">
        <v>5.3086000000000002</v>
      </c>
      <c r="J48" s="12">
        <v>211.04669999999999</v>
      </c>
      <c r="K48" s="12">
        <v>46.630600000000001</v>
      </c>
      <c r="L48" s="12"/>
      <c r="M48" s="12">
        <v>14.106999999999999</v>
      </c>
      <c r="N48" s="12">
        <v>288.5299</v>
      </c>
      <c r="O48" s="12">
        <v>37.534599999999998</v>
      </c>
      <c r="P48" s="12">
        <v>9.2967999999999993</v>
      </c>
      <c r="Q48" s="12">
        <v>27621.273099999999</v>
      </c>
      <c r="R48" s="12">
        <v>23144.896799999999</v>
      </c>
      <c r="S48" s="12"/>
      <c r="T48" s="1"/>
    </row>
    <row r="49" spans="1:20" ht="26.25" customHeight="1" x14ac:dyDescent="0.2">
      <c r="A49" s="21" t="s">
        <v>162</v>
      </c>
      <c r="B49" s="25">
        <v>170245.43729999999</v>
      </c>
      <c r="C49" s="12">
        <v>2.8424999999999998</v>
      </c>
      <c r="D49" s="12"/>
      <c r="E49" s="12"/>
      <c r="F49" s="12"/>
      <c r="G49" s="12">
        <v>81.824600000000004</v>
      </c>
      <c r="H49" s="12">
        <v>5.8048999999999999</v>
      </c>
      <c r="I49" s="12">
        <v>3682.0154000000002</v>
      </c>
      <c r="J49" s="12">
        <v>1607.8882000000001</v>
      </c>
      <c r="K49" s="12">
        <v>95.499799999999993</v>
      </c>
      <c r="L49" s="12">
        <v>55.150399999999998</v>
      </c>
      <c r="M49" s="12"/>
      <c r="N49" s="12"/>
      <c r="O49" s="12">
        <v>62.4831</v>
      </c>
      <c r="P49" s="12">
        <v>1161.3732</v>
      </c>
      <c r="Q49" s="12">
        <v>60681.834699999999</v>
      </c>
      <c r="R49" s="12">
        <v>102765.0952</v>
      </c>
      <c r="S49" s="12">
        <v>43.625300000000003</v>
      </c>
      <c r="T49" s="1"/>
    </row>
    <row r="50" spans="1:20" ht="26.25" customHeight="1" x14ac:dyDescent="0.2">
      <c r="A50" s="21" t="s">
        <v>123</v>
      </c>
      <c r="B50" s="25">
        <v>1691850.1185000001</v>
      </c>
      <c r="C50" s="33">
        <v>53.915599999999998</v>
      </c>
      <c r="D50" s="12"/>
      <c r="E50" s="12"/>
      <c r="F50" s="12">
        <v>188.48070000000001</v>
      </c>
      <c r="G50" s="12">
        <v>3061.6187</v>
      </c>
      <c r="H50" s="12">
        <v>1745.8768</v>
      </c>
      <c r="I50" s="12">
        <v>43911.494100000004</v>
      </c>
      <c r="J50" s="12">
        <v>87140.183999999994</v>
      </c>
      <c r="K50" s="12">
        <v>6923.7210999999998</v>
      </c>
      <c r="L50" s="12">
        <v>5362.643</v>
      </c>
      <c r="M50" s="12">
        <v>29496.305400000001</v>
      </c>
      <c r="N50" s="12">
        <v>375745.82299999997</v>
      </c>
      <c r="O50" s="12">
        <v>77162.322700000004</v>
      </c>
      <c r="P50" s="12">
        <v>18260.3213</v>
      </c>
      <c r="Q50" s="12">
        <v>136316.3456</v>
      </c>
      <c r="R50" s="12">
        <v>906472.35279999999</v>
      </c>
      <c r="S50" s="12">
        <v>8.7136999999999993</v>
      </c>
      <c r="T50" s="1"/>
    </row>
    <row r="51" spans="1:20" ht="26.25" customHeight="1" x14ac:dyDescent="0.2">
      <c r="A51" s="22" t="s">
        <v>124</v>
      </c>
      <c r="B51" s="26">
        <v>1913496.0955999999</v>
      </c>
      <c r="C51" s="14">
        <v>60.596899999999998</v>
      </c>
      <c r="D51" s="14"/>
      <c r="E51" s="14"/>
      <c r="F51" s="14">
        <v>206.55760000000001</v>
      </c>
      <c r="G51" s="14">
        <v>3143.4432999999999</v>
      </c>
      <c r="H51" s="14">
        <v>1751.6817000000001</v>
      </c>
      <c r="I51" s="14">
        <v>47598.818099999997</v>
      </c>
      <c r="J51" s="14">
        <v>88959.118900000001</v>
      </c>
      <c r="K51" s="14">
        <v>7065.8514999999998</v>
      </c>
      <c r="L51" s="14">
        <v>5417.7933999999996</v>
      </c>
      <c r="M51" s="14">
        <v>29510.412400000001</v>
      </c>
      <c r="N51" s="14">
        <v>376034.3529</v>
      </c>
      <c r="O51" s="14">
        <v>77262.340400000001</v>
      </c>
      <c r="P51" s="14">
        <v>19430.991300000002</v>
      </c>
      <c r="Q51" s="14">
        <v>224619.4534</v>
      </c>
      <c r="R51" s="14">
        <v>1032382.3448</v>
      </c>
      <c r="S51" s="14">
        <v>52.338999999999999</v>
      </c>
      <c r="T51" s="1"/>
    </row>
    <row r="52" spans="1:20" ht="26.25" customHeight="1" x14ac:dyDescent="0.2">
      <c r="A52" s="21" t="s">
        <v>125</v>
      </c>
      <c r="B52" s="25">
        <v>42512.808900000004</v>
      </c>
      <c r="C52" s="33"/>
      <c r="D52" s="12"/>
      <c r="E52" s="12"/>
      <c r="F52" s="12"/>
      <c r="G52" s="12"/>
      <c r="H52" s="12"/>
      <c r="I52" s="12"/>
      <c r="J52" s="12">
        <v>6866.7103999999999</v>
      </c>
      <c r="K52" s="12">
        <v>15864.5358</v>
      </c>
      <c r="L52" s="12"/>
      <c r="M52" s="12"/>
      <c r="N52" s="12"/>
      <c r="O52" s="12">
        <v>15623.614100000001</v>
      </c>
      <c r="P52" s="12">
        <v>1608.7217000000001</v>
      </c>
      <c r="Q52" s="12"/>
      <c r="R52" s="12">
        <v>2549.2269000000001</v>
      </c>
      <c r="S52" s="12"/>
      <c r="T52" s="1"/>
    </row>
    <row r="53" spans="1:20" ht="26.25" customHeight="1" x14ac:dyDescent="0.2">
      <c r="A53" s="21" t="s">
        <v>126</v>
      </c>
      <c r="B53" s="25">
        <v>1179.2212</v>
      </c>
      <c r="C53" s="33">
        <v>0.99450000000000005</v>
      </c>
      <c r="D53" s="12"/>
      <c r="E53" s="12"/>
      <c r="F53" s="12"/>
      <c r="G53" s="12"/>
      <c r="H53" s="12"/>
      <c r="I53" s="12"/>
      <c r="J53" s="12">
        <v>125.49079999999999</v>
      </c>
      <c r="K53" s="12"/>
      <c r="L53" s="12">
        <v>0.61519999999999997</v>
      </c>
      <c r="M53" s="12"/>
      <c r="N53" s="12">
        <v>238.89760000000001</v>
      </c>
      <c r="O53" s="12">
        <v>144.73660000000001</v>
      </c>
      <c r="P53" s="12"/>
      <c r="Q53" s="12"/>
      <c r="R53" s="12">
        <v>668.48649999999998</v>
      </c>
      <c r="S53" s="12"/>
      <c r="T53" s="1"/>
    </row>
    <row r="54" spans="1:20" ht="26.25" customHeight="1" x14ac:dyDescent="0.2">
      <c r="A54" s="22" t="s">
        <v>127</v>
      </c>
      <c r="B54" s="26">
        <v>43692.030100000004</v>
      </c>
      <c r="C54" s="14">
        <v>0.99450000000000005</v>
      </c>
      <c r="D54" s="14"/>
      <c r="E54" s="14"/>
      <c r="F54" s="14"/>
      <c r="G54" s="14"/>
      <c r="H54" s="14"/>
      <c r="I54" s="14"/>
      <c r="J54" s="14">
        <v>6992.2012000000004</v>
      </c>
      <c r="K54" s="14">
        <v>15864.5358</v>
      </c>
      <c r="L54" s="14">
        <v>0.61519999999999997</v>
      </c>
      <c r="M54" s="14"/>
      <c r="N54" s="14">
        <v>238.89760000000001</v>
      </c>
      <c r="O54" s="14">
        <v>15768.350700000001</v>
      </c>
      <c r="P54" s="14">
        <v>1608.7217000000001</v>
      </c>
      <c r="Q54" s="14"/>
      <c r="R54" s="14">
        <v>3217.7134000000001</v>
      </c>
      <c r="S54" s="14"/>
      <c r="T54" s="1"/>
    </row>
    <row r="55" spans="1:20" ht="26.25" customHeight="1" x14ac:dyDescent="0.2">
      <c r="A55" s="21" t="s">
        <v>132</v>
      </c>
      <c r="B55" s="25">
        <v>4508.6601000000001</v>
      </c>
      <c r="C55" s="33">
        <v>354.49149999999997</v>
      </c>
      <c r="D55" s="12">
        <v>32.925400000000003</v>
      </c>
      <c r="E55" s="12">
        <v>22.440100000000001</v>
      </c>
      <c r="F55" s="12">
        <v>431.94499999999999</v>
      </c>
      <c r="G55" s="12"/>
      <c r="H55" s="12">
        <v>12.4129</v>
      </c>
      <c r="I55" s="12">
        <v>95.352400000000003</v>
      </c>
      <c r="J55" s="12">
        <v>588.54600000000005</v>
      </c>
      <c r="K55" s="12">
        <v>87.141000000000005</v>
      </c>
      <c r="L55" s="12">
        <v>127.914</v>
      </c>
      <c r="M55" s="12">
        <v>10.2431</v>
      </c>
      <c r="N55" s="12">
        <v>313.42070000000001</v>
      </c>
      <c r="O55" s="12">
        <v>1624.6213</v>
      </c>
      <c r="P55" s="12">
        <v>44.846800000000002</v>
      </c>
      <c r="Q55" s="12">
        <v>242.35730000000001</v>
      </c>
      <c r="R55" s="12">
        <v>511.52679999999998</v>
      </c>
      <c r="S55" s="12">
        <v>8.4757999999999996</v>
      </c>
    </row>
    <row r="56" spans="1:20" ht="26.25" customHeight="1" x14ac:dyDescent="0.2">
      <c r="A56" s="22" t="s">
        <v>128</v>
      </c>
      <c r="B56" s="26">
        <f>+B55+B54+B51+B47+B41+B10</f>
        <v>3388482.9701</v>
      </c>
      <c r="C56" s="14">
        <v>44855.458599999998</v>
      </c>
      <c r="D56" s="14">
        <v>4763.3323</v>
      </c>
      <c r="E56" s="14">
        <v>63.538600000000002</v>
      </c>
      <c r="F56" s="14">
        <v>15594.784299999999</v>
      </c>
      <c r="G56" s="14">
        <v>14515.140100000001</v>
      </c>
      <c r="H56" s="14">
        <v>45603.9905</v>
      </c>
      <c r="I56" s="14">
        <v>163117.66829999999</v>
      </c>
      <c r="J56" s="14">
        <v>192012.7696</v>
      </c>
      <c r="K56" s="14">
        <v>46700.063399999999</v>
      </c>
      <c r="L56" s="14">
        <v>67766.834199999998</v>
      </c>
      <c r="M56" s="14">
        <v>39186.770799999998</v>
      </c>
      <c r="N56" s="14">
        <v>758697.77339999995</v>
      </c>
      <c r="O56" s="14">
        <v>257003.12729999999</v>
      </c>
      <c r="P56" s="14">
        <v>151079.37890000001</v>
      </c>
      <c r="Q56" s="14">
        <v>304822.83600000001</v>
      </c>
      <c r="R56" s="14">
        <v>1276700.6098</v>
      </c>
      <c r="S56" s="14">
        <v>5998.8940000000002</v>
      </c>
      <c r="T56" s="1"/>
    </row>
    <row r="57" spans="1:20" ht="26.25" customHeight="1" x14ac:dyDescent="0.2">
      <c r="A57" s="29" t="s">
        <v>130</v>
      </c>
      <c r="B57" s="34">
        <v>46885.21</v>
      </c>
      <c r="C57" s="17">
        <v>16006.5707</v>
      </c>
      <c r="D57" s="17">
        <v>3091.8851</v>
      </c>
      <c r="E57" s="17">
        <v>221.31440000000001</v>
      </c>
      <c r="F57" s="17">
        <v>1693.1895999999999</v>
      </c>
      <c r="G57" s="17">
        <v>613.22950000000003</v>
      </c>
      <c r="H57" s="17">
        <v>405.39620000000002</v>
      </c>
      <c r="I57" s="17">
        <v>732.35379999999998</v>
      </c>
      <c r="J57" s="17">
        <v>1581.8949</v>
      </c>
      <c r="K57" s="17">
        <v>2954.3587000000002</v>
      </c>
      <c r="L57" s="17">
        <v>5532.7250999999997</v>
      </c>
      <c r="M57" s="17">
        <v>248.559</v>
      </c>
      <c r="N57" s="17">
        <v>1982.5415</v>
      </c>
      <c r="O57" s="17">
        <v>4294.0896000000002</v>
      </c>
      <c r="P57" s="17">
        <v>889.13810000000001</v>
      </c>
      <c r="Q57" s="17">
        <v>2312.2858000000001</v>
      </c>
      <c r="R57" s="17">
        <v>2111.4122000000002</v>
      </c>
      <c r="S57" s="17">
        <v>2214.2658000000001</v>
      </c>
      <c r="T57" s="1"/>
    </row>
    <row r="58" spans="1:20" ht="26.25" customHeight="1" x14ac:dyDescent="0.2">
      <c r="A58" s="30" t="s">
        <v>131</v>
      </c>
      <c r="B58" s="35">
        <f>+B56+B57+SECANO1!B87</f>
        <v>13069089.3682</v>
      </c>
      <c r="C58" s="18">
        <v>341248.29940000002</v>
      </c>
      <c r="D58" s="18">
        <v>20858.5488</v>
      </c>
      <c r="E58" s="18">
        <v>6282.4974000000002</v>
      </c>
      <c r="F58" s="18">
        <v>79110.692999999999</v>
      </c>
      <c r="G58" s="18">
        <v>221293.91159999999</v>
      </c>
      <c r="H58" s="18">
        <v>114985.7692</v>
      </c>
      <c r="I58" s="18">
        <v>1367203.1077000001</v>
      </c>
      <c r="J58" s="18">
        <v>562768.84069999994</v>
      </c>
      <c r="K58" s="18">
        <v>136191.9584</v>
      </c>
      <c r="L58" s="18">
        <v>3085471.1298000002</v>
      </c>
      <c r="M58" s="18">
        <v>185551.8377</v>
      </c>
      <c r="N58" s="18">
        <v>3084211.9240000001</v>
      </c>
      <c r="O58" s="18">
        <v>340862.83519999997</v>
      </c>
      <c r="P58" s="18">
        <v>288537.07130000001</v>
      </c>
      <c r="Q58" s="18">
        <v>744656.04980000004</v>
      </c>
      <c r="R58" s="18">
        <v>2472551.7614000002</v>
      </c>
      <c r="S58" s="18">
        <v>17303.132799999999</v>
      </c>
      <c r="T58" s="1"/>
    </row>
    <row r="59" spans="1:20" x14ac:dyDescent="0.2">
      <c r="A59" s="11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1:20" x14ac:dyDescent="0.2">
      <c r="A60" s="11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1:20" x14ac:dyDescent="0.2">
      <c r="A61" s="11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20" x14ac:dyDescent="0.2">
      <c r="A62" s="11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20" x14ac:dyDescent="0.2">
      <c r="A63" s="11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20" x14ac:dyDescent="0.2">
      <c r="A64" s="11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x14ac:dyDescent="0.2">
      <c r="A65" s="1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x14ac:dyDescent="0.2">
      <c r="A66" s="11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x14ac:dyDescent="0.2">
      <c r="A67" s="11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x14ac:dyDescent="0.2">
      <c r="A68" s="11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">
      <c r="A69" s="11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x14ac:dyDescent="0.2">
      <c r="A70" s="11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x14ac:dyDescent="0.2">
      <c r="A71" s="11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x14ac:dyDescent="0.2">
      <c r="A72" s="11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1:19" x14ac:dyDescent="0.2">
      <c r="A73" s="11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1:19" x14ac:dyDescent="0.2">
      <c r="A74" s="11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19" x14ac:dyDescent="0.2">
      <c r="A75" s="11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19" x14ac:dyDescent="0.2">
      <c r="A76" s="11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19" x14ac:dyDescent="0.2">
      <c r="A77" s="11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1:19" x14ac:dyDescent="0.2">
      <c r="A78" s="11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19" x14ac:dyDescent="0.2">
      <c r="A79" s="11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19" x14ac:dyDescent="0.2">
      <c r="A80" s="1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1:19" x14ac:dyDescent="0.2">
      <c r="A81" s="11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</row>
    <row r="82" spans="1:19" x14ac:dyDescent="0.2">
      <c r="A82" s="11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</row>
    <row r="83" spans="1:19" x14ac:dyDescent="0.2">
      <c r="A83" s="11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</row>
    <row r="84" spans="1:19" x14ac:dyDescent="0.2">
      <c r="A84" s="11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</row>
    <row r="85" spans="1:19" x14ac:dyDescent="0.2">
      <c r="A85" s="11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</row>
    <row r="86" spans="1:19" x14ac:dyDescent="0.2">
      <c r="A86" s="11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</row>
    <row r="87" spans="1:19" x14ac:dyDescent="0.2">
      <c r="A87" s="11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</row>
  </sheetData>
  <mergeCells count="2">
    <mergeCell ref="B1:J1"/>
    <mergeCell ref="K1:S1"/>
  </mergeCells>
  <phoneticPr fontId="0" type="noConversion"/>
  <printOptions horizontalCentered="1"/>
  <pageMargins left="0.39370078740157483" right="0.39370078740157483" top="0.59055118110236227" bottom="0" header="0.39370078740157483" footer="0"/>
  <pageSetup paperSize="9" scale="53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99"/>
  <sheetViews>
    <sheetView showZeros="0" tabSelected="1" zoomScaleNormal="100" workbookViewId="0">
      <pane xSplit="2" ySplit="3" topLeftCell="C4" activePane="bottomRight" state="frozen"/>
      <selection activeCell="B4" sqref="B4:B58"/>
      <selection pane="topRight" activeCell="B4" sqref="B4:B58"/>
      <selection pane="bottomLeft" activeCell="B4" sqref="B4:B58"/>
      <selection pane="bottomRight" activeCell="B4" sqref="B4:B58"/>
    </sheetView>
  </sheetViews>
  <sheetFormatPr baseColWidth="10" defaultRowHeight="12.75" x14ac:dyDescent="0.2"/>
  <cols>
    <col min="1" max="1" width="42.28515625" customWidth="1"/>
    <col min="2" max="2" width="15.140625" bestFit="1" customWidth="1"/>
    <col min="3" max="3" width="11" customWidth="1"/>
    <col min="4" max="4" width="13.85546875" customWidth="1"/>
    <col min="5" max="5" width="15.7109375" customWidth="1"/>
    <col min="6" max="6" width="11" customWidth="1"/>
    <col min="7" max="7" width="14.28515625" customWidth="1"/>
    <col min="8" max="8" width="11.85546875" bestFit="1" customWidth="1"/>
    <col min="9" max="9" width="12.85546875" customWidth="1"/>
    <col min="10" max="10" width="14.85546875" customWidth="1"/>
    <col min="11" max="11" width="15.5703125" customWidth="1"/>
    <col min="12" max="12" width="13.28515625" customWidth="1"/>
    <col min="13" max="13" width="12.5703125" customWidth="1"/>
    <col min="14" max="14" width="13.5703125" customWidth="1"/>
    <col min="15" max="15" width="20.140625" customWidth="1"/>
    <col min="16" max="16" width="12.5703125" customWidth="1"/>
    <col min="17" max="17" width="20" customWidth="1"/>
    <col min="18" max="18" width="15.85546875" customWidth="1"/>
    <col min="19" max="19" width="15" customWidth="1"/>
    <col min="20" max="20" width="12" bestFit="1" customWidth="1"/>
  </cols>
  <sheetData>
    <row r="1" spans="1:48" ht="15" x14ac:dyDescent="0.25">
      <c r="A1" s="4"/>
      <c r="B1" s="32" t="s">
        <v>143</v>
      </c>
      <c r="C1" s="32"/>
      <c r="D1" s="32"/>
      <c r="E1" s="32"/>
      <c r="F1" s="32"/>
      <c r="G1" s="32"/>
      <c r="H1" s="32"/>
      <c r="I1" s="32"/>
      <c r="J1" s="32"/>
      <c r="K1" s="5" t="s">
        <v>184</v>
      </c>
    </row>
    <row r="2" spans="1:48" ht="7.5" customHeight="1" x14ac:dyDescent="0.25">
      <c r="A2" s="4"/>
      <c r="B2" s="9"/>
      <c r="C2" s="9"/>
      <c r="D2" s="9"/>
      <c r="E2" s="9"/>
      <c r="F2" s="9"/>
      <c r="G2" s="9"/>
      <c r="H2" s="9"/>
      <c r="I2" s="9"/>
      <c r="J2" s="9"/>
      <c r="K2" s="4"/>
    </row>
    <row r="3" spans="1:48" s="2" customFormat="1" ht="38.25" customHeight="1" x14ac:dyDescent="0.2">
      <c r="A3" s="6" t="s">
        <v>0</v>
      </c>
      <c r="B3" s="7" t="s">
        <v>135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183</v>
      </c>
      <c r="M3" s="7" t="s">
        <v>11</v>
      </c>
      <c r="N3" s="7" t="s">
        <v>182</v>
      </c>
      <c r="O3" s="7" t="s">
        <v>12</v>
      </c>
      <c r="P3" s="7" t="s">
        <v>13</v>
      </c>
      <c r="Q3" s="7" t="s">
        <v>14</v>
      </c>
      <c r="R3" s="7" t="s">
        <v>15</v>
      </c>
      <c r="S3" s="8" t="s">
        <v>16</v>
      </c>
      <c r="T3" s="2" t="s">
        <v>17</v>
      </c>
      <c r="U3" s="2" t="s">
        <v>17</v>
      </c>
      <c r="V3" s="2" t="s">
        <v>17</v>
      </c>
      <c r="W3" s="2" t="s">
        <v>17</v>
      </c>
      <c r="X3" s="2" t="s">
        <v>17</v>
      </c>
      <c r="Y3" s="2" t="s">
        <v>17</v>
      </c>
      <c r="Z3" s="2" t="s">
        <v>17</v>
      </c>
      <c r="AA3" s="2" t="s">
        <v>17</v>
      </c>
      <c r="AB3" s="2" t="s">
        <v>17</v>
      </c>
      <c r="AC3" s="2" t="s">
        <v>17</v>
      </c>
      <c r="AD3" s="2" t="s">
        <v>17</v>
      </c>
      <c r="AE3" s="2" t="s">
        <v>17</v>
      </c>
      <c r="AF3" s="2" t="s">
        <v>17</v>
      </c>
      <c r="AG3" s="2" t="s">
        <v>17</v>
      </c>
      <c r="AH3" s="2" t="s">
        <v>17</v>
      </c>
      <c r="AI3" s="2" t="s">
        <v>17</v>
      </c>
      <c r="AJ3" s="2" t="s">
        <v>17</v>
      </c>
      <c r="AK3" s="2" t="s">
        <v>17</v>
      </c>
      <c r="AL3" s="2" t="s">
        <v>17</v>
      </c>
      <c r="AM3" s="2" t="s">
        <v>17</v>
      </c>
      <c r="AN3" s="2" t="s">
        <v>17</v>
      </c>
      <c r="AO3" s="2" t="s">
        <v>17</v>
      </c>
      <c r="AP3" s="2" t="s">
        <v>17</v>
      </c>
      <c r="AQ3" s="2" t="s">
        <v>17</v>
      </c>
      <c r="AR3" s="2" t="s">
        <v>17</v>
      </c>
      <c r="AS3" s="2" t="s">
        <v>17</v>
      </c>
      <c r="AT3" s="2" t="s">
        <v>17</v>
      </c>
      <c r="AU3" s="2" t="s">
        <v>17</v>
      </c>
      <c r="AV3" s="2" t="s">
        <v>17</v>
      </c>
    </row>
    <row r="4" spans="1:48" ht="15" customHeight="1" x14ac:dyDescent="0.2">
      <c r="A4" s="21" t="s">
        <v>18</v>
      </c>
      <c r="B4" s="24">
        <v>32165.740600000001</v>
      </c>
      <c r="C4" s="33"/>
      <c r="D4" s="12"/>
      <c r="E4" s="12"/>
      <c r="F4" s="12"/>
      <c r="G4" s="12">
        <v>199.54769999999999</v>
      </c>
      <c r="H4" s="12"/>
      <c r="I4" s="12">
        <v>11568.9342</v>
      </c>
      <c r="J4" s="13">
        <v>51.381700000000002</v>
      </c>
      <c r="K4" s="12">
        <v>0.32419999999999999</v>
      </c>
      <c r="L4" s="12">
        <v>280.49450000000002</v>
      </c>
      <c r="M4" s="12"/>
      <c r="N4" s="12">
        <v>4539.6220999999996</v>
      </c>
      <c r="O4" s="12">
        <v>0.1613</v>
      </c>
      <c r="P4" s="12"/>
      <c r="Q4" s="12">
        <v>156.86080000000001</v>
      </c>
      <c r="R4" s="12">
        <v>15368.4141</v>
      </c>
      <c r="S4" s="12"/>
      <c r="T4" s="1"/>
    </row>
    <row r="5" spans="1:48" ht="15" customHeight="1" x14ac:dyDescent="0.2">
      <c r="A5" s="21" t="s">
        <v>19</v>
      </c>
      <c r="B5" s="25">
        <v>178982.11919999999</v>
      </c>
      <c r="C5" s="33">
        <v>282.73</v>
      </c>
      <c r="D5" s="12"/>
      <c r="E5" s="12">
        <v>107.1891</v>
      </c>
      <c r="F5" s="12"/>
      <c r="G5" s="12">
        <v>14812.095300000001</v>
      </c>
      <c r="H5" s="12">
        <v>2449.9204</v>
      </c>
      <c r="I5" s="12">
        <v>36768.597900000001</v>
      </c>
      <c r="J5" s="12">
        <v>15725.188200000001</v>
      </c>
      <c r="K5" s="12">
        <v>93.850999999999999</v>
      </c>
      <c r="L5" s="12">
        <v>73899.911900000006</v>
      </c>
      <c r="M5" s="12">
        <v>1653.7294999999999</v>
      </c>
      <c r="N5" s="12">
        <v>20598.293699999998</v>
      </c>
      <c r="O5" s="12">
        <v>400.16890000000001</v>
      </c>
      <c r="P5" s="12">
        <v>31.9892</v>
      </c>
      <c r="Q5" s="12">
        <v>4956.1476000000002</v>
      </c>
      <c r="R5" s="12">
        <v>7199.2809999999999</v>
      </c>
      <c r="S5" s="12">
        <v>3.0255000000000001</v>
      </c>
      <c r="T5" s="1"/>
    </row>
    <row r="6" spans="1:48" ht="15" customHeight="1" x14ac:dyDescent="0.2">
      <c r="A6" s="21" t="s">
        <v>20</v>
      </c>
      <c r="B6" s="25">
        <v>230220.3414</v>
      </c>
      <c r="C6" s="33">
        <v>23.132400000000001</v>
      </c>
      <c r="D6" s="12"/>
      <c r="E6" s="12"/>
      <c r="F6" s="12"/>
      <c r="G6" s="12">
        <v>6711.6268</v>
      </c>
      <c r="H6" s="12">
        <v>2077.6221999999998</v>
      </c>
      <c r="I6" s="12">
        <v>94546.385800000004</v>
      </c>
      <c r="J6" s="12">
        <v>29228.223399999999</v>
      </c>
      <c r="K6" s="12">
        <v>172.75129999999999</v>
      </c>
      <c r="L6" s="12">
        <v>49889.895400000001</v>
      </c>
      <c r="M6" s="12">
        <v>3417.6001999999999</v>
      </c>
      <c r="N6" s="12">
        <v>41065.299700000003</v>
      </c>
      <c r="O6" s="12">
        <v>255.93819999999999</v>
      </c>
      <c r="P6" s="12">
        <v>270.2679</v>
      </c>
      <c r="Q6" s="12">
        <v>1079.019</v>
      </c>
      <c r="R6" s="12">
        <v>1482.5790999999999</v>
      </c>
      <c r="S6" s="12"/>
      <c r="T6" s="1"/>
    </row>
    <row r="7" spans="1:48" ht="15" customHeight="1" x14ac:dyDescent="0.2">
      <c r="A7" s="21" t="s">
        <v>21</v>
      </c>
      <c r="B7" s="25">
        <v>3235.9261999999999</v>
      </c>
      <c r="C7" s="33"/>
      <c r="D7" s="12"/>
      <c r="E7" s="12"/>
      <c r="F7" s="12"/>
      <c r="G7" s="12">
        <v>193.41759999999999</v>
      </c>
      <c r="H7" s="12">
        <v>10.3809</v>
      </c>
      <c r="I7" s="12">
        <v>197.32230000000001</v>
      </c>
      <c r="J7" s="12"/>
      <c r="K7" s="12">
        <v>156.56190000000001</v>
      </c>
      <c r="L7" s="12">
        <v>1383.3240000000001</v>
      </c>
      <c r="M7" s="12"/>
      <c r="N7" s="12">
        <v>883.88959999999997</v>
      </c>
      <c r="O7" s="12">
        <v>59.127299999999998</v>
      </c>
      <c r="P7" s="12">
        <v>142.49959999999999</v>
      </c>
      <c r="Q7" s="12"/>
      <c r="R7" s="12">
        <v>209.40299999999999</v>
      </c>
      <c r="S7" s="12"/>
      <c r="T7" s="1"/>
    </row>
    <row r="8" spans="1:48" ht="15" customHeight="1" x14ac:dyDescent="0.2">
      <c r="A8" s="21" t="s">
        <v>22</v>
      </c>
      <c r="B8" s="25">
        <v>16453.1577</v>
      </c>
      <c r="C8" s="33"/>
      <c r="D8" s="12"/>
      <c r="E8" s="12"/>
      <c r="F8" s="12"/>
      <c r="G8" s="12">
        <v>488.81099999999998</v>
      </c>
      <c r="H8" s="12">
        <v>55.123699999999999</v>
      </c>
      <c r="I8" s="12">
        <v>1420.4982</v>
      </c>
      <c r="J8" s="12">
        <v>1074.1801</v>
      </c>
      <c r="K8" s="12">
        <v>108.3638</v>
      </c>
      <c r="L8" s="12">
        <v>3142.3968</v>
      </c>
      <c r="M8" s="12">
        <v>180.05549999999999</v>
      </c>
      <c r="N8" s="12">
        <v>5759.1142</v>
      </c>
      <c r="O8" s="12">
        <v>120.69159999999999</v>
      </c>
      <c r="P8" s="12">
        <v>42.003500000000003</v>
      </c>
      <c r="Q8" s="12">
        <v>903.71939999999995</v>
      </c>
      <c r="R8" s="12">
        <v>3158.1999000000001</v>
      </c>
      <c r="S8" s="12"/>
      <c r="T8" s="1"/>
    </row>
    <row r="9" spans="1:48" ht="15" customHeight="1" x14ac:dyDescent="0.2">
      <c r="A9" s="21" t="s">
        <v>23</v>
      </c>
      <c r="B9" s="25">
        <v>3540.8788</v>
      </c>
      <c r="C9" s="33">
        <v>21.559899999999999</v>
      </c>
      <c r="D9" s="12"/>
      <c r="E9" s="12"/>
      <c r="F9" s="12"/>
      <c r="G9" s="12">
        <v>103.0802</v>
      </c>
      <c r="H9" s="12">
        <v>10.110099999999999</v>
      </c>
      <c r="I9" s="12">
        <v>659.13919999999996</v>
      </c>
      <c r="J9" s="12"/>
      <c r="K9" s="12"/>
      <c r="L9" s="12">
        <v>2662.97</v>
      </c>
      <c r="M9" s="12"/>
      <c r="N9" s="12">
        <v>54.555399999999999</v>
      </c>
      <c r="O9" s="12"/>
      <c r="P9" s="12"/>
      <c r="Q9" s="12"/>
      <c r="R9" s="12">
        <v>29.463999999999999</v>
      </c>
      <c r="S9" s="12"/>
      <c r="T9" s="1"/>
    </row>
    <row r="10" spans="1:48" ht="15" customHeight="1" x14ac:dyDescent="0.2">
      <c r="A10" s="21" t="s">
        <v>24</v>
      </c>
      <c r="B10" s="25">
        <v>6953.4174000000003</v>
      </c>
      <c r="C10" s="33"/>
      <c r="D10" s="12"/>
      <c r="E10" s="12"/>
      <c r="F10" s="12"/>
      <c r="G10" s="12">
        <v>468.69529999999997</v>
      </c>
      <c r="H10" s="12"/>
      <c r="I10" s="12">
        <v>2011.3025</v>
      </c>
      <c r="J10" s="12">
        <v>1145.9248</v>
      </c>
      <c r="K10" s="12"/>
      <c r="L10" s="12">
        <v>918.24450000000002</v>
      </c>
      <c r="M10" s="12">
        <v>359.18329999999997</v>
      </c>
      <c r="N10" s="12">
        <v>1834.7303999999999</v>
      </c>
      <c r="O10" s="12"/>
      <c r="P10" s="12"/>
      <c r="Q10" s="12">
        <v>40.098399999999998</v>
      </c>
      <c r="R10" s="12">
        <v>175.23820000000001</v>
      </c>
      <c r="S10" s="12"/>
      <c r="T10" s="1"/>
    </row>
    <row r="11" spans="1:48" ht="15" customHeight="1" x14ac:dyDescent="0.2">
      <c r="A11" s="21" t="s">
        <v>25</v>
      </c>
      <c r="B11" s="25">
        <v>187.56620000000001</v>
      </c>
      <c r="C11" s="33"/>
      <c r="D11" s="12"/>
      <c r="E11" s="12"/>
      <c r="F11" s="12"/>
      <c r="G11" s="12"/>
      <c r="H11" s="12"/>
      <c r="I11" s="12">
        <v>158.36670000000001</v>
      </c>
      <c r="J11" s="12"/>
      <c r="K11" s="12"/>
      <c r="L11" s="12">
        <v>17.953299999999999</v>
      </c>
      <c r="M11" s="12"/>
      <c r="N11" s="12"/>
      <c r="O11" s="12"/>
      <c r="P11" s="12"/>
      <c r="Q11" s="12"/>
      <c r="R11" s="12">
        <v>11.2462</v>
      </c>
      <c r="S11" s="12"/>
      <c r="T11" s="1"/>
    </row>
    <row r="12" spans="1:48" ht="15" customHeight="1" x14ac:dyDescent="0.2">
      <c r="A12" s="21" t="s">
        <v>26</v>
      </c>
      <c r="B12" s="25">
        <v>57956.700299999997</v>
      </c>
      <c r="C12" s="33"/>
      <c r="D12" s="12"/>
      <c r="E12" s="12"/>
      <c r="F12" s="12"/>
      <c r="G12" s="12">
        <v>1682.2784999999999</v>
      </c>
      <c r="H12" s="12"/>
      <c r="I12" s="12">
        <v>2731.837</v>
      </c>
      <c r="J12" s="12">
        <v>22571.093099999998</v>
      </c>
      <c r="K12" s="12"/>
      <c r="L12" s="12"/>
      <c r="M12" s="12"/>
      <c r="N12" s="12">
        <v>25.870699999999999</v>
      </c>
      <c r="O12" s="12">
        <v>16335.3601</v>
      </c>
      <c r="P12" s="12">
        <v>393.0471</v>
      </c>
      <c r="Q12" s="12">
        <v>12555.5839</v>
      </c>
      <c r="R12" s="12">
        <v>1661.6298999999999</v>
      </c>
      <c r="S12" s="12"/>
      <c r="T12" s="1"/>
    </row>
    <row r="13" spans="1:48" ht="15" customHeight="1" x14ac:dyDescent="0.2">
      <c r="A13" s="21" t="s">
        <v>27</v>
      </c>
      <c r="B13" s="25">
        <v>228463.94620000001</v>
      </c>
      <c r="C13" s="33">
        <v>1017.9713</v>
      </c>
      <c r="D13" s="12"/>
      <c r="E13" s="12"/>
      <c r="F13" s="12">
        <v>4.5699999999999998E-2</v>
      </c>
      <c r="G13" s="12">
        <v>13243.3586</v>
      </c>
      <c r="H13" s="12">
        <v>428.9864</v>
      </c>
      <c r="I13" s="12">
        <v>30689.3675</v>
      </c>
      <c r="J13" s="12">
        <v>14810.7827</v>
      </c>
      <c r="K13" s="12">
        <v>195.07560000000001</v>
      </c>
      <c r="L13" s="12">
        <v>119170.5817</v>
      </c>
      <c r="M13" s="12">
        <v>2467.7311</v>
      </c>
      <c r="N13" s="12">
        <v>13764.5075</v>
      </c>
      <c r="O13" s="12">
        <v>206.45519999999999</v>
      </c>
      <c r="P13" s="12"/>
      <c r="Q13" s="12">
        <v>26777.969499999999</v>
      </c>
      <c r="R13" s="12">
        <v>5660.5066999999999</v>
      </c>
      <c r="S13" s="12">
        <v>30.6067</v>
      </c>
      <c r="T13" s="1"/>
    </row>
    <row r="14" spans="1:48" ht="15" customHeight="1" x14ac:dyDescent="0.2">
      <c r="A14" s="21" t="s">
        <v>28</v>
      </c>
      <c r="B14" s="25">
        <v>2841.0232000000001</v>
      </c>
      <c r="C14" s="33"/>
      <c r="D14" s="12"/>
      <c r="E14" s="12"/>
      <c r="F14" s="12"/>
      <c r="G14" s="12">
        <v>59.211300000000001</v>
      </c>
      <c r="H14" s="12"/>
      <c r="I14" s="12">
        <v>514.66859999999997</v>
      </c>
      <c r="J14" s="12">
        <v>947.2722</v>
      </c>
      <c r="K14" s="12"/>
      <c r="L14" s="12">
        <v>598.53470000000004</v>
      </c>
      <c r="M14" s="12"/>
      <c r="N14" s="12"/>
      <c r="O14" s="12">
        <v>10.762700000000001</v>
      </c>
      <c r="P14" s="12"/>
      <c r="Q14" s="12">
        <v>6.4923000000000002</v>
      </c>
      <c r="R14" s="12">
        <v>704.08140000000003</v>
      </c>
      <c r="S14" s="12"/>
      <c r="T14" s="1"/>
    </row>
    <row r="15" spans="1:48" ht="15" customHeight="1" x14ac:dyDescent="0.2">
      <c r="A15" s="21" t="s">
        <v>170</v>
      </c>
      <c r="B15" s="25">
        <v>536.68629999999996</v>
      </c>
      <c r="C15" s="33"/>
      <c r="D15" s="12"/>
      <c r="E15" s="12"/>
      <c r="F15" s="12"/>
      <c r="G15" s="12"/>
      <c r="H15" s="12"/>
      <c r="I15" s="12"/>
      <c r="J15" s="12">
        <v>491.73349999999999</v>
      </c>
      <c r="K15" s="12"/>
      <c r="L15" s="12">
        <v>44.952800000000003</v>
      </c>
      <c r="M15" s="12"/>
      <c r="N15" s="12"/>
      <c r="O15" s="12"/>
      <c r="P15" s="12"/>
      <c r="Q15" s="12"/>
      <c r="R15" s="12"/>
      <c r="S15" s="12"/>
      <c r="T15" s="1"/>
    </row>
    <row r="16" spans="1:48" ht="15" customHeight="1" x14ac:dyDescent="0.2">
      <c r="A16" s="21" t="s">
        <v>171</v>
      </c>
      <c r="B16" s="25">
        <v>27.0776</v>
      </c>
      <c r="C16" s="33"/>
      <c r="D16" s="12"/>
      <c r="E16" s="12"/>
      <c r="F16" s="12"/>
      <c r="G16" s="12"/>
      <c r="H16" s="12"/>
      <c r="I16" s="12"/>
      <c r="J16" s="12"/>
      <c r="K16" s="12"/>
      <c r="L16" s="12">
        <v>14.2973</v>
      </c>
      <c r="M16" s="12"/>
      <c r="N16" s="12"/>
      <c r="O16" s="12"/>
      <c r="P16" s="12"/>
      <c r="Q16" s="12"/>
      <c r="R16" s="12">
        <v>12.7803</v>
      </c>
      <c r="S16" s="12"/>
      <c r="T16" s="1"/>
    </row>
    <row r="17" spans="1:20" ht="15" customHeight="1" x14ac:dyDescent="0.2">
      <c r="A17" s="22" t="s">
        <v>29</v>
      </c>
      <c r="B17" s="26">
        <v>761564.58109999995</v>
      </c>
      <c r="C17" s="14">
        <v>1345.3936000000001</v>
      </c>
      <c r="D17" s="14"/>
      <c r="E17" s="14">
        <v>107.1891</v>
      </c>
      <c r="F17" s="14">
        <v>4.5699999999999998E-2</v>
      </c>
      <c r="G17" s="14">
        <v>37962.122300000003</v>
      </c>
      <c r="H17" s="14">
        <v>5032.1436999999996</v>
      </c>
      <c r="I17" s="14">
        <v>181266.41990000001</v>
      </c>
      <c r="J17" s="14">
        <v>86045.779699999999</v>
      </c>
      <c r="K17" s="14">
        <v>726.92780000000005</v>
      </c>
      <c r="L17" s="14">
        <v>252023.5569</v>
      </c>
      <c r="M17" s="14">
        <v>8078.2996000000003</v>
      </c>
      <c r="N17" s="14">
        <v>88525.883300000001</v>
      </c>
      <c r="O17" s="14">
        <v>17388.665300000001</v>
      </c>
      <c r="P17" s="14">
        <v>879.80730000000005</v>
      </c>
      <c r="Q17" s="14">
        <v>46475.890899999999</v>
      </c>
      <c r="R17" s="14">
        <v>35672.823799999998</v>
      </c>
      <c r="S17" s="14">
        <v>33.632199999999997</v>
      </c>
      <c r="T17" s="1"/>
    </row>
    <row r="18" spans="1:20" ht="15" customHeight="1" x14ac:dyDescent="0.2">
      <c r="A18" s="21" t="s">
        <v>30</v>
      </c>
      <c r="B18" s="25">
        <v>5274.6911</v>
      </c>
      <c r="C18" s="33">
        <v>80.249399999999994</v>
      </c>
      <c r="D18" s="12">
        <v>59.750300000000003</v>
      </c>
      <c r="E18" s="12"/>
      <c r="F18" s="12">
        <v>148.27019999999999</v>
      </c>
      <c r="G18" s="12">
        <v>84.533900000000003</v>
      </c>
      <c r="H18" s="12">
        <v>6.5090000000000003</v>
      </c>
      <c r="I18" s="12"/>
      <c r="J18" s="12"/>
      <c r="K18" s="12"/>
      <c r="L18" s="12">
        <v>4882.3175000000001</v>
      </c>
      <c r="M18" s="12"/>
      <c r="N18" s="12">
        <v>8.7530999999999999</v>
      </c>
      <c r="O18" s="12"/>
      <c r="P18" s="12"/>
      <c r="Q18" s="12">
        <v>0.64810000000000001</v>
      </c>
      <c r="R18" s="12"/>
      <c r="S18" s="12">
        <v>3.6596000000000002</v>
      </c>
      <c r="T18" s="1"/>
    </row>
    <row r="19" spans="1:20" ht="15" customHeight="1" x14ac:dyDescent="0.2">
      <c r="A19" s="21" t="s">
        <v>31</v>
      </c>
      <c r="B19" s="25">
        <v>1498.8039000000001</v>
      </c>
      <c r="C19" s="33"/>
      <c r="D19" s="12"/>
      <c r="E19" s="12"/>
      <c r="F19" s="12"/>
      <c r="G19" s="12"/>
      <c r="H19" s="12"/>
      <c r="I19" s="12">
        <v>244.6797</v>
      </c>
      <c r="J19" s="12">
        <v>389.2097</v>
      </c>
      <c r="K19" s="12">
        <v>63.193100000000001</v>
      </c>
      <c r="L19" s="12">
        <v>378.8612</v>
      </c>
      <c r="M19" s="12"/>
      <c r="N19" s="12"/>
      <c r="O19" s="12"/>
      <c r="P19" s="12"/>
      <c r="Q19" s="12">
        <v>26.1663</v>
      </c>
      <c r="R19" s="12">
        <v>396.69389999999999</v>
      </c>
      <c r="S19" s="12"/>
      <c r="T19" s="1"/>
    </row>
    <row r="20" spans="1:20" ht="15" customHeight="1" x14ac:dyDescent="0.2">
      <c r="A20" s="21" t="s">
        <v>32</v>
      </c>
      <c r="B20" s="25">
        <v>1384.5677000000001</v>
      </c>
      <c r="C20" s="33"/>
      <c r="D20" s="12"/>
      <c r="E20" s="12"/>
      <c r="F20" s="12"/>
      <c r="G20" s="12"/>
      <c r="H20" s="12"/>
      <c r="I20" s="12"/>
      <c r="J20" s="12"/>
      <c r="K20" s="12"/>
      <c r="L20" s="12">
        <v>51.799700000000001</v>
      </c>
      <c r="M20" s="12"/>
      <c r="N20" s="12">
        <v>1332.768</v>
      </c>
      <c r="O20" s="12"/>
      <c r="P20" s="12"/>
      <c r="Q20" s="12"/>
      <c r="R20" s="12"/>
      <c r="S20" s="12"/>
      <c r="T20" s="1"/>
    </row>
    <row r="21" spans="1:20" ht="15" customHeight="1" x14ac:dyDescent="0.2">
      <c r="A21" s="21" t="s">
        <v>33</v>
      </c>
      <c r="B21" s="25">
        <v>2487.7806999999998</v>
      </c>
      <c r="C21" s="33">
        <v>1.4783999999999999</v>
      </c>
      <c r="D21" s="12"/>
      <c r="E21" s="12"/>
      <c r="F21" s="12"/>
      <c r="G21" s="12"/>
      <c r="H21" s="12"/>
      <c r="I21" s="12">
        <v>6.0899000000000001</v>
      </c>
      <c r="J21" s="12"/>
      <c r="K21" s="12">
        <v>16.373200000000001</v>
      </c>
      <c r="L21" s="12">
        <v>1355.5618999999999</v>
      </c>
      <c r="M21" s="12">
        <v>27.332699999999999</v>
      </c>
      <c r="N21" s="12">
        <v>12.238799999999999</v>
      </c>
      <c r="O21" s="12"/>
      <c r="P21" s="12"/>
      <c r="Q21" s="12"/>
      <c r="R21" s="12">
        <v>1068.7058</v>
      </c>
      <c r="S21" s="12"/>
      <c r="T21" s="1"/>
    </row>
    <row r="22" spans="1:20" ht="15" customHeight="1" x14ac:dyDescent="0.2">
      <c r="A22" s="21" t="s">
        <v>34</v>
      </c>
      <c r="B22" s="25">
        <v>17699.342700000001</v>
      </c>
      <c r="C22" s="33"/>
      <c r="D22" s="12"/>
      <c r="E22" s="12"/>
      <c r="F22" s="12"/>
      <c r="G22" s="12">
        <v>206.74780000000001</v>
      </c>
      <c r="H22" s="12"/>
      <c r="I22" s="12">
        <v>3622.5904999999998</v>
      </c>
      <c r="J22" s="12">
        <v>807.9837</v>
      </c>
      <c r="K22" s="12">
        <v>40.655200000000001</v>
      </c>
      <c r="L22" s="12">
        <v>7634.3131000000003</v>
      </c>
      <c r="M22" s="12">
        <v>678.96950000000004</v>
      </c>
      <c r="N22" s="12">
        <v>4117.9448000000002</v>
      </c>
      <c r="O22" s="12"/>
      <c r="P22" s="12"/>
      <c r="Q22" s="12"/>
      <c r="R22" s="12">
        <v>590.13810000000001</v>
      </c>
      <c r="S22" s="12"/>
      <c r="T22" s="1"/>
    </row>
    <row r="23" spans="1:20" ht="15" customHeight="1" x14ac:dyDescent="0.2">
      <c r="A23" s="21" t="s">
        <v>35</v>
      </c>
      <c r="B23" s="25">
        <v>4628.4809999999998</v>
      </c>
      <c r="C23" s="33"/>
      <c r="D23" s="12"/>
      <c r="E23" s="12"/>
      <c r="F23" s="12"/>
      <c r="G23" s="12"/>
      <c r="H23" s="12"/>
      <c r="I23" s="12">
        <v>391.68130000000002</v>
      </c>
      <c r="J23" s="12"/>
      <c r="K23" s="12"/>
      <c r="L23" s="12">
        <v>2398.6030999999998</v>
      </c>
      <c r="M23" s="12"/>
      <c r="N23" s="12">
        <v>1838.1966</v>
      </c>
      <c r="O23" s="12"/>
      <c r="P23" s="12"/>
      <c r="Q23" s="12"/>
      <c r="R23" s="12"/>
      <c r="S23" s="12"/>
      <c r="T23" s="1"/>
    </row>
    <row r="24" spans="1:20" ht="15" customHeight="1" x14ac:dyDescent="0.2">
      <c r="A24" s="21" t="s">
        <v>37</v>
      </c>
      <c r="B24" s="25">
        <v>73.282399999999996</v>
      </c>
      <c r="C24" s="33"/>
      <c r="D24" s="12"/>
      <c r="E24" s="12"/>
      <c r="F24" s="12"/>
      <c r="G24" s="12">
        <v>73.282399999999996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"/>
    </row>
    <row r="25" spans="1:20" ht="15" customHeight="1" x14ac:dyDescent="0.2">
      <c r="A25" s="21" t="s">
        <v>38</v>
      </c>
      <c r="B25" s="25">
        <v>1356.5368000000001</v>
      </c>
      <c r="C25" s="33"/>
      <c r="D25" s="12"/>
      <c r="E25" s="12"/>
      <c r="F25" s="12"/>
      <c r="G25" s="12"/>
      <c r="H25" s="12"/>
      <c r="I25" s="12">
        <v>848.27020000000005</v>
      </c>
      <c r="J25" s="12"/>
      <c r="K25" s="12"/>
      <c r="L25" s="12">
        <v>53.478700000000003</v>
      </c>
      <c r="M25" s="12">
        <v>67.400300000000001</v>
      </c>
      <c r="N25" s="12">
        <v>387.38760000000002</v>
      </c>
      <c r="O25" s="12"/>
      <c r="P25" s="12"/>
      <c r="Q25" s="12"/>
      <c r="R25" s="12"/>
      <c r="S25" s="12"/>
      <c r="T25" s="1"/>
    </row>
    <row r="26" spans="1:20" ht="15" customHeight="1" x14ac:dyDescent="0.2">
      <c r="A26" s="21" t="s">
        <v>175</v>
      </c>
      <c r="B26" s="25">
        <v>53.8322</v>
      </c>
      <c r="C26" s="33"/>
      <c r="D26" s="12"/>
      <c r="E26" s="12"/>
      <c r="F26" s="12"/>
      <c r="G26" s="12"/>
      <c r="H26" s="12"/>
      <c r="I26" s="12"/>
      <c r="J26" s="12"/>
      <c r="K26" s="12"/>
      <c r="L26" s="12">
        <v>40.821899999999999</v>
      </c>
      <c r="M26" s="12"/>
      <c r="N26" s="12"/>
      <c r="O26" s="12"/>
      <c r="P26" s="12"/>
      <c r="Q26" s="12"/>
      <c r="R26" s="12">
        <v>13.010300000000001</v>
      </c>
      <c r="S26" s="12"/>
      <c r="T26" s="1"/>
    </row>
    <row r="27" spans="1:20" ht="15" customHeight="1" x14ac:dyDescent="0.2">
      <c r="A27" s="22" t="s">
        <v>40</v>
      </c>
      <c r="B27" s="26">
        <v>34457.318500000001</v>
      </c>
      <c r="C27" s="14">
        <v>81.727800000000002</v>
      </c>
      <c r="D27" s="14">
        <v>59.750300000000003</v>
      </c>
      <c r="E27" s="14"/>
      <c r="F27" s="14">
        <v>148.27019999999999</v>
      </c>
      <c r="G27" s="14">
        <v>364.5641</v>
      </c>
      <c r="H27" s="14">
        <v>6.5090000000000003</v>
      </c>
      <c r="I27" s="14">
        <v>5113.3116</v>
      </c>
      <c r="J27" s="14">
        <v>1197.1934000000001</v>
      </c>
      <c r="K27" s="14">
        <v>120.22150000000001</v>
      </c>
      <c r="L27" s="14">
        <v>16795.757099999999</v>
      </c>
      <c r="M27" s="14">
        <v>773.70249999999999</v>
      </c>
      <c r="N27" s="14">
        <v>7697.2888999999996</v>
      </c>
      <c r="O27" s="14"/>
      <c r="P27" s="14"/>
      <c r="Q27" s="14">
        <v>26.814399999999999</v>
      </c>
      <c r="R27" s="14">
        <v>2068.5481</v>
      </c>
      <c r="S27" s="14">
        <v>3.6596000000000002</v>
      </c>
      <c r="T27" s="1"/>
    </row>
    <row r="28" spans="1:20" ht="15" customHeight="1" x14ac:dyDescent="0.2">
      <c r="A28" s="21" t="s">
        <v>41</v>
      </c>
      <c r="B28" s="25">
        <v>37162.919500000004</v>
      </c>
      <c r="C28" s="12">
        <v>3864.5832999999998</v>
      </c>
      <c r="D28" s="12">
        <v>2.2755999999999998</v>
      </c>
      <c r="E28" s="12">
        <v>94.657799999999995</v>
      </c>
      <c r="F28" s="12">
        <v>969.76859999999999</v>
      </c>
      <c r="G28" s="12">
        <v>22.8231</v>
      </c>
      <c r="H28" s="12">
        <v>708.73339999999996</v>
      </c>
      <c r="I28" s="12">
        <v>353.8349</v>
      </c>
      <c r="J28" s="12">
        <v>18.531700000000001</v>
      </c>
      <c r="K28" s="12">
        <v>941.99720000000002</v>
      </c>
      <c r="L28" s="12">
        <v>17446.695500000002</v>
      </c>
      <c r="M28" s="12">
        <v>67.6096</v>
      </c>
      <c r="N28" s="12">
        <v>1183.7384</v>
      </c>
      <c r="O28" s="12">
        <v>1100.8626999999999</v>
      </c>
      <c r="P28" s="12">
        <v>1560.1054999999999</v>
      </c>
      <c r="Q28" s="12">
        <v>707.48410000000001</v>
      </c>
      <c r="R28" s="12">
        <v>6976.5230000000001</v>
      </c>
      <c r="S28" s="12">
        <v>1142.6950999999999</v>
      </c>
      <c r="T28" s="1"/>
    </row>
    <row r="29" spans="1:20" ht="15" customHeight="1" x14ac:dyDescent="0.2">
      <c r="A29" s="21" t="s">
        <v>42</v>
      </c>
      <c r="B29" s="25">
        <v>583.08010000000002</v>
      </c>
      <c r="C29" s="3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>
        <v>122.2949</v>
      </c>
      <c r="P29" s="12">
        <v>7.4587000000000003</v>
      </c>
      <c r="Q29" s="12">
        <v>70.259699999999995</v>
      </c>
      <c r="R29" s="12">
        <v>327.50900000000001</v>
      </c>
      <c r="S29" s="12">
        <v>55.5578</v>
      </c>
      <c r="T29" s="1"/>
    </row>
    <row r="30" spans="1:20" ht="15" customHeight="1" x14ac:dyDescent="0.2">
      <c r="A30" s="21" t="s">
        <v>43</v>
      </c>
      <c r="B30" s="25">
        <v>488.07859999999999</v>
      </c>
      <c r="C30" s="3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>
        <v>488.07859999999999</v>
      </c>
      <c r="P30" s="12"/>
      <c r="Q30" s="12"/>
      <c r="R30" s="12"/>
      <c r="S30" s="12"/>
      <c r="T30" s="1"/>
    </row>
    <row r="31" spans="1:20" ht="15" customHeight="1" x14ac:dyDescent="0.2">
      <c r="A31" s="21" t="s">
        <v>44</v>
      </c>
      <c r="B31" s="25">
        <v>51.511000000000003</v>
      </c>
      <c r="C31" s="33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>
        <v>51.511000000000003</v>
      </c>
      <c r="T31" s="1"/>
    </row>
    <row r="32" spans="1:20" ht="15" customHeight="1" x14ac:dyDescent="0.2">
      <c r="A32" s="22" t="s">
        <v>45</v>
      </c>
      <c r="B32" s="26">
        <v>38285.589200000002</v>
      </c>
      <c r="C32" s="14">
        <v>3864.5832999999998</v>
      </c>
      <c r="D32" s="14">
        <v>2.2755999999999998</v>
      </c>
      <c r="E32" s="14">
        <v>94.657799999999995</v>
      </c>
      <c r="F32" s="14">
        <v>969.76859999999999</v>
      </c>
      <c r="G32" s="14">
        <v>22.8231</v>
      </c>
      <c r="H32" s="14">
        <v>708.73339999999996</v>
      </c>
      <c r="I32" s="14">
        <v>353.8349</v>
      </c>
      <c r="J32" s="14">
        <v>18.531700000000001</v>
      </c>
      <c r="K32" s="14">
        <v>941.99720000000002</v>
      </c>
      <c r="L32" s="14">
        <v>17446.695500000002</v>
      </c>
      <c r="M32" s="14">
        <v>67.6096</v>
      </c>
      <c r="N32" s="14">
        <v>1183.7384</v>
      </c>
      <c r="O32" s="14">
        <v>1711.2362000000001</v>
      </c>
      <c r="P32" s="14">
        <v>1567.5642</v>
      </c>
      <c r="Q32" s="14">
        <v>777.74379999999996</v>
      </c>
      <c r="R32" s="14">
        <v>7304.0320000000002</v>
      </c>
      <c r="S32" s="14">
        <v>1249.7638999999999</v>
      </c>
      <c r="T32" s="1"/>
    </row>
    <row r="33" spans="1:20" ht="15" customHeight="1" x14ac:dyDescent="0.2">
      <c r="A33" s="21" t="s">
        <v>46</v>
      </c>
      <c r="B33" s="25">
        <v>26489.170900000001</v>
      </c>
      <c r="C33" s="33"/>
      <c r="D33" s="12"/>
      <c r="E33" s="12"/>
      <c r="F33" s="12">
        <v>404.12909999999999</v>
      </c>
      <c r="G33" s="12">
        <v>500.95920000000001</v>
      </c>
      <c r="H33" s="12">
        <v>834.02179999999998</v>
      </c>
      <c r="I33" s="12"/>
      <c r="J33" s="12"/>
      <c r="K33" s="12"/>
      <c r="L33" s="12">
        <v>18702.6698</v>
      </c>
      <c r="M33" s="12"/>
      <c r="N33" s="12"/>
      <c r="O33" s="12"/>
      <c r="P33" s="12"/>
      <c r="Q33" s="12"/>
      <c r="R33" s="12">
        <v>6047.3909999999996</v>
      </c>
      <c r="S33" s="12"/>
      <c r="T33" s="1"/>
    </row>
    <row r="34" spans="1:20" ht="15" customHeight="1" x14ac:dyDescent="0.2">
      <c r="A34" s="21" t="s">
        <v>47</v>
      </c>
      <c r="B34" s="25">
        <v>27902.939699999999</v>
      </c>
      <c r="C34" s="3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v>27902.939699999999</v>
      </c>
      <c r="S34" s="12"/>
      <c r="T34" s="1"/>
    </row>
    <row r="35" spans="1:20" ht="15" customHeight="1" x14ac:dyDescent="0.2">
      <c r="A35" s="21" t="s">
        <v>48</v>
      </c>
      <c r="B35" s="25">
        <v>56726.844700000001</v>
      </c>
      <c r="C35" s="33"/>
      <c r="D35" s="12"/>
      <c r="E35" s="12"/>
      <c r="F35" s="12"/>
      <c r="G35" s="12">
        <v>4504.4322000000002</v>
      </c>
      <c r="H35" s="12">
        <v>108.42740000000001</v>
      </c>
      <c r="I35" s="12">
        <v>3750.6457</v>
      </c>
      <c r="J35" s="12">
        <v>1786.1708000000001</v>
      </c>
      <c r="K35" s="12"/>
      <c r="L35" s="12">
        <v>30862.7791</v>
      </c>
      <c r="M35" s="12"/>
      <c r="N35" s="12">
        <v>5001.7695999999996</v>
      </c>
      <c r="O35" s="12"/>
      <c r="P35" s="12"/>
      <c r="Q35" s="12">
        <v>765.68820000000005</v>
      </c>
      <c r="R35" s="12">
        <v>9946.9316999999992</v>
      </c>
      <c r="S35" s="12"/>
      <c r="T35" s="1"/>
    </row>
    <row r="36" spans="1:20" ht="15" customHeight="1" x14ac:dyDescent="0.2">
      <c r="A36" s="21" t="s">
        <v>49</v>
      </c>
      <c r="B36" s="25">
        <v>1258.2479000000001</v>
      </c>
      <c r="C36" s="33"/>
      <c r="D36" s="12"/>
      <c r="E36" s="12"/>
      <c r="F36" s="12"/>
      <c r="G36" s="12"/>
      <c r="H36" s="12"/>
      <c r="I36" s="12">
        <v>378.76220000000001</v>
      </c>
      <c r="J36" s="12">
        <v>10.168900000000001</v>
      </c>
      <c r="K36" s="12"/>
      <c r="L36" s="12">
        <v>69.763599999999997</v>
      </c>
      <c r="M36" s="12"/>
      <c r="N36" s="12"/>
      <c r="O36" s="12"/>
      <c r="P36" s="12"/>
      <c r="Q36" s="12">
        <v>799.55319999999995</v>
      </c>
      <c r="R36" s="12"/>
      <c r="S36" s="12"/>
      <c r="T36" s="1"/>
    </row>
    <row r="37" spans="1:20" ht="15" customHeight="1" x14ac:dyDescent="0.2">
      <c r="A37" s="21" t="s">
        <v>50</v>
      </c>
      <c r="B37" s="27">
        <v>25357.857599999999</v>
      </c>
      <c r="C37" s="15">
        <v>33.314999999999998</v>
      </c>
      <c r="D37" s="15"/>
      <c r="E37" s="15"/>
      <c r="F37" s="15"/>
      <c r="G37" s="15">
        <v>1182.1424</v>
      </c>
      <c r="H37" s="15">
        <v>13.4411</v>
      </c>
      <c r="I37" s="15">
        <v>1992.5886</v>
      </c>
      <c r="J37" s="15">
        <v>2220.1997999999999</v>
      </c>
      <c r="K37" s="12"/>
      <c r="L37" s="15">
        <v>11152.441199999999</v>
      </c>
      <c r="M37" s="15">
        <v>966.44640000000004</v>
      </c>
      <c r="N37" s="15">
        <v>7188.6719000000003</v>
      </c>
      <c r="O37" s="15"/>
      <c r="P37" s="15"/>
      <c r="Q37" s="15"/>
      <c r="R37" s="15">
        <v>608.61120000000005</v>
      </c>
      <c r="S37" s="12"/>
      <c r="T37" s="1"/>
    </row>
    <row r="38" spans="1:20" ht="15" customHeight="1" x14ac:dyDescent="0.2">
      <c r="A38" s="21" t="s">
        <v>134</v>
      </c>
      <c r="B38" s="27">
        <v>9.0642999999999994</v>
      </c>
      <c r="C38" s="15"/>
      <c r="D38" s="15"/>
      <c r="E38" s="15"/>
      <c r="F38" s="15"/>
      <c r="G38" s="15"/>
      <c r="H38" s="15"/>
      <c r="I38" s="15"/>
      <c r="J38" s="15"/>
      <c r="K38" s="12">
        <v>8.6452000000000009</v>
      </c>
      <c r="L38" s="15"/>
      <c r="M38" s="15"/>
      <c r="N38" s="15"/>
      <c r="O38" s="15">
        <v>0.41909999999999997</v>
      </c>
      <c r="P38" s="15"/>
      <c r="Q38" s="15"/>
      <c r="R38" s="15"/>
      <c r="S38" s="12"/>
      <c r="T38" s="1"/>
    </row>
    <row r="39" spans="1:20" ht="15" customHeight="1" x14ac:dyDescent="0.2">
      <c r="A39" s="21" t="s">
        <v>172</v>
      </c>
      <c r="B39" s="27">
        <v>52.788899999999998</v>
      </c>
      <c r="C39" s="15"/>
      <c r="D39" s="15"/>
      <c r="E39" s="15"/>
      <c r="F39" s="15"/>
      <c r="G39" s="15"/>
      <c r="H39" s="15"/>
      <c r="I39" s="15">
        <v>52.788899999999998</v>
      </c>
      <c r="J39" s="15"/>
      <c r="K39" s="12"/>
      <c r="L39" s="15"/>
      <c r="M39" s="15"/>
      <c r="N39" s="15"/>
      <c r="O39" s="15"/>
      <c r="P39" s="15"/>
      <c r="Q39" s="15"/>
      <c r="R39" s="15"/>
      <c r="S39" s="12"/>
      <c r="T39" s="1"/>
    </row>
    <row r="40" spans="1:20" ht="15" customHeight="1" x14ac:dyDescent="0.2">
      <c r="A40" s="21" t="s">
        <v>173</v>
      </c>
      <c r="B40" s="25">
        <v>14.3184</v>
      </c>
      <c r="C40" s="33"/>
      <c r="D40" s="12"/>
      <c r="E40" s="12"/>
      <c r="F40" s="12"/>
      <c r="G40" s="12"/>
      <c r="H40" s="12"/>
      <c r="I40" s="12"/>
      <c r="J40" s="12"/>
      <c r="K40" s="12"/>
      <c r="L40" s="12">
        <v>14.3184</v>
      </c>
      <c r="M40" s="12"/>
      <c r="N40" s="12"/>
      <c r="O40" s="12"/>
      <c r="P40" s="12"/>
      <c r="Q40" s="12"/>
      <c r="R40" s="12"/>
      <c r="S40" s="12"/>
      <c r="T40" s="1"/>
    </row>
    <row r="41" spans="1:20" ht="15" customHeight="1" x14ac:dyDescent="0.2">
      <c r="A41" s="21" t="s">
        <v>180</v>
      </c>
      <c r="B41" s="25">
        <v>6.1856999999999998</v>
      </c>
      <c r="C41" s="33"/>
      <c r="D41" s="12"/>
      <c r="E41" s="12"/>
      <c r="F41" s="12"/>
      <c r="G41" s="12"/>
      <c r="H41" s="12"/>
      <c r="I41" s="12">
        <v>6.1856999999999998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"/>
    </row>
    <row r="42" spans="1:20" ht="15" customHeight="1" x14ac:dyDescent="0.2">
      <c r="A42" s="21" t="s">
        <v>51</v>
      </c>
      <c r="B42" s="25">
        <v>4558.6908000000003</v>
      </c>
      <c r="C42" s="3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>
        <v>30.151399999999999</v>
      </c>
      <c r="O42" s="12"/>
      <c r="P42" s="12"/>
      <c r="Q42" s="12">
        <v>4528.5393999999997</v>
      </c>
      <c r="R42" s="12"/>
      <c r="S42" s="12"/>
      <c r="T42" s="1"/>
    </row>
    <row r="43" spans="1:20" ht="15" customHeight="1" x14ac:dyDescent="0.2">
      <c r="A43" s="21" t="s">
        <v>152</v>
      </c>
      <c r="B43" s="25">
        <v>24715.0098</v>
      </c>
      <c r="C43" s="33"/>
      <c r="D43" s="12"/>
      <c r="E43" s="12"/>
      <c r="F43" s="12"/>
      <c r="G43" s="12">
        <v>863.60310000000004</v>
      </c>
      <c r="H43" s="12">
        <v>19.3505</v>
      </c>
      <c r="I43" s="12">
        <v>172.01159999999999</v>
      </c>
      <c r="J43" s="12"/>
      <c r="K43" s="12"/>
      <c r="L43" s="12"/>
      <c r="M43" s="12"/>
      <c r="N43" s="12">
        <v>1587.7188000000001</v>
      </c>
      <c r="O43" s="12"/>
      <c r="P43" s="12">
        <v>54.808700000000002</v>
      </c>
      <c r="Q43" s="12">
        <v>19398.043099999999</v>
      </c>
      <c r="R43" s="12">
        <v>2619.4740000000002</v>
      </c>
      <c r="S43" s="12"/>
      <c r="T43" s="1"/>
    </row>
    <row r="44" spans="1:20" ht="15" customHeight="1" x14ac:dyDescent="0.2">
      <c r="A44" s="21" t="s">
        <v>176</v>
      </c>
      <c r="B44" s="25">
        <v>604.44380000000001</v>
      </c>
      <c r="C44" s="33"/>
      <c r="D44" s="12"/>
      <c r="E44" s="12"/>
      <c r="F44" s="12"/>
      <c r="G44" s="12"/>
      <c r="H44" s="12"/>
      <c r="I44" s="12"/>
      <c r="J44" s="12"/>
      <c r="K44" s="12"/>
      <c r="L44" s="12">
        <v>604.44380000000001</v>
      </c>
      <c r="M44" s="12"/>
      <c r="N44" s="12"/>
      <c r="O44" s="12"/>
      <c r="P44" s="12"/>
      <c r="Q44" s="12"/>
      <c r="R44" s="12"/>
      <c r="S44" s="12"/>
      <c r="T44" s="1"/>
    </row>
    <row r="45" spans="1:20" ht="15" customHeight="1" x14ac:dyDescent="0.2">
      <c r="A45" s="21" t="s">
        <v>163</v>
      </c>
      <c r="B45" s="25">
        <v>1469.1412</v>
      </c>
      <c r="C45" s="33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>
        <v>460.67039999999997</v>
      </c>
      <c r="Q45" s="12">
        <v>959.64160000000004</v>
      </c>
      <c r="R45" s="12">
        <v>48.8292</v>
      </c>
      <c r="S45" s="12"/>
      <c r="T45" s="1"/>
    </row>
    <row r="46" spans="1:20" ht="15" customHeight="1" x14ac:dyDescent="0.2">
      <c r="A46" s="21" t="s">
        <v>52</v>
      </c>
      <c r="B46" s="25">
        <v>855.39620000000002</v>
      </c>
      <c r="C46" s="33"/>
      <c r="D46" s="12"/>
      <c r="E46" s="12"/>
      <c r="F46" s="12"/>
      <c r="G46" s="12"/>
      <c r="H46" s="12"/>
      <c r="I46" s="12"/>
      <c r="J46" s="12">
        <v>287.36439999999999</v>
      </c>
      <c r="K46" s="12">
        <v>1.1837</v>
      </c>
      <c r="L46" s="12">
        <v>75.1126</v>
      </c>
      <c r="M46" s="12"/>
      <c r="N46" s="12"/>
      <c r="O46" s="12">
        <v>120.5412</v>
      </c>
      <c r="P46" s="12">
        <v>357.77210000000002</v>
      </c>
      <c r="Q46" s="12"/>
      <c r="R46" s="12">
        <v>13.4222</v>
      </c>
      <c r="S46" s="12"/>
      <c r="T46" s="1"/>
    </row>
    <row r="47" spans="1:20" ht="15" customHeight="1" x14ac:dyDescent="0.2">
      <c r="A47" s="21" t="s">
        <v>53</v>
      </c>
      <c r="B47" s="25">
        <v>1974.39</v>
      </c>
      <c r="C47" s="33"/>
      <c r="D47" s="12"/>
      <c r="E47" s="12"/>
      <c r="F47" s="12"/>
      <c r="G47" s="12">
        <v>14.494</v>
      </c>
      <c r="H47" s="12"/>
      <c r="I47" s="12"/>
      <c r="J47" s="12">
        <v>199.88419999999999</v>
      </c>
      <c r="K47" s="12"/>
      <c r="L47" s="12">
        <v>8.1264000000000003</v>
      </c>
      <c r="M47" s="12"/>
      <c r="N47" s="12">
        <v>1243.3235</v>
      </c>
      <c r="O47" s="12">
        <v>132.68719999999999</v>
      </c>
      <c r="P47" s="12">
        <v>189.8587</v>
      </c>
      <c r="Q47" s="12"/>
      <c r="R47" s="12">
        <v>186.01599999999999</v>
      </c>
      <c r="S47" s="12"/>
      <c r="T47" s="1"/>
    </row>
    <row r="48" spans="1:20" ht="15" customHeight="1" x14ac:dyDescent="0.2">
      <c r="A48" s="21" t="s">
        <v>54</v>
      </c>
      <c r="B48" s="25">
        <v>4273.6914999999999</v>
      </c>
      <c r="C48" s="33"/>
      <c r="D48" s="12"/>
      <c r="E48" s="12"/>
      <c r="F48" s="12"/>
      <c r="G48" s="12"/>
      <c r="H48" s="12"/>
      <c r="I48" s="12"/>
      <c r="J48" s="12"/>
      <c r="K48" s="12"/>
      <c r="L48" s="12">
        <v>90.180400000000006</v>
      </c>
      <c r="M48" s="12">
        <v>35.025100000000002</v>
      </c>
      <c r="N48" s="12">
        <v>3661.5059000000001</v>
      </c>
      <c r="O48" s="12">
        <v>5.6291000000000002</v>
      </c>
      <c r="P48" s="12">
        <v>71.578299999999999</v>
      </c>
      <c r="Q48" s="12">
        <v>357.72269999999997</v>
      </c>
      <c r="R48" s="12">
        <v>45.994799999999998</v>
      </c>
      <c r="S48" s="12">
        <v>6.0552000000000001</v>
      </c>
      <c r="T48" s="1"/>
    </row>
    <row r="49" spans="1:20" ht="15" customHeight="1" x14ac:dyDescent="0.2">
      <c r="A49" s="22" t="s">
        <v>55</v>
      </c>
      <c r="B49" s="26">
        <v>176268.1814</v>
      </c>
      <c r="C49" s="14">
        <v>33.314999999999998</v>
      </c>
      <c r="D49" s="14"/>
      <c r="E49" s="14"/>
      <c r="F49" s="14">
        <v>404.12909999999999</v>
      </c>
      <c r="G49" s="14">
        <v>7065.6309000000001</v>
      </c>
      <c r="H49" s="14">
        <v>975.24080000000004</v>
      </c>
      <c r="I49" s="14">
        <v>6352.9826999999996</v>
      </c>
      <c r="J49" s="14">
        <v>4503.7880999999998</v>
      </c>
      <c r="K49" s="14">
        <v>9.8289000000000009</v>
      </c>
      <c r="L49" s="14">
        <v>61579.835299999999</v>
      </c>
      <c r="M49" s="14">
        <v>1001.4715</v>
      </c>
      <c r="N49" s="14">
        <v>18713.141100000001</v>
      </c>
      <c r="O49" s="14">
        <v>259.27659999999997</v>
      </c>
      <c r="P49" s="14">
        <v>1134.6882000000001</v>
      </c>
      <c r="Q49" s="14">
        <v>26809.188200000001</v>
      </c>
      <c r="R49" s="14">
        <v>47419.609799999998</v>
      </c>
      <c r="S49" s="14">
        <v>6.0552000000000001</v>
      </c>
      <c r="T49" s="1"/>
    </row>
    <row r="50" spans="1:20" ht="15" customHeight="1" x14ac:dyDescent="0.2">
      <c r="A50" s="21" t="s">
        <v>56</v>
      </c>
      <c r="B50" s="25">
        <v>13780.9066</v>
      </c>
      <c r="C50" s="33">
        <v>1007.395</v>
      </c>
      <c r="D50" s="12"/>
      <c r="E50" s="12">
        <v>168.4239</v>
      </c>
      <c r="F50" s="12">
        <v>125.7753</v>
      </c>
      <c r="G50" s="12">
        <v>3338.7152000000001</v>
      </c>
      <c r="H50" s="12"/>
      <c r="I50" s="12">
        <v>997.79250000000002</v>
      </c>
      <c r="J50" s="12">
        <v>2869.5626000000002</v>
      </c>
      <c r="K50" s="12">
        <v>353.93040000000002</v>
      </c>
      <c r="L50" s="12">
        <v>2740.4229</v>
      </c>
      <c r="M50" s="12">
        <v>81.220200000000006</v>
      </c>
      <c r="N50" s="12">
        <v>1520.4981</v>
      </c>
      <c r="O50" s="12">
        <v>251.2277</v>
      </c>
      <c r="P50" s="12">
        <v>14.8111</v>
      </c>
      <c r="Q50" s="12">
        <v>31.540099999999999</v>
      </c>
      <c r="R50" s="12">
        <v>258.05509999999998</v>
      </c>
      <c r="S50" s="12">
        <v>21.5365</v>
      </c>
      <c r="T50" s="1"/>
    </row>
    <row r="51" spans="1:20" ht="15" customHeight="1" x14ac:dyDescent="0.2">
      <c r="A51" s="21" t="s">
        <v>57</v>
      </c>
      <c r="B51" s="25">
        <v>129376.1804</v>
      </c>
      <c r="C51" s="33">
        <v>1.8991</v>
      </c>
      <c r="D51" s="12"/>
      <c r="E51" s="12">
        <v>28.372499999999999</v>
      </c>
      <c r="F51" s="12"/>
      <c r="G51" s="12">
        <v>5672.2800999999999</v>
      </c>
      <c r="H51" s="12">
        <v>449.60079999999999</v>
      </c>
      <c r="I51" s="12">
        <v>62055.410499999998</v>
      </c>
      <c r="J51" s="12">
        <v>12076.9954</v>
      </c>
      <c r="K51" s="12">
        <v>362.5018</v>
      </c>
      <c r="L51" s="12">
        <v>25065.1214</v>
      </c>
      <c r="M51" s="12">
        <v>630.6277</v>
      </c>
      <c r="N51" s="12">
        <v>12055.639499999999</v>
      </c>
      <c r="O51" s="12">
        <v>1342.3404</v>
      </c>
      <c r="P51" s="12">
        <v>402.80599999999998</v>
      </c>
      <c r="Q51" s="12">
        <v>1643.5124000000001</v>
      </c>
      <c r="R51" s="12">
        <v>7589.0727999999999</v>
      </c>
      <c r="S51" s="12"/>
      <c r="T51" s="1"/>
    </row>
    <row r="52" spans="1:20" ht="15" customHeight="1" x14ac:dyDescent="0.2">
      <c r="A52" s="21" t="s">
        <v>58</v>
      </c>
      <c r="B52" s="25">
        <v>3487.2044999999998</v>
      </c>
      <c r="C52" s="33"/>
      <c r="D52" s="12"/>
      <c r="E52" s="12"/>
      <c r="F52" s="12"/>
      <c r="G52" s="12"/>
      <c r="H52" s="12">
        <v>335.24059999999997</v>
      </c>
      <c r="I52" s="12">
        <v>687.65120000000002</v>
      </c>
      <c r="J52" s="12">
        <v>59.569800000000001</v>
      </c>
      <c r="K52" s="12">
        <v>379.85980000000001</v>
      </c>
      <c r="L52" s="12">
        <v>874.3614</v>
      </c>
      <c r="M52" s="12"/>
      <c r="N52" s="12">
        <v>1103.558</v>
      </c>
      <c r="O52" s="12">
        <v>16.343499999999999</v>
      </c>
      <c r="P52" s="12"/>
      <c r="Q52" s="12">
        <v>21.0977</v>
      </c>
      <c r="R52" s="12">
        <v>9.5225000000000009</v>
      </c>
      <c r="S52" s="12"/>
      <c r="T52" s="1"/>
    </row>
    <row r="53" spans="1:20" ht="15" customHeight="1" x14ac:dyDescent="0.2">
      <c r="A53" s="21" t="s">
        <v>59</v>
      </c>
      <c r="B53" s="25">
        <v>43169.198299999996</v>
      </c>
      <c r="C53" s="33"/>
      <c r="D53" s="12"/>
      <c r="E53" s="12"/>
      <c r="F53" s="12"/>
      <c r="G53" s="12">
        <v>2770.2305000000001</v>
      </c>
      <c r="H53" s="12">
        <v>412.7004</v>
      </c>
      <c r="I53" s="12">
        <v>15252.498</v>
      </c>
      <c r="J53" s="12">
        <v>6768.1241</v>
      </c>
      <c r="K53" s="12">
        <v>2550.0603999999998</v>
      </c>
      <c r="L53" s="12">
        <v>6830.3190000000004</v>
      </c>
      <c r="M53" s="12">
        <v>178.07759999999999</v>
      </c>
      <c r="N53" s="12">
        <v>5644.8815000000004</v>
      </c>
      <c r="O53" s="12">
        <v>254.89</v>
      </c>
      <c r="P53" s="12"/>
      <c r="Q53" s="12">
        <v>388.27420000000001</v>
      </c>
      <c r="R53" s="12">
        <v>2115.0965999999999</v>
      </c>
      <c r="S53" s="12">
        <v>4.0460000000000003</v>
      </c>
      <c r="T53" s="1"/>
    </row>
    <row r="54" spans="1:20" ht="15" customHeight="1" x14ac:dyDescent="0.2">
      <c r="A54" s="21" t="s">
        <v>60</v>
      </c>
      <c r="B54" s="25">
        <v>35389.474499999997</v>
      </c>
      <c r="C54" s="33">
        <v>1463.3976</v>
      </c>
      <c r="D54" s="12"/>
      <c r="E54" s="12">
        <v>136.9796</v>
      </c>
      <c r="F54" s="12"/>
      <c r="G54" s="12">
        <v>1241.7751000000001</v>
      </c>
      <c r="H54" s="12">
        <v>21.0352</v>
      </c>
      <c r="I54" s="12">
        <v>1092.9432999999999</v>
      </c>
      <c r="J54" s="12">
        <v>1501.2282</v>
      </c>
      <c r="K54" s="12"/>
      <c r="L54" s="12">
        <v>4359.6698999999999</v>
      </c>
      <c r="M54" s="12">
        <v>126.045</v>
      </c>
      <c r="N54" s="12">
        <v>474.98289999999997</v>
      </c>
      <c r="O54" s="12">
        <v>1.2462</v>
      </c>
      <c r="P54" s="12"/>
      <c r="Q54" s="12">
        <v>24780.7042</v>
      </c>
      <c r="R54" s="12">
        <v>189.46729999999999</v>
      </c>
      <c r="S54" s="12"/>
      <c r="T54" s="1"/>
    </row>
    <row r="55" spans="1:20" ht="15" customHeight="1" x14ac:dyDescent="0.2">
      <c r="A55" s="21" t="s">
        <v>164</v>
      </c>
      <c r="B55" s="25">
        <v>48.093699999999998</v>
      </c>
      <c r="C55" s="33">
        <v>7.6311999999999998</v>
      </c>
      <c r="D55" s="12"/>
      <c r="E55" s="12"/>
      <c r="F55" s="12"/>
      <c r="G55" s="12"/>
      <c r="H55" s="12"/>
      <c r="I55" s="12">
        <v>40.462499999999999</v>
      </c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"/>
    </row>
    <row r="56" spans="1:20" ht="15" customHeight="1" x14ac:dyDescent="0.2">
      <c r="A56" s="21" t="s">
        <v>61</v>
      </c>
      <c r="B56" s="25">
        <v>766.30190000000005</v>
      </c>
      <c r="C56" s="33">
        <v>64.558999999999997</v>
      </c>
      <c r="D56" s="12"/>
      <c r="E56" s="12"/>
      <c r="F56" s="12"/>
      <c r="G56" s="12"/>
      <c r="H56" s="12"/>
      <c r="I56" s="12">
        <v>205.2747</v>
      </c>
      <c r="J56" s="12"/>
      <c r="K56" s="12"/>
      <c r="L56" s="12"/>
      <c r="M56" s="12"/>
      <c r="N56" s="12"/>
      <c r="O56" s="12"/>
      <c r="P56" s="12"/>
      <c r="Q56" s="12"/>
      <c r="R56" s="12">
        <v>496.46820000000002</v>
      </c>
      <c r="S56" s="12"/>
      <c r="T56" s="1"/>
    </row>
    <row r="57" spans="1:20" ht="15" customHeight="1" x14ac:dyDescent="0.2">
      <c r="A57" s="21" t="s">
        <v>62</v>
      </c>
      <c r="B57" s="25">
        <v>304.45729999999998</v>
      </c>
      <c r="C57" s="33">
        <v>304.45729999999998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"/>
    </row>
    <row r="58" spans="1:20" ht="15" customHeight="1" x14ac:dyDescent="0.2">
      <c r="A58" s="21" t="s">
        <v>63</v>
      </c>
      <c r="B58" s="25">
        <v>170.61619999999999</v>
      </c>
      <c r="C58" s="33">
        <v>65.875299999999996</v>
      </c>
      <c r="D58" s="12"/>
      <c r="E58" s="12"/>
      <c r="F58" s="12"/>
      <c r="G58" s="12">
        <v>63.084899999999998</v>
      </c>
      <c r="H58" s="12"/>
      <c r="I58" s="12"/>
      <c r="J58" s="12">
        <v>40.548200000000001</v>
      </c>
      <c r="K58" s="12"/>
      <c r="L58" s="12"/>
      <c r="M58" s="12"/>
      <c r="N58" s="12"/>
      <c r="O58" s="12">
        <v>1.1077999999999999</v>
      </c>
      <c r="P58" s="12"/>
      <c r="Q58" s="12"/>
      <c r="R58" s="12"/>
      <c r="S58" s="12"/>
      <c r="T58" s="1"/>
    </row>
    <row r="59" spans="1:20" ht="15" customHeight="1" x14ac:dyDescent="0.2">
      <c r="A59" s="22" t="s">
        <v>64</v>
      </c>
      <c r="B59" s="26">
        <v>226492.43340000001</v>
      </c>
      <c r="C59" s="14">
        <v>2915.2145</v>
      </c>
      <c r="D59" s="14"/>
      <c r="E59" s="14">
        <v>333.77600000000001</v>
      </c>
      <c r="F59" s="14">
        <v>125.7753</v>
      </c>
      <c r="G59" s="14">
        <v>13086.085800000001</v>
      </c>
      <c r="H59" s="14">
        <v>1218.577</v>
      </c>
      <c r="I59" s="14">
        <v>80332.032699999996</v>
      </c>
      <c r="J59" s="14">
        <v>23316.028300000002</v>
      </c>
      <c r="K59" s="14">
        <v>3646.3524000000002</v>
      </c>
      <c r="L59" s="14">
        <v>39869.8946</v>
      </c>
      <c r="M59" s="14">
        <v>1015.9705</v>
      </c>
      <c r="N59" s="14">
        <v>20799.560000000001</v>
      </c>
      <c r="O59" s="14">
        <v>1867.1556</v>
      </c>
      <c r="P59" s="14">
        <v>417.61709999999999</v>
      </c>
      <c r="Q59" s="14">
        <v>26865.1286</v>
      </c>
      <c r="R59" s="14">
        <v>10657.682500000001</v>
      </c>
      <c r="S59" s="14">
        <v>25.5825</v>
      </c>
      <c r="T59" s="1"/>
    </row>
    <row r="60" spans="1:20" ht="15" customHeight="1" x14ac:dyDescent="0.2">
      <c r="A60" s="21" t="s">
        <v>65</v>
      </c>
      <c r="B60" s="25">
        <v>307.38959999999997</v>
      </c>
      <c r="C60" s="12">
        <v>16.474499999999999</v>
      </c>
      <c r="D60" s="12"/>
      <c r="E60" s="12"/>
      <c r="F60" s="12"/>
      <c r="G60" s="12"/>
      <c r="H60" s="12">
        <v>6.0073999999999996</v>
      </c>
      <c r="I60" s="12"/>
      <c r="J60" s="12">
        <v>15.024800000000001</v>
      </c>
      <c r="K60" s="12"/>
      <c r="L60" s="12">
        <v>4.1372999999999998</v>
      </c>
      <c r="M60" s="12"/>
      <c r="N60" s="12">
        <v>3.2696999999999998</v>
      </c>
      <c r="O60" s="12">
        <v>18.6708</v>
      </c>
      <c r="P60" s="12"/>
      <c r="Q60" s="12"/>
      <c r="R60" s="12">
        <v>232.0838</v>
      </c>
      <c r="S60" s="12">
        <v>11.721299999999999</v>
      </c>
      <c r="T60" s="1"/>
    </row>
    <row r="61" spans="1:20" ht="15" customHeight="1" x14ac:dyDescent="0.2">
      <c r="A61" s="21" t="s">
        <v>66</v>
      </c>
      <c r="B61" s="25">
        <v>1782.1</v>
      </c>
      <c r="C61" s="33">
        <v>70.195599999999999</v>
      </c>
      <c r="D61" s="12"/>
      <c r="E61" s="12"/>
      <c r="F61" s="12"/>
      <c r="G61" s="12">
        <v>3.9224999999999999</v>
      </c>
      <c r="H61" s="12">
        <v>29.373999999999999</v>
      </c>
      <c r="I61" s="12"/>
      <c r="J61" s="12">
        <v>121.2645</v>
      </c>
      <c r="K61" s="12">
        <v>62.682899999999997</v>
      </c>
      <c r="L61" s="12">
        <v>814.51059999999995</v>
      </c>
      <c r="M61" s="12">
        <v>45.251100000000001</v>
      </c>
      <c r="N61" s="12">
        <v>189.1062</v>
      </c>
      <c r="O61" s="12">
        <v>61.0837</v>
      </c>
      <c r="P61" s="12"/>
      <c r="Q61" s="12">
        <v>166.32239999999999</v>
      </c>
      <c r="R61" s="12">
        <v>157.23679999999999</v>
      </c>
      <c r="S61" s="12">
        <v>61.149700000000003</v>
      </c>
      <c r="T61" s="1"/>
    </row>
    <row r="62" spans="1:20" ht="15" customHeight="1" x14ac:dyDescent="0.2">
      <c r="A62" s="21" t="s">
        <v>67</v>
      </c>
      <c r="B62" s="25">
        <v>5718.6718000000001</v>
      </c>
      <c r="C62" s="33"/>
      <c r="D62" s="12"/>
      <c r="E62" s="12"/>
      <c r="F62" s="12"/>
      <c r="G62" s="12">
        <v>80.902199999999993</v>
      </c>
      <c r="H62" s="12">
        <v>11.646699999999999</v>
      </c>
      <c r="I62" s="12">
        <v>458.4914</v>
      </c>
      <c r="J62" s="12">
        <v>20.311199999999999</v>
      </c>
      <c r="K62" s="12">
        <v>20.379100000000001</v>
      </c>
      <c r="L62" s="12">
        <v>185.61259999999999</v>
      </c>
      <c r="M62" s="12"/>
      <c r="N62" s="12">
        <v>1517.1794</v>
      </c>
      <c r="O62" s="12">
        <v>217.65780000000001</v>
      </c>
      <c r="P62" s="12">
        <v>1607.6284000000001</v>
      </c>
      <c r="Q62" s="12">
        <v>392.04739999999998</v>
      </c>
      <c r="R62" s="12">
        <v>1206.069</v>
      </c>
      <c r="S62" s="12">
        <v>0.74660000000000004</v>
      </c>
      <c r="T62" s="1"/>
    </row>
    <row r="63" spans="1:20" ht="15" customHeight="1" x14ac:dyDescent="0.2">
      <c r="A63" s="21" t="s">
        <v>68</v>
      </c>
      <c r="B63" s="25">
        <v>10815.9907</v>
      </c>
      <c r="C63" s="33"/>
      <c r="D63" s="12"/>
      <c r="E63" s="12"/>
      <c r="F63" s="12"/>
      <c r="G63" s="12">
        <v>1084.585</v>
      </c>
      <c r="H63" s="12">
        <v>87.691800000000001</v>
      </c>
      <c r="I63" s="12">
        <v>31.5336</v>
      </c>
      <c r="J63" s="12"/>
      <c r="K63" s="12"/>
      <c r="L63" s="12">
        <v>838.92550000000006</v>
      </c>
      <c r="M63" s="12">
        <v>22.828700000000001</v>
      </c>
      <c r="N63" s="12">
        <v>1261.8625</v>
      </c>
      <c r="O63" s="12"/>
      <c r="P63" s="12"/>
      <c r="Q63" s="12">
        <v>1040.1912</v>
      </c>
      <c r="R63" s="12">
        <v>6448.3724000000002</v>
      </c>
      <c r="S63" s="12"/>
      <c r="T63" s="1"/>
    </row>
    <row r="64" spans="1:20" ht="15" customHeight="1" x14ac:dyDescent="0.2">
      <c r="A64" s="21" t="s">
        <v>169</v>
      </c>
      <c r="B64" s="25">
        <v>600.10670000000005</v>
      </c>
      <c r="C64" s="33"/>
      <c r="D64" s="12"/>
      <c r="E64" s="12"/>
      <c r="F64" s="12"/>
      <c r="G64" s="12">
        <v>260.59390000000002</v>
      </c>
      <c r="H64" s="12"/>
      <c r="I64" s="12"/>
      <c r="J64" s="12"/>
      <c r="K64" s="12"/>
      <c r="L64" s="12"/>
      <c r="M64" s="12"/>
      <c r="N64" s="12"/>
      <c r="O64" s="12">
        <v>76.653000000000006</v>
      </c>
      <c r="P64" s="12"/>
      <c r="Q64" s="12"/>
      <c r="R64" s="12">
        <v>262.85980000000001</v>
      </c>
      <c r="S64" s="12"/>
      <c r="T64" s="1"/>
    </row>
    <row r="65" spans="1:20" ht="15" customHeight="1" x14ac:dyDescent="0.2">
      <c r="A65" s="21" t="s">
        <v>69</v>
      </c>
      <c r="B65" s="25">
        <v>273.86509999999998</v>
      </c>
      <c r="C65" s="33"/>
      <c r="D65" s="12"/>
      <c r="E65" s="12"/>
      <c r="F65" s="12"/>
      <c r="G65" s="12"/>
      <c r="H65" s="12">
        <v>26.3659</v>
      </c>
      <c r="I65" s="12"/>
      <c r="J65" s="12">
        <v>131.1122</v>
      </c>
      <c r="K65" s="12">
        <v>19.1904</v>
      </c>
      <c r="L65" s="12"/>
      <c r="M65" s="12"/>
      <c r="N65" s="12"/>
      <c r="O65" s="12">
        <v>48.715299999999999</v>
      </c>
      <c r="P65" s="12"/>
      <c r="Q65" s="12"/>
      <c r="R65" s="12">
        <v>48.481299999999997</v>
      </c>
      <c r="S65" s="12"/>
      <c r="T65" s="1"/>
    </row>
    <row r="66" spans="1:20" ht="15" customHeight="1" x14ac:dyDescent="0.2">
      <c r="A66" s="21" t="s">
        <v>70</v>
      </c>
      <c r="B66" s="25">
        <v>2726.2975000000001</v>
      </c>
      <c r="C66" s="33">
        <v>56.1432</v>
      </c>
      <c r="D66" s="12">
        <v>6.2478999999999996</v>
      </c>
      <c r="E66" s="12"/>
      <c r="F66" s="12"/>
      <c r="G66" s="12"/>
      <c r="H66" s="12"/>
      <c r="I66" s="12"/>
      <c r="J66" s="12">
        <v>94.225700000000003</v>
      </c>
      <c r="K66" s="12">
        <v>15.712199999999999</v>
      </c>
      <c r="L66" s="12">
        <v>166.5162</v>
      </c>
      <c r="M66" s="12">
        <v>44.177100000000003</v>
      </c>
      <c r="N66" s="12">
        <v>604.19839999999999</v>
      </c>
      <c r="O66" s="12">
        <v>83.802899999999994</v>
      </c>
      <c r="P66" s="12">
        <v>953.32960000000003</v>
      </c>
      <c r="Q66" s="12"/>
      <c r="R66" s="12">
        <v>560.8732</v>
      </c>
      <c r="S66" s="12">
        <v>141.0711</v>
      </c>
      <c r="T66" s="1"/>
    </row>
    <row r="67" spans="1:20" ht="15" customHeight="1" x14ac:dyDescent="0.2">
      <c r="A67" s="21" t="s">
        <v>146</v>
      </c>
      <c r="B67" s="25">
        <v>162.239</v>
      </c>
      <c r="C67" s="33"/>
      <c r="D67" s="12"/>
      <c r="E67" s="12"/>
      <c r="F67" s="12"/>
      <c r="G67" s="12"/>
      <c r="H67" s="12"/>
      <c r="I67" s="12"/>
      <c r="J67" s="12"/>
      <c r="K67" s="12"/>
      <c r="L67" s="12">
        <v>19.747699999999998</v>
      </c>
      <c r="M67" s="12">
        <v>129.14070000000001</v>
      </c>
      <c r="N67" s="12"/>
      <c r="O67" s="12">
        <v>13.3506</v>
      </c>
      <c r="P67" s="12"/>
      <c r="Q67" s="12"/>
      <c r="R67" s="12"/>
      <c r="S67" s="12"/>
      <c r="T67" s="1"/>
    </row>
    <row r="68" spans="1:20" ht="15" customHeight="1" x14ac:dyDescent="0.2">
      <c r="A68" s="21" t="s">
        <v>181</v>
      </c>
      <c r="B68" s="25">
        <v>632.88959999999997</v>
      </c>
      <c r="C68" s="33"/>
      <c r="D68" s="12"/>
      <c r="E68" s="12"/>
      <c r="F68" s="12"/>
      <c r="G68" s="12">
        <v>3.7385999999999999</v>
      </c>
      <c r="H68" s="12"/>
      <c r="I68" s="12"/>
      <c r="J68" s="12">
        <v>10.041399999999999</v>
      </c>
      <c r="K68" s="12"/>
      <c r="L68" s="12"/>
      <c r="M68" s="12"/>
      <c r="N68" s="12">
        <v>51.8386</v>
      </c>
      <c r="O68" s="12"/>
      <c r="P68" s="12"/>
      <c r="Q68" s="12"/>
      <c r="R68" s="12">
        <v>567.27099999999996</v>
      </c>
      <c r="S68" s="12"/>
      <c r="T68" s="1"/>
    </row>
    <row r="69" spans="1:20" ht="15" customHeight="1" x14ac:dyDescent="0.2">
      <c r="A69" s="21" t="s">
        <v>71</v>
      </c>
      <c r="B69" s="25">
        <v>6043.6611999999996</v>
      </c>
      <c r="C69" s="33">
        <v>87.9221</v>
      </c>
      <c r="D69" s="12"/>
      <c r="E69" s="12"/>
      <c r="F69" s="12">
        <v>3.1867999999999999</v>
      </c>
      <c r="G69" s="12">
        <v>626.48490000000004</v>
      </c>
      <c r="H69" s="12">
        <v>64.151600000000002</v>
      </c>
      <c r="I69" s="12">
        <v>182.06039999999999</v>
      </c>
      <c r="J69" s="12">
        <v>303.35210000000001</v>
      </c>
      <c r="K69" s="12">
        <v>165.8552</v>
      </c>
      <c r="L69" s="12">
        <v>33.299700000000001</v>
      </c>
      <c r="M69" s="12"/>
      <c r="N69" s="12">
        <v>1187.6079999999999</v>
      </c>
      <c r="O69" s="12">
        <v>222.92349999999999</v>
      </c>
      <c r="P69" s="12">
        <v>102.4006</v>
      </c>
      <c r="Q69" s="12">
        <v>1801.3327999999999</v>
      </c>
      <c r="R69" s="12">
        <v>1259.8393000000001</v>
      </c>
      <c r="S69" s="12">
        <v>3.2442000000000002</v>
      </c>
      <c r="T69" s="1"/>
    </row>
    <row r="70" spans="1:20" ht="15" customHeight="1" x14ac:dyDescent="0.2">
      <c r="A70" s="21" t="s">
        <v>72</v>
      </c>
      <c r="B70" s="25">
        <v>10732.4573</v>
      </c>
      <c r="C70" s="33"/>
      <c r="D70" s="12"/>
      <c r="E70" s="12"/>
      <c r="F70" s="12"/>
      <c r="G70" s="12"/>
      <c r="H70" s="12"/>
      <c r="I70" s="12"/>
      <c r="J70" s="12">
        <v>90.068899999999999</v>
      </c>
      <c r="K70" s="12">
        <v>324.0609</v>
      </c>
      <c r="L70" s="12">
        <v>4.0743</v>
      </c>
      <c r="M70" s="12">
        <v>54.1233</v>
      </c>
      <c r="N70" s="12">
        <v>3174.0628999999999</v>
      </c>
      <c r="O70" s="12">
        <v>795.07740000000001</v>
      </c>
      <c r="P70" s="12">
        <v>2886.7943</v>
      </c>
      <c r="Q70" s="12">
        <v>542.63520000000005</v>
      </c>
      <c r="R70" s="12">
        <v>2819.3845999999999</v>
      </c>
      <c r="S70" s="12">
        <v>42.1755</v>
      </c>
      <c r="T70" s="1"/>
    </row>
    <row r="71" spans="1:20" ht="15" customHeight="1" x14ac:dyDescent="0.2">
      <c r="A71" s="21" t="s">
        <v>73</v>
      </c>
      <c r="B71" s="25">
        <v>15397.7063</v>
      </c>
      <c r="C71" s="33"/>
      <c r="D71" s="12"/>
      <c r="E71" s="12"/>
      <c r="F71" s="12"/>
      <c r="G71" s="12"/>
      <c r="H71" s="12"/>
      <c r="I71" s="12"/>
      <c r="J71" s="12">
        <v>383.61340000000001</v>
      </c>
      <c r="K71" s="12">
        <v>316.70729999999998</v>
      </c>
      <c r="L71" s="12"/>
      <c r="M71" s="12"/>
      <c r="N71" s="12">
        <v>5239.2924000000003</v>
      </c>
      <c r="O71" s="12">
        <v>1333.7852</v>
      </c>
      <c r="P71" s="12">
        <v>6179.8279000000002</v>
      </c>
      <c r="Q71" s="12">
        <v>375.8426</v>
      </c>
      <c r="R71" s="12">
        <v>1568.6375</v>
      </c>
      <c r="S71" s="12"/>
      <c r="T71" s="1"/>
    </row>
    <row r="72" spans="1:20" ht="15" customHeight="1" x14ac:dyDescent="0.2">
      <c r="A72" s="21" t="s">
        <v>138</v>
      </c>
      <c r="B72" s="25">
        <v>2938.4326000000001</v>
      </c>
      <c r="C72" s="33">
        <v>35.994700000000002</v>
      </c>
      <c r="D72" s="12">
        <v>1.6368</v>
      </c>
      <c r="E72" s="12"/>
      <c r="F72" s="12">
        <v>2.9504999999999999</v>
      </c>
      <c r="G72" s="12">
        <v>20.4603</v>
      </c>
      <c r="H72" s="12">
        <v>107.88849999999999</v>
      </c>
      <c r="I72" s="12"/>
      <c r="J72" s="12">
        <v>23.6663</v>
      </c>
      <c r="K72" s="12">
        <v>70.765199999999993</v>
      </c>
      <c r="L72" s="12">
        <v>669.82579999999996</v>
      </c>
      <c r="M72" s="12">
        <v>134.94909999999999</v>
      </c>
      <c r="N72" s="12">
        <v>167.739</v>
      </c>
      <c r="O72" s="12">
        <v>1181.3254999999999</v>
      </c>
      <c r="P72" s="12">
        <v>270.83690000000001</v>
      </c>
      <c r="Q72" s="12">
        <v>16.7942</v>
      </c>
      <c r="R72" s="12">
        <v>196.4255</v>
      </c>
      <c r="S72" s="12">
        <v>37.174300000000002</v>
      </c>
      <c r="T72" s="1"/>
    </row>
    <row r="73" spans="1:20" ht="15" customHeight="1" x14ac:dyDescent="0.2">
      <c r="A73" s="21" t="s">
        <v>74</v>
      </c>
      <c r="B73" s="25">
        <v>2312.6549</v>
      </c>
      <c r="C73" s="33">
        <v>4.6136999999999997</v>
      </c>
      <c r="D73" s="12"/>
      <c r="E73" s="12"/>
      <c r="F73" s="12">
        <v>5.8864000000000001</v>
      </c>
      <c r="G73" s="12">
        <v>391.89159999999998</v>
      </c>
      <c r="H73" s="12">
        <v>13.7173</v>
      </c>
      <c r="I73" s="12">
        <v>55.798400000000001</v>
      </c>
      <c r="J73" s="12">
        <v>622.90610000000004</v>
      </c>
      <c r="K73" s="12">
        <v>10.6759</v>
      </c>
      <c r="L73" s="12"/>
      <c r="M73" s="12">
        <v>3.5265</v>
      </c>
      <c r="N73" s="12">
        <v>137.98990000000001</v>
      </c>
      <c r="O73" s="12">
        <v>71.8185</v>
      </c>
      <c r="P73" s="12">
        <v>122.8436</v>
      </c>
      <c r="Q73" s="12">
        <v>23.0305</v>
      </c>
      <c r="R73" s="12">
        <v>684.74530000000004</v>
      </c>
      <c r="S73" s="12">
        <v>163.21119999999999</v>
      </c>
      <c r="T73" s="1"/>
    </row>
    <row r="74" spans="1:20" ht="15" customHeight="1" x14ac:dyDescent="0.2">
      <c r="A74" s="21" t="s">
        <v>75</v>
      </c>
      <c r="B74" s="25">
        <v>203.33680000000001</v>
      </c>
      <c r="C74" s="33"/>
      <c r="D74" s="12"/>
      <c r="E74" s="12"/>
      <c r="F74" s="12"/>
      <c r="G74" s="12">
        <v>80.740700000000004</v>
      </c>
      <c r="H74" s="12"/>
      <c r="I74" s="12"/>
      <c r="J74" s="12">
        <v>66.879000000000005</v>
      </c>
      <c r="K74" s="12"/>
      <c r="L74" s="12"/>
      <c r="M74" s="12"/>
      <c r="N74" s="12">
        <v>8.5755999999999997</v>
      </c>
      <c r="O74" s="12">
        <v>2.0735999999999999</v>
      </c>
      <c r="P74" s="12"/>
      <c r="Q74" s="12"/>
      <c r="R74" s="12">
        <v>45.067900000000002</v>
      </c>
      <c r="S74" s="12"/>
      <c r="T74" s="1"/>
    </row>
    <row r="75" spans="1:20" ht="15" customHeight="1" x14ac:dyDescent="0.2">
      <c r="A75" s="21" t="s">
        <v>76</v>
      </c>
      <c r="B75" s="25">
        <v>377.16829999999999</v>
      </c>
      <c r="C75" s="33"/>
      <c r="D75" s="12"/>
      <c r="E75" s="12"/>
      <c r="F75" s="12"/>
      <c r="G75" s="12">
        <v>189.87129999999999</v>
      </c>
      <c r="H75" s="12"/>
      <c r="I75" s="12"/>
      <c r="J75" s="12">
        <v>49.7622</v>
      </c>
      <c r="K75" s="12"/>
      <c r="L75" s="12"/>
      <c r="M75" s="12"/>
      <c r="N75" s="12"/>
      <c r="O75" s="12">
        <v>46.9726</v>
      </c>
      <c r="P75" s="12"/>
      <c r="Q75" s="12">
        <v>55.7883</v>
      </c>
      <c r="R75" s="12">
        <v>32.207799999999999</v>
      </c>
      <c r="S75" s="12">
        <v>2.5661</v>
      </c>
      <c r="T75" s="1"/>
    </row>
    <row r="76" spans="1:20" ht="15" customHeight="1" x14ac:dyDescent="0.2">
      <c r="A76" s="21" t="s">
        <v>77</v>
      </c>
      <c r="B76" s="25">
        <v>6582.9319999999998</v>
      </c>
      <c r="C76" s="33">
        <v>111.8822</v>
      </c>
      <c r="D76" s="12">
        <v>2.4552</v>
      </c>
      <c r="E76" s="12"/>
      <c r="F76" s="12">
        <v>0.88160000000000005</v>
      </c>
      <c r="G76" s="12">
        <v>2314.9904000000001</v>
      </c>
      <c r="H76" s="12">
        <v>201.73320000000001</v>
      </c>
      <c r="I76" s="12">
        <v>81.979299999999995</v>
      </c>
      <c r="J76" s="12">
        <v>101.8049</v>
      </c>
      <c r="K76" s="12">
        <v>62.381999999999998</v>
      </c>
      <c r="L76" s="12">
        <v>92.546700000000001</v>
      </c>
      <c r="M76" s="12">
        <v>11.460900000000001</v>
      </c>
      <c r="N76" s="12">
        <v>1489.6529</v>
      </c>
      <c r="O76" s="12">
        <v>437.83080000000001</v>
      </c>
      <c r="P76" s="12">
        <v>699.66430000000003</v>
      </c>
      <c r="Q76" s="12">
        <v>369.96350000000001</v>
      </c>
      <c r="R76" s="12">
        <v>594.0204</v>
      </c>
      <c r="S76" s="12">
        <v>9.6837</v>
      </c>
      <c r="T76" s="1"/>
    </row>
    <row r="77" spans="1:20" ht="15" customHeight="1" x14ac:dyDescent="0.2">
      <c r="A77" s="21" t="s">
        <v>147</v>
      </c>
      <c r="B77" s="25">
        <v>1710.2191</v>
      </c>
      <c r="C77" s="33">
        <v>17.074300000000001</v>
      </c>
      <c r="D77" s="12"/>
      <c r="E77" s="12"/>
      <c r="F77" s="12"/>
      <c r="G77" s="12"/>
      <c r="H77" s="12"/>
      <c r="I77" s="12">
        <v>90.948099999999997</v>
      </c>
      <c r="J77" s="12">
        <v>3.4418000000000002</v>
      </c>
      <c r="K77" s="12"/>
      <c r="L77" s="12">
        <v>1273.8137999999999</v>
      </c>
      <c r="M77" s="12">
        <v>18.094899999999999</v>
      </c>
      <c r="N77" s="12"/>
      <c r="O77" s="12">
        <v>107.64919999999999</v>
      </c>
      <c r="P77" s="12"/>
      <c r="Q77" s="12"/>
      <c r="R77" s="12">
        <v>199.197</v>
      </c>
      <c r="S77" s="12"/>
      <c r="T77" s="1"/>
    </row>
    <row r="78" spans="1:20" ht="15" customHeight="1" x14ac:dyDescent="0.2">
      <c r="A78" s="21" t="s">
        <v>78</v>
      </c>
      <c r="B78" s="25">
        <v>4523.1601000000001</v>
      </c>
      <c r="C78" s="33"/>
      <c r="D78" s="12"/>
      <c r="E78" s="12"/>
      <c r="F78" s="12"/>
      <c r="G78" s="12">
        <v>243.45689999999999</v>
      </c>
      <c r="H78" s="12">
        <v>96.704899999999995</v>
      </c>
      <c r="I78" s="12"/>
      <c r="J78" s="12">
        <v>159.0822</v>
      </c>
      <c r="K78" s="12">
        <v>209.9239</v>
      </c>
      <c r="L78" s="12"/>
      <c r="M78" s="12"/>
      <c r="N78" s="12">
        <v>233.97280000000001</v>
      </c>
      <c r="O78" s="12">
        <v>1851.6211000000001</v>
      </c>
      <c r="P78" s="12">
        <v>1457.2343000000001</v>
      </c>
      <c r="Q78" s="12"/>
      <c r="R78" s="12">
        <v>268.0129</v>
      </c>
      <c r="S78" s="12">
        <v>3.1511</v>
      </c>
      <c r="T78" s="1"/>
    </row>
    <row r="79" spans="1:20" ht="15" customHeight="1" x14ac:dyDescent="0.2">
      <c r="A79" s="21" t="s">
        <v>79</v>
      </c>
      <c r="B79" s="25">
        <v>853.03740000000005</v>
      </c>
      <c r="C79" s="33">
        <v>8.6099999999999996E-2</v>
      </c>
      <c r="D79" s="12"/>
      <c r="E79" s="12"/>
      <c r="F79" s="12"/>
      <c r="G79" s="12">
        <v>121.0611</v>
      </c>
      <c r="H79" s="12">
        <v>46.05</v>
      </c>
      <c r="I79" s="12">
        <v>12.9457</v>
      </c>
      <c r="J79" s="12">
        <v>123.6648</v>
      </c>
      <c r="K79" s="12"/>
      <c r="L79" s="12">
        <v>1.7509999999999999</v>
      </c>
      <c r="M79" s="12"/>
      <c r="N79" s="12">
        <v>172.43620000000001</v>
      </c>
      <c r="O79" s="12">
        <v>52.672199999999997</v>
      </c>
      <c r="P79" s="12">
        <v>193.05330000000001</v>
      </c>
      <c r="Q79" s="12"/>
      <c r="R79" s="12">
        <v>120.687</v>
      </c>
      <c r="S79" s="12">
        <v>8.6300000000000008</v>
      </c>
      <c r="T79" s="1"/>
    </row>
    <row r="80" spans="1:20" ht="15" customHeight="1" x14ac:dyDescent="0.2">
      <c r="A80" s="21" t="s">
        <v>80</v>
      </c>
      <c r="B80" s="25">
        <v>27158.616699999999</v>
      </c>
      <c r="C80" s="33">
        <v>3.2795000000000001</v>
      </c>
      <c r="D80" s="12"/>
      <c r="E80" s="12"/>
      <c r="F80" s="12"/>
      <c r="G80" s="12"/>
      <c r="H80" s="12"/>
      <c r="I80" s="12"/>
      <c r="J80" s="12"/>
      <c r="K80" s="12">
        <v>29.439</v>
      </c>
      <c r="L80" s="12">
        <v>2794.0135</v>
      </c>
      <c r="M80" s="12">
        <v>1146.3512000000001</v>
      </c>
      <c r="N80" s="12">
        <v>19632.189299999998</v>
      </c>
      <c r="O80" s="12">
        <v>50.568199999999997</v>
      </c>
      <c r="P80" s="12">
        <v>1.5687</v>
      </c>
      <c r="Q80" s="12">
        <v>389.90750000000003</v>
      </c>
      <c r="R80" s="12">
        <v>3111.2997999999998</v>
      </c>
      <c r="S80" s="12"/>
      <c r="T80" s="1"/>
    </row>
    <row r="81" spans="1:20" ht="15" customHeight="1" x14ac:dyDescent="0.2">
      <c r="A81" s="21" t="s">
        <v>81</v>
      </c>
      <c r="B81" s="25">
        <v>18687.240600000001</v>
      </c>
      <c r="C81" s="33">
        <v>118.1621</v>
      </c>
      <c r="D81" s="12"/>
      <c r="E81" s="12"/>
      <c r="F81" s="12"/>
      <c r="G81" s="12">
        <v>221.2509</v>
      </c>
      <c r="H81" s="12">
        <v>16.1981</v>
      </c>
      <c r="I81" s="12">
        <v>1865.8039000000001</v>
      </c>
      <c r="J81" s="12">
        <v>453.245</v>
      </c>
      <c r="K81" s="12">
        <v>98.176000000000002</v>
      </c>
      <c r="L81" s="12">
        <v>2358.4949000000001</v>
      </c>
      <c r="M81" s="12">
        <v>759.93370000000004</v>
      </c>
      <c r="N81" s="12">
        <v>9545.884</v>
      </c>
      <c r="O81" s="12">
        <v>418.34390000000002</v>
      </c>
      <c r="P81" s="12">
        <v>154.21180000000001</v>
      </c>
      <c r="Q81" s="12"/>
      <c r="R81" s="12">
        <v>2545.9605999999999</v>
      </c>
      <c r="S81" s="12">
        <v>131.57570000000001</v>
      </c>
      <c r="T81" s="1"/>
    </row>
    <row r="82" spans="1:20" ht="15" customHeight="1" x14ac:dyDescent="0.2">
      <c r="A82" s="21" t="s">
        <v>139</v>
      </c>
      <c r="B82" s="25">
        <v>3445.6705000000002</v>
      </c>
      <c r="C82" s="33"/>
      <c r="D82" s="12"/>
      <c r="E82" s="12"/>
      <c r="F82" s="12"/>
      <c r="G82" s="12">
        <v>666.32910000000004</v>
      </c>
      <c r="H82" s="12">
        <v>26.248000000000001</v>
      </c>
      <c r="I82" s="12"/>
      <c r="J82" s="12">
        <v>11.4717</v>
      </c>
      <c r="K82" s="12"/>
      <c r="L82" s="12">
        <v>1303.1664000000001</v>
      </c>
      <c r="M82" s="12"/>
      <c r="N82" s="12"/>
      <c r="O82" s="12"/>
      <c r="P82" s="12"/>
      <c r="Q82" s="12"/>
      <c r="R82" s="12">
        <v>1438.4553000000001</v>
      </c>
      <c r="S82" s="12"/>
      <c r="T82" s="1"/>
    </row>
    <row r="83" spans="1:20" ht="15" customHeight="1" x14ac:dyDescent="0.2">
      <c r="A83" s="21" t="s">
        <v>82</v>
      </c>
      <c r="B83" s="25">
        <v>3835.4947999999999</v>
      </c>
      <c r="C83" s="33">
        <v>14.011799999999999</v>
      </c>
      <c r="D83" s="12"/>
      <c r="E83" s="12"/>
      <c r="F83" s="12"/>
      <c r="G83" s="12"/>
      <c r="H83" s="12">
        <v>43.807400000000001</v>
      </c>
      <c r="I83" s="12"/>
      <c r="J83" s="12">
        <v>274.86470000000003</v>
      </c>
      <c r="K83" s="12"/>
      <c r="L83" s="12">
        <v>2277.7966999999999</v>
      </c>
      <c r="M83" s="12"/>
      <c r="N83" s="12">
        <v>188.40960000000001</v>
      </c>
      <c r="O83" s="12"/>
      <c r="P83" s="12"/>
      <c r="Q83" s="12"/>
      <c r="R83" s="12">
        <v>1028.654</v>
      </c>
      <c r="S83" s="12">
        <v>7.9505999999999997</v>
      </c>
      <c r="T83" s="1"/>
    </row>
    <row r="84" spans="1:20" ht="15" customHeight="1" x14ac:dyDescent="0.2">
      <c r="A84" s="21" t="s">
        <v>133</v>
      </c>
      <c r="B84" s="25">
        <v>3065.3578000000002</v>
      </c>
      <c r="C84" s="33"/>
      <c r="D84" s="12"/>
      <c r="E84" s="12"/>
      <c r="F84" s="12"/>
      <c r="G84" s="12"/>
      <c r="H84" s="12"/>
      <c r="I84" s="12"/>
      <c r="J84" s="12"/>
      <c r="K84" s="12"/>
      <c r="L84" s="12">
        <v>55.253100000000003</v>
      </c>
      <c r="M84" s="12"/>
      <c r="N84" s="12">
        <v>650.70399999999995</v>
      </c>
      <c r="O84" s="12">
        <v>89.399199999999993</v>
      </c>
      <c r="P84" s="12">
        <v>196.0829</v>
      </c>
      <c r="Q84" s="12">
        <v>205.5822</v>
      </c>
      <c r="R84" s="12">
        <v>1781.2040999999999</v>
      </c>
      <c r="S84" s="12">
        <v>87.132300000000001</v>
      </c>
      <c r="T84" s="1"/>
    </row>
    <row r="85" spans="1:20" ht="15" customHeight="1" x14ac:dyDescent="0.2">
      <c r="A85" s="21" t="s">
        <v>83</v>
      </c>
      <c r="B85" s="25">
        <v>1706.0301999999999</v>
      </c>
      <c r="C85" s="33">
        <v>120.2062</v>
      </c>
      <c r="D85" s="12"/>
      <c r="E85" s="12"/>
      <c r="F85" s="12">
        <v>0.79290000000000005</v>
      </c>
      <c r="G85" s="12">
        <v>431.91309999999999</v>
      </c>
      <c r="H85" s="12">
        <v>223.2851</v>
      </c>
      <c r="I85" s="12">
        <v>175.0582</v>
      </c>
      <c r="J85" s="12">
        <v>104.16119999999999</v>
      </c>
      <c r="K85" s="12"/>
      <c r="L85" s="12">
        <v>8.8754000000000008</v>
      </c>
      <c r="M85" s="12"/>
      <c r="N85" s="12"/>
      <c r="O85" s="12">
        <v>63.705300000000001</v>
      </c>
      <c r="P85" s="12">
        <v>6.3426</v>
      </c>
      <c r="Q85" s="12">
        <v>3.4937999999999998</v>
      </c>
      <c r="R85" s="12">
        <v>429.19380000000001</v>
      </c>
      <c r="S85" s="12">
        <v>139.0026</v>
      </c>
      <c r="T85" s="1"/>
    </row>
    <row r="86" spans="1:20" ht="15" customHeight="1" x14ac:dyDescent="0.2">
      <c r="A86" s="21" t="s">
        <v>168</v>
      </c>
      <c r="B86" s="25">
        <v>98.799300000000002</v>
      </c>
      <c r="C86" s="33">
        <v>2.5074000000000001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v>96.291899999999998</v>
      </c>
      <c r="S86" s="12"/>
      <c r="T86" s="1"/>
    </row>
    <row r="87" spans="1:20" ht="15" customHeight="1" x14ac:dyDescent="0.2">
      <c r="A87" s="21" t="s">
        <v>84</v>
      </c>
      <c r="B87" s="25">
        <v>6750.6652999999997</v>
      </c>
      <c r="C87" s="33">
        <v>8.9855999999999998</v>
      </c>
      <c r="D87" s="12"/>
      <c r="E87" s="12"/>
      <c r="F87" s="12"/>
      <c r="G87" s="12">
        <v>931.34059999999999</v>
      </c>
      <c r="H87" s="12">
        <v>306.51010000000002</v>
      </c>
      <c r="I87" s="12">
        <v>1611.8828000000001</v>
      </c>
      <c r="J87" s="12"/>
      <c r="K87" s="12"/>
      <c r="L87" s="12">
        <v>784.12630000000001</v>
      </c>
      <c r="M87" s="12"/>
      <c r="N87" s="12">
        <v>3028.4301999999998</v>
      </c>
      <c r="O87" s="12"/>
      <c r="P87" s="12"/>
      <c r="Q87" s="12"/>
      <c r="R87" s="12">
        <v>79.389700000000005</v>
      </c>
      <c r="S87" s="12"/>
      <c r="T87" s="1"/>
    </row>
    <row r="88" spans="1:20" ht="15" customHeight="1" x14ac:dyDescent="0.2">
      <c r="A88" s="21" t="s">
        <v>85</v>
      </c>
      <c r="B88" s="25">
        <v>339.99400000000003</v>
      </c>
      <c r="C88" s="33"/>
      <c r="D88" s="12"/>
      <c r="E88" s="12"/>
      <c r="F88" s="12"/>
      <c r="G88" s="12"/>
      <c r="H88" s="12"/>
      <c r="I88" s="12">
        <v>239.20339999999999</v>
      </c>
      <c r="J88" s="12"/>
      <c r="K88" s="12"/>
      <c r="L88" s="12"/>
      <c r="M88" s="12"/>
      <c r="N88" s="12"/>
      <c r="O88" s="12">
        <v>20.927</v>
      </c>
      <c r="P88" s="12">
        <v>62.4634</v>
      </c>
      <c r="Q88" s="12"/>
      <c r="R88" s="12">
        <v>14.704800000000001</v>
      </c>
      <c r="S88" s="12">
        <v>2.6953999999999998</v>
      </c>
      <c r="T88" s="1"/>
    </row>
    <row r="89" spans="1:20" ht="15" customHeight="1" x14ac:dyDescent="0.2">
      <c r="A89" s="21" t="s">
        <v>86</v>
      </c>
      <c r="B89" s="25">
        <v>404.4221</v>
      </c>
      <c r="C89" s="33">
        <v>4.7544000000000004</v>
      </c>
      <c r="D89" s="12"/>
      <c r="E89" s="12"/>
      <c r="F89" s="12"/>
      <c r="G89" s="12"/>
      <c r="H89" s="12"/>
      <c r="I89" s="12"/>
      <c r="J89" s="12"/>
      <c r="K89" s="12">
        <v>18.235399999999998</v>
      </c>
      <c r="L89" s="12">
        <v>85.698099999999997</v>
      </c>
      <c r="M89" s="12"/>
      <c r="N89" s="12"/>
      <c r="O89" s="12">
        <v>5.3632999999999997</v>
      </c>
      <c r="P89" s="12"/>
      <c r="Q89" s="12"/>
      <c r="R89" s="12">
        <v>290.37090000000001</v>
      </c>
      <c r="S89" s="12"/>
      <c r="T89" s="1"/>
    </row>
    <row r="90" spans="1:20" ht="15" customHeight="1" x14ac:dyDescent="0.2">
      <c r="A90" s="21" t="s">
        <v>136</v>
      </c>
      <c r="B90" s="25">
        <v>35692.970200000003</v>
      </c>
      <c r="C90" s="33">
        <v>36.128799999999998</v>
      </c>
      <c r="D90" s="12"/>
      <c r="E90" s="12">
        <v>1.242</v>
      </c>
      <c r="F90" s="12"/>
      <c r="G90" s="12">
        <v>3.3672</v>
      </c>
      <c r="H90" s="12">
        <v>117.7664</v>
      </c>
      <c r="I90" s="12">
        <v>33.463799999999999</v>
      </c>
      <c r="J90" s="12">
        <v>3127.7891</v>
      </c>
      <c r="K90" s="12">
        <v>147.3579</v>
      </c>
      <c r="L90" s="12">
        <v>30.033899999999999</v>
      </c>
      <c r="M90" s="12"/>
      <c r="N90" s="12">
        <v>865.79669999999999</v>
      </c>
      <c r="O90" s="12">
        <v>2525.1208000000001</v>
      </c>
      <c r="P90" s="12">
        <v>18840.311699999998</v>
      </c>
      <c r="Q90" s="12">
        <v>72.091099999999997</v>
      </c>
      <c r="R90" s="12">
        <v>9757.8531999999996</v>
      </c>
      <c r="S90" s="12">
        <v>134.64760000000001</v>
      </c>
      <c r="T90" s="1"/>
    </row>
    <row r="91" spans="1:20" ht="15" customHeight="1" x14ac:dyDescent="0.2">
      <c r="A91" s="21" t="s">
        <v>87</v>
      </c>
      <c r="B91" s="25">
        <v>1198.6524999999999</v>
      </c>
      <c r="C91" s="33">
        <v>4.2031000000000001</v>
      </c>
      <c r="D91" s="12"/>
      <c r="E91" s="12"/>
      <c r="F91" s="12"/>
      <c r="G91" s="12">
        <v>233.10079999999999</v>
      </c>
      <c r="H91" s="12">
        <v>156.97980000000001</v>
      </c>
      <c r="I91" s="12">
        <v>20.1616</v>
      </c>
      <c r="J91" s="12">
        <v>93.908199999999994</v>
      </c>
      <c r="K91" s="12"/>
      <c r="L91" s="12">
        <v>109.64100000000001</v>
      </c>
      <c r="M91" s="12"/>
      <c r="N91" s="12">
        <v>7.6281999999999996</v>
      </c>
      <c r="O91" s="12">
        <v>163.37219999999999</v>
      </c>
      <c r="P91" s="12"/>
      <c r="Q91" s="12"/>
      <c r="R91" s="12">
        <v>409.6576</v>
      </c>
      <c r="S91" s="12"/>
      <c r="T91" s="1"/>
    </row>
    <row r="92" spans="1:20" ht="15" customHeight="1" x14ac:dyDescent="0.2">
      <c r="A92" s="22" t="s">
        <v>88</v>
      </c>
      <c r="B92" s="26">
        <v>177078.23</v>
      </c>
      <c r="C92" s="14">
        <v>712.62530000000004</v>
      </c>
      <c r="D92" s="14">
        <v>10.3399</v>
      </c>
      <c r="E92" s="14">
        <v>1.242</v>
      </c>
      <c r="F92" s="14">
        <v>13.6982</v>
      </c>
      <c r="G92" s="14">
        <v>7910.0011000000004</v>
      </c>
      <c r="H92" s="14">
        <v>1582.1261999999999</v>
      </c>
      <c r="I92" s="14">
        <v>4859.3306000000002</v>
      </c>
      <c r="J92" s="14">
        <v>6385.6614</v>
      </c>
      <c r="K92" s="14">
        <v>1571.5433</v>
      </c>
      <c r="L92" s="14">
        <v>13911.860500000001</v>
      </c>
      <c r="M92" s="14">
        <v>2369.8371999999999</v>
      </c>
      <c r="N92" s="14">
        <v>49357.826500000003</v>
      </c>
      <c r="O92" s="14">
        <v>9960.4835999999996</v>
      </c>
      <c r="P92" s="14">
        <v>33734.594299999997</v>
      </c>
      <c r="Q92" s="14">
        <v>5455.0227000000004</v>
      </c>
      <c r="R92" s="14">
        <v>38254.508199999997</v>
      </c>
      <c r="S92" s="14">
        <v>987.529</v>
      </c>
      <c r="T92" s="1"/>
    </row>
    <row r="93" spans="1:20" ht="15" customHeight="1" x14ac:dyDescent="0.2">
      <c r="A93" s="21" t="s">
        <v>89</v>
      </c>
      <c r="B93" s="25">
        <v>274.9384</v>
      </c>
      <c r="C93" s="33">
        <v>57.655000000000001</v>
      </c>
      <c r="D93" s="12"/>
      <c r="E93" s="12"/>
      <c r="F93" s="12">
        <v>37.899500000000003</v>
      </c>
      <c r="G93" s="12"/>
      <c r="H93" s="12"/>
      <c r="I93" s="12"/>
      <c r="J93" s="12">
        <v>9.3394999999999992</v>
      </c>
      <c r="K93" s="12"/>
      <c r="L93" s="12">
        <v>3.3391000000000002</v>
      </c>
      <c r="M93" s="12"/>
      <c r="N93" s="12"/>
      <c r="O93" s="12">
        <v>23.188800000000001</v>
      </c>
      <c r="P93" s="12">
        <v>19.413399999999999</v>
      </c>
      <c r="Q93" s="12"/>
      <c r="R93" s="12">
        <v>67.685599999999994</v>
      </c>
      <c r="S93" s="12">
        <v>56.417499999999997</v>
      </c>
      <c r="T93" s="1"/>
    </row>
    <row r="94" spans="1:20" ht="15" customHeight="1" x14ac:dyDescent="0.2">
      <c r="A94" s="22" t="s">
        <v>90</v>
      </c>
      <c r="B94" s="26">
        <v>1414421.2720000001</v>
      </c>
      <c r="C94" s="14">
        <v>9010.5144999999993</v>
      </c>
      <c r="D94" s="14">
        <v>72.365799999999993</v>
      </c>
      <c r="E94" s="14">
        <v>536.86490000000003</v>
      </c>
      <c r="F94" s="14">
        <v>1699.5866000000001</v>
      </c>
      <c r="G94" s="14">
        <v>66411.227299999999</v>
      </c>
      <c r="H94" s="14">
        <v>9523.3300999999992</v>
      </c>
      <c r="I94" s="14">
        <v>278277.91239999997</v>
      </c>
      <c r="J94" s="14">
        <v>121476.3221</v>
      </c>
      <c r="K94" s="14">
        <v>7016.8711000000003</v>
      </c>
      <c r="L94" s="14">
        <v>401630.93900000001</v>
      </c>
      <c r="M94" s="14">
        <v>13306.8909</v>
      </c>
      <c r="N94" s="14">
        <v>186277.4382</v>
      </c>
      <c r="O94" s="14">
        <v>31210.006099999999</v>
      </c>
      <c r="P94" s="14">
        <v>37753.684500000003</v>
      </c>
      <c r="Q94" s="14">
        <v>106409.7886</v>
      </c>
      <c r="R94" s="14">
        <v>141444.89000000001</v>
      </c>
      <c r="S94" s="14">
        <v>2362.6399000000001</v>
      </c>
      <c r="T94" s="1"/>
    </row>
    <row r="95" spans="1:20" ht="15" customHeight="1" x14ac:dyDescent="0.2">
      <c r="A95" s="22" t="s">
        <v>155</v>
      </c>
      <c r="B95" s="26">
        <v>149206.51749999999</v>
      </c>
      <c r="C95" s="14">
        <v>340.92329999999998</v>
      </c>
      <c r="D95" s="14">
        <v>30.1614</v>
      </c>
      <c r="E95" s="14"/>
      <c r="F95" s="14"/>
      <c r="G95" s="14">
        <v>11388.5267</v>
      </c>
      <c r="H95" s="14">
        <v>1070.0234</v>
      </c>
      <c r="I95" s="14">
        <v>22447.573400000001</v>
      </c>
      <c r="J95" s="14">
        <v>14123.8714</v>
      </c>
      <c r="K95" s="14">
        <v>1147.3724</v>
      </c>
      <c r="L95" s="14">
        <v>9609.5782999999992</v>
      </c>
      <c r="M95" s="14">
        <v>1828.1497999999999</v>
      </c>
      <c r="N95" s="14">
        <v>20797.649799999999</v>
      </c>
      <c r="O95" s="14">
        <v>7900.5244000000002</v>
      </c>
      <c r="P95" s="14">
        <v>28315.365000000002</v>
      </c>
      <c r="Q95" s="14">
        <v>3864.2806999999998</v>
      </c>
      <c r="R95" s="14">
        <v>25558.808099999998</v>
      </c>
      <c r="S95" s="14">
        <v>783.70939999999996</v>
      </c>
      <c r="T95" s="1"/>
    </row>
    <row r="96" spans="1:20" ht="15" customHeight="1" x14ac:dyDescent="0.2">
      <c r="A96" s="23" t="s">
        <v>91</v>
      </c>
      <c r="B96" s="28">
        <v>1563627.7895</v>
      </c>
      <c r="C96" s="16">
        <v>9351.4377999999997</v>
      </c>
      <c r="D96" s="16">
        <v>102.52719999999999</v>
      </c>
      <c r="E96" s="16">
        <v>536.86490000000003</v>
      </c>
      <c r="F96" s="16">
        <v>1699.5866000000001</v>
      </c>
      <c r="G96" s="16">
        <v>77799.754000000001</v>
      </c>
      <c r="H96" s="16">
        <v>10593.353499999999</v>
      </c>
      <c r="I96" s="16">
        <v>300725.48580000002</v>
      </c>
      <c r="J96" s="16">
        <v>135600.19349999999</v>
      </c>
      <c r="K96" s="16">
        <v>8164.2434999999996</v>
      </c>
      <c r="L96" s="16">
        <v>411240.51730000001</v>
      </c>
      <c r="M96" s="16">
        <v>15135.0407</v>
      </c>
      <c r="N96" s="16">
        <v>207075.08799999999</v>
      </c>
      <c r="O96" s="16">
        <v>39110.530500000001</v>
      </c>
      <c r="P96" s="16">
        <v>66069.049499999994</v>
      </c>
      <c r="Q96" s="16">
        <v>110274.0693</v>
      </c>
      <c r="R96" s="16">
        <v>167003.69810000001</v>
      </c>
      <c r="S96" s="16">
        <v>3146.3492999999999</v>
      </c>
      <c r="T96" s="1"/>
    </row>
    <row r="98" spans="2:19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x14ac:dyDescent="0.2">
      <c r="B99" s="1"/>
      <c r="G99" s="1"/>
    </row>
  </sheetData>
  <mergeCells count="1">
    <mergeCell ref="B1:J1"/>
  </mergeCells>
  <phoneticPr fontId="0" type="noConversion"/>
  <printOptions horizontalCentered="1"/>
  <pageMargins left="0" right="0" top="0.59055118110236227" bottom="0.39370078740157483" header="0.39370078740157483" footer="0"/>
  <pageSetup paperSize="9" scale="48" fitToWidth="0" fitToHeight="2" orientation="portrait" r:id="rId1"/>
  <headerFooter alignWithMargins="0"/>
  <colBreaks count="1" manualBreakCount="1">
    <brk id="10" max="1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6"/>
  <sheetViews>
    <sheetView showZeros="0" tabSelected="1" zoomScaleNormal="100" workbookViewId="0">
      <pane xSplit="2" ySplit="3" topLeftCell="H41" activePane="bottomRight" state="frozen"/>
      <selection activeCell="K1" sqref="K1:S1"/>
      <selection pane="topRight" activeCell="K1" sqref="K1:S1"/>
      <selection pane="bottomLeft" activeCell="K1" sqref="K1:S1"/>
      <selection pane="bottomRight" activeCell="B4" sqref="B4:B58"/>
    </sheetView>
  </sheetViews>
  <sheetFormatPr baseColWidth="10" defaultRowHeight="12.75" x14ac:dyDescent="0.2"/>
  <cols>
    <col min="1" max="1" width="50.7109375" customWidth="1"/>
    <col min="2" max="2" width="15.140625" bestFit="1" customWidth="1"/>
    <col min="3" max="3" width="11" customWidth="1"/>
    <col min="4" max="4" width="14" customWidth="1"/>
    <col min="5" max="5" width="15.85546875" customWidth="1"/>
    <col min="6" max="6" width="11" customWidth="1"/>
    <col min="7" max="7" width="13.5703125" customWidth="1"/>
    <col min="8" max="8" width="11.85546875" bestFit="1" customWidth="1"/>
    <col min="9" max="9" width="13.85546875" customWidth="1"/>
    <col min="10" max="11" width="14.28515625" customWidth="1"/>
    <col min="12" max="12" width="13.28515625" customWidth="1"/>
    <col min="13" max="13" width="12.5703125" customWidth="1"/>
    <col min="14" max="14" width="13.5703125" customWidth="1"/>
    <col min="15" max="15" width="18.85546875" customWidth="1"/>
    <col min="16" max="16" width="12.5703125" customWidth="1"/>
    <col min="17" max="17" width="20" customWidth="1"/>
    <col min="18" max="18" width="15.42578125" customWidth="1"/>
    <col min="19" max="19" width="14.7109375" customWidth="1"/>
  </cols>
  <sheetData>
    <row r="1" spans="1:22" ht="15" x14ac:dyDescent="0.25">
      <c r="A1" s="4"/>
      <c r="B1" s="32" t="s">
        <v>157</v>
      </c>
      <c r="C1" s="32"/>
      <c r="D1" s="32"/>
      <c r="E1" s="32"/>
      <c r="F1" s="32"/>
      <c r="G1" s="32"/>
      <c r="H1" s="32"/>
      <c r="I1" s="32"/>
      <c r="J1" s="32"/>
      <c r="K1" s="5" t="s">
        <v>184</v>
      </c>
    </row>
    <row r="2" spans="1:22" ht="7.5" customHeight="1" x14ac:dyDescent="0.25">
      <c r="A2" s="4"/>
      <c r="B2" s="9"/>
      <c r="C2" s="9"/>
      <c r="D2" s="9"/>
      <c r="E2" s="9"/>
      <c r="F2" s="9"/>
      <c r="G2" s="9"/>
      <c r="H2" s="9"/>
      <c r="I2" s="9"/>
      <c r="J2" s="9"/>
      <c r="K2" s="4"/>
    </row>
    <row r="3" spans="1:22" s="2" customFormat="1" ht="38.25" customHeight="1" x14ac:dyDescent="0.2">
      <c r="A3" s="6" t="s">
        <v>0</v>
      </c>
      <c r="B3" s="7" t="s">
        <v>135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183</v>
      </c>
      <c r="M3" s="7" t="s">
        <v>11</v>
      </c>
      <c r="N3" s="7" t="s">
        <v>182</v>
      </c>
      <c r="O3" s="7" t="s">
        <v>12</v>
      </c>
      <c r="P3" s="7" t="s">
        <v>13</v>
      </c>
      <c r="Q3" s="7" t="s">
        <v>14</v>
      </c>
      <c r="R3" s="7" t="s">
        <v>15</v>
      </c>
      <c r="S3" s="8" t="s">
        <v>16</v>
      </c>
      <c r="T3" s="2" t="s">
        <v>17</v>
      </c>
      <c r="U3" s="2" t="s">
        <v>17</v>
      </c>
      <c r="V3" s="2" t="s">
        <v>17</v>
      </c>
    </row>
    <row r="4" spans="1:22" ht="26.25" customHeight="1" x14ac:dyDescent="0.2">
      <c r="A4" s="21" t="s">
        <v>92</v>
      </c>
      <c r="B4" s="24">
        <v>136822.71090000001</v>
      </c>
      <c r="C4" s="33">
        <v>2.0068000000000001</v>
      </c>
      <c r="D4" s="12"/>
      <c r="E4" s="12"/>
      <c r="F4" s="12"/>
      <c r="G4" s="12"/>
      <c r="H4" s="12"/>
      <c r="I4" s="12"/>
      <c r="J4" s="12">
        <v>1752.6206</v>
      </c>
      <c r="K4" s="12">
        <v>424.24919999999997</v>
      </c>
      <c r="L4" s="12"/>
      <c r="M4" s="12"/>
      <c r="N4" s="12"/>
      <c r="O4" s="12">
        <v>65625.637100000007</v>
      </c>
      <c r="P4" s="12">
        <v>8860.6648999999998</v>
      </c>
      <c r="Q4" s="12">
        <v>0.97099999999999997</v>
      </c>
      <c r="R4" s="12">
        <v>59446.9931</v>
      </c>
      <c r="S4" s="12">
        <v>709.56820000000005</v>
      </c>
      <c r="T4" s="1"/>
    </row>
    <row r="5" spans="1:22" ht="26.25" customHeight="1" x14ac:dyDescent="0.2">
      <c r="A5" s="21" t="s">
        <v>93</v>
      </c>
      <c r="B5" s="25">
        <v>92364.056500000006</v>
      </c>
      <c r="C5" s="33"/>
      <c r="D5" s="12"/>
      <c r="E5" s="12"/>
      <c r="F5" s="12"/>
      <c r="G5" s="12"/>
      <c r="H5" s="12"/>
      <c r="I5" s="12"/>
      <c r="J5" s="12">
        <v>6345.5119000000004</v>
      </c>
      <c r="K5" s="12">
        <v>67.187600000000003</v>
      </c>
      <c r="L5" s="12"/>
      <c r="M5" s="12"/>
      <c r="N5" s="12"/>
      <c r="O5" s="12">
        <v>58460.508699999998</v>
      </c>
      <c r="P5" s="12">
        <v>7317.7583000000004</v>
      </c>
      <c r="Q5" s="12"/>
      <c r="R5" s="12">
        <v>20173.09</v>
      </c>
      <c r="S5" s="12"/>
      <c r="T5" s="1"/>
    </row>
    <row r="6" spans="1:22" ht="26.25" customHeight="1" x14ac:dyDescent="0.2">
      <c r="A6" s="21" t="s">
        <v>94</v>
      </c>
      <c r="B6" s="25">
        <v>50061.815000000002</v>
      </c>
      <c r="C6" s="33">
        <v>2.2911000000000001</v>
      </c>
      <c r="D6" s="12"/>
      <c r="E6" s="12"/>
      <c r="F6" s="12"/>
      <c r="G6" s="12"/>
      <c r="H6" s="12"/>
      <c r="I6" s="12"/>
      <c r="J6" s="12">
        <v>11.8581</v>
      </c>
      <c r="K6" s="12">
        <v>296.59030000000001</v>
      </c>
      <c r="L6" s="12"/>
      <c r="M6" s="12"/>
      <c r="N6" s="12"/>
      <c r="O6" s="12">
        <v>15761.936799999999</v>
      </c>
      <c r="P6" s="12">
        <v>26955.6803</v>
      </c>
      <c r="Q6" s="12"/>
      <c r="R6" s="12">
        <v>6857.1332000000002</v>
      </c>
      <c r="S6" s="12">
        <v>176.3252</v>
      </c>
      <c r="T6" s="1"/>
    </row>
    <row r="7" spans="1:22" ht="26.25" customHeight="1" x14ac:dyDescent="0.2">
      <c r="A7" s="21" t="s">
        <v>95</v>
      </c>
      <c r="B7" s="25">
        <v>2486.9018000000001</v>
      </c>
      <c r="C7" s="3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1009.2462</v>
      </c>
      <c r="P7" s="12">
        <v>733.64380000000006</v>
      </c>
      <c r="Q7" s="12"/>
      <c r="R7" s="12">
        <v>736.02829999999994</v>
      </c>
      <c r="S7" s="12">
        <v>7.9835000000000003</v>
      </c>
      <c r="T7" s="1"/>
    </row>
    <row r="8" spans="1:22" ht="26.25" customHeight="1" x14ac:dyDescent="0.2">
      <c r="A8" s="21" t="s">
        <v>96</v>
      </c>
      <c r="B8" s="25">
        <v>632.92349999999999</v>
      </c>
      <c r="C8" s="3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>
        <v>242.9272</v>
      </c>
      <c r="P8" s="12">
        <v>21.627600000000001</v>
      </c>
      <c r="Q8" s="12"/>
      <c r="R8" s="12">
        <v>360.15069999999997</v>
      </c>
      <c r="S8" s="12">
        <v>8.218</v>
      </c>
      <c r="T8" s="1"/>
    </row>
    <row r="9" spans="1:22" ht="26.25" customHeight="1" x14ac:dyDescent="0.2">
      <c r="A9" s="21" t="s">
        <v>97</v>
      </c>
      <c r="B9" s="25">
        <v>851.28480000000002</v>
      </c>
      <c r="C9" s="3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>
        <v>797.99959999999999</v>
      </c>
      <c r="P9" s="12">
        <v>24.8492</v>
      </c>
      <c r="Q9" s="12"/>
      <c r="R9" s="12">
        <v>1.2375</v>
      </c>
      <c r="S9" s="12">
        <v>27.198499999999999</v>
      </c>
      <c r="T9" s="1"/>
    </row>
    <row r="10" spans="1:22" ht="26.25" customHeight="1" x14ac:dyDescent="0.2">
      <c r="A10" s="22" t="s">
        <v>98</v>
      </c>
      <c r="B10" s="26">
        <v>283219.6925</v>
      </c>
      <c r="C10" s="14">
        <v>4.2979000000000003</v>
      </c>
      <c r="D10" s="14"/>
      <c r="E10" s="14"/>
      <c r="F10" s="14"/>
      <c r="G10" s="14"/>
      <c r="H10" s="14"/>
      <c r="I10" s="14"/>
      <c r="J10" s="14">
        <v>8109.9906000000001</v>
      </c>
      <c r="K10" s="14">
        <v>788.02710000000002</v>
      </c>
      <c r="L10" s="14"/>
      <c r="M10" s="14"/>
      <c r="N10" s="14"/>
      <c r="O10" s="14">
        <v>141898.2556</v>
      </c>
      <c r="P10" s="14">
        <v>43914.224099999999</v>
      </c>
      <c r="Q10" s="14">
        <v>0.97099999999999997</v>
      </c>
      <c r="R10" s="14">
        <v>87574.632800000007</v>
      </c>
      <c r="S10" s="14">
        <v>929.29340000000002</v>
      </c>
      <c r="T10" s="1"/>
    </row>
    <row r="11" spans="1:22" ht="26.25" customHeight="1" x14ac:dyDescent="0.2">
      <c r="A11" s="21" t="s">
        <v>99</v>
      </c>
      <c r="B11" s="25">
        <v>15267.2387</v>
      </c>
      <c r="C11" s="33">
        <v>56.029600000000002</v>
      </c>
      <c r="D11" s="12">
        <v>37.374099999999999</v>
      </c>
      <c r="E11" s="12"/>
      <c r="F11" s="12">
        <v>3.6486999999999998</v>
      </c>
      <c r="G11" s="12">
        <v>418.6728</v>
      </c>
      <c r="H11" s="12">
        <v>485.26190000000003</v>
      </c>
      <c r="I11" s="12">
        <v>2850.4087</v>
      </c>
      <c r="J11" s="12">
        <v>9190.2562999999991</v>
      </c>
      <c r="K11" s="12">
        <v>185.75640000000001</v>
      </c>
      <c r="L11" s="12">
        <v>1478.0971</v>
      </c>
      <c r="M11" s="12"/>
      <c r="N11" s="12"/>
      <c r="O11" s="12">
        <v>190.7927</v>
      </c>
      <c r="P11" s="12">
        <v>1.6120000000000001</v>
      </c>
      <c r="Q11" s="12">
        <v>16.113900000000001</v>
      </c>
      <c r="R11" s="12">
        <v>269.37470000000002</v>
      </c>
      <c r="S11" s="12">
        <v>83.839799999999997</v>
      </c>
      <c r="T11" s="1"/>
    </row>
    <row r="12" spans="1:22" ht="26.25" customHeight="1" x14ac:dyDescent="0.2">
      <c r="A12" s="21" t="s">
        <v>144</v>
      </c>
      <c r="B12" s="25">
        <v>188.21520000000001</v>
      </c>
      <c r="C12" s="33">
        <v>20.788699999999999</v>
      </c>
      <c r="D12" s="12">
        <v>3.4382999999999999</v>
      </c>
      <c r="E12" s="12"/>
      <c r="F12" s="12">
        <v>9.1714000000000002</v>
      </c>
      <c r="G12" s="12">
        <v>15.2249</v>
      </c>
      <c r="H12" s="12">
        <v>0.62949999999999995</v>
      </c>
      <c r="I12" s="12">
        <v>16.430399999999999</v>
      </c>
      <c r="J12" s="12">
        <v>23.9316</v>
      </c>
      <c r="K12" s="12">
        <v>6.1471999999999998</v>
      </c>
      <c r="L12" s="12">
        <v>85.638999999999996</v>
      </c>
      <c r="M12" s="12"/>
      <c r="N12" s="12">
        <v>0.34920000000000001</v>
      </c>
      <c r="O12" s="12">
        <v>6.4649999999999999</v>
      </c>
      <c r="P12" s="12"/>
      <c r="Q12" s="12"/>
      <c r="R12" s="12"/>
      <c r="S12" s="12"/>
      <c r="T12" s="1"/>
    </row>
    <row r="13" spans="1:22" ht="26.25" customHeight="1" x14ac:dyDescent="0.2">
      <c r="A13" s="21" t="s">
        <v>100</v>
      </c>
      <c r="B13" s="25">
        <v>15868.4149</v>
      </c>
      <c r="C13" s="33"/>
      <c r="D13" s="12"/>
      <c r="E13" s="12"/>
      <c r="F13" s="12">
        <v>106.2234</v>
      </c>
      <c r="G13" s="12">
        <v>563.60509999999999</v>
      </c>
      <c r="H13" s="12">
        <v>2425.0156000000002</v>
      </c>
      <c r="I13" s="12">
        <v>3271.0160999999998</v>
      </c>
      <c r="J13" s="12">
        <v>7277.7124999999996</v>
      </c>
      <c r="K13" s="12"/>
      <c r="L13" s="12">
        <v>799.89869999999996</v>
      </c>
      <c r="M13" s="12"/>
      <c r="N13" s="12">
        <v>2.3820000000000001</v>
      </c>
      <c r="O13" s="12">
        <v>109.8852</v>
      </c>
      <c r="P13" s="12">
        <v>1140.4449999999999</v>
      </c>
      <c r="Q13" s="12">
        <v>78.304599999999994</v>
      </c>
      <c r="R13" s="12">
        <v>64.902100000000004</v>
      </c>
      <c r="S13" s="12">
        <v>29.0246</v>
      </c>
      <c r="T13" s="1"/>
    </row>
    <row r="14" spans="1:22" ht="26.25" customHeight="1" x14ac:dyDescent="0.2">
      <c r="A14" s="21" t="s">
        <v>158</v>
      </c>
      <c r="B14" s="25">
        <v>535.84680000000003</v>
      </c>
      <c r="C14" s="33"/>
      <c r="D14" s="12"/>
      <c r="E14" s="12"/>
      <c r="F14" s="12"/>
      <c r="G14" s="12"/>
      <c r="H14" s="12"/>
      <c r="I14" s="12">
        <v>72.5304</v>
      </c>
      <c r="J14" s="12">
        <v>89.116299999999995</v>
      </c>
      <c r="K14" s="12"/>
      <c r="L14" s="12"/>
      <c r="M14" s="12"/>
      <c r="N14" s="12">
        <v>0.69889999999999997</v>
      </c>
      <c r="O14" s="12">
        <v>3.3845999999999998</v>
      </c>
      <c r="P14" s="12"/>
      <c r="Q14" s="12">
        <v>6.6952999999999996</v>
      </c>
      <c r="R14" s="12">
        <v>356.83339999999998</v>
      </c>
      <c r="S14" s="12">
        <v>6.5879000000000003</v>
      </c>
      <c r="T14" s="1"/>
    </row>
    <row r="15" spans="1:22" ht="26.25" customHeight="1" x14ac:dyDescent="0.2">
      <c r="A15" s="21" t="s">
        <v>101</v>
      </c>
      <c r="B15" s="25">
        <v>1416.8714</v>
      </c>
      <c r="C15" s="33"/>
      <c r="D15" s="12"/>
      <c r="E15" s="12"/>
      <c r="F15" s="12"/>
      <c r="G15" s="12"/>
      <c r="H15" s="12"/>
      <c r="I15" s="12"/>
      <c r="J15" s="12">
        <v>47.242899999999999</v>
      </c>
      <c r="K15" s="12"/>
      <c r="L15" s="12"/>
      <c r="M15" s="12"/>
      <c r="N15" s="12">
        <v>0.17899999999999999</v>
      </c>
      <c r="O15" s="12">
        <v>975.44309999999996</v>
      </c>
      <c r="P15" s="12">
        <v>0.88400000000000001</v>
      </c>
      <c r="Q15" s="12"/>
      <c r="R15" s="12">
        <v>330.34129999999999</v>
      </c>
      <c r="S15" s="12">
        <v>62.781100000000002</v>
      </c>
      <c r="T15" s="1"/>
    </row>
    <row r="16" spans="1:22" ht="26.25" customHeight="1" x14ac:dyDescent="0.2">
      <c r="A16" s="21" t="s">
        <v>102</v>
      </c>
      <c r="B16" s="25">
        <v>17295.337599999999</v>
      </c>
      <c r="C16" s="33"/>
      <c r="D16" s="12"/>
      <c r="E16" s="12"/>
      <c r="F16" s="12"/>
      <c r="G16" s="12">
        <v>3.5257000000000001</v>
      </c>
      <c r="H16" s="12">
        <v>7.0606999999999998</v>
      </c>
      <c r="I16" s="12">
        <v>3166.2957999999999</v>
      </c>
      <c r="J16" s="12">
        <v>2081.1779000000001</v>
      </c>
      <c r="K16" s="12">
        <v>136.74289999999999</v>
      </c>
      <c r="L16" s="12"/>
      <c r="M16" s="12"/>
      <c r="N16" s="12">
        <v>1570.164</v>
      </c>
      <c r="O16" s="12">
        <v>2997.2640000000001</v>
      </c>
      <c r="P16" s="12">
        <v>7080.8347000000003</v>
      </c>
      <c r="Q16" s="12">
        <v>98.165199999999999</v>
      </c>
      <c r="R16" s="12">
        <v>139.52260000000001</v>
      </c>
      <c r="S16" s="12">
        <v>14.584099999999999</v>
      </c>
      <c r="T16" s="1"/>
    </row>
    <row r="17" spans="1:20" ht="26.25" customHeight="1" x14ac:dyDescent="0.2">
      <c r="A17" s="21" t="s">
        <v>103</v>
      </c>
      <c r="B17" s="25">
        <v>15347.6605</v>
      </c>
      <c r="C17" s="33">
        <v>0.86619999999999997</v>
      </c>
      <c r="D17" s="12"/>
      <c r="E17" s="12"/>
      <c r="F17" s="12"/>
      <c r="G17" s="12">
        <v>43.518700000000003</v>
      </c>
      <c r="H17" s="12">
        <v>78.211100000000002</v>
      </c>
      <c r="I17" s="12">
        <v>9330.1558999999997</v>
      </c>
      <c r="J17" s="12">
        <v>1672.3037999999999</v>
      </c>
      <c r="K17" s="12"/>
      <c r="L17" s="12">
        <v>216.76050000000001</v>
      </c>
      <c r="M17" s="12"/>
      <c r="N17" s="12">
        <v>38.709400000000002</v>
      </c>
      <c r="O17" s="12">
        <v>1536.8371</v>
      </c>
      <c r="P17" s="12">
        <v>209.40809999999999</v>
      </c>
      <c r="Q17" s="12">
        <v>1771.835</v>
      </c>
      <c r="R17" s="12">
        <v>449.05470000000003</v>
      </c>
      <c r="S17" s="12"/>
      <c r="T17" s="1"/>
    </row>
    <row r="18" spans="1:20" ht="26.25" customHeight="1" x14ac:dyDescent="0.2">
      <c r="A18" s="21" t="s">
        <v>104</v>
      </c>
      <c r="B18" s="25">
        <v>67257.965100000001</v>
      </c>
      <c r="C18" s="33">
        <v>6.6375000000000002</v>
      </c>
      <c r="D18" s="12"/>
      <c r="E18" s="12"/>
      <c r="F18" s="12"/>
      <c r="G18" s="12">
        <v>138.90170000000001</v>
      </c>
      <c r="H18" s="12">
        <v>492.36779999999999</v>
      </c>
      <c r="I18" s="12">
        <v>22156.769199999999</v>
      </c>
      <c r="J18" s="12">
        <v>16293.9054</v>
      </c>
      <c r="K18" s="12">
        <v>8.5823999999999998</v>
      </c>
      <c r="L18" s="12">
        <v>45.948099999999997</v>
      </c>
      <c r="M18" s="12"/>
      <c r="N18" s="12">
        <v>1287.7610999999999</v>
      </c>
      <c r="O18" s="12">
        <v>2543.9083999999998</v>
      </c>
      <c r="P18" s="12">
        <v>13857.1973</v>
      </c>
      <c r="Q18" s="12">
        <v>6807.3940000000002</v>
      </c>
      <c r="R18" s="12">
        <v>3553.5389</v>
      </c>
      <c r="S18" s="12">
        <v>65.053299999999993</v>
      </c>
      <c r="T18" s="1"/>
    </row>
    <row r="19" spans="1:20" ht="26.25" customHeight="1" x14ac:dyDescent="0.2">
      <c r="A19" s="21" t="s">
        <v>105</v>
      </c>
      <c r="B19" s="25">
        <v>9289.8415000000005</v>
      </c>
      <c r="C19" s="33">
        <v>0.32090000000000002</v>
      </c>
      <c r="D19" s="12"/>
      <c r="E19" s="12"/>
      <c r="F19" s="12"/>
      <c r="G19" s="12">
        <v>113.68170000000001</v>
      </c>
      <c r="H19" s="12">
        <v>91.450299999999999</v>
      </c>
      <c r="I19" s="12">
        <v>1337.4549999999999</v>
      </c>
      <c r="J19" s="12">
        <v>504.99700000000001</v>
      </c>
      <c r="K19" s="12">
        <v>98.044200000000004</v>
      </c>
      <c r="L19" s="12">
        <v>5.7891000000000004</v>
      </c>
      <c r="M19" s="12">
        <v>278.76459999999997</v>
      </c>
      <c r="N19" s="12">
        <v>350.9502</v>
      </c>
      <c r="O19" s="12">
        <v>408.35199999999998</v>
      </c>
      <c r="P19" s="12">
        <v>460.48599999999999</v>
      </c>
      <c r="Q19" s="12">
        <v>5055.4084000000003</v>
      </c>
      <c r="R19" s="12">
        <v>495.12950000000001</v>
      </c>
      <c r="S19" s="12">
        <v>89.012600000000006</v>
      </c>
      <c r="T19" s="1"/>
    </row>
    <row r="20" spans="1:20" ht="26.25" customHeight="1" x14ac:dyDescent="0.2">
      <c r="A20" s="21" t="s">
        <v>106</v>
      </c>
      <c r="B20" s="25">
        <v>4338.8724000000002</v>
      </c>
      <c r="C20" s="33">
        <v>2.3277000000000001</v>
      </c>
      <c r="D20" s="12"/>
      <c r="E20" s="12"/>
      <c r="F20" s="12"/>
      <c r="G20" s="12"/>
      <c r="H20" s="12"/>
      <c r="I20" s="12">
        <v>126.5089</v>
      </c>
      <c r="J20" s="12">
        <v>505.29259999999999</v>
      </c>
      <c r="K20" s="12">
        <v>81.752300000000005</v>
      </c>
      <c r="L20" s="12">
        <v>107.6369</v>
      </c>
      <c r="M20" s="12"/>
      <c r="N20" s="12">
        <v>287.57159999999999</v>
      </c>
      <c r="O20" s="12">
        <v>487.20479999999998</v>
      </c>
      <c r="P20" s="12">
        <v>41.591700000000003</v>
      </c>
      <c r="Q20" s="12">
        <v>2465.2069999999999</v>
      </c>
      <c r="R20" s="12">
        <v>194.16220000000001</v>
      </c>
      <c r="S20" s="12">
        <v>39.616700000000002</v>
      </c>
      <c r="T20" s="1"/>
    </row>
    <row r="21" spans="1:20" ht="26.25" customHeight="1" x14ac:dyDescent="0.2">
      <c r="A21" s="21" t="s">
        <v>107</v>
      </c>
      <c r="B21" s="25">
        <v>2553.4569000000001</v>
      </c>
      <c r="C21" s="3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v>2546.0916999999999</v>
      </c>
      <c r="S21" s="12">
        <v>7.3651999999999997</v>
      </c>
      <c r="T21" s="1"/>
    </row>
    <row r="22" spans="1:20" ht="26.25" customHeight="1" x14ac:dyDescent="0.2">
      <c r="A22" s="21" t="s">
        <v>108</v>
      </c>
      <c r="B22" s="25">
        <v>21632.3547</v>
      </c>
      <c r="C22" s="33">
        <v>24.492899999999999</v>
      </c>
      <c r="D22" s="12"/>
      <c r="E22" s="12"/>
      <c r="F22" s="12"/>
      <c r="G22" s="12"/>
      <c r="H22" s="12"/>
      <c r="I22" s="12"/>
      <c r="J22" s="12">
        <v>5.6543999999999999</v>
      </c>
      <c r="K22" s="12">
        <v>114.3027</v>
      </c>
      <c r="L22" s="12"/>
      <c r="M22" s="12"/>
      <c r="N22" s="12"/>
      <c r="O22" s="12">
        <v>3411.3236000000002</v>
      </c>
      <c r="P22" s="12">
        <v>6.4962</v>
      </c>
      <c r="Q22" s="12"/>
      <c r="R22" s="12">
        <v>16905.749500000002</v>
      </c>
      <c r="S22" s="12">
        <v>1164.3353999999999</v>
      </c>
      <c r="T22" s="1"/>
    </row>
    <row r="23" spans="1:20" ht="26.25" customHeight="1" x14ac:dyDescent="0.2">
      <c r="A23" s="21" t="s">
        <v>109</v>
      </c>
      <c r="B23" s="25">
        <v>14240.831899999999</v>
      </c>
      <c r="C23" s="33"/>
      <c r="D23" s="12"/>
      <c r="E23" s="12"/>
      <c r="F23" s="12"/>
      <c r="G23" s="12"/>
      <c r="H23" s="12"/>
      <c r="I23" s="12">
        <v>95.927700000000002</v>
      </c>
      <c r="J23" s="12">
        <v>25.5411</v>
      </c>
      <c r="K23" s="12"/>
      <c r="L23" s="12"/>
      <c r="M23" s="12"/>
      <c r="N23" s="12"/>
      <c r="O23" s="12">
        <v>13340.726699999999</v>
      </c>
      <c r="P23" s="12">
        <v>8.6654</v>
      </c>
      <c r="Q23" s="12">
        <v>86.184799999999996</v>
      </c>
      <c r="R23" s="12">
        <v>683.78620000000001</v>
      </c>
      <c r="S23" s="12"/>
      <c r="T23" s="1"/>
    </row>
    <row r="24" spans="1:20" ht="26.25" customHeight="1" x14ac:dyDescent="0.2">
      <c r="A24" s="21" t="s">
        <v>110</v>
      </c>
      <c r="B24" s="25">
        <v>7147.6575999999995</v>
      </c>
      <c r="C24" s="3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>
        <v>7147.6575999999995</v>
      </c>
      <c r="T24" s="1"/>
    </row>
    <row r="25" spans="1:20" ht="26.25" customHeight="1" x14ac:dyDescent="0.2">
      <c r="A25" s="21" t="s">
        <v>111</v>
      </c>
      <c r="B25" s="25">
        <v>907.45929999999998</v>
      </c>
      <c r="C25" s="33">
        <v>44.366399999999999</v>
      </c>
      <c r="D25" s="12"/>
      <c r="E25" s="12"/>
      <c r="F25" s="12">
        <v>34.624299999999998</v>
      </c>
      <c r="G25" s="12"/>
      <c r="H25" s="12">
        <v>1.5115000000000001</v>
      </c>
      <c r="I25" s="12">
        <v>201.55099999999999</v>
      </c>
      <c r="J25" s="12">
        <v>3.7126000000000001</v>
      </c>
      <c r="K25" s="12"/>
      <c r="L25" s="12"/>
      <c r="M25" s="12"/>
      <c r="N25" s="12"/>
      <c r="O25" s="12">
        <v>606.46870000000001</v>
      </c>
      <c r="P25" s="12"/>
      <c r="Q25" s="12">
        <v>5.64</v>
      </c>
      <c r="R25" s="12"/>
      <c r="S25" s="12">
        <v>9.5847999999999995</v>
      </c>
      <c r="T25" s="1"/>
    </row>
    <row r="26" spans="1:20" ht="26.25" customHeight="1" x14ac:dyDescent="0.2">
      <c r="A26" s="21" t="s">
        <v>112</v>
      </c>
      <c r="B26" s="25">
        <v>484.27120000000002</v>
      </c>
      <c r="C26" s="33"/>
      <c r="D26" s="12"/>
      <c r="E26" s="12"/>
      <c r="F26" s="12"/>
      <c r="G26" s="12"/>
      <c r="H26" s="12"/>
      <c r="I26" s="12"/>
      <c r="J26" s="12"/>
      <c r="K26" s="12"/>
      <c r="L26" s="12"/>
      <c r="M26" s="12">
        <v>39.332999999999998</v>
      </c>
      <c r="N26" s="12"/>
      <c r="O26" s="12">
        <v>193.55549999999999</v>
      </c>
      <c r="P26" s="12">
        <v>132.99770000000001</v>
      </c>
      <c r="Q26" s="12"/>
      <c r="R26" s="12">
        <v>16.945900000000002</v>
      </c>
      <c r="S26" s="12">
        <v>101.4391</v>
      </c>
      <c r="T26" s="1"/>
    </row>
    <row r="27" spans="1:20" ht="26.25" customHeight="1" x14ac:dyDescent="0.2">
      <c r="A27" s="21" t="s">
        <v>113</v>
      </c>
      <c r="B27" s="25">
        <v>4630.6482999999998</v>
      </c>
      <c r="C27" s="3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>
        <v>4.4412000000000003</v>
      </c>
      <c r="P27" s="12"/>
      <c r="Q27" s="12"/>
      <c r="R27" s="12">
        <v>4380.9096</v>
      </c>
      <c r="S27" s="12">
        <v>245.29750000000001</v>
      </c>
      <c r="T27" s="1"/>
    </row>
    <row r="28" spans="1:20" ht="26.25" customHeight="1" x14ac:dyDescent="0.2">
      <c r="A28" s="21" t="s">
        <v>114</v>
      </c>
      <c r="B28" s="25">
        <v>4387.4656000000004</v>
      </c>
      <c r="C28" s="33"/>
      <c r="D28" s="12"/>
      <c r="E28" s="12"/>
      <c r="F28" s="12"/>
      <c r="G28" s="12"/>
      <c r="H28" s="12"/>
      <c r="I28" s="12">
        <v>91.430999999999997</v>
      </c>
      <c r="J28" s="12">
        <v>110.19159999999999</v>
      </c>
      <c r="K28" s="12"/>
      <c r="L28" s="12"/>
      <c r="M28" s="12"/>
      <c r="N28" s="12"/>
      <c r="O28" s="12">
        <v>3469.1570999999999</v>
      </c>
      <c r="P28" s="12">
        <v>445.6354</v>
      </c>
      <c r="Q28" s="12"/>
      <c r="R28" s="12">
        <v>270.4932</v>
      </c>
      <c r="S28" s="12">
        <v>0.55730000000000002</v>
      </c>
      <c r="T28" s="1"/>
    </row>
    <row r="29" spans="1:20" ht="26.25" customHeight="1" x14ac:dyDescent="0.2">
      <c r="A29" s="21" t="s">
        <v>153</v>
      </c>
      <c r="B29" s="25">
        <v>15.6137</v>
      </c>
      <c r="C29" s="33"/>
      <c r="D29" s="12"/>
      <c r="E29" s="12"/>
      <c r="F29" s="12"/>
      <c r="G29" s="12"/>
      <c r="H29" s="12"/>
      <c r="I29" s="12"/>
      <c r="J29" s="12"/>
      <c r="K29" s="12">
        <v>2.0564</v>
      </c>
      <c r="L29" s="12"/>
      <c r="M29" s="12"/>
      <c r="N29" s="12"/>
      <c r="O29" s="12"/>
      <c r="P29" s="12"/>
      <c r="Q29" s="12"/>
      <c r="R29" s="12"/>
      <c r="S29" s="12">
        <v>13.5573</v>
      </c>
      <c r="T29" s="1"/>
    </row>
    <row r="30" spans="1:20" ht="26.25" customHeight="1" x14ac:dyDescent="0.2">
      <c r="A30" s="21" t="s">
        <v>115</v>
      </c>
      <c r="B30" s="25">
        <v>180562.66260000001</v>
      </c>
      <c r="C30" s="33"/>
      <c r="D30" s="12"/>
      <c r="E30" s="12"/>
      <c r="F30" s="12"/>
      <c r="G30" s="12">
        <v>2208.2112999999999</v>
      </c>
      <c r="H30" s="12">
        <v>1416.0232000000001</v>
      </c>
      <c r="I30" s="12">
        <v>29546.8315</v>
      </c>
      <c r="J30" s="12">
        <v>16730.184399999998</v>
      </c>
      <c r="K30" s="12">
        <v>2515.6269000000002</v>
      </c>
      <c r="L30" s="12">
        <v>2185.3568</v>
      </c>
      <c r="M30" s="12">
        <v>24.7453</v>
      </c>
      <c r="N30" s="12">
        <v>41083.909800000001</v>
      </c>
      <c r="O30" s="12">
        <v>11362.6685</v>
      </c>
      <c r="P30" s="12">
        <v>10521.5578</v>
      </c>
      <c r="Q30" s="12">
        <v>19260.447100000001</v>
      </c>
      <c r="R30" s="12">
        <v>43676.809699999998</v>
      </c>
      <c r="S30" s="12">
        <v>30.290299999999998</v>
      </c>
      <c r="T30" s="1"/>
    </row>
    <row r="31" spans="1:20" ht="26.25" customHeight="1" x14ac:dyDescent="0.2">
      <c r="A31" s="21" t="s">
        <v>145</v>
      </c>
      <c r="B31" s="25">
        <v>471.39080000000001</v>
      </c>
      <c r="C31" s="33"/>
      <c r="D31" s="12"/>
      <c r="E31" s="12"/>
      <c r="F31" s="12"/>
      <c r="G31" s="12"/>
      <c r="H31" s="12"/>
      <c r="I31" s="12">
        <v>2.7448999999999999</v>
      </c>
      <c r="J31" s="12">
        <v>26.794</v>
      </c>
      <c r="K31" s="12">
        <v>13.1555</v>
      </c>
      <c r="L31" s="12">
        <v>5.1079999999999997</v>
      </c>
      <c r="M31" s="12"/>
      <c r="N31" s="12">
        <v>13.3081</v>
      </c>
      <c r="O31" s="12">
        <v>39.096699999999998</v>
      </c>
      <c r="P31" s="12">
        <v>77.954400000000007</v>
      </c>
      <c r="Q31" s="12">
        <v>17.564900000000002</v>
      </c>
      <c r="R31" s="12">
        <v>275.66430000000003</v>
      </c>
      <c r="S31" s="12"/>
      <c r="T31" s="1"/>
    </row>
    <row r="32" spans="1:20" ht="26.25" customHeight="1" x14ac:dyDescent="0.2">
      <c r="A32" s="21" t="s">
        <v>116</v>
      </c>
      <c r="B32" s="25">
        <v>8168.5645999999997</v>
      </c>
      <c r="C32" s="33">
        <v>1.1606000000000001</v>
      </c>
      <c r="D32" s="12"/>
      <c r="E32" s="12">
        <v>1.538</v>
      </c>
      <c r="F32" s="12"/>
      <c r="G32" s="12">
        <v>26.1601</v>
      </c>
      <c r="H32" s="12">
        <v>353.36360000000002</v>
      </c>
      <c r="I32" s="12">
        <v>510.59930000000003</v>
      </c>
      <c r="J32" s="12">
        <v>1575.7781</v>
      </c>
      <c r="K32" s="12">
        <v>7.8944999999999999</v>
      </c>
      <c r="L32" s="12">
        <v>720.08410000000003</v>
      </c>
      <c r="M32" s="12"/>
      <c r="N32" s="12">
        <v>1642.1165000000001</v>
      </c>
      <c r="O32" s="12">
        <v>628.78840000000002</v>
      </c>
      <c r="P32" s="12">
        <v>6.5476999999999999</v>
      </c>
      <c r="Q32" s="12">
        <v>2194.9243999999999</v>
      </c>
      <c r="R32" s="12">
        <v>488.20080000000002</v>
      </c>
      <c r="S32" s="12">
        <v>11.4085</v>
      </c>
      <c r="T32" s="1"/>
    </row>
    <row r="33" spans="1:20" ht="26.25" customHeight="1" x14ac:dyDescent="0.2">
      <c r="A33" s="21" t="s">
        <v>117</v>
      </c>
      <c r="B33" s="25">
        <v>7570.5801000000001</v>
      </c>
      <c r="C33" s="33"/>
      <c r="D33" s="12"/>
      <c r="E33" s="12"/>
      <c r="F33" s="12"/>
      <c r="G33" s="12"/>
      <c r="H33" s="12">
        <v>2.7332999999999998</v>
      </c>
      <c r="I33" s="12">
        <v>19.912500000000001</v>
      </c>
      <c r="J33" s="12">
        <v>7543.6346999999996</v>
      </c>
      <c r="K33" s="12"/>
      <c r="L33" s="12">
        <v>4.2995999999999999</v>
      </c>
      <c r="M33" s="12"/>
      <c r="N33" s="12"/>
      <c r="O33" s="12"/>
      <c r="P33" s="12"/>
      <c r="Q33" s="12"/>
      <c r="R33" s="12"/>
      <c r="S33" s="12"/>
      <c r="T33" s="1"/>
    </row>
    <row r="34" spans="1:20" ht="26.25" customHeight="1" x14ac:dyDescent="0.2">
      <c r="A34" s="21" t="s">
        <v>149</v>
      </c>
      <c r="B34" s="25">
        <v>405.4701</v>
      </c>
      <c r="C34" s="33">
        <v>9.1440999999999999</v>
      </c>
      <c r="D34" s="12"/>
      <c r="E34" s="12"/>
      <c r="F34" s="12"/>
      <c r="G34" s="12"/>
      <c r="H34" s="12"/>
      <c r="I34" s="12"/>
      <c r="J34" s="12"/>
      <c r="K34" s="12"/>
      <c r="L34" s="12">
        <v>129.38849999999999</v>
      </c>
      <c r="M34" s="12"/>
      <c r="N34" s="12"/>
      <c r="O34" s="12"/>
      <c r="P34" s="12"/>
      <c r="Q34" s="12">
        <v>228.5437</v>
      </c>
      <c r="R34" s="12">
        <v>29.809000000000001</v>
      </c>
      <c r="S34" s="12">
        <v>8.5847999999999995</v>
      </c>
      <c r="T34" s="1"/>
    </row>
    <row r="35" spans="1:20" ht="26.25" customHeight="1" x14ac:dyDescent="0.2">
      <c r="A35" s="21" t="s">
        <v>150</v>
      </c>
      <c r="B35" s="25">
        <v>34590.672599999998</v>
      </c>
      <c r="C35" s="33"/>
      <c r="D35" s="12"/>
      <c r="E35" s="12"/>
      <c r="F35" s="12"/>
      <c r="G35" s="12">
        <v>16.850100000000001</v>
      </c>
      <c r="H35" s="12">
        <v>86.0535</v>
      </c>
      <c r="I35" s="12">
        <v>754.51199999999994</v>
      </c>
      <c r="J35" s="12">
        <v>897.85029999999995</v>
      </c>
      <c r="K35" s="12"/>
      <c r="L35" s="12">
        <v>1412.2563</v>
      </c>
      <c r="M35" s="12">
        <v>456.73630000000003</v>
      </c>
      <c r="N35" s="12">
        <v>25081.960299999999</v>
      </c>
      <c r="O35" s="12">
        <v>88.898600000000002</v>
      </c>
      <c r="P35" s="12">
        <v>1349.6799000000001</v>
      </c>
      <c r="Q35" s="12">
        <v>1804.2660000000001</v>
      </c>
      <c r="R35" s="12">
        <v>2641.6093000000001</v>
      </c>
      <c r="S35" s="12"/>
      <c r="T35" s="1"/>
    </row>
    <row r="36" spans="1:20" ht="26.25" customHeight="1" x14ac:dyDescent="0.2">
      <c r="A36" s="21" t="s">
        <v>148</v>
      </c>
      <c r="B36" s="25">
        <v>612.46259999999995</v>
      </c>
      <c r="C36" s="33"/>
      <c r="D36" s="12"/>
      <c r="E36" s="12"/>
      <c r="F36" s="12"/>
      <c r="G36" s="12"/>
      <c r="H36" s="12"/>
      <c r="I36" s="12"/>
      <c r="J36" s="12">
        <v>31.132000000000001</v>
      </c>
      <c r="K36" s="12"/>
      <c r="L36" s="12"/>
      <c r="M36" s="12"/>
      <c r="N36" s="12"/>
      <c r="O36" s="12"/>
      <c r="P36" s="12"/>
      <c r="Q36" s="12">
        <v>5.4851000000000001</v>
      </c>
      <c r="R36" s="12">
        <v>575.84550000000002</v>
      </c>
      <c r="S36" s="12"/>
      <c r="T36" s="1"/>
    </row>
    <row r="37" spans="1:20" ht="26.25" customHeight="1" x14ac:dyDescent="0.2">
      <c r="A37" s="21" t="s">
        <v>177</v>
      </c>
      <c r="B37" s="25">
        <v>1481.9427000000001</v>
      </c>
      <c r="C37" s="33"/>
      <c r="D37" s="12">
        <v>2.6015999999999999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>
        <v>1479.3411000000001</v>
      </c>
      <c r="S37" s="12"/>
      <c r="T37" s="1"/>
    </row>
    <row r="38" spans="1:20" ht="26.25" customHeight="1" x14ac:dyDescent="0.2">
      <c r="A38" s="21" t="s">
        <v>179</v>
      </c>
      <c r="B38" s="25">
        <v>417.05579999999998</v>
      </c>
      <c r="C38" s="3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>
        <v>2.8881999999999999</v>
      </c>
      <c r="Q38" s="12"/>
      <c r="R38" s="12">
        <v>414.16759999999999</v>
      </c>
      <c r="S38" s="12"/>
      <c r="T38" s="1"/>
    </row>
    <row r="39" spans="1:20" ht="26.25" customHeight="1" x14ac:dyDescent="0.2">
      <c r="A39" s="21" t="s">
        <v>118</v>
      </c>
      <c r="B39" s="25">
        <v>585.39400000000001</v>
      </c>
      <c r="C39" s="33">
        <v>10.1919</v>
      </c>
      <c r="D39" s="12"/>
      <c r="E39" s="12"/>
      <c r="F39" s="12"/>
      <c r="G39" s="12"/>
      <c r="H39" s="12"/>
      <c r="I39" s="12"/>
      <c r="J39" s="12">
        <v>23.0627</v>
      </c>
      <c r="K39" s="12">
        <v>28.303100000000001</v>
      </c>
      <c r="L39" s="12"/>
      <c r="M39" s="12"/>
      <c r="N39" s="12">
        <v>9.1290999999999993</v>
      </c>
      <c r="O39" s="12">
        <v>116.7418</v>
      </c>
      <c r="P39" s="12">
        <v>6.6195000000000004</v>
      </c>
      <c r="Q39" s="12">
        <v>53.857199999999999</v>
      </c>
      <c r="R39" s="12">
        <v>332.09160000000003</v>
      </c>
      <c r="S39" s="12">
        <v>5.3971</v>
      </c>
      <c r="T39" s="1"/>
    </row>
    <row r="40" spans="1:20" ht="26.25" customHeight="1" x14ac:dyDescent="0.2">
      <c r="A40" s="22" t="s">
        <v>119</v>
      </c>
      <c r="B40" s="26">
        <v>437672.21919999999</v>
      </c>
      <c r="C40" s="14">
        <v>176.32650000000001</v>
      </c>
      <c r="D40" s="14">
        <v>43.414000000000001</v>
      </c>
      <c r="E40" s="14">
        <v>1.538</v>
      </c>
      <c r="F40" s="14">
        <v>153.6678</v>
      </c>
      <c r="G40" s="14">
        <v>3548.3521000000001</v>
      </c>
      <c r="H40" s="14">
        <v>5439.6819999999998</v>
      </c>
      <c r="I40" s="14">
        <v>73551.080300000001</v>
      </c>
      <c r="J40" s="14">
        <v>64659.472199999997</v>
      </c>
      <c r="K40" s="14">
        <v>3198.3645000000001</v>
      </c>
      <c r="L40" s="14">
        <v>7196.2627000000002</v>
      </c>
      <c r="M40" s="14">
        <v>799.57920000000001</v>
      </c>
      <c r="N40" s="14">
        <v>71369.189199999993</v>
      </c>
      <c r="O40" s="14">
        <v>42521.403700000003</v>
      </c>
      <c r="P40" s="14">
        <v>35351.500999999997</v>
      </c>
      <c r="Q40" s="14">
        <v>39956.036599999999</v>
      </c>
      <c r="R40" s="14">
        <v>80570.374400000001</v>
      </c>
      <c r="S40" s="14">
        <v>9135.9750000000004</v>
      </c>
      <c r="T40" s="1"/>
    </row>
    <row r="41" spans="1:20" ht="26.25" customHeight="1" x14ac:dyDescent="0.2">
      <c r="A41" s="21" t="s">
        <v>159</v>
      </c>
      <c r="B41" s="25">
        <v>4801.9362000000001</v>
      </c>
      <c r="C41" s="3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>
        <v>2173.4580999999998</v>
      </c>
      <c r="O41" s="12">
        <v>173.39070000000001</v>
      </c>
      <c r="P41" s="12">
        <v>2247.1590000000001</v>
      </c>
      <c r="Q41" s="12">
        <v>199.14670000000001</v>
      </c>
      <c r="R41" s="12">
        <v>5.6898</v>
      </c>
      <c r="S41" s="12">
        <v>3.0918999999999999</v>
      </c>
      <c r="T41" s="1"/>
    </row>
    <row r="42" spans="1:20" ht="26.25" customHeight="1" x14ac:dyDescent="0.2">
      <c r="A42" s="21" t="s">
        <v>160</v>
      </c>
      <c r="B42" s="25">
        <v>4618.8748999999998</v>
      </c>
      <c r="C42" s="33"/>
      <c r="D42" s="12"/>
      <c r="E42" s="12"/>
      <c r="F42" s="12"/>
      <c r="G42" s="12"/>
      <c r="H42" s="12"/>
      <c r="I42" s="12"/>
      <c r="J42" s="12">
        <v>15.018800000000001</v>
      </c>
      <c r="K42" s="12"/>
      <c r="L42" s="12"/>
      <c r="M42" s="12"/>
      <c r="N42" s="12">
        <v>143.55359999999999</v>
      </c>
      <c r="O42" s="12">
        <v>3742.7417</v>
      </c>
      <c r="P42" s="12">
        <v>552.3664</v>
      </c>
      <c r="Q42" s="12"/>
      <c r="R42" s="12">
        <v>163.0976</v>
      </c>
      <c r="S42" s="12">
        <v>2.0968</v>
      </c>
      <c r="T42" s="1"/>
    </row>
    <row r="43" spans="1:20" ht="26.25" customHeight="1" x14ac:dyDescent="0.2">
      <c r="A43" s="21" t="s">
        <v>161</v>
      </c>
      <c r="B43" s="25">
        <v>3191.7941000000001</v>
      </c>
      <c r="C43" s="3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>
        <v>155.59030000000001</v>
      </c>
      <c r="P43" s="12">
        <v>2547.2100999999998</v>
      </c>
      <c r="Q43" s="12"/>
      <c r="R43" s="12">
        <v>488.99369999999999</v>
      </c>
      <c r="S43" s="12"/>
      <c r="T43" s="1"/>
    </row>
    <row r="44" spans="1:20" ht="26.25" customHeight="1" x14ac:dyDescent="0.2">
      <c r="A44" s="21" t="s">
        <v>165</v>
      </c>
      <c r="B44" s="25">
        <v>1280.6543999999999</v>
      </c>
      <c r="C44" s="3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>
        <v>134.9897</v>
      </c>
      <c r="P44" s="12">
        <v>750.95090000000005</v>
      </c>
      <c r="Q44" s="12"/>
      <c r="R44" s="12">
        <v>394.71379999999999</v>
      </c>
      <c r="S44" s="12"/>
      <c r="T44" s="1"/>
    </row>
    <row r="45" spans="1:20" ht="26.25" customHeight="1" x14ac:dyDescent="0.2">
      <c r="A45" s="21" t="s">
        <v>120</v>
      </c>
      <c r="B45" s="25">
        <v>385186.5735</v>
      </c>
      <c r="C45" s="33">
        <v>1554.5971</v>
      </c>
      <c r="D45" s="12"/>
      <c r="E45" s="12"/>
      <c r="F45" s="12">
        <v>1658.7098000000001</v>
      </c>
      <c r="G45" s="12">
        <v>10829.4987</v>
      </c>
      <c r="H45" s="12">
        <v>23410.944599999999</v>
      </c>
      <c r="I45" s="12">
        <v>11597.0489</v>
      </c>
      <c r="J45" s="12">
        <v>9537.1615000000002</v>
      </c>
      <c r="K45" s="12">
        <v>2563.9582</v>
      </c>
      <c r="L45" s="12">
        <v>28715.840899999999</v>
      </c>
      <c r="M45" s="12">
        <v>635.50649999999996</v>
      </c>
      <c r="N45" s="12">
        <v>233746.291</v>
      </c>
      <c r="O45" s="12">
        <v>20000.042700000002</v>
      </c>
      <c r="P45" s="12">
        <v>5132.2294000000002</v>
      </c>
      <c r="Q45" s="12">
        <v>31339.422699999999</v>
      </c>
      <c r="R45" s="12">
        <v>1300.2650000000001</v>
      </c>
      <c r="S45" s="12">
        <v>3165.0565000000001</v>
      </c>
      <c r="T45" s="1"/>
    </row>
    <row r="46" spans="1:20" ht="26.25" customHeight="1" x14ac:dyDescent="0.2">
      <c r="A46" s="22" t="s">
        <v>121</v>
      </c>
      <c r="B46" s="26">
        <v>399079.83309999999</v>
      </c>
      <c r="C46" s="14">
        <v>1554.5971</v>
      </c>
      <c r="D46" s="14"/>
      <c r="E46" s="14"/>
      <c r="F46" s="14">
        <v>1658.7098000000001</v>
      </c>
      <c r="G46" s="14">
        <v>10829.4987</v>
      </c>
      <c r="H46" s="14">
        <v>23410.944599999999</v>
      </c>
      <c r="I46" s="14">
        <v>11597.0489</v>
      </c>
      <c r="J46" s="14">
        <v>9552.1803</v>
      </c>
      <c r="K46" s="14">
        <v>2563.9582</v>
      </c>
      <c r="L46" s="14">
        <v>28715.840899999999</v>
      </c>
      <c r="M46" s="14">
        <v>635.50649999999996</v>
      </c>
      <c r="N46" s="14">
        <v>236063.3027</v>
      </c>
      <c r="O46" s="14">
        <v>24206.755099999998</v>
      </c>
      <c r="P46" s="14">
        <v>11229.915800000001</v>
      </c>
      <c r="Q46" s="14">
        <v>31538.5694</v>
      </c>
      <c r="R46" s="14">
        <v>2352.7599</v>
      </c>
      <c r="S46" s="14">
        <v>3170.2451999999998</v>
      </c>
      <c r="T46" s="1"/>
    </row>
    <row r="47" spans="1:20" ht="26.25" customHeight="1" x14ac:dyDescent="0.2">
      <c r="A47" s="21" t="s">
        <v>122</v>
      </c>
      <c r="B47" s="25">
        <v>34554.703800000003</v>
      </c>
      <c r="C47" s="33"/>
      <c r="D47" s="12"/>
      <c r="E47" s="12"/>
      <c r="F47" s="12"/>
      <c r="G47" s="12"/>
      <c r="H47" s="12">
        <v>2.4828999999999999</v>
      </c>
      <c r="I47" s="12">
        <v>63.911000000000001</v>
      </c>
      <c r="J47" s="12">
        <v>462.55470000000003</v>
      </c>
      <c r="K47" s="12">
        <v>10.6488</v>
      </c>
      <c r="L47" s="12"/>
      <c r="M47" s="12"/>
      <c r="N47" s="12">
        <v>309.79539999999997</v>
      </c>
      <c r="O47" s="12">
        <v>5.5627000000000004</v>
      </c>
      <c r="P47" s="12">
        <v>230.97669999999999</v>
      </c>
      <c r="Q47" s="12">
        <v>6592.8168999999998</v>
      </c>
      <c r="R47" s="12">
        <v>26849.432700000001</v>
      </c>
      <c r="S47" s="12">
        <v>26.521999999999998</v>
      </c>
      <c r="T47" s="1"/>
    </row>
    <row r="48" spans="1:20" ht="26.25" customHeight="1" x14ac:dyDescent="0.2">
      <c r="A48" s="21" t="s">
        <v>166</v>
      </c>
      <c r="B48" s="25">
        <v>66025.233500000002</v>
      </c>
      <c r="C48" s="33"/>
      <c r="D48" s="12"/>
      <c r="E48" s="12"/>
      <c r="F48" s="12"/>
      <c r="G48" s="12">
        <v>7.9615</v>
      </c>
      <c r="H48" s="12"/>
      <c r="I48" s="12">
        <v>1519.7428</v>
      </c>
      <c r="J48" s="12">
        <v>794.21280000000002</v>
      </c>
      <c r="K48" s="12">
        <v>28.130400000000002</v>
      </c>
      <c r="L48" s="12"/>
      <c r="M48" s="12"/>
      <c r="N48" s="12"/>
      <c r="O48" s="12">
        <v>27.773700000000002</v>
      </c>
      <c r="P48" s="12">
        <v>183.93</v>
      </c>
      <c r="Q48" s="12">
        <v>13743.507100000001</v>
      </c>
      <c r="R48" s="12">
        <v>49241.706400000003</v>
      </c>
      <c r="S48" s="12">
        <v>478.2688</v>
      </c>
      <c r="T48" s="1"/>
    </row>
    <row r="49" spans="1:20" ht="26.25" customHeight="1" x14ac:dyDescent="0.2">
      <c r="A49" s="21" t="s">
        <v>123</v>
      </c>
      <c r="B49" s="25">
        <v>773984.30619999999</v>
      </c>
      <c r="C49" s="33">
        <v>2.8458000000000001</v>
      </c>
      <c r="D49" s="12"/>
      <c r="E49" s="12"/>
      <c r="F49" s="12">
        <v>128.25790000000001</v>
      </c>
      <c r="G49" s="12">
        <v>7059.1001999999999</v>
      </c>
      <c r="H49" s="12">
        <v>1832.9358</v>
      </c>
      <c r="I49" s="12">
        <v>12311.879499999999</v>
      </c>
      <c r="J49" s="12">
        <v>23884.624100000001</v>
      </c>
      <c r="K49" s="12">
        <v>2202.3959</v>
      </c>
      <c r="L49" s="12">
        <v>2009.4880000000001</v>
      </c>
      <c r="M49" s="12">
        <v>300.3734</v>
      </c>
      <c r="N49" s="12">
        <v>75626.712100000004</v>
      </c>
      <c r="O49" s="12">
        <v>17209.5442</v>
      </c>
      <c r="P49" s="12">
        <v>9223.0655999999999</v>
      </c>
      <c r="Q49" s="12">
        <v>51233.957699999999</v>
      </c>
      <c r="R49" s="12">
        <v>570938.47779999999</v>
      </c>
      <c r="S49" s="12">
        <v>20.648199999999999</v>
      </c>
      <c r="T49" s="1"/>
    </row>
    <row r="50" spans="1:20" ht="26.25" customHeight="1" x14ac:dyDescent="0.2">
      <c r="A50" s="22" t="s">
        <v>124</v>
      </c>
      <c r="B50" s="26">
        <v>874564.24349999998</v>
      </c>
      <c r="C50" s="14">
        <v>2.8458000000000001</v>
      </c>
      <c r="D50" s="14"/>
      <c r="E50" s="14"/>
      <c r="F50" s="14">
        <v>128.25790000000001</v>
      </c>
      <c r="G50" s="14">
        <v>7067.0617000000002</v>
      </c>
      <c r="H50" s="14">
        <v>1835.4186999999999</v>
      </c>
      <c r="I50" s="14">
        <v>13895.533299999999</v>
      </c>
      <c r="J50" s="14">
        <v>25141.391599999999</v>
      </c>
      <c r="K50" s="14">
        <v>2241.1750999999999</v>
      </c>
      <c r="L50" s="14">
        <v>2009.4880000000001</v>
      </c>
      <c r="M50" s="14">
        <v>300.3734</v>
      </c>
      <c r="N50" s="14">
        <v>75936.507500000007</v>
      </c>
      <c r="O50" s="14">
        <v>17242.8806</v>
      </c>
      <c r="P50" s="14">
        <v>9637.9722999999994</v>
      </c>
      <c r="Q50" s="14">
        <v>71570.281700000007</v>
      </c>
      <c r="R50" s="14">
        <v>647029.61690000002</v>
      </c>
      <c r="S50" s="14">
        <v>525.43899999999996</v>
      </c>
      <c r="T50" s="1"/>
    </row>
    <row r="51" spans="1:20" ht="26.25" customHeight="1" x14ac:dyDescent="0.2">
      <c r="A51" s="21" t="s">
        <v>125</v>
      </c>
      <c r="B51" s="25">
        <v>2172.4938000000002</v>
      </c>
      <c r="C51" s="33"/>
      <c r="D51" s="12"/>
      <c r="E51" s="12"/>
      <c r="F51" s="12"/>
      <c r="G51" s="12"/>
      <c r="H51" s="12"/>
      <c r="I51" s="12">
        <v>35.763100000000001</v>
      </c>
      <c r="J51" s="12">
        <v>916.54610000000002</v>
      </c>
      <c r="K51" s="12">
        <v>306.76549999999997</v>
      </c>
      <c r="L51" s="12"/>
      <c r="M51" s="12"/>
      <c r="N51" s="12"/>
      <c r="O51" s="12">
        <v>409.51479999999998</v>
      </c>
      <c r="P51" s="12">
        <v>66.831999999999994</v>
      </c>
      <c r="Q51" s="12"/>
      <c r="R51" s="12">
        <v>437.07229999999998</v>
      </c>
      <c r="S51" s="12"/>
      <c r="T51" s="1"/>
    </row>
    <row r="52" spans="1:20" ht="26.25" customHeight="1" x14ac:dyDescent="0.2">
      <c r="A52" s="21" t="s">
        <v>126</v>
      </c>
      <c r="B52" s="25">
        <v>104.05840000000001</v>
      </c>
      <c r="C52" s="33"/>
      <c r="D52" s="12"/>
      <c r="E52" s="12"/>
      <c r="F52" s="12"/>
      <c r="G52" s="12"/>
      <c r="H52" s="12"/>
      <c r="I52" s="12"/>
      <c r="J52" s="12"/>
      <c r="K52" s="12"/>
      <c r="L52" s="12">
        <v>9.6259999999999994</v>
      </c>
      <c r="M52" s="12"/>
      <c r="N52" s="12"/>
      <c r="O52" s="12">
        <v>65.728300000000004</v>
      </c>
      <c r="P52" s="12">
        <v>6.9194000000000004</v>
      </c>
      <c r="Q52" s="12"/>
      <c r="R52" s="12">
        <v>18.1447</v>
      </c>
      <c r="S52" s="12">
        <v>3.64</v>
      </c>
      <c r="T52" s="1"/>
    </row>
    <row r="53" spans="1:20" ht="26.25" customHeight="1" x14ac:dyDescent="0.2">
      <c r="A53" s="22" t="s">
        <v>127</v>
      </c>
      <c r="B53" s="26">
        <v>2276.5522000000001</v>
      </c>
      <c r="C53" s="14"/>
      <c r="D53" s="14"/>
      <c r="E53" s="14"/>
      <c r="F53" s="14"/>
      <c r="G53" s="14"/>
      <c r="H53" s="14"/>
      <c r="I53" s="14">
        <v>35.763100000000001</v>
      </c>
      <c r="J53" s="14">
        <v>916.54610000000002</v>
      </c>
      <c r="K53" s="14">
        <v>306.76549999999997</v>
      </c>
      <c r="L53" s="14">
        <v>9.6259999999999994</v>
      </c>
      <c r="M53" s="14"/>
      <c r="N53" s="14"/>
      <c r="O53" s="14">
        <v>475.24310000000003</v>
      </c>
      <c r="P53" s="14">
        <v>73.751400000000004</v>
      </c>
      <c r="Q53" s="14"/>
      <c r="R53" s="14">
        <v>455.21699999999998</v>
      </c>
      <c r="S53" s="14">
        <v>3.64</v>
      </c>
      <c r="T53" s="1"/>
    </row>
    <row r="54" spans="1:20" ht="26.25" customHeight="1" x14ac:dyDescent="0.2">
      <c r="A54" s="21" t="s">
        <v>132</v>
      </c>
      <c r="B54" s="25">
        <v>14751.002200000001</v>
      </c>
      <c r="C54" s="33">
        <v>19.552600000000002</v>
      </c>
      <c r="D54" s="12">
        <v>3.1406000000000001</v>
      </c>
      <c r="E54" s="12"/>
      <c r="F54" s="12">
        <v>0.4667</v>
      </c>
      <c r="G54" s="12">
        <v>308.52809999999999</v>
      </c>
      <c r="H54" s="12">
        <v>273.85890000000001</v>
      </c>
      <c r="I54" s="12">
        <v>391.80889999999999</v>
      </c>
      <c r="J54" s="12">
        <v>1986.4834000000001</v>
      </c>
      <c r="K54" s="12">
        <v>127.61620000000001</v>
      </c>
      <c r="L54" s="12">
        <v>891.26419999999996</v>
      </c>
      <c r="M54" s="12"/>
      <c r="N54" s="12">
        <v>76.698099999999997</v>
      </c>
      <c r="O54" s="12">
        <v>7685.1271999999999</v>
      </c>
      <c r="P54" s="12">
        <v>799.83370000000002</v>
      </c>
      <c r="Q54" s="12">
        <v>583.11590000000001</v>
      </c>
      <c r="R54" s="12">
        <v>1178.3853999999999</v>
      </c>
      <c r="S54" s="12">
        <v>425.1223</v>
      </c>
      <c r="T54" s="1"/>
    </row>
    <row r="55" spans="1:20" ht="26.25" customHeight="1" x14ac:dyDescent="0.2">
      <c r="A55" s="22" t="s">
        <v>128</v>
      </c>
      <c r="B55" s="26">
        <v>2011563.5427000001</v>
      </c>
      <c r="C55" s="14">
        <v>1757.6198999999999</v>
      </c>
      <c r="D55" s="14">
        <v>46.554600000000001</v>
      </c>
      <c r="E55" s="14">
        <v>1.538</v>
      </c>
      <c r="F55" s="14">
        <v>1941.1022</v>
      </c>
      <c r="G55" s="14">
        <v>21753.440600000002</v>
      </c>
      <c r="H55" s="14">
        <v>30959.904200000001</v>
      </c>
      <c r="I55" s="14">
        <v>99471.234500000006</v>
      </c>
      <c r="J55" s="14">
        <v>110366.06419999999</v>
      </c>
      <c r="K55" s="14">
        <v>9225.9066000000003</v>
      </c>
      <c r="L55" s="14">
        <v>38822.481800000001</v>
      </c>
      <c r="M55" s="14">
        <v>1735.4591</v>
      </c>
      <c r="N55" s="14">
        <v>383445.69750000001</v>
      </c>
      <c r="O55" s="14">
        <v>234029.66529999999</v>
      </c>
      <c r="P55" s="14">
        <v>101007.1983</v>
      </c>
      <c r="Q55" s="14">
        <v>143648.97459999999</v>
      </c>
      <c r="R55" s="14">
        <v>819160.98640000005</v>
      </c>
      <c r="S55" s="14">
        <v>14189.714900000001</v>
      </c>
    </row>
    <row r="56" spans="1:20" ht="26.25" customHeight="1" x14ac:dyDescent="0.2">
      <c r="A56" s="22" t="s">
        <v>130</v>
      </c>
      <c r="B56" s="26">
        <v>60821.643900000003</v>
      </c>
      <c r="C56" s="14">
        <v>5795.3037999999997</v>
      </c>
      <c r="D56" s="14">
        <v>57.661900000000003</v>
      </c>
      <c r="E56" s="14">
        <v>127.9346</v>
      </c>
      <c r="F56" s="14">
        <v>1731.674</v>
      </c>
      <c r="G56" s="14">
        <v>2274.8598999999999</v>
      </c>
      <c r="H56" s="14">
        <v>1829.8965000000001</v>
      </c>
      <c r="I56" s="14">
        <v>3554.2640000000001</v>
      </c>
      <c r="J56" s="14">
        <v>5802.7978000000003</v>
      </c>
      <c r="K56" s="14">
        <v>3180.4740000000002</v>
      </c>
      <c r="L56" s="14">
        <v>5723.7030999999997</v>
      </c>
      <c r="M56" s="14">
        <v>266.66969999999998</v>
      </c>
      <c r="N56" s="14">
        <v>2704.5709000000002</v>
      </c>
      <c r="O56" s="14">
        <v>7061.3514999999998</v>
      </c>
      <c r="P56" s="14">
        <v>4391.1552000000001</v>
      </c>
      <c r="Q56" s="14">
        <v>2859.8959</v>
      </c>
      <c r="R56" s="14">
        <v>9927.8109000000004</v>
      </c>
      <c r="S56" s="14">
        <v>3531.6201999999998</v>
      </c>
    </row>
    <row r="57" spans="1:20" ht="26.25" customHeight="1" x14ac:dyDescent="0.2">
      <c r="A57" s="23" t="s">
        <v>167</v>
      </c>
      <c r="B57" s="28">
        <v>3636012.9761000001</v>
      </c>
      <c r="C57" s="16">
        <v>16904.361499999999</v>
      </c>
      <c r="D57" s="16">
        <v>206.74369999999999</v>
      </c>
      <c r="E57" s="16">
        <v>666.33749999999998</v>
      </c>
      <c r="F57" s="16">
        <v>5372.3627999999999</v>
      </c>
      <c r="G57" s="16">
        <v>101828.0545</v>
      </c>
      <c r="H57" s="16">
        <v>43383.154199999997</v>
      </c>
      <c r="I57" s="16">
        <v>403750.98430000001</v>
      </c>
      <c r="J57" s="16">
        <v>251769.05549999999</v>
      </c>
      <c r="K57" s="16">
        <v>20570.624100000001</v>
      </c>
      <c r="L57" s="16">
        <v>455786.7022</v>
      </c>
      <c r="M57" s="16">
        <v>17137.1695</v>
      </c>
      <c r="N57" s="16">
        <v>593225.35640000005</v>
      </c>
      <c r="O57" s="16">
        <v>280201.54729999998</v>
      </c>
      <c r="P57" s="16">
        <v>171467.40299999999</v>
      </c>
      <c r="Q57" s="16">
        <v>256782.93979999999</v>
      </c>
      <c r="R57" s="16">
        <v>996092.49540000001</v>
      </c>
      <c r="S57" s="16">
        <v>20867.684399999998</v>
      </c>
    </row>
    <row r="58" spans="1:20" ht="26.25" customHeight="1" x14ac:dyDescent="0.2">
      <c r="A58" s="23" t="s">
        <v>129</v>
      </c>
      <c r="B58" s="28">
        <v>77923.090700000015</v>
      </c>
      <c r="C58" s="16">
        <v>434.03320000000008</v>
      </c>
      <c r="D58" s="16">
        <v>130.4674</v>
      </c>
      <c r="E58" s="16">
        <v>2.4634999999999998</v>
      </c>
      <c r="F58" s="16">
        <v>276.02719999999994</v>
      </c>
      <c r="G58" s="16">
        <v>519.48270000000002</v>
      </c>
      <c r="H58" s="16">
        <v>55.976600000000005</v>
      </c>
      <c r="I58" s="16">
        <v>253.19329999999999</v>
      </c>
      <c r="J58" s="16">
        <v>779.05520000000001</v>
      </c>
      <c r="K58" s="16">
        <v>135.92779999999999</v>
      </c>
      <c r="L58" s="16">
        <v>833.06460000000004</v>
      </c>
      <c r="M58" s="16">
        <v>131.01509999999996</v>
      </c>
      <c r="N58" s="16">
        <v>94.457400000000007</v>
      </c>
      <c r="O58" s="16">
        <v>1141.4339000000002</v>
      </c>
      <c r="P58" s="16">
        <v>6448.7912000000015</v>
      </c>
      <c r="Q58" s="16">
        <v>94.043499999999995</v>
      </c>
      <c r="R58" s="16">
        <v>61098.742500000008</v>
      </c>
      <c r="S58" s="16">
        <v>5494.9155999999994</v>
      </c>
    </row>
    <row r="59" spans="1:20" x14ac:dyDescent="0.2">
      <c r="A59" s="11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20" x14ac:dyDescent="0.2">
      <c r="A60" s="11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20" x14ac:dyDescent="0.2">
      <c r="A61" s="11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20" x14ac:dyDescent="0.2">
      <c r="A62" s="11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20" x14ac:dyDescent="0.2">
      <c r="A63" s="11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20" x14ac:dyDescent="0.2">
      <c r="A64" s="11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x14ac:dyDescent="0.2">
      <c r="A65" s="1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x14ac:dyDescent="0.2">
      <c r="A66" s="11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x14ac:dyDescent="0.2">
      <c r="A67" s="11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x14ac:dyDescent="0.2">
      <c r="A68" s="11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">
      <c r="A69" s="11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x14ac:dyDescent="0.2">
      <c r="A70" s="11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x14ac:dyDescent="0.2">
      <c r="A71" s="11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x14ac:dyDescent="0.2">
      <c r="A72" s="11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1:19" x14ac:dyDescent="0.2">
      <c r="A73" s="11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1:19" x14ac:dyDescent="0.2">
      <c r="A74" s="11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19" x14ac:dyDescent="0.2">
      <c r="A75" s="11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19" x14ac:dyDescent="0.2">
      <c r="A76" s="11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19" x14ac:dyDescent="0.2">
      <c r="A77" s="11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1:19" x14ac:dyDescent="0.2">
      <c r="A78" s="11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19" x14ac:dyDescent="0.2">
      <c r="A79" s="11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19" x14ac:dyDescent="0.2">
      <c r="A80" s="1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1:19" x14ac:dyDescent="0.2">
      <c r="A81" s="11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</row>
    <row r="82" spans="1:19" x14ac:dyDescent="0.2">
      <c r="A82" s="11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</row>
    <row r="83" spans="1:19" x14ac:dyDescent="0.2">
      <c r="A83" s="11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</row>
    <row r="84" spans="1:19" x14ac:dyDescent="0.2">
      <c r="A84" s="11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</row>
    <row r="85" spans="1:19" x14ac:dyDescent="0.2">
      <c r="A85" s="11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</row>
    <row r="86" spans="1:19" x14ac:dyDescent="0.2">
      <c r="A86" s="11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</row>
    <row r="87" spans="1:19" x14ac:dyDescent="0.2">
      <c r="A87" s="11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</row>
    <row r="88" spans="1:19" x14ac:dyDescent="0.2">
      <c r="A88" s="11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1:19" x14ac:dyDescent="0.2">
      <c r="A89" s="11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1:19" x14ac:dyDescent="0.2">
      <c r="A90" s="11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1:19" x14ac:dyDescent="0.2">
      <c r="A91" s="11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1:19" x14ac:dyDescent="0.2">
      <c r="A92" s="11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</row>
    <row r="93" spans="1:19" x14ac:dyDescent="0.2">
      <c r="A93" s="11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</row>
    <row r="94" spans="1:19" x14ac:dyDescent="0.2">
      <c r="A94" s="11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1:19" x14ac:dyDescent="0.2">
      <c r="A95" s="11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1:19" x14ac:dyDescent="0.2">
      <c r="A96" s="11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</sheetData>
  <mergeCells count="1">
    <mergeCell ref="B1:J1"/>
  </mergeCells>
  <phoneticPr fontId="0" type="noConversion"/>
  <printOptions horizontalCentered="1"/>
  <pageMargins left="0.39370078740157483" right="0.39370078740157483" top="0.98425196850393704" bottom="0" header="0.31496062992125984" footer="0"/>
  <pageSetup paperSize="9" scale="45" fitToWidth="2" fitToHeight="2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16</vt:i4>
      </vt:variant>
    </vt:vector>
  </HeadingPairs>
  <TitlesOfParts>
    <vt:vector size="20" baseType="lpstr">
      <vt:lpstr>SECANO1</vt:lpstr>
      <vt:lpstr>SECANO2</vt:lpstr>
      <vt:lpstr>REGADIO1</vt:lpstr>
      <vt:lpstr>REGADIO2</vt:lpstr>
      <vt:lpstr>REGADIO1!Área_de_impresión</vt:lpstr>
      <vt:lpstr>REGADIO2!Área_de_impresión</vt:lpstr>
      <vt:lpstr>SECANO1!Área_de_impresión</vt:lpstr>
      <vt:lpstr>SECANO2!Área_de_impresión</vt:lpstr>
      <vt:lpstr>REGADIO1!Print_Area</vt:lpstr>
      <vt:lpstr>REGADIO2!Print_Area</vt:lpstr>
      <vt:lpstr>SECANO1!Print_Area</vt:lpstr>
      <vt:lpstr>SECANO2!Print_Area</vt:lpstr>
      <vt:lpstr>REGADIO1!Print_Titles</vt:lpstr>
      <vt:lpstr>REGADIO2!Print_Titles</vt:lpstr>
      <vt:lpstr>SECANO1!Print_Titles</vt:lpstr>
      <vt:lpstr>SECANO2!Print_Titles</vt:lpstr>
      <vt:lpstr>REGADIO1!Títulos_a_imprimir</vt:lpstr>
      <vt:lpstr>REGADIO2!Títulos_a_imprimir</vt:lpstr>
      <vt:lpstr>SECANO1!Títulos_a_imprimir</vt:lpstr>
      <vt:lpstr>SECANO2!Títulos_a_imprimir</vt:lpstr>
    </vt:vector>
  </TitlesOfParts>
  <Company>OTYPSA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Dolores Martínez</cp:lastModifiedBy>
  <cp:lastPrinted>2024-05-16T14:32:07Z</cp:lastPrinted>
  <dcterms:created xsi:type="dcterms:W3CDTF">2001-02-21T14:24:48Z</dcterms:created>
  <dcterms:modified xsi:type="dcterms:W3CDTF">2024-05-16T14:32:11Z</dcterms:modified>
</cp:coreProperties>
</file>