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8 CEA\1 CEA  AÑO EN ELABORACION\13 ELABORACION ENVIO EUROSTAT\TABLAS PARA LA WEB\"/>
    </mc:Choice>
  </mc:AlternateContent>
  <bookViews>
    <workbookView xWindow="0" yWindow="0" windowWidth="23040" windowHeight="9960" firstSheet="1" activeTab="3"/>
  </bookViews>
  <sheets>
    <sheet name="VALORES A PRECIOS BASICOS" sheetId="2" r:id="rId1"/>
    <sheet name="SUVENCIONES A LOS PRODUCTOS" sheetId="3" r:id="rId2"/>
    <sheet name="IMPUESTOS SOBRE LOS PRODUCTOS" sheetId="4" r:id="rId3"/>
    <sheet name="VALORES A PRECIOS PRODUCTOR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5" l="1"/>
  <c r="Q5" i="5"/>
  <c r="M5" i="5"/>
  <c r="I5" i="5"/>
  <c r="E5" i="5"/>
  <c r="V5" i="5"/>
  <c r="T5" i="5"/>
  <c r="S5" i="5"/>
  <c r="R5" i="5"/>
  <c r="P5" i="5"/>
  <c r="O5" i="5"/>
  <c r="N5" i="5"/>
  <c r="L5" i="5"/>
  <c r="K5" i="5"/>
  <c r="J5" i="5"/>
  <c r="H5" i="5"/>
  <c r="G5" i="5"/>
  <c r="F5" i="5"/>
</calcChain>
</file>

<file path=xl/sharedStrings.xml><?xml version="1.0" encoding="utf-8"?>
<sst xmlns="http://schemas.openxmlformats.org/spreadsheetml/2006/main" count="1109" uniqueCount="327">
  <si>
    <t>MACROMAGNITUDES AGRARIAS (Metodología SEC-2010)</t>
  </si>
  <si>
    <t>AÑO:</t>
  </si>
  <si>
    <t>1. Valores a precios básicos (millones de euros)</t>
  </si>
  <si>
    <t/>
  </si>
  <si>
    <t>Partida</t>
  </si>
  <si>
    <t>Código Eurostat</t>
  </si>
  <si>
    <t>Descripción</t>
  </si>
  <si>
    <t>01000</t>
  </si>
  <si>
    <t>CEREALES (incluidas semillas)</t>
  </si>
  <si>
    <t>01.1</t>
  </si>
  <si>
    <t>01100</t>
  </si>
  <si>
    <t>Trigo y escanda</t>
  </si>
  <si>
    <t>01.1/1</t>
  </si>
  <si>
    <t>01110</t>
  </si>
  <si>
    <t>Trigo blando y escanda</t>
  </si>
  <si>
    <t>01.1/2</t>
  </si>
  <si>
    <t>01120</t>
  </si>
  <si>
    <t>Trigo duro</t>
  </si>
  <si>
    <t>01.2</t>
  </si>
  <si>
    <t>01200</t>
  </si>
  <si>
    <t>Centeno y morcajo o tranquillón</t>
  </si>
  <si>
    <t>01.3</t>
  </si>
  <si>
    <t>01300</t>
  </si>
  <si>
    <t>Cebada</t>
  </si>
  <si>
    <t>01.4</t>
  </si>
  <si>
    <t>01400</t>
  </si>
  <si>
    <t>Avena y mezcla de cereales de verano</t>
  </si>
  <si>
    <t>01.5</t>
  </si>
  <si>
    <t>01500</t>
  </si>
  <si>
    <t>Maíz (grano)</t>
  </si>
  <si>
    <t>01.6</t>
  </si>
  <si>
    <t>01600</t>
  </si>
  <si>
    <t>Arroz</t>
  </si>
  <si>
    <t>01.7</t>
  </si>
  <si>
    <t>01900</t>
  </si>
  <si>
    <t>Otros cereales</t>
  </si>
  <si>
    <t>02000</t>
  </si>
  <si>
    <t>PLANTAS INDUSTRIALES</t>
  </si>
  <si>
    <t>02.1</t>
  </si>
  <si>
    <t>02100</t>
  </si>
  <si>
    <t>Semillas y frutos oleaginosos (incluidas semillas)</t>
  </si>
  <si>
    <t>02.1/1</t>
  </si>
  <si>
    <t>02110</t>
  </si>
  <si>
    <t>Semilla de nabo y de colza</t>
  </si>
  <si>
    <t>02.1/2</t>
  </si>
  <si>
    <t>02120</t>
  </si>
  <si>
    <t>Semilla de girasol</t>
  </si>
  <si>
    <t>02.1/3</t>
  </si>
  <si>
    <t>02130</t>
  </si>
  <si>
    <t>Soja</t>
  </si>
  <si>
    <t>02.1/4</t>
  </si>
  <si>
    <t>02190</t>
  </si>
  <si>
    <t>Otras semillas y frutos oleaginosos (excepto aceitunas)</t>
  </si>
  <si>
    <t>02.2</t>
  </si>
  <si>
    <t>02200</t>
  </si>
  <si>
    <t>Proteaginosos (incluidas semillas)</t>
  </si>
  <si>
    <t>02.3</t>
  </si>
  <si>
    <t>02300</t>
  </si>
  <si>
    <t>Tabaco sin elaborar</t>
  </si>
  <si>
    <t>02.4</t>
  </si>
  <si>
    <t>02400</t>
  </si>
  <si>
    <t>Remolacha azucarera</t>
  </si>
  <si>
    <t>02.5</t>
  </si>
  <si>
    <t>02900</t>
  </si>
  <si>
    <t>Otras plantas industriales</t>
  </si>
  <si>
    <t>02.5/1</t>
  </si>
  <si>
    <t>02910</t>
  </si>
  <si>
    <t>Plantas textiles</t>
  </si>
  <si>
    <t>02.5/2</t>
  </si>
  <si>
    <t>02920</t>
  </si>
  <si>
    <t>Lúpulo</t>
  </si>
  <si>
    <t>02.5/3</t>
  </si>
  <si>
    <t>02930</t>
  </si>
  <si>
    <t>Otras plantas industriales: las demás</t>
  </si>
  <si>
    <t>03000</t>
  </si>
  <si>
    <t>PLANTAS FORRAJERAS</t>
  </si>
  <si>
    <t>03.1</t>
  </si>
  <si>
    <t>03100</t>
  </si>
  <si>
    <t>Maíz forrajero</t>
  </si>
  <si>
    <t>03.2</t>
  </si>
  <si>
    <t>03200</t>
  </si>
  <si>
    <t>Raíces y tubérculos forrajeros (incluidas remolacha forrajera)</t>
  </si>
  <si>
    <t>03.3</t>
  </si>
  <si>
    <t>03900</t>
  </si>
  <si>
    <t>Otras plantas forrajeras</t>
  </si>
  <si>
    <t>04000</t>
  </si>
  <si>
    <t>HORTALIZAS, PLANTAS Y FLORES</t>
  </si>
  <si>
    <t>04.1</t>
  </si>
  <si>
    <t>04100</t>
  </si>
  <si>
    <t>hortalizas</t>
  </si>
  <si>
    <t>04.1/1</t>
  </si>
  <si>
    <t>04110</t>
  </si>
  <si>
    <t>Coliflores</t>
  </si>
  <si>
    <t>04.1/2</t>
  </si>
  <si>
    <t>04120</t>
  </si>
  <si>
    <t>Tomates</t>
  </si>
  <si>
    <t>04.1/3</t>
  </si>
  <si>
    <t>04190</t>
  </si>
  <si>
    <t>Otras hortalizas</t>
  </si>
  <si>
    <t>04.2</t>
  </si>
  <si>
    <t>04200</t>
  </si>
  <si>
    <t>Plantas y flores</t>
  </si>
  <si>
    <t>04.2/1</t>
  </si>
  <si>
    <t>04210</t>
  </si>
  <si>
    <t>Plantones de vivero</t>
  </si>
  <si>
    <t>04.2/2</t>
  </si>
  <si>
    <t>04220</t>
  </si>
  <si>
    <t>Flores y plantas ornamentales (incluidos los árboles de Navidad)</t>
  </si>
  <si>
    <t>04.2/3</t>
  </si>
  <si>
    <t>04230</t>
  </si>
  <si>
    <t>Plantaciones</t>
  </si>
  <si>
    <t>05000</t>
  </si>
  <si>
    <t>PATATAS (incluidas semillas)</t>
  </si>
  <si>
    <t>06000</t>
  </si>
  <si>
    <t>FRUTOS</t>
  </si>
  <si>
    <t>06.1</t>
  </si>
  <si>
    <t>06100</t>
  </si>
  <si>
    <t>Frutos frescos</t>
  </si>
  <si>
    <t>06.1/1</t>
  </si>
  <si>
    <t>06110</t>
  </si>
  <si>
    <t>Manzanas</t>
  </si>
  <si>
    <t>06.1/2</t>
  </si>
  <si>
    <t>06120</t>
  </si>
  <si>
    <t>Peras de mesa</t>
  </si>
  <si>
    <t>06.1/3</t>
  </si>
  <si>
    <t>06130</t>
  </si>
  <si>
    <t>Melocotones</t>
  </si>
  <si>
    <t>06.1/4</t>
  </si>
  <si>
    <t>06190</t>
  </si>
  <si>
    <t>Otros frutos frescos</t>
  </si>
  <si>
    <t>06.2</t>
  </si>
  <si>
    <t>06200</t>
  </si>
  <si>
    <t>Cítricos</t>
  </si>
  <si>
    <t>06.2/1</t>
  </si>
  <si>
    <t>06210</t>
  </si>
  <si>
    <t>Naranjas dulces</t>
  </si>
  <si>
    <t>06.2/2</t>
  </si>
  <si>
    <t>06220</t>
  </si>
  <si>
    <t>Mandarinas</t>
  </si>
  <si>
    <t>06.2/3</t>
  </si>
  <si>
    <t>06230</t>
  </si>
  <si>
    <t>Limones</t>
  </si>
  <si>
    <t>06.2/4</t>
  </si>
  <si>
    <t>06290</t>
  </si>
  <si>
    <t>Otros cítricos</t>
  </si>
  <si>
    <t>06.3</t>
  </si>
  <si>
    <t>06300</t>
  </si>
  <si>
    <t>Frutos tropicales</t>
  </si>
  <si>
    <t>06.4</t>
  </si>
  <si>
    <t>06400</t>
  </si>
  <si>
    <t>Uvas</t>
  </si>
  <si>
    <t>06.4/1</t>
  </si>
  <si>
    <t>06410</t>
  </si>
  <si>
    <t>Uva de mesa</t>
  </si>
  <si>
    <t>06.4/2</t>
  </si>
  <si>
    <t>06490</t>
  </si>
  <si>
    <t>Otros tipos de uva</t>
  </si>
  <si>
    <t>06.5</t>
  </si>
  <si>
    <t>06500</t>
  </si>
  <si>
    <t>Aceitunas</t>
  </si>
  <si>
    <t>06.5/1</t>
  </si>
  <si>
    <t>06510</t>
  </si>
  <si>
    <t>Aceitunas de mesa</t>
  </si>
  <si>
    <t>06.5/2</t>
  </si>
  <si>
    <t>06590</t>
  </si>
  <si>
    <t>Otros tipos de aceitunas</t>
  </si>
  <si>
    <t>07000</t>
  </si>
  <si>
    <t>VINO Y MOSTO</t>
  </si>
  <si>
    <t>Vino de mesa y mosto</t>
  </si>
  <si>
    <t>Vino de calidad</t>
  </si>
  <si>
    <t>08000</t>
  </si>
  <si>
    <t>ACEITE DE OLIVA</t>
  </si>
  <si>
    <t>09000</t>
  </si>
  <si>
    <t>OTROS PRODUCTOS VEGETALES</t>
  </si>
  <si>
    <t>09.1</t>
  </si>
  <si>
    <t>09100</t>
  </si>
  <si>
    <t>Materias trenzables</t>
  </si>
  <si>
    <t>09.2</t>
  </si>
  <si>
    <t>09200</t>
  </si>
  <si>
    <t>Semillas</t>
  </si>
  <si>
    <t>09.3</t>
  </si>
  <si>
    <t>09900</t>
  </si>
  <si>
    <t>Otros productos vegetales: los demás</t>
  </si>
  <si>
    <t>PRODUCCIÓN VEGETAL (01 A 09)</t>
  </si>
  <si>
    <t>ANIMALES</t>
  </si>
  <si>
    <t>11.1</t>
  </si>
  <si>
    <t>Ganado bovino</t>
  </si>
  <si>
    <t>11.2</t>
  </si>
  <si>
    <t>Ganado porcino</t>
  </si>
  <si>
    <t>11.3</t>
  </si>
  <si>
    <t>Ganado equino</t>
  </si>
  <si>
    <t>11.4</t>
  </si>
  <si>
    <t>Ganado ovino y caprino</t>
  </si>
  <si>
    <t>11.5</t>
  </si>
  <si>
    <t>Aves de corral</t>
  </si>
  <si>
    <t>11.6</t>
  </si>
  <si>
    <t>Otro ganado</t>
  </si>
  <si>
    <t>PRODUCTOS DE ORIGEN ANIMAL</t>
  </si>
  <si>
    <t>12.1</t>
  </si>
  <si>
    <t>Leche</t>
  </si>
  <si>
    <t>12.2</t>
  </si>
  <si>
    <t>Huevos</t>
  </si>
  <si>
    <t>12.3</t>
  </si>
  <si>
    <t>Otros productos animales</t>
  </si>
  <si>
    <t>12.3/1</t>
  </si>
  <si>
    <t>Lana en bruto</t>
  </si>
  <si>
    <t>12.3/2</t>
  </si>
  <si>
    <t>Capullos de gusano de seda adecuados para el devanado</t>
  </si>
  <si>
    <t>12.3/3</t>
  </si>
  <si>
    <t>Otros productos de origen animal: otros</t>
  </si>
  <si>
    <t>PRODUCCIÓN DE ORIGEN ANIMAL (11+12)</t>
  </si>
  <si>
    <t>PRODUCCIÓN DE BIENES AGRARIOS (10+13)</t>
  </si>
  <si>
    <t>PRODUCCIÓN DE SERVICIOS AGRARIOS</t>
  </si>
  <si>
    <t>15.1</t>
  </si>
  <si>
    <t>SERVICIOS AGRÍCOLAS</t>
  </si>
  <si>
    <t>15.2</t>
  </si>
  <si>
    <t>ALQUILER DE LA CUOTA LECHERA</t>
  </si>
  <si>
    <t>PRODUCCIÓN AGRARIA (14+15)</t>
  </si>
  <si>
    <t>ACTIVIDADES SECUNDARIAS NO AGRARIAS (NO SEPARABLES)</t>
  </si>
  <si>
    <t>17.1</t>
  </si>
  <si>
    <t>TRANSFORMACIÓN DE PRODUCTOS AGRARIOS</t>
  </si>
  <si>
    <t>17.1/1</t>
  </si>
  <si>
    <t>- cereales</t>
  </si>
  <si>
    <t>17.1/2</t>
  </si>
  <si>
    <t>- legumbres y hortalizas</t>
  </si>
  <si>
    <t>17.1/3</t>
  </si>
  <si>
    <t>- frutos</t>
  </si>
  <si>
    <t>17.1/4</t>
  </si>
  <si>
    <t>- vino</t>
  </si>
  <si>
    <t>17.1/5</t>
  </si>
  <si>
    <t>- ganado</t>
  </si>
  <si>
    <t>17.1/6</t>
  </si>
  <si>
    <t>- productos de origen animal</t>
  </si>
  <si>
    <t>17.1/6/1</t>
  </si>
  <si>
    <t>- leche</t>
  </si>
  <si>
    <t>17.1/6/2</t>
  </si>
  <si>
    <t>- otros productos de origen animal</t>
  </si>
  <si>
    <t>17.1/7</t>
  </si>
  <si>
    <t>- otros</t>
  </si>
  <si>
    <t>17.2</t>
  </si>
  <si>
    <t>OTRAS ACTIVIDADES SECUNDARIAS NO SEPARABLES (BIENES Y SERVICIOS)</t>
  </si>
  <si>
    <t>PRODUCCIÓN DE LA RAMA DE ACTIVIDAD AGRARIA (16+17)</t>
  </si>
  <si>
    <t>CONSUMOS INTERMEDIOS TOTALES</t>
  </si>
  <si>
    <t>19.01</t>
  </si>
  <si>
    <t>SEMILLAS Y PLANTONES</t>
  </si>
  <si>
    <t>19.01/1</t>
  </si>
  <si>
    <t>- semillas y plantas adquiridas a otras unidades agrarias</t>
  </si>
  <si>
    <t>19.01/2</t>
  </si>
  <si>
    <t>- semillas y plantas adquiridas fuera de la rama</t>
  </si>
  <si>
    <t>19.02</t>
  </si>
  <si>
    <t>ENERGÍA; LUBRICANTES</t>
  </si>
  <si>
    <t>19.02/1</t>
  </si>
  <si>
    <t>- electricidad</t>
  </si>
  <si>
    <t>19.02/2</t>
  </si>
  <si>
    <t>- gas</t>
  </si>
  <si>
    <t>19.02/3</t>
  </si>
  <si>
    <t>- otros combustibles</t>
  </si>
  <si>
    <t>19.02/4</t>
  </si>
  <si>
    <t>19.03</t>
  </si>
  <si>
    <t>FERTILIZANTES Y ENMIENDAS</t>
  </si>
  <si>
    <t>19.03/1</t>
  </si>
  <si>
    <t>- fertilizantes adquiridos a otras unidades agrarias</t>
  </si>
  <si>
    <t>19.03/2</t>
  </si>
  <si>
    <t>- fertilizantes adquiridos fuera de la rama</t>
  </si>
  <si>
    <t>19.04</t>
  </si>
  <si>
    <t>PRODUCTOS FITOSANITARIOS Y PLAGUICIDAS</t>
  </si>
  <si>
    <t>19.05</t>
  </si>
  <si>
    <t>GASTOS VETERINARIOS</t>
  </si>
  <si>
    <t>19.06</t>
  </si>
  <si>
    <t>ALIMENTOS PARA ANIMALES</t>
  </si>
  <si>
    <t>19.06/1</t>
  </si>
  <si>
    <t>- piensos adquiridos a otras unidades agrarias</t>
  </si>
  <si>
    <t>19.06/2</t>
  </si>
  <si>
    <t>- piensos adquiridos fuera de la rama de actividad agraria</t>
  </si>
  <si>
    <t>19.06/3</t>
  </si>
  <si>
    <t>- piensos producidos y consumidos en la propia unidad</t>
  </si>
  <si>
    <t>19.07</t>
  </si>
  <si>
    <t>MANTENIMIENTO DEL MATERIAL</t>
  </si>
  <si>
    <t>19.08</t>
  </si>
  <si>
    <t>MANTENIMIENTO DE LOS EDIFICIOS</t>
  </si>
  <si>
    <t>19.09</t>
  </si>
  <si>
    <t>19.10</t>
  </si>
  <si>
    <t>SERVICIOS DE INTERMEDIACION FINANCIERA MEDIDOS INDIRECTAMENTE</t>
  </si>
  <si>
    <t>19.11</t>
  </si>
  <si>
    <t>OTROS BIENES Y SERVICIOS</t>
  </si>
  <si>
    <t>VALOR AÑADIDO BRUTO A PRECIOS BÁSICOS (18-19)</t>
  </si>
  <si>
    <t>CONSUMO DE CAPITAL FIJO</t>
  </si>
  <si>
    <t>21.1</t>
  </si>
  <si>
    <t>BIENES DE EQUIPO</t>
  </si>
  <si>
    <t>21.2</t>
  </si>
  <si>
    <t>CONSTRUCCIONES</t>
  </si>
  <si>
    <t>21.3</t>
  </si>
  <si>
    <t>PLANTACIONES</t>
  </si>
  <si>
    <t>21.4</t>
  </si>
  <si>
    <t>OTROS</t>
  </si>
  <si>
    <t>VALOR AÑADIDO NETO A PRECIOS BÁSICOS (20-21)</t>
  </si>
  <si>
    <t>REMUNERACIÓN DE LOS ASALARIADOS</t>
  </si>
  <si>
    <t>OTROS IMPUESTOS SOBRE LA PRODUCCIÓN</t>
  </si>
  <si>
    <t>OTRAS SUBVENCIONES A LA PRODUCCIÓN</t>
  </si>
  <si>
    <t>RENTA DE LOS FACTORES (22-24+25)</t>
  </si>
  <si>
    <t>EXCEDENTE DE EXPLOTACIÓN NETO/RENTA MIXTA (22-23-24+25)</t>
  </si>
  <si>
    <t>ALQUILERES Y CÁNONES DE ARRENDAMIENTO</t>
  </si>
  <si>
    <t>INTERESES PAGADOS</t>
  </si>
  <si>
    <t>INTERESES RECIBIDOS</t>
  </si>
  <si>
    <t>RENTA EMPRESARIAL (27-28-29+30)</t>
  </si>
  <si>
    <t>2. Subvenciones a los productos (millones de euros)</t>
  </si>
  <si>
    <t>Subdireccion General de Análisis, Coordinación y Estadística. Ministerio de Agricultura, Pesca y Alimentación</t>
  </si>
  <si>
    <t>3. Impuestos sobre los productos (millones de euros)</t>
  </si>
  <si>
    <t>4. Valores a precios pagados al agricultor (millones de euros)</t>
  </si>
  <si>
    <t xml:space="preserve"> GALICIA</t>
  </si>
  <si>
    <t xml:space="preserve"> P. DE ASTURIAS</t>
  </si>
  <si>
    <t xml:space="preserve"> CANTABRIA</t>
  </si>
  <si>
    <t xml:space="preserve"> PAIS VASCO</t>
  </si>
  <si>
    <t xml:space="preserve"> NAVARRA</t>
  </si>
  <si>
    <t xml:space="preserve"> LA RIOJA</t>
  </si>
  <si>
    <t xml:space="preserve"> ARAGON</t>
  </si>
  <si>
    <t xml:space="preserve"> CATALUÑA</t>
  </si>
  <si>
    <t xml:space="preserve"> BALEARES</t>
  </si>
  <si>
    <t xml:space="preserve"> CASTILLA Y LEON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</si>
  <si>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</si>
  <si>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</si>
  <si>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</si>
  <si>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</si>
  <si>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</si>
  <si>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ANDALUCIA</t>
  </si>
  <si>
    <t xml:space="preserve"> CANARIAS</t>
  </si>
  <si>
    <t>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</si>
</sst>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  <numFmt numFmtId="166" formatCode="_-* #,##0.000\ _€_-;\-* #,##0.000\ _€_-;_-* &quot;-&quot;?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thick">
        <color indexed="64"/>
      </right>
      <top/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</cellStyleXfs>
  <cellXfs count="83">
    <xf numFmtId="0" fontId="0" fillId="0" borderId="0" xfId="0"/>
    <xf numFmtId="0" fontId="3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/>
    <xf numFmtId="4" fontId="1" fillId="0" borderId="0" xfId="1" applyNumberFormat="1"/>
    <xf numFmtId="0" fontId="1" fillId="0" borderId="0" xfId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top" wrapText="1"/>
    </xf>
    <xf numFmtId="49" fontId="5" fillId="0" borderId="2" xfId="1" applyNumberFormat="1" applyFont="1" applyBorder="1" applyAlignment="1">
      <alignment horizontal="center" vertical="center" wrapText="1"/>
    </xf>
    <xf numFmtId="164" fontId="6" fillId="0" borderId="3" xfId="2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vertical="top" wrapText="1"/>
    </xf>
    <xf numFmtId="49" fontId="6" fillId="0" borderId="4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vertical="top" wrapText="1"/>
    </xf>
    <xf numFmtId="165" fontId="6" fillId="0" borderId="3" xfId="2" applyNumberFormat="1" applyFont="1" applyBorder="1" applyAlignment="1">
      <alignment horizontal="right" vertical="top" wrapText="1"/>
    </xf>
    <xf numFmtId="166" fontId="1" fillId="0" borderId="0" xfId="1" applyNumberFormat="1"/>
    <xf numFmtId="0" fontId="7" fillId="0" borderId="5" xfId="1" applyFont="1" applyBorder="1" applyAlignment="1">
      <alignment vertical="top" wrapText="1"/>
    </xf>
    <xf numFmtId="49" fontId="7" fillId="0" borderId="5" xfId="1" applyNumberFormat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 indent="3"/>
    </xf>
    <xf numFmtId="165" fontId="7" fillId="0" borderId="6" xfId="2" applyNumberFormat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 indent="5"/>
    </xf>
    <xf numFmtId="0" fontId="6" fillId="0" borderId="7" xfId="1" applyFont="1" applyBorder="1" applyAlignment="1">
      <alignment vertical="top" wrapText="1"/>
    </xf>
    <xf numFmtId="49" fontId="6" fillId="0" borderId="7" xfId="1" applyNumberFormat="1" applyFont="1" applyBorder="1" applyAlignment="1">
      <alignment horizontal="center" vertical="top" wrapText="1"/>
    </xf>
    <xf numFmtId="0" fontId="6" fillId="0" borderId="8" xfId="1" applyFont="1" applyBorder="1" applyAlignment="1">
      <alignment vertical="top" wrapText="1"/>
    </xf>
    <xf numFmtId="165" fontId="6" fillId="0" borderId="8" xfId="2" applyNumberFormat="1" applyFont="1" applyBorder="1" applyAlignment="1">
      <alignment vertical="top" wrapText="1"/>
    </xf>
    <xf numFmtId="165" fontId="7" fillId="0" borderId="6" xfId="2" applyNumberFormat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49" fontId="7" fillId="0" borderId="9" xfId="1" applyNumberFormat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 indent="3"/>
    </xf>
    <xf numFmtId="165" fontId="7" fillId="0" borderId="10" xfId="2" applyNumberFormat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49" fontId="6" fillId="0" borderId="11" xfId="1" applyNumberFormat="1" applyFont="1" applyBorder="1" applyAlignment="1">
      <alignment horizontal="center" vertical="top" wrapText="1"/>
    </xf>
    <xf numFmtId="0" fontId="6" fillId="0" borderId="12" xfId="1" applyFont="1" applyBorder="1" applyAlignment="1">
      <alignment vertical="top" wrapText="1"/>
    </xf>
    <xf numFmtId="165" fontId="6" fillId="0" borderId="12" xfId="2" applyNumberFormat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49" fontId="7" fillId="0" borderId="13" xfId="1" applyNumberFormat="1" applyFont="1" applyBorder="1" applyAlignment="1">
      <alignment horizontal="center" vertical="top" wrapText="1"/>
    </xf>
    <xf numFmtId="0" fontId="7" fillId="0" borderId="14" xfId="1" applyFont="1" applyBorder="1" applyAlignment="1">
      <alignment horizontal="left" vertical="top" wrapText="1" indent="5"/>
    </xf>
    <xf numFmtId="165" fontId="7" fillId="0" borderId="14" xfId="2" applyNumberFormat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49" fontId="6" fillId="0" borderId="5" xfId="1" applyNumberFormat="1" applyFont="1" applyBorder="1" applyAlignment="1">
      <alignment horizontal="center" vertical="top" wrapText="1"/>
    </xf>
    <xf numFmtId="0" fontId="6" fillId="0" borderId="6" xfId="1" applyFont="1" applyBorder="1" applyAlignment="1">
      <alignment vertical="top" wrapText="1"/>
    </xf>
    <xf numFmtId="165" fontId="6" fillId="0" borderId="6" xfId="2" applyNumberFormat="1" applyFont="1" applyBorder="1" applyAlignment="1">
      <alignment vertical="top" wrapText="1"/>
    </xf>
    <xf numFmtId="0" fontId="6" fillId="0" borderId="15" xfId="1" applyFont="1" applyBorder="1" applyAlignment="1">
      <alignment vertical="top" wrapText="1"/>
    </xf>
    <xf numFmtId="49" fontId="6" fillId="0" borderId="15" xfId="1" applyNumberFormat="1" applyFont="1" applyBorder="1" applyAlignment="1">
      <alignment horizontal="center" vertical="top" wrapText="1"/>
    </xf>
    <xf numFmtId="0" fontId="6" fillId="0" borderId="16" xfId="1" applyFont="1" applyBorder="1" applyAlignment="1">
      <alignment vertical="top" wrapText="1"/>
    </xf>
    <xf numFmtId="165" fontId="6" fillId="0" borderId="16" xfId="2" applyNumberFormat="1" applyFont="1" applyBorder="1" applyAlignment="1">
      <alignment vertical="top" wrapText="1"/>
    </xf>
    <xf numFmtId="0" fontId="7" fillId="0" borderId="14" xfId="1" applyFont="1" applyBorder="1" applyAlignment="1">
      <alignment horizontal="left" vertical="top" wrapText="1" indent="3"/>
    </xf>
    <xf numFmtId="49" fontId="6" fillId="0" borderId="6" xfId="1" applyNumberFormat="1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9" fontId="7" fillId="0" borderId="14" xfId="1" applyNumberFormat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49" fontId="6" fillId="0" borderId="14" xfId="1" applyNumberFormat="1" applyFont="1" applyBorder="1" applyAlignment="1">
      <alignment horizontal="center" vertical="top" wrapText="1"/>
    </xf>
    <xf numFmtId="0" fontId="6" fillId="0" borderId="14" xfId="1" applyFont="1" applyBorder="1" applyAlignment="1">
      <alignment vertical="top" wrapText="1"/>
    </xf>
    <xf numFmtId="165" fontId="6" fillId="0" borderId="14" xfId="2" applyNumberFormat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49" fontId="6" fillId="0" borderId="18" xfId="1" applyNumberFormat="1" applyFont="1" applyBorder="1" applyAlignment="1">
      <alignment horizontal="center" vertical="top" wrapText="1"/>
    </xf>
    <xf numFmtId="0" fontId="6" fillId="0" borderId="18" xfId="1" applyFont="1" applyBorder="1" applyAlignment="1">
      <alignment vertical="top" wrapText="1"/>
    </xf>
    <xf numFmtId="165" fontId="6" fillId="0" borderId="18" xfId="2" applyNumberFormat="1" applyFont="1" applyBorder="1" applyAlignment="1">
      <alignment vertical="top" wrapText="1"/>
    </xf>
    <xf numFmtId="49" fontId="6" fillId="0" borderId="3" xfId="1" applyNumberFormat="1" applyFont="1" applyBorder="1" applyAlignment="1">
      <alignment horizontal="center" vertical="top" wrapText="1"/>
    </xf>
    <xf numFmtId="165" fontId="6" fillId="0" borderId="3" xfId="2" applyNumberFormat="1" applyFont="1" applyBorder="1" applyAlignment="1">
      <alignment vertical="top" wrapText="1"/>
    </xf>
    <xf numFmtId="49" fontId="8" fillId="0" borderId="6" xfId="1" applyNumberFormat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 indent="9"/>
    </xf>
    <xf numFmtId="165" fontId="8" fillId="0" borderId="6" xfId="2" applyNumberFormat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49" fontId="6" fillId="0" borderId="10" xfId="1" applyNumberFormat="1" applyFont="1" applyBorder="1" applyAlignment="1">
      <alignment horizontal="center" vertical="top" wrapText="1"/>
    </xf>
    <xf numFmtId="0" fontId="6" fillId="0" borderId="10" xfId="1" applyFont="1" applyBorder="1" applyAlignment="1">
      <alignment vertical="top" wrapText="1"/>
    </xf>
    <xf numFmtId="165" fontId="6" fillId="0" borderId="10" xfId="2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49" fontId="6" fillId="0" borderId="20" xfId="1" applyNumberFormat="1" applyFont="1" applyBorder="1" applyAlignment="1">
      <alignment horizontal="center" vertical="top" wrapText="1"/>
    </xf>
    <xf numFmtId="0" fontId="6" fillId="0" borderId="20" xfId="1" applyFont="1" applyBorder="1" applyAlignment="1">
      <alignment vertical="top" wrapText="1"/>
    </xf>
    <xf numFmtId="165" fontId="6" fillId="0" borderId="20" xfId="2" applyNumberFormat="1" applyFont="1" applyBorder="1" applyAlignment="1">
      <alignment vertical="top" wrapText="1"/>
    </xf>
    <xf numFmtId="165" fontId="1" fillId="0" borderId="0" xfId="1" applyNumberFormat="1"/>
    <xf numFmtId="165" fontId="0" fillId="0" borderId="0" xfId="2" applyNumberFormat="1" applyFont="1"/>
    <xf numFmtId="0" fontId="9" fillId="0" borderId="0" xfId="3"/>
    <xf numFmtId="49" fontId="6" fillId="0" borderId="21" xfId="1" applyNumberFormat="1" applyFont="1" applyBorder="1" applyAlignment="1">
      <alignment horizontal="center" vertical="top" wrapText="1"/>
    </xf>
    <xf numFmtId="0" fontId="6" fillId="0" borderId="22" xfId="1" applyFont="1" applyBorder="1" applyAlignment="1">
      <alignment vertical="top" wrapText="1"/>
    </xf>
    <xf numFmtId="49" fontId="6" fillId="0" borderId="22" xfId="1" applyNumberFormat="1" applyFont="1" applyBorder="1" applyAlignment="1">
      <alignment horizontal="center" vertical="top" wrapText="1"/>
    </xf>
    <xf numFmtId="0" fontId="6" fillId="0" borderId="23" xfId="1" applyFont="1" applyBorder="1" applyAlignment="1">
      <alignment vertical="top" wrapText="1"/>
    </xf>
    <xf numFmtId="165" fontId="6" fillId="0" borderId="23" xfId="2" applyNumberFormat="1" applyFont="1" applyBorder="1" applyAlignment="1">
      <alignment vertical="top" wrapText="1"/>
    </xf>
    <xf numFmtId="0" fontId="7" fillId="0" borderId="0" xfId="1" applyFont="1" applyFill="1" applyBorder="1" applyAlignment="1">
      <alignment horizontal="left" vertical="center"/>
    </xf>
    <xf numFmtId="164" fontId="0" fillId="0" borderId="0" xfId="2" applyNumberFormat="1" applyFont="1"/>
  </cellXfs>
  <cellStyles count="4">
    <cellStyle name="Millares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419"/>
  <sheetViews>
    <sheetView showZeros="0" zoomScale="55" zoomScaleNormal="55" workbookViewId="0">
      <selection activeCell="E20" sqref="E20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47" width="14.5546875" style="2" customWidth="1"/>
    <col min="48" max="62" width="13.33203125" style="2" customWidth="1"/>
    <col min="63" max="16384" width="11.5546875" style="2"/>
  </cols>
  <sheetData>
    <row r="2" spans="2:60" x14ac:dyDescent="0.3">
      <c r="B2" s="1" t="s">
        <v>0</v>
      </c>
      <c r="C2" s="1"/>
      <c r="E2" s="3" t="s">
        <v>1</v>
      </c>
      <c r="F2" s="4">
        <v>2011</v>
      </c>
    </row>
    <row r="3" spans="2:60" x14ac:dyDescent="0.3">
      <c r="B3" s="5" t="s">
        <v>2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60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60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</row>
    <row r="6" spans="2:60" ht="15.6" thickTop="1" thickBot="1" x14ac:dyDescent="0.35">
      <c r="B6" s="12">
        <v>1</v>
      </c>
      <c r="C6" s="13" t="s">
        <v>7</v>
      </c>
      <c r="D6" s="14" t="s">
        <v>8</v>
      </c>
      <c r="E6" s="15">
        <v>48.110691000000003</v>
      </c>
      <c r="F6" s="15">
        <v>0.183445</v>
      </c>
      <c r="G6" s="15">
        <v>0.65515100000000004</v>
      </c>
      <c r="H6" s="15">
        <v>53.713942999999993</v>
      </c>
      <c r="I6" s="15">
        <v>180.81712999999999</v>
      </c>
      <c r="J6" s="15">
        <v>43.428052000000001</v>
      </c>
      <c r="K6" s="15">
        <v>608.93377300000009</v>
      </c>
      <c r="L6" s="15">
        <v>313.25122200000004</v>
      </c>
      <c r="M6" s="15">
        <v>14.195309999999999</v>
      </c>
      <c r="N6" s="15">
        <v>1480.014735</v>
      </c>
      <c r="O6" s="15">
        <v>58.555883999999999</v>
      </c>
      <c r="P6" s="15">
        <v>759.656611</v>
      </c>
      <c r="Q6" s="15">
        <v>57.478188000000003</v>
      </c>
      <c r="R6" s="15">
        <v>11.863516000000001</v>
      </c>
      <c r="S6" s="15">
        <v>283.17152399999998</v>
      </c>
      <c r="T6" s="15">
        <v>534.78762299999994</v>
      </c>
      <c r="U6" s="15">
        <v>0.42920700000000001</v>
      </c>
      <c r="V6" s="15">
        <v>4449.246005</v>
      </c>
      <c r="BA6" s="16"/>
      <c r="BB6" s="16"/>
      <c r="BC6" s="16"/>
      <c r="BD6" s="16"/>
      <c r="BE6" s="16"/>
      <c r="BF6" s="16"/>
      <c r="BG6" s="16"/>
      <c r="BH6" s="16"/>
    </row>
    <row r="7" spans="2:60" x14ac:dyDescent="0.3">
      <c r="B7" s="17" t="s">
        <v>9</v>
      </c>
      <c r="C7" s="18" t="s">
        <v>10</v>
      </c>
      <c r="D7" s="19" t="s">
        <v>11</v>
      </c>
      <c r="E7" s="20">
        <v>11.401475</v>
      </c>
      <c r="F7" s="20">
        <v>1.1457999999999999E-2</v>
      </c>
      <c r="G7" s="20">
        <v>0.26994299999999999</v>
      </c>
      <c r="H7" s="20">
        <v>30.638361</v>
      </c>
      <c r="I7" s="20">
        <v>69.217108999999994</v>
      </c>
      <c r="J7" s="20">
        <v>32.434313000000003</v>
      </c>
      <c r="K7" s="20">
        <v>159.030991</v>
      </c>
      <c r="L7" s="20">
        <v>81.09646699999999</v>
      </c>
      <c r="M7" s="20">
        <v>3.3235440000000001</v>
      </c>
      <c r="N7" s="20">
        <v>577.3671700000001</v>
      </c>
      <c r="O7" s="20">
        <v>14.354547</v>
      </c>
      <c r="P7" s="20">
        <v>169.34061600000001</v>
      </c>
      <c r="Q7" s="20">
        <v>2.4829460000000001</v>
      </c>
      <c r="R7" s="20">
        <v>3.3837830000000002</v>
      </c>
      <c r="S7" s="20">
        <v>40.568656000000004</v>
      </c>
      <c r="T7" s="20">
        <v>231.31548599999999</v>
      </c>
      <c r="U7" s="20">
        <v>3.0587E-2</v>
      </c>
      <c r="V7" s="20">
        <v>1426.267452</v>
      </c>
      <c r="BA7" s="16"/>
      <c r="BB7" s="16"/>
      <c r="BC7" s="16"/>
      <c r="BD7" s="16"/>
      <c r="BE7" s="16"/>
      <c r="BF7" s="16"/>
      <c r="BG7" s="16"/>
      <c r="BH7" s="16"/>
    </row>
    <row r="8" spans="2:60" x14ac:dyDescent="0.3">
      <c r="B8" s="17" t="s">
        <v>12</v>
      </c>
      <c r="C8" s="18" t="s">
        <v>13</v>
      </c>
      <c r="D8" s="21" t="s">
        <v>14</v>
      </c>
      <c r="E8" s="20">
        <v>11.401475</v>
      </c>
      <c r="F8" s="20">
        <v>1.1457999999999999E-2</v>
      </c>
      <c r="G8" s="20">
        <v>0.26994299999999999</v>
      </c>
      <c r="H8" s="20">
        <v>30.638361</v>
      </c>
      <c r="I8" s="20">
        <v>68.183402000000001</v>
      </c>
      <c r="J8" s="20">
        <v>32.360230999999999</v>
      </c>
      <c r="K8" s="20">
        <v>100.93723700000001</v>
      </c>
      <c r="L8" s="20">
        <v>80.96325499999999</v>
      </c>
      <c r="M8" s="20">
        <v>3.3235440000000001</v>
      </c>
      <c r="N8" s="20">
        <v>576.35881000000006</v>
      </c>
      <c r="O8" s="20">
        <v>14.285949</v>
      </c>
      <c r="P8" s="20">
        <v>167.89457400000001</v>
      </c>
      <c r="Q8" s="20">
        <v>2.3834330000000001</v>
      </c>
      <c r="R8" s="20">
        <v>3.0929600000000002</v>
      </c>
      <c r="S8" s="20">
        <v>36.341616999999999</v>
      </c>
      <c r="T8" s="20">
        <v>64.617795000000001</v>
      </c>
      <c r="U8" s="20">
        <v>3.0587E-2</v>
      </c>
      <c r="V8" s="20">
        <v>1193.0946310000002</v>
      </c>
      <c r="BA8" s="16"/>
      <c r="BB8" s="16"/>
      <c r="BC8" s="16"/>
      <c r="BD8" s="16"/>
      <c r="BE8" s="16"/>
      <c r="BF8" s="16"/>
      <c r="BG8" s="16"/>
      <c r="BH8" s="16"/>
    </row>
    <row r="9" spans="2:60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1.0337069999999999</v>
      </c>
      <c r="J9" s="20">
        <v>7.4081999999999995E-2</v>
      </c>
      <c r="K9" s="20">
        <v>58.093753999999997</v>
      </c>
      <c r="L9" s="20">
        <v>0.133212</v>
      </c>
      <c r="M9" s="20">
        <v>0</v>
      </c>
      <c r="N9" s="20">
        <v>1.0083599999999999</v>
      </c>
      <c r="O9" s="20">
        <v>6.8598000000000006E-2</v>
      </c>
      <c r="P9" s="20">
        <v>1.446042</v>
      </c>
      <c r="Q9" s="20">
        <v>9.951299999999999E-2</v>
      </c>
      <c r="R9" s="20">
        <v>0.290823</v>
      </c>
      <c r="S9" s="20">
        <v>4.2270390000000004</v>
      </c>
      <c r="T9" s="20">
        <v>166.69769100000002</v>
      </c>
      <c r="U9" s="20">
        <v>0</v>
      </c>
      <c r="V9" s="20">
        <v>233.17282100000003</v>
      </c>
      <c r="BA9" s="16"/>
      <c r="BB9" s="16"/>
      <c r="BC9" s="16"/>
      <c r="BD9" s="16"/>
      <c r="BE9" s="16"/>
      <c r="BF9" s="16"/>
      <c r="BG9" s="16"/>
      <c r="BH9" s="16"/>
    </row>
    <row r="10" spans="2:60" x14ac:dyDescent="0.3">
      <c r="B10" s="17" t="s">
        <v>18</v>
      </c>
      <c r="C10" s="18" t="s">
        <v>19</v>
      </c>
      <c r="D10" s="19" t="s">
        <v>20</v>
      </c>
      <c r="E10" s="20">
        <v>1.4189289999999999</v>
      </c>
      <c r="F10" s="20">
        <v>0</v>
      </c>
      <c r="G10" s="20">
        <v>2.1524000000000001E-2</v>
      </c>
      <c r="H10" s="20">
        <v>9.9913000000000002E-2</v>
      </c>
      <c r="I10" s="20">
        <v>1.6633999999999999E-2</v>
      </c>
      <c r="J10" s="20">
        <v>8.054E-2</v>
      </c>
      <c r="K10" s="20">
        <v>4.4401780000000004</v>
      </c>
      <c r="L10" s="20">
        <v>0.26299200000000006</v>
      </c>
      <c r="M10" s="20">
        <v>0</v>
      </c>
      <c r="N10" s="20">
        <v>46.152607000000003</v>
      </c>
      <c r="O10" s="20">
        <v>0.620143</v>
      </c>
      <c r="P10" s="20">
        <v>10.898489000000001</v>
      </c>
      <c r="Q10" s="20">
        <v>0.117606</v>
      </c>
      <c r="R10" s="20">
        <v>4.5337000000000002E-2</v>
      </c>
      <c r="S10" s="20">
        <v>7.7893000000000004E-2</v>
      </c>
      <c r="T10" s="20">
        <v>4.6589040000000006</v>
      </c>
      <c r="U10" s="20">
        <v>1.1809E-2</v>
      </c>
      <c r="V10" s="20">
        <v>68.923498000000009</v>
      </c>
      <c r="BA10" s="16"/>
      <c r="BB10" s="16"/>
      <c r="BC10" s="16"/>
      <c r="BD10" s="16"/>
      <c r="BE10" s="16"/>
      <c r="BF10" s="16"/>
      <c r="BG10" s="16"/>
      <c r="BH10" s="16"/>
    </row>
    <row r="11" spans="2:60" x14ac:dyDescent="0.3">
      <c r="B11" s="17" t="s">
        <v>21</v>
      </c>
      <c r="C11" s="18" t="s">
        <v>22</v>
      </c>
      <c r="D11" s="19" t="s">
        <v>23</v>
      </c>
      <c r="E11" s="20">
        <v>8.739100000000001E-2</v>
      </c>
      <c r="F11" s="20">
        <v>0</v>
      </c>
      <c r="G11" s="20">
        <v>7.0285E-2</v>
      </c>
      <c r="H11" s="20">
        <v>15.953008000000001</v>
      </c>
      <c r="I11" s="20">
        <v>61.996155999999999</v>
      </c>
      <c r="J11" s="20">
        <v>9.2074850000000001</v>
      </c>
      <c r="K11" s="20">
        <v>224.84171799999999</v>
      </c>
      <c r="L11" s="20">
        <v>99.455561000000003</v>
      </c>
      <c r="M11" s="20">
        <v>7.8162630000000002</v>
      </c>
      <c r="N11" s="20">
        <v>574.074703</v>
      </c>
      <c r="O11" s="20">
        <v>25.426289000000001</v>
      </c>
      <c r="P11" s="20">
        <v>423.64867699999996</v>
      </c>
      <c r="Q11" s="20">
        <v>7.7024670000000004</v>
      </c>
      <c r="R11" s="20">
        <v>5.3747189999999998</v>
      </c>
      <c r="S11" s="20">
        <v>19.042829000000001</v>
      </c>
      <c r="T11" s="20">
        <v>49.990192999999991</v>
      </c>
      <c r="U11" s="20">
        <v>1.3908E-2</v>
      </c>
      <c r="V11" s="20">
        <v>1524.701652</v>
      </c>
      <c r="BA11" s="16"/>
      <c r="BB11" s="16"/>
      <c r="BC11" s="16"/>
      <c r="BD11" s="16"/>
      <c r="BE11" s="16"/>
      <c r="BF11" s="16"/>
      <c r="BG11" s="16"/>
      <c r="BH11" s="16"/>
    </row>
    <row r="12" spans="2:60" x14ac:dyDescent="0.3">
      <c r="B12" s="17" t="s">
        <v>24</v>
      </c>
      <c r="C12" s="18" t="s">
        <v>25</v>
      </c>
      <c r="D12" s="19" t="s">
        <v>26</v>
      </c>
      <c r="E12" s="20">
        <v>1.7007999999999999E-2</v>
      </c>
      <c r="F12" s="20">
        <v>0</v>
      </c>
      <c r="G12" s="20">
        <v>1.2163999999999999E-2</v>
      </c>
      <c r="H12" s="20">
        <v>6.807239</v>
      </c>
      <c r="I12" s="20">
        <v>7.53165</v>
      </c>
      <c r="J12" s="20">
        <v>0.174761</v>
      </c>
      <c r="K12" s="20">
        <v>9.1640920000000001</v>
      </c>
      <c r="L12" s="20">
        <v>6.1274330000000008</v>
      </c>
      <c r="M12" s="20">
        <v>2.4082330000000001</v>
      </c>
      <c r="N12" s="20">
        <v>47.829344999999989</v>
      </c>
      <c r="O12" s="20">
        <v>1.63026</v>
      </c>
      <c r="P12" s="20">
        <v>52.186734999999999</v>
      </c>
      <c r="Q12" s="20">
        <v>2.1545739999999998</v>
      </c>
      <c r="R12" s="20">
        <v>2.0072670000000001</v>
      </c>
      <c r="S12" s="20">
        <v>14.292406999999999</v>
      </c>
      <c r="T12" s="20">
        <v>40.988548000000009</v>
      </c>
      <c r="U12" s="20">
        <v>3.0903E-2</v>
      </c>
      <c r="V12" s="20">
        <v>193.362619</v>
      </c>
      <c r="BA12" s="16"/>
      <c r="BB12" s="16"/>
      <c r="BC12" s="16"/>
      <c r="BD12" s="16"/>
      <c r="BE12" s="16"/>
      <c r="BF12" s="16"/>
      <c r="BG12" s="16"/>
      <c r="BH12" s="16"/>
    </row>
    <row r="13" spans="2:60" x14ac:dyDescent="0.3">
      <c r="B13" s="17" t="s">
        <v>27</v>
      </c>
      <c r="C13" s="18" t="s">
        <v>28</v>
      </c>
      <c r="D13" s="19" t="s">
        <v>29</v>
      </c>
      <c r="E13" s="20">
        <v>35.171824999999998</v>
      </c>
      <c r="F13" s="20">
        <v>0.171987</v>
      </c>
      <c r="G13" s="20">
        <v>0.28082299999999999</v>
      </c>
      <c r="H13" s="20">
        <v>0.215422</v>
      </c>
      <c r="I13" s="20">
        <v>34.832945000000002</v>
      </c>
      <c r="J13" s="20">
        <v>1.1561380000000001</v>
      </c>
      <c r="K13" s="20">
        <v>180.73894100000001</v>
      </c>
      <c r="L13" s="20">
        <v>75.337896000000001</v>
      </c>
      <c r="M13" s="20">
        <v>0.35621799999999998</v>
      </c>
      <c r="N13" s="20">
        <v>230.47159600000003</v>
      </c>
      <c r="O13" s="20">
        <v>16.000252</v>
      </c>
      <c r="P13" s="20">
        <v>92.271348999999987</v>
      </c>
      <c r="Q13" s="20">
        <v>0.98110500000000012</v>
      </c>
      <c r="R13" s="20">
        <v>0.24889600000000001</v>
      </c>
      <c r="S13" s="20">
        <v>132.988551</v>
      </c>
      <c r="T13" s="20">
        <v>80.020589999999999</v>
      </c>
      <c r="U13" s="20">
        <v>0.32856099999999999</v>
      </c>
      <c r="V13" s="20">
        <v>881.57309500000008</v>
      </c>
      <c r="BA13" s="16"/>
      <c r="BB13" s="16"/>
      <c r="BC13" s="16"/>
      <c r="BD13" s="16"/>
      <c r="BE13" s="16"/>
      <c r="BF13" s="16"/>
      <c r="BG13" s="16"/>
      <c r="BH13" s="16"/>
    </row>
    <row r="14" spans="2:60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6.3409739999999992</v>
      </c>
      <c r="J14" s="20">
        <v>0</v>
      </c>
      <c r="K14" s="20">
        <v>27.620387999999998</v>
      </c>
      <c r="L14" s="20">
        <v>45.020687999999993</v>
      </c>
      <c r="M14" s="20">
        <v>4.7293000000000002E-2</v>
      </c>
      <c r="N14" s="20">
        <v>0</v>
      </c>
      <c r="O14" s="20">
        <v>0</v>
      </c>
      <c r="P14" s="20">
        <v>0.29047600000000001</v>
      </c>
      <c r="Q14" s="20">
        <v>44.015646999999994</v>
      </c>
      <c r="R14" s="20">
        <v>0.66213699999999998</v>
      </c>
      <c r="S14" s="20">
        <v>67.220111000000003</v>
      </c>
      <c r="T14" s="20">
        <v>109.03529</v>
      </c>
      <c r="U14" s="20">
        <v>0</v>
      </c>
      <c r="V14" s="20">
        <v>300.25300399999998</v>
      </c>
      <c r="BA14" s="16"/>
      <c r="BB14" s="16"/>
      <c r="BC14" s="16"/>
      <c r="BD14" s="16"/>
      <c r="BE14" s="16"/>
      <c r="BF14" s="16"/>
      <c r="BG14" s="16"/>
      <c r="BH14" s="16"/>
    </row>
    <row r="15" spans="2:60" ht="15" thickBot="1" x14ac:dyDescent="0.35">
      <c r="B15" s="17" t="s">
        <v>33</v>
      </c>
      <c r="C15" s="18" t="s">
        <v>34</v>
      </c>
      <c r="D15" s="19" t="s">
        <v>35</v>
      </c>
      <c r="E15" s="20">
        <v>1.4062999999999999E-2</v>
      </c>
      <c r="F15" s="20">
        <v>0</v>
      </c>
      <c r="G15" s="20">
        <v>4.1199999999999999E-4</v>
      </c>
      <c r="H15" s="20">
        <v>0</v>
      </c>
      <c r="I15" s="20">
        <v>0.88166199999999995</v>
      </c>
      <c r="J15" s="20">
        <v>0.37481500000000001</v>
      </c>
      <c r="K15" s="20">
        <v>3.0974649999999997</v>
      </c>
      <c r="L15" s="20">
        <v>5.9501849999999994</v>
      </c>
      <c r="M15" s="20">
        <v>0.243759</v>
      </c>
      <c r="N15" s="20">
        <v>4.1193140000000001</v>
      </c>
      <c r="O15" s="20">
        <v>0.524393</v>
      </c>
      <c r="P15" s="20">
        <v>11.020268999999999</v>
      </c>
      <c r="Q15" s="20">
        <v>2.3843000000000003E-2</v>
      </c>
      <c r="R15" s="20">
        <v>0.141377</v>
      </c>
      <c r="S15" s="20">
        <v>8.9810770000000009</v>
      </c>
      <c r="T15" s="20">
        <v>18.778612000000003</v>
      </c>
      <c r="U15" s="20">
        <v>1.3439E-2</v>
      </c>
      <c r="V15" s="20">
        <v>54.164684999999999</v>
      </c>
      <c r="BA15" s="16"/>
      <c r="BB15" s="16"/>
      <c r="BC15" s="16"/>
      <c r="BD15" s="16"/>
      <c r="BE15" s="16"/>
      <c r="BF15" s="16"/>
      <c r="BG15" s="16"/>
      <c r="BH15" s="16"/>
    </row>
    <row r="16" spans="2:60" ht="15" thickBot="1" x14ac:dyDescent="0.35">
      <c r="B16" s="22">
        <v>2</v>
      </c>
      <c r="C16" s="23" t="s">
        <v>36</v>
      </c>
      <c r="D16" s="24" t="s">
        <v>37</v>
      </c>
      <c r="E16" s="25">
        <v>13.778399</v>
      </c>
      <c r="F16" s="25">
        <v>4.6907500000000004</v>
      </c>
      <c r="G16" s="25">
        <v>5.4738000000000002E-2</v>
      </c>
      <c r="H16" s="25">
        <v>12.766750999999998</v>
      </c>
      <c r="I16" s="25">
        <v>13.333541</v>
      </c>
      <c r="J16" s="25">
        <v>6.8702359999999993</v>
      </c>
      <c r="K16" s="25">
        <v>23.789010999999999</v>
      </c>
      <c r="L16" s="25">
        <v>7.5270999999999999</v>
      </c>
      <c r="M16" s="25">
        <v>0.82020899999999997</v>
      </c>
      <c r="N16" s="25">
        <v>316.324231</v>
      </c>
      <c r="O16" s="25">
        <v>2.5685370000000001</v>
      </c>
      <c r="P16" s="25">
        <v>139.94899700000002</v>
      </c>
      <c r="Q16" s="25">
        <v>2.1127530000000001</v>
      </c>
      <c r="R16" s="25">
        <v>9.2475949999999987</v>
      </c>
      <c r="S16" s="25">
        <v>93.902456999999998</v>
      </c>
      <c r="T16" s="25">
        <v>440.07353899999998</v>
      </c>
      <c r="U16" s="25">
        <v>25.107869000000001</v>
      </c>
      <c r="V16" s="25">
        <v>1112.9167130000001</v>
      </c>
      <c r="BA16" s="16"/>
      <c r="BB16" s="16"/>
      <c r="BC16" s="16"/>
      <c r="BD16" s="16"/>
      <c r="BE16" s="16"/>
      <c r="BF16" s="16"/>
      <c r="BG16" s="16"/>
      <c r="BH16" s="16"/>
    </row>
    <row r="17" spans="2:60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3.1210000000000002E-2</v>
      </c>
      <c r="H17" s="26">
        <v>1.041668</v>
      </c>
      <c r="I17" s="26">
        <v>6.7791300000000003</v>
      </c>
      <c r="J17" s="26">
        <v>1.1299300000000001</v>
      </c>
      <c r="K17" s="26">
        <v>5.9657010000000001</v>
      </c>
      <c r="L17" s="26">
        <v>6.2684810000000004</v>
      </c>
      <c r="M17" s="26">
        <v>6.679E-3</v>
      </c>
      <c r="N17" s="26">
        <v>134.17878099999999</v>
      </c>
      <c r="O17" s="26">
        <v>0.174322</v>
      </c>
      <c r="P17" s="26">
        <v>68.071975999999992</v>
      </c>
      <c r="Q17" s="26">
        <v>0.44935199999999997</v>
      </c>
      <c r="R17" s="26">
        <v>3.8216E-2</v>
      </c>
      <c r="S17" s="26">
        <v>12.375995999999999</v>
      </c>
      <c r="T17" s="26">
        <v>198.05762100000004</v>
      </c>
      <c r="U17" s="26">
        <v>0</v>
      </c>
      <c r="V17" s="26">
        <v>434.56906300000003</v>
      </c>
      <c r="BA17" s="16"/>
      <c r="BB17" s="16"/>
      <c r="BC17" s="16"/>
      <c r="BD17" s="16"/>
      <c r="BE17" s="16"/>
      <c r="BF17" s="16"/>
      <c r="BG17" s="16"/>
      <c r="BH17" s="16"/>
    </row>
    <row r="18" spans="2:60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2.8613E-2</v>
      </c>
      <c r="H18" s="26">
        <v>0.24019499999999999</v>
      </c>
      <c r="I18" s="26">
        <v>1.92344</v>
      </c>
      <c r="J18" s="26">
        <v>0.301873</v>
      </c>
      <c r="K18" s="26">
        <v>1.3031109999999999</v>
      </c>
      <c r="L18" s="26">
        <v>4.1266600000000002</v>
      </c>
      <c r="M18" s="26">
        <v>0</v>
      </c>
      <c r="N18" s="26">
        <v>10.803247000000001</v>
      </c>
      <c r="O18" s="26">
        <v>0</v>
      </c>
      <c r="P18" s="26">
        <v>1.484483</v>
      </c>
      <c r="Q18" s="26">
        <v>0</v>
      </c>
      <c r="R18" s="26">
        <v>0</v>
      </c>
      <c r="S18" s="26">
        <v>3.2013E-2</v>
      </c>
      <c r="T18" s="26">
        <v>0.57795600000000003</v>
      </c>
      <c r="U18" s="26">
        <v>0</v>
      </c>
      <c r="V18" s="26">
        <v>20.821591000000002</v>
      </c>
      <c r="BA18" s="16"/>
      <c r="BB18" s="16"/>
      <c r="BC18" s="16"/>
      <c r="BD18" s="16"/>
      <c r="BE18" s="16"/>
      <c r="BF18" s="16"/>
      <c r="BG18" s="16"/>
      <c r="BH18" s="16"/>
    </row>
    <row r="19" spans="2:60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2.5969999999999999E-3</v>
      </c>
      <c r="H19" s="26">
        <v>0.80147299999999999</v>
      </c>
      <c r="I19" s="26">
        <v>4.8210850000000001</v>
      </c>
      <c r="J19" s="26">
        <v>0.82739200000000002</v>
      </c>
      <c r="K19" s="26">
        <v>4.6356250000000001</v>
      </c>
      <c r="L19" s="26">
        <v>2.1066600000000002</v>
      </c>
      <c r="M19" s="26">
        <v>6.679E-3</v>
      </c>
      <c r="N19" s="26">
        <v>122.839225</v>
      </c>
      <c r="O19" s="26">
        <v>0.15748999999999999</v>
      </c>
      <c r="P19" s="26">
        <v>66.063885000000013</v>
      </c>
      <c r="Q19" s="26">
        <v>0.34148200000000001</v>
      </c>
      <c r="R19" s="26">
        <v>3.8216E-2</v>
      </c>
      <c r="S19" s="26">
        <v>11.569385</v>
      </c>
      <c r="T19" s="26">
        <v>196.96291500000001</v>
      </c>
      <c r="U19" s="26">
        <v>0</v>
      </c>
      <c r="V19" s="26">
        <v>411.17410900000004</v>
      </c>
      <c r="BA19" s="16"/>
      <c r="BB19" s="16"/>
      <c r="BC19" s="16"/>
      <c r="BD19" s="16"/>
      <c r="BE19" s="16"/>
      <c r="BF19" s="16"/>
      <c r="BG19" s="16"/>
      <c r="BH19" s="16"/>
    </row>
    <row r="20" spans="2:60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3.4604999999999997E-2</v>
      </c>
      <c r="J20" s="26">
        <v>6.6500000000000001E-4</v>
      </c>
      <c r="K20" s="26">
        <v>1.7301999999999998E-2</v>
      </c>
      <c r="L20" s="26">
        <v>5.058E-3</v>
      </c>
      <c r="M20" s="26">
        <v>0</v>
      </c>
      <c r="N20" s="26">
        <v>0.10236099999999999</v>
      </c>
      <c r="O20" s="26">
        <v>0</v>
      </c>
      <c r="P20" s="26">
        <v>3.2548000000000001E-2</v>
      </c>
      <c r="Q20" s="26">
        <v>0</v>
      </c>
      <c r="R20" s="26">
        <v>0</v>
      </c>
      <c r="S20" s="26">
        <v>0.35064499999999998</v>
      </c>
      <c r="T20" s="26">
        <v>3.0425000000000001E-2</v>
      </c>
      <c r="U20" s="26">
        <v>0</v>
      </c>
      <c r="V20" s="26">
        <v>0.57360900000000004</v>
      </c>
      <c r="BA20" s="16"/>
      <c r="BB20" s="16"/>
      <c r="BC20" s="16"/>
      <c r="BD20" s="16"/>
      <c r="BE20" s="16"/>
      <c r="BF20" s="16"/>
      <c r="BG20" s="16"/>
      <c r="BH20" s="16"/>
    </row>
    <row r="21" spans="2:60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9.6629999999999997E-3</v>
      </c>
      <c r="L21" s="26">
        <v>3.0103000000000001E-2</v>
      </c>
      <c r="M21" s="26">
        <v>0</v>
      </c>
      <c r="N21" s="26">
        <v>0.433948</v>
      </c>
      <c r="O21" s="26">
        <v>1.6832E-2</v>
      </c>
      <c r="P21" s="26">
        <v>0.49106</v>
      </c>
      <c r="Q21" s="26">
        <v>0.10786999999999999</v>
      </c>
      <c r="R21" s="26">
        <v>0</v>
      </c>
      <c r="S21" s="26">
        <v>0.42395300000000002</v>
      </c>
      <c r="T21" s="26">
        <v>0.48632500000000001</v>
      </c>
      <c r="U21" s="26">
        <v>0</v>
      </c>
      <c r="V21" s="26">
        <v>1.9997539999999998</v>
      </c>
      <c r="BA21" s="16"/>
      <c r="BB21" s="16"/>
      <c r="BC21" s="16"/>
      <c r="BD21" s="16"/>
      <c r="BE21" s="16"/>
      <c r="BF21" s="16"/>
      <c r="BG21" s="16"/>
      <c r="BH21" s="16"/>
    </row>
    <row r="22" spans="2:60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0.86348799999999992</v>
      </c>
      <c r="I22" s="26">
        <v>2.1447959999999999</v>
      </c>
      <c r="J22" s="26">
        <v>0.10742499999999999</v>
      </c>
      <c r="K22" s="26">
        <v>9.682029</v>
      </c>
      <c r="L22" s="26">
        <v>0.54097899999999999</v>
      </c>
      <c r="M22" s="26">
        <v>0.67998199999999998</v>
      </c>
      <c r="N22" s="26">
        <v>22.044587</v>
      </c>
      <c r="O22" s="26">
        <v>1.5843829999999999</v>
      </c>
      <c r="P22" s="26">
        <v>20.479101</v>
      </c>
      <c r="Q22" s="26">
        <v>0.27397900000000003</v>
      </c>
      <c r="R22" s="26">
        <v>0.23183899999999999</v>
      </c>
      <c r="S22" s="26">
        <v>7.1288550000000006</v>
      </c>
      <c r="T22" s="26">
        <v>11.487409999999999</v>
      </c>
      <c r="U22" s="26">
        <v>2.9783999999999998E-2</v>
      </c>
      <c r="V22" s="26">
        <v>77.278637000000003</v>
      </c>
      <c r="BA22" s="16"/>
      <c r="BB22" s="16"/>
      <c r="BC22" s="16"/>
      <c r="BD22" s="16"/>
      <c r="BE22" s="16"/>
      <c r="BF22" s="16"/>
      <c r="BG22" s="16"/>
      <c r="BH22" s="16"/>
    </row>
    <row r="23" spans="2:60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6.6269999999999996E-2</v>
      </c>
      <c r="I23" s="26">
        <v>3.4626999999999998E-2</v>
      </c>
      <c r="J23" s="26">
        <v>0</v>
      </c>
      <c r="K23" s="26">
        <v>0</v>
      </c>
      <c r="L23" s="26">
        <v>3.6819999999999999E-3</v>
      </c>
      <c r="M23" s="26">
        <v>0</v>
      </c>
      <c r="N23" s="26">
        <v>0.276395</v>
      </c>
      <c r="O23" s="26">
        <v>0</v>
      </c>
      <c r="P23" s="26">
        <v>0.15462999999999999</v>
      </c>
      <c r="Q23" s="26">
        <v>1.5108999999999999E-2</v>
      </c>
      <c r="R23" s="26">
        <v>0</v>
      </c>
      <c r="S23" s="26">
        <v>62.353421999999995</v>
      </c>
      <c r="T23" s="26">
        <v>3.0031399999999997</v>
      </c>
      <c r="U23" s="26">
        <v>5.522E-3</v>
      </c>
      <c r="V23" s="26">
        <v>65.912796999999998</v>
      </c>
      <c r="BA23" s="16"/>
      <c r="BB23" s="16"/>
      <c r="BC23" s="16"/>
      <c r="BD23" s="16"/>
      <c r="BE23" s="16"/>
      <c r="BF23" s="16"/>
      <c r="BG23" s="16"/>
      <c r="BH23" s="16"/>
    </row>
    <row r="24" spans="2:60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8.5649999999999997E-3</v>
      </c>
      <c r="H24" s="26">
        <v>8.3299959999999995</v>
      </c>
      <c r="I24" s="26">
        <v>0.19608799999999998</v>
      </c>
      <c r="J24" s="26">
        <v>4.46814</v>
      </c>
      <c r="K24" s="26">
        <v>0</v>
      </c>
      <c r="L24" s="26">
        <v>0</v>
      </c>
      <c r="M24" s="26">
        <v>0</v>
      </c>
      <c r="N24" s="26">
        <v>121.39949100000001</v>
      </c>
      <c r="O24" s="26">
        <v>2.4E-2</v>
      </c>
      <c r="P24" s="26">
        <v>0</v>
      </c>
      <c r="Q24" s="26">
        <v>0</v>
      </c>
      <c r="R24" s="26">
        <v>0</v>
      </c>
      <c r="S24" s="26">
        <v>2.6259999999999999E-2</v>
      </c>
      <c r="T24" s="26">
        <v>23.133959000000001</v>
      </c>
      <c r="U24" s="26">
        <v>0</v>
      </c>
      <c r="V24" s="26">
        <v>157.58649900000003</v>
      </c>
      <c r="BA24" s="16"/>
      <c r="BB24" s="16"/>
      <c r="BC24" s="16"/>
      <c r="BD24" s="16"/>
      <c r="BE24" s="16"/>
      <c r="BF24" s="16"/>
      <c r="BG24" s="16"/>
      <c r="BH24" s="16"/>
    </row>
    <row r="25" spans="2:60" x14ac:dyDescent="0.3">
      <c r="B25" s="17" t="s">
        <v>62</v>
      </c>
      <c r="C25" s="18" t="s">
        <v>63</v>
      </c>
      <c r="D25" s="19" t="s">
        <v>64</v>
      </c>
      <c r="E25" s="26">
        <v>13.778399</v>
      </c>
      <c r="F25" s="26">
        <v>4.6907500000000004</v>
      </c>
      <c r="G25" s="26">
        <v>1.4963000000000001E-2</v>
      </c>
      <c r="H25" s="26">
        <v>2.4653290000000001</v>
      </c>
      <c r="I25" s="26">
        <v>4.1788999999999996</v>
      </c>
      <c r="J25" s="26">
        <v>1.164741</v>
      </c>
      <c r="K25" s="26">
        <v>8.1412810000000011</v>
      </c>
      <c r="L25" s="26">
        <v>0.71395799999999998</v>
      </c>
      <c r="M25" s="26">
        <v>0.133548</v>
      </c>
      <c r="N25" s="26">
        <v>38.424976999999998</v>
      </c>
      <c r="O25" s="26">
        <v>0.78583199999999997</v>
      </c>
      <c r="P25" s="26">
        <v>51.243289999999995</v>
      </c>
      <c r="Q25" s="26">
        <v>1.3743129999999999</v>
      </c>
      <c r="R25" s="26">
        <v>8.9775399999999994</v>
      </c>
      <c r="S25" s="26">
        <v>12.017923999999999</v>
      </c>
      <c r="T25" s="26">
        <v>204.39140900000001</v>
      </c>
      <c r="U25" s="26">
        <v>25.072562999999999</v>
      </c>
      <c r="V25" s="26">
        <v>377.56971700000003</v>
      </c>
      <c r="BA25" s="16"/>
      <c r="BB25" s="16"/>
      <c r="BC25" s="16"/>
      <c r="BD25" s="16"/>
      <c r="BE25" s="16"/>
      <c r="BF25" s="16"/>
      <c r="BG25" s="16"/>
      <c r="BH25" s="16"/>
    </row>
    <row r="26" spans="2:60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9.2650000000000007E-3</v>
      </c>
      <c r="R26" s="26">
        <v>0.28541300000000003</v>
      </c>
      <c r="S26" s="26">
        <v>6.6000000000000003E-2</v>
      </c>
      <c r="T26" s="26">
        <v>164.88521</v>
      </c>
      <c r="U26" s="26">
        <v>0</v>
      </c>
      <c r="V26" s="26">
        <v>165.24588800000001</v>
      </c>
      <c r="BA26" s="16"/>
      <c r="BB26" s="16"/>
      <c r="BC26" s="16"/>
      <c r="BD26" s="16"/>
      <c r="BE26" s="16"/>
      <c r="BF26" s="16"/>
      <c r="BG26" s="16"/>
      <c r="BH26" s="16"/>
    </row>
    <row r="27" spans="2:60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4.0316999999999999E-2</v>
      </c>
      <c r="K27" s="26">
        <v>0</v>
      </c>
      <c r="L27" s="26">
        <v>0</v>
      </c>
      <c r="M27" s="26">
        <v>0</v>
      </c>
      <c r="N27" s="26">
        <v>3.4636140000000002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3.5039310000000001</v>
      </c>
      <c r="BA27" s="16"/>
      <c r="BB27" s="16"/>
      <c r="BC27" s="16"/>
      <c r="BD27" s="16"/>
      <c r="BE27" s="16"/>
      <c r="BF27" s="16"/>
      <c r="BG27" s="16"/>
      <c r="BH27" s="16"/>
    </row>
    <row r="28" spans="2:60" ht="15" thickBot="1" x14ac:dyDescent="0.35">
      <c r="B28" s="17" t="s">
        <v>71</v>
      </c>
      <c r="C28" s="18" t="s">
        <v>72</v>
      </c>
      <c r="D28" s="21" t="s">
        <v>73</v>
      </c>
      <c r="E28" s="26">
        <v>13.778399</v>
      </c>
      <c r="F28" s="26">
        <v>4.6907500000000004</v>
      </c>
      <c r="G28" s="26">
        <v>1.4963000000000001E-2</v>
      </c>
      <c r="H28" s="26">
        <v>2.4653290000000001</v>
      </c>
      <c r="I28" s="26">
        <v>4.1788999999999996</v>
      </c>
      <c r="J28" s="26">
        <v>1.1244240000000001</v>
      </c>
      <c r="K28" s="26">
        <v>8.1412810000000011</v>
      </c>
      <c r="L28" s="26">
        <v>0.71395799999999998</v>
      </c>
      <c r="M28" s="26">
        <v>0.133548</v>
      </c>
      <c r="N28" s="26">
        <v>34.961362999999999</v>
      </c>
      <c r="O28" s="26">
        <v>0.78583199999999997</v>
      </c>
      <c r="P28" s="26">
        <v>51.243289999999995</v>
      </c>
      <c r="Q28" s="26">
        <v>1.365048</v>
      </c>
      <c r="R28" s="26">
        <v>8.6921269999999993</v>
      </c>
      <c r="S28" s="26">
        <v>11.951924</v>
      </c>
      <c r="T28" s="26">
        <v>39.506199000000002</v>
      </c>
      <c r="U28" s="26">
        <v>25.072562999999999</v>
      </c>
      <c r="V28" s="26">
        <v>208.81989799999999</v>
      </c>
      <c r="BA28" s="16"/>
      <c r="BB28" s="16"/>
      <c r="BC28" s="16"/>
      <c r="BD28" s="16"/>
      <c r="BE28" s="16"/>
      <c r="BF28" s="16"/>
      <c r="BG28" s="16"/>
      <c r="BH28" s="16"/>
    </row>
    <row r="29" spans="2:60" ht="15" thickBot="1" x14ac:dyDescent="0.35">
      <c r="B29" s="22">
        <v>3</v>
      </c>
      <c r="C29" s="23" t="s">
        <v>74</v>
      </c>
      <c r="D29" s="24" t="s">
        <v>75</v>
      </c>
      <c r="E29" s="25">
        <v>295.69396399999999</v>
      </c>
      <c r="F29" s="25">
        <v>150.13398599999999</v>
      </c>
      <c r="G29" s="25">
        <v>218.253784</v>
      </c>
      <c r="H29" s="25">
        <v>80.809928999999997</v>
      </c>
      <c r="I29" s="25">
        <v>71.048602000000002</v>
      </c>
      <c r="J29" s="25">
        <v>7.542306</v>
      </c>
      <c r="K29" s="25">
        <v>303.94616299999996</v>
      </c>
      <c r="L29" s="25">
        <v>177.30359200000001</v>
      </c>
      <c r="M29" s="25">
        <v>71.042169000000001</v>
      </c>
      <c r="N29" s="25">
        <v>362.56958300000002</v>
      </c>
      <c r="O29" s="25">
        <v>23.416336999999999</v>
      </c>
      <c r="P29" s="25">
        <v>113.828841</v>
      </c>
      <c r="Q29" s="25">
        <v>4.7135030000000002</v>
      </c>
      <c r="R29" s="25">
        <v>6.5241290000000003</v>
      </c>
      <c r="S29" s="25">
        <v>80.438135000000003</v>
      </c>
      <c r="T29" s="25">
        <v>146.24139100000002</v>
      </c>
      <c r="U29" s="25">
        <v>1.422742</v>
      </c>
      <c r="V29" s="25">
        <v>2114.9291560000006</v>
      </c>
      <c r="BA29" s="16"/>
      <c r="BB29" s="16"/>
      <c r="BC29" s="16"/>
      <c r="BD29" s="16"/>
      <c r="BE29" s="16"/>
      <c r="BF29" s="16"/>
      <c r="BG29" s="16"/>
      <c r="BH29" s="16"/>
    </row>
    <row r="30" spans="2:60" x14ac:dyDescent="0.3">
      <c r="B30" s="17" t="s">
        <v>76</v>
      </c>
      <c r="C30" s="18" t="s">
        <v>77</v>
      </c>
      <c r="D30" s="19" t="s">
        <v>78</v>
      </c>
      <c r="E30" s="26">
        <v>75.749628999999999</v>
      </c>
      <c r="F30" s="26">
        <v>14.671799999999999</v>
      </c>
      <c r="G30" s="26">
        <v>3.1693129999999998</v>
      </c>
      <c r="H30" s="26">
        <v>1.5228550000000001</v>
      </c>
      <c r="I30" s="26">
        <v>6.6036299999999999</v>
      </c>
      <c r="J30" s="26">
        <v>0.120047</v>
      </c>
      <c r="K30" s="26">
        <v>0.647976</v>
      </c>
      <c r="L30" s="26">
        <v>8.231617</v>
      </c>
      <c r="M30" s="26">
        <v>0.55823</v>
      </c>
      <c r="N30" s="26">
        <v>22.719746999999998</v>
      </c>
      <c r="O30" s="26">
        <v>4.4359000000000003E-2</v>
      </c>
      <c r="P30" s="26">
        <v>2.1798090000000001</v>
      </c>
      <c r="Q30" s="26">
        <v>0.20891999999999999</v>
      </c>
      <c r="R30" s="26">
        <v>2.2334E-2</v>
      </c>
      <c r="S30" s="26">
        <v>1.9948969999999999</v>
      </c>
      <c r="T30" s="26">
        <v>4.8802490000000001</v>
      </c>
      <c r="U30" s="26">
        <v>0.29877500000000001</v>
      </c>
      <c r="V30" s="26">
        <v>143.62418700000001</v>
      </c>
      <c r="BA30" s="16"/>
      <c r="BB30" s="16"/>
      <c r="BC30" s="16"/>
      <c r="BD30" s="16"/>
      <c r="BE30" s="16"/>
      <c r="BF30" s="16"/>
      <c r="BG30" s="16"/>
      <c r="BH30" s="16"/>
    </row>
    <row r="31" spans="2:60" x14ac:dyDescent="0.3">
      <c r="B31" s="17" t="s">
        <v>79</v>
      </c>
      <c r="C31" s="18" t="s">
        <v>80</v>
      </c>
      <c r="D31" s="19" t="s">
        <v>81</v>
      </c>
      <c r="E31" s="26">
        <v>1.4470600000000002</v>
      </c>
      <c r="F31" s="26">
        <v>0.122963</v>
      </c>
      <c r="G31" s="26">
        <v>0</v>
      </c>
      <c r="H31" s="26">
        <v>0.12263199999999999</v>
      </c>
      <c r="I31" s="26">
        <v>0</v>
      </c>
      <c r="J31" s="26">
        <v>2.8511999999999999E-2</v>
      </c>
      <c r="K31" s="26">
        <v>1.759255</v>
      </c>
      <c r="L31" s="26">
        <v>0</v>
      </c>
      <c r="M31" s="26">
        <v>0</v>
      </c>
      <c r="N31" s="26">
        <v>0.19588000000000003</v>
      </c>
      <c r="O31" s="26">
        <v>0</v>
      </c>
      <c r="P31" s="26">
        <v>7.6059999999999999E-3</v>
      </c>
      <c r="Q31" s="26">
        <v>8.3669999999999994E-3</v>
      </c>
      <c r="R31" s="26">
        <v>0</v>
      </c>
      <c r="S31" s="26">
        <v>0</v>
      </c>
      <c r="T31" s="26">
        <v>0.63907899999999995</v>
      </c>
      <c r="U31" s="26">
        <v>9.0600000000000001E-4</v>
      </c>
      <c r="V31" s="26">
        <v>4.3322599999999998</v>
      </c>
      <c r="BA31" s="16"/>
      <c r="BB31" s="16"/>
      <c r="BC31" s="16"/>
      <c r="BD31" s="16"/>
      <c r="BE31" s="16"/>
      <c r="BF31" s="16"/>
      <c r="BG31" s="16"/>
      <c r="BH31" s="16"/>
    </row>
    <row r="32" spans="2:60" ht="15" thickBot="1" x14ac:dyDescent="0.35">
      <c r="B32" s="27" t="s">
        <v>82</v>
      </c>
      <c r="C32" s="28" t="s">
        <v>83</v>
      </c>
      <c r="D32" s="29" t="s">
        <v>84</v>
      </c>
      <c r="E32" s="30">
        <v>218.497275</v>
      </c>
      <c r="F32" s="30">
        <v>135.339223</v>
      </c>
      <c r="G32" s="30">
        <v>215.08447100000001</v>
      </c>
      <c r="H32" s="30">
        <v>79.164441999999994</v>
      </c>
      <c r="I32" s="30">
        <v>64.444972000000007</v>
      </c>
      <c r="J32" s="30">
        <v>7.3937470000000003</v>
      </c>
      <c r="K32" s="30">
        <v>301.53893199999999</v>
      </c>
      <c r="L32" s="30">
        <v>169.07197499999998</v>
      </c>
      <c r="M32" s="30">
        <v>70.483939000000007</v>
      </c>
      <c r="N32" s="30">
        <v>339.65395599999999</v>
      </c>
      <c r="O32" s="30">
        <v>23.371977999999999</v>
      </c>
      <c r="P32" s="30">
        <v>111.641426</v>
      </c>
      <c r="Q32" s="30">
        <v>4.4962160000000004</v>
      </c>
      <c r="R32" s="30">
        <v>6.5017950000000004</v>
      </c>
      <c r="S32" s="30">
        <v>78.443238000000008</v>
      </c>
      <c r="T32" s="30">
        <v>140.72206299999999</v>
      </c>
      <c r="U32" s="30">
        <v>1.1230610000000001</v>
      </c>
      <c r="V32" s="30">
        <v>1966.9727089999997</v>
      </c>
      <c r="BA32" s="16"/>
      <c r="BB32" s="16"/>
      <c r="BC32" s="16"/>
      <c r="BD32" s="16"/>
      <c r="BE32" s="16"/>
      <c r="BF32" s="16"/>
      <c r="BG32" s="16"/>
      <c r="BH32" s="16"/>
    </row>
    <row r="33" spans="2:60" ht="15.6" thickTop="1" thickBot="1" x14ac:dyDescent="0.35">
      <c r="B33" s="31">
        <v>4</v>
      </c>
      <c r="C33" s="32" t="s">
        <v>85</v>
      </c>
      <c r="D33" s="33" t="s">
        <v>86</v>
      </c>
      <c r="E33" s="34">
        <v>264.50394500000004</v>
      </c>
      <c r="F33" s="34">
        <v>10.760214</v>
      </c>
      <c r="G33" s="34">
        <v>2.7262240000000002</v>
      </c>
      <c r="H33" s="34">
        <v>82.586903000000007</v>
      </c>
      <c r="I33" s="34">
        <v>158.16897700000001</v>
      </c>
      <c r="J33" s="34">
        <v>145.12252799999999</v>
      </c>
      <c r="K33" s="34">
        <v>130.94361699999999</v>
      </c>
      <c r="L33" s="34">
        <v>385.90756599999997</v>
      </c>
      <c r="M33" s="34">
        <v>38.027506000000002</v>
      </c>
      <c r="N33" s="34">
        <v>151.52927200000002</v>
      </c>
      <c r="O33" s="34">
        <v>20.884484</v>
      </c>
      <c r="P33" s="34">
        <v>580.10195799999997</v>
      </c>
      <c r="Q33" s="34">
        <v>645.39086300000008</v>
      </c>
      <c r="R33" s="34">
        <v>642.62056099999995</v>
      </c>
      <c r="S33" s="34">
        <v>174.00073699999999</v>
      </c>
      <c r="T33" s="34">
        <v>2869.8793860000001</v>
      </c>
      <c r="U33" s="34">
        <v>224.70020600000001</v>
      </c>
      <c r="V33" s="34">
        <v>6527.8549469999998</v>
      </c>
      <c r="BA33" s="16"/>
      <c r="BB33" s="16"/>
      <c r="BC33" s="16"/>
      <c r="BD33" s="16"/>
      <c r="BE33" s="16"/>
      <c r="BF33" s="16"/>
      <c r="BG33" s="16"/>
      <c r="BH33" s="16"/>
    </row>
    <row r="34" spans="2:60" x14ac:dyDescent="0.3">
      <c r="B34" s="17" t="s">
        <v>87</v>
      </c>
      <c r="C34" s="18" t="s">
        <v>88</v>
      </c>
      <c r="D34" s="19" t="s">
        <v>89</v>
      </c>
      <c r="E34" s="26">
        <v>227.60826500000002</v>
      </c>
      <c r="F34" s="26">
        <v>6.4559829999999998</v>
      </c>
      <c r="G34" s="26">
        <v>1.2649520000000001</v>
      </c>
      <c r="H34" s="26">
        <v>56.688327000000001</v>
      </c>
      <c r="I34" s="26">
        <v>142.94079300000001</v>
      </c>
      <c r="J34" s="26">
        <v>120.902179</v>
      </c>
      <c r="K34" s="26">
        <v>51.960273999999998</v>
      </c>
      <c r="L34" s="26">
        <v>125.389449</v>
      </c>
      <c r="M34" s="26">
        <v>29.478272</v>
      </c>
      <c r="N34" s="26">
        <v>115.11706099999999</v>
      </c>
      <c r="O34" s="26">
        <v>15.815286</v>
      </c>
      <c r="P34" s="26">
        <v>408.98035300000004</v>
      </c>
      <c r="Q34" s="26">
        <v>190.64201400000002</v>
      </c>
      <c r="R34" s="26">
        <v>515.66948500000001</v>
      </c>
      <c r="S34" s="26">
        <v>138.46130099999999</v>
      </c>
      <c r="T34" s="26">
        <v>2265.636786</v>
      </c>
      <c r="U34" s="26">
        <v>133.48245600000001</v>
      </c>
      <c r="V34" s="26">
        <v>4546.4932360000003</v>
      </c>
      <c r="BA34" s="16"/>
      <c r="BB34" s="16"/>
      <c r="BC34" s="16"/>
      <c r="BD34" s="16"/>
      <c r="BE34" s="16"/>
      <c r="BF34" s="16"/>
      <c r="BG34" s="16"/>
      <c r="BH34" s="16"/>
    </row>
    <row r="35" spans="2:60" x14ac:dyDescent="0.3">
      <c r="B35" s="17" t="s">
        <v>90</v>
      </c>
      <c r="C35" s="18" t="s">
        <v>91</v>
      </c>
      <c r="D35" s="21" t="s">
        <v>92</v>
      </c>
      <c r="E35" s="26">
        <v>1.059607</v>
      </c>
      <c r="F35" s="26">
        <v>7.8750000000000001E-2</v>
      </c>
      <c r="G35" s="26">
        <v>5.4649999999999997E-2</v>
      </c>
      <c r="H35" s="26">
        <v>0.22587099999999999</v>
      </c>
      <c r="I35" s="26">
        <v>24.351123999999999</v>
      </c>
      <c r="J35" s="26">
        <v>3.5553840000000001</v>
      </c>
      <c r="K35" s="26">
        <v>1.6117030000000001</v>
      </c>
      <c r="L35" s="26">
        <v>6.5500309999999997</v>
      </c>
      <c r="M35" s="26">
        <v>1.7734399999999999</v>
      </c>
      <c r="N35" s="26">
        <v>1.871858</v>
      </c>
      <c r="O35" s="26">
        <v>2.7570000000000001E-2</v>
      </c>
      <c r="P35" s="26">
        <v>10.737780000000001</v>
      </c>
      <c r="Q35" s="26">
        <v>17.351378</v>
      </c>
      <c r="R35" s="26">
        <v>58.628534000000002</v>
      </c>
      <c r="S35" s="26">
        <v>4.0261819999999995</v>
      </c>
      <c r="T35" s="26">
        <v>45.022145000000002</v>
      </c>
      <c r="U35" s="26">
        <v>2.3569770000000001</v>
      </c>
      <c r="V35" s="26">
        <v>179.282984</v>
      </c>
      <c r="BA35" s="16"/>
      <c r="BB35" s="16"/>
      <c r="BC35" s="16"/>
      <c r="BD35" s="16"/>
      <c r="BE35" s="16"/>
      <c r="BF35" s="16"/>
      <c r="BG35" s="16"/>
      <c r="BH35" s="16"/>
    </row>
    <row r="36" spans="2:60" x14ac:dyDescent="0.3">
      <c r="B36" s="17" t="s">
        <v>93</v>
      </c>
      <c r="C36" s="18" t="s">
        <v>94</v>
      </c>
      <c r="D36" s="21" t="s">
        <v>95</v>
      </c>
      <c r="E36" s="26">
        <v>60.959463999999997</v>
      </c>
      <c r="F36" s="26">
        <v>1.1896199999999999</v>
      </c>
      <c r="G36" s="26">
        <v>0.5202</v>
      </c>
      <c r="H36" s="26">
        <v>7.0835850000000002</v>
      </c>
      <c r="I36" s="26">
        <v>15.671582000000001</v>
      </c>
      <c r="J36" s="26">
        <v>3.1754129999999998</v>
      </c>
      <c r="K36" s="26">
        <v>6.970434</v>
      </c>
      <c r="L36" s="26">
        <v>22.024781999999998</v>
      </c>
      <c r="M36" s="26">
        <v>4.4900270000000004</v>
      </c>
      <c r="N36" s="26">
        <v>4.3421960000000004</v>
      </c>
      <c r="O36" s="26">
        <v>1.0873949999999999</v>
      </c>
      <c r="P36" s="26">
        <v>19.576687</v>
      </c>
      <c r="Q36" s="26">
        <v>23.275593000000001</v>
      </c>
      <c r="R36" s="26">
        <v>116.011145</v>
      </c>
      <c r="S36" s="26">
        <v>98.317824000000002</v>
      </c>
      <c r="T36" s="26">
        <v>591.86645899999985</v>
      </c>
      <c r="U36" s="26">
        <v>59.687774000000005</v>
      </c>
      <c r="V36" s="26">
        <v>1036.25018</v>
      </c>
      <c r="BA36" s="16"/>
      <c r="BB36" s="16"/>
      <c r="BC36" s="16"/>
      <c r="BD36" s="16"/>
      <c r="BE36" s="16"/>
      <c r="BF36" s="16"/>
      <c r="BG36" s="16"/>
      <c r="BH36" s="16"/>
    </row>
    <row r="37" spans="2:60" x14ac:dyDescent="0.3">
      <c r="B37" s="17" t="s">
        <v>96</v>
      </c>
      <c r="C37" s="18" t="s">
        <v>97</v>
      </c>
      <c r="D37" s="21" t="s">
        <v>98</v>
      </c>
      <c r="E37" s="26">
        <v>165.58919400000002</v>
      </c>
      <c r="F37" s="26">
        <v>5.1876129999999998</v>
      </c>
      <c r="G37" s="26">
        <v>0.69010199999999999</v>
      </c>
      <c r="H37" s="26">
        <v>49.378870999999997</v>
      </c>
      <c r="I37" s="26">
        <v>102.918087</v>
      </c>
      <c r="J37" s="26">
        <v>114.17138199999999</v>
      </c>
      <c r="K37" s="26">
        <v>43.378136999999995</v>
      </c>
      <c r="L37" s="26">
        <v>96.814635999999993</v>
      </c>
      <c r="M37" s="26">
        <v>23.214804999999998</v>
      </c>
      <c r="N37" s="26">
        <v>108.903007</v>
      </c>
      <c r="O37" s="26">
        <v>14.700321000000001</v>
      </c>
      <c r="P37" s="26">
        <v>378.665886</v>
      </c>
      <c r="Q37" s="26">
        <v>150.01504300000002</v>
      </c>
      <c r="R37" s="26">
        <v>341.02980600000001</v>
      </c>
      <c r="S37" s="26">
        <v>36.117294999999999</v>
      </c>
      <c r="T37" s="26">
        <v>1628.7481819999998</v>
      </c>
      <c r="U37" s="26">
        <v>71.437704999999994</v>
      </c>
      <c r="V37" s="26">
        <v>3330.9600719999994</v>
      </c>
      <c r="BA37" s="16"/>
      <c r="BB37" s="16"/>
      <c r="BC37" s="16"/>
      <c r="BD37" s="16"/>
      <c r="BE37" s="16"/>
      <c r="BF37" s="16"/>
      <c r="BG37" s="16"/>
      <c r="BH37" s="16"/>
    </row>
    <row r="38" spans="2:60" x14ac:dyDescent="0.3">
      <c r="B38" s="17" t="s">
        <v>99</v>
      </c>
      <c r="C38" s="18" t="s">
        <v>100</v>
      </c>
      <c r="D38" s="19" t="s">
        <v>101</v>
      </c>
      <c r="E38" s="26">
        <v>36.895679999999999</v>
      </c>
      <c r="F38" s="26">
        <v>4.3042309999999997</v>
      </c>
      <c r="G38" s="26">
        <v>1.4612719999999999</v>
      </c>
      <c r="H38" s="26">
        <v>25.898575999999998</v>
      </c>
      <c r="I38" s="26">
        <v>15.228184000000001</v>
      </c>
      <c r="J38" s="26">
        <v>24.220348999999999</v>
      </c>
      <c r="K38" s="26">
        <v>78.983343000000005</v>
      </c>
      <c r="L38" s="26">
        <v>260.51811700000002</v>
      </c>
      <c r="M38" s="26">
        <v>8.5492340000000002</v>
      </c>
      <c r="N38" s="26">
        <v>36.412210999999999</v>
      </c>
      <c r="O38" s="26">
        <v>5.0691980000000001</v>
      </c>
      <c r="P38" s="26">
        <v>171.12160500000002</v>
      </c>
      <c r="Q38" s="26">
        <v>454.74884900000001</v>
      </c>
      <c r="R38" s="26">
        <v>126.951076</v>
      </c>
      <c r="S38" s="26">
        <v>35.539435999999995</v>
      </c>
      <c r="T38" s="26">
        <v>604.24260000000004</v>
      </c>
      <c r="U38" s="26">
        <v>91.217749999999995</v>
      </c>
      <c r="V38" s="26">
        <v>1981.3617110000002</v>
      </c>
      <c r="BA38" s="16"/>
      <c r="BB38" s="16"/>
      <c r="BC38" s="16"/>
      <c r="BD38" s="16"/>
      <c r="BE38" s="16"/>
      <c r="BF38" s="16"/>
      <c r="BG38" s="16"/>
      <c r="BH38" s="16"/>
    </row>
    <row r="39" spans="2:60" x14ac:dyDescent="0.3">
      <c r="B39" s="17" t="s">
        <v>102</v>
      </c>
      <c r="C39" s="18" t="s">
        <v>103</v>
      </c>
      <c r="D39" s="21" t="s">
        <v>104</v>
      </c>
      <c r="E39" s="26">
        <v>3.7390150000000002</v>
      </c>
      <c r="F39" s="26">
        <v>1.043901</v>
      </c>
      <c r="G39" s="26">
        <v>7.5209999999999999E-2</v>
      </c>
      <c r="H39" s="26">
        <v>1.0892650000000001</v>
      </c>
      <c r="I39" s="26">
        <v>1.462933</v>
      </c>
      <c r="J39" s="26">
        <v>2.8881480000000002</v>
      </c>
      <c r="K39" s="26">
        <v>7.6167039999999995</v>
      </c>
      <c r="L39" s="26">
        <v>22.076250999999999</v>
      </c>
      <c r="M39" s="26">
        <v>1.074981</v>
      </c>
      <c r="N39" s="26">
        <v>4.309088</v>
      </c>
      <c r="O39" s="26">
        <v>0.66364900000000004</v>
      </c>
      <c r="P39" s="26">
        <v>21.523458000000002</v>
      </c>
      <c r="Q39" s="26">
        <v>13.737254</v>
      </c>
      <c r="R39" s="26">
        <v>6.3862639999999997</v>
      </c>
      <c r="S39" s="26">
        <v>7.7394990000000004</v>
      </c>
      <c r="T39" s="26">
        <v>51.419227999999997</v>
      </c>
      <c r="U39" s="26">
        <v>2.3404120000000002</v>
      </c>
      <c r="V39" s="26">
        <v>149.18525999999997</v>
      </c>
      <c r="BA39" s="16"/>
      <c r="BB39" s="16"/>
      <c r="BC39" s="16"/>
      <c r="BD39" s="16"/>
      <c r="BE39" s="16"/>
      <c r="BF39" s="16"/>
      <c r="BG39" s="16"/>
      <c r="BH39" s="16"/>
    </row>
    <row r="40" spans="2:60" x14ac:dyDescent="0.3">
      <c r="B40" s="17" t="s">
        <v>105</v>
      </c>
      <c r="C40" s="18" t="s">
        <v>106</v>
      </c>
      <c r="D40" s="21" t="s">
        <v>107</v>
      </c>
      <c r="E40" s="26">
        <v>25.786307000000001</v>
      </c>
      <c r="F40" s="26">
        <v>1.3577779999999999</v>
      </c>
      <c r="G40" s="26">
        <v>0.33807100000000001</v>
      </c>
      <c r="H40" s="26">
        <v>23.574307000000001</v>
      </c>
      <c r="I40" s="26">
        <v>4.3132710000000003</v>
      </c>
      <c r="J40" s="26">
        <v>1.9058189999999999</v>
      </c>
      <c r="K40" s="26">
        <v>0</v>
      </c>
      <c r="L40" s="26">
        <v>127.132814</v>
      </c>
      <c r="M40" s="26">
        <v>7.3303570000000002</v>
      </c>
      <c r="N40" s="26">
        <v>0.414935</v>
      </c>
      <c r="O40" s="26">
        <v>0</v>
      </c>
      <c r="P40" s="26">
        <v>1.447845</v>
      </c>
      <c r="Q40" s="26">
        <v>302.81104900000003</v>
      </c>
      <c r="R40" s="26">
        <v>54.583694999999999</v>
      </c>
      <c r="S40" s="26">
        <v>11.312842</v>
      </c>
      <c r="T40" s="26">
        <v>236.34344699999997</v>
      </c>
      <c r="U40" s="26">
        <v>78.809590999999998</v>
      </c>
      <c r="V40" s="26">
        <v>877.46212800000001</v>
      </c>
      <c r="BA40" s="16"/>
      <c r="BB40" s="16"/>
      <c r="BC40" s="16"/>
      <c r="BD40" s="16"/>
      <c r="BE40" s="16"/>
      <c r="BF40" s="16"/>
      <c r="BG40" s="16"/>
      <c r="BH40" s="16"/>
    </row>
    <row r="41" spans="2:60" ht="15" thickBot="1" x14ac:dyDescent="0.35">
      <c r="B41" s="35" t="s">
        <v>108</v>
      </c>
      <c r="C41" s="36" t="s">
        <v>109</v>
      </c>
      <c r="D41" s="37" t="s">
        <v>110</v>
      </c>
      <c r="E41" s="38">
        <v>7.3703579999999995</v>
      </c>
      <c r="F41" s="38">
        <v>1.902552</v>
      </c>
      <c r="G41" s="38">
        <v>1.0479909999999999</v>
      </c>
      <c r="H41" s="38">
        <v>1.235004</v>
      </c>
      <c r="I41" s="38">
        <v>9.4519800000000007</v>
      </c>
      <c r="J41" s="38">
        <v>19.426382</v>
      </c>
      <c r="K41" s="38">
        <v>71.366639000000006</v>
      </c>
      <c r="L41" s="38">
        <v>111.30905200000001</v>
      </c>
      <c r="M41" s="38">
        <v>0.143896</v>
      </c>
      <c r="N41" s="38">
        <v>31.688188</v>
      </c>
      <c r="O41" s="38">
        <v>4.4055489999999997</v>
      </c>
      <c r="P41" s="38">
        <v>148.15030200000001</v>
      </c>
      <c r="Q41" s="38">
        <v>138.200546</v>
      </c>
      <c r="R41" s="38">
        <v>65.981116999999998</v>
      </c>
      <c r="S41" s="38">
        <v>16.487095</v>
      </c>
      <c r="T41" s="38">
        <v>316.47992500000004</v>
      </c>
      <c r="U41" s="38">
        <v>10.067747000000001</v>
      </c>
      <c r="V41" s="38">
        <v>954.71432300000015</v>
      </c>
      <c r="BA41" s="16"/>
      <c r="BB41" s="16"/>
      <c r="BC41" s="16"/>
      <c r="BD41" s="16"/>
      <c r="BE41" s="16"/>
      <c r="BF41" s="16"/>
      <c r="BG41" s="16"/>
      <c r="BH41" s="16"/>
    </row>
    <row r="42" spans="2:60" ht="15" thickBot="1" x14ac:dyDescent="0.35">
      <c r="B42" s="39">
        <v>5</v>
      </c>
      <c r="C42" s="40" t="s">
        <v>111</v>
      </c>
      <c r="D42" s="41" t="s">
        <v>112</v>
      </c>
      <c r="E42" s="42">
        <v>154.02421699999999</v>
      </c>
      <c r="F42" s="42">
        <v>7.1756820000000001</v>
      </c>
      <c r="G42" s="42">
        <v>0.49719799999999997</v>
      </c>
      <c r="H42" s="42">
        <v>10.720151</v>
      </c>
      <c r="I42" s="42">
        <v>2.6057250000000001</v>
      </c>
      <c r="J42" s="42">
        <v>9.6368170000000006</v>
      </c>
      <c r="K42" s="42">
        <v>1.36446</v>
      </c>
      <c r="L42" s="42">
        <v>7.3975290000000005</v>
      </c>
      <c r="M42" s="42">
        <v>26.20168</v>
      </c>
      <c r="N42" s="42">
        <v>98.322251000000009</v>
      </c>
      <c r="O42" s="42">
        <v>0.630633</v>
      </c>
      <c r="P42" s="42">
        <v>14.032169</v>
      </c>
      <c r="Q42" s="42">
        <v>11.086787000000001</v>
      </c>
      <c r="R42" s="42">
        <v>28.645104</v>
      </c>
      <c r="S42" s="42">
        <v>5.7801660000000004</v>
      </c>
      <c r="T42" s="42">
        <v>96.496746999999999</v>
      </c>
      <c r="U42" s="42">
        <v>30.191707000000001</v>
      </c>
      <c r="V42" s="42">
        <v>504.80902300000008</v>
      </c>
      <c r="BA42" s="16"/>
      <c r="BB42" s="16"/>
      <c r="BC42" s="16"/>
      <c r="BD42" s="16"/>
      <c r="BE42" s="16"/>
      <c r="BF42" s="16"/>
      <c r="BG42" s="16"/>
      <c r="BH42" s="16"/>
    </row>
    <row r="43" spans="2:60" ht="15" thickBot="1" x14ac:dyDescent="0.35">
      <c r="B43" s="22">
        <v>6</v>
      </c>
      <c r="C43" s="23" t="s">
        <v>113</v>
      </c>
      <c r="D43" s="24" t="s">
        <v>114</v>
      </c>
      <c r="E43" s="25">
        <v>346.01536299999998</v>
      </c>
      <c r="F43" s="25">
        <v>11.422205999999999</v>
      </c>
      <c r="G43" s="25">
        <v>0.76771100000000003</v>
      </c>
      <c r="H43" s="25">
        <v>20.307077</v>
      </c>
      <c r="I43" s="25">
        <v>32.489673000000003</v>
      </c>
      <c r="J43" s="25">
        <v>131.14860899999999</v>
      </c>
      <c r="K43" s="25">
        <v>327.53669000000002</v>
      </c>
      <c r="L43" s="25">
        <v>582.58011800000008</v>
      </c>
      <c r="M43" s="25">
        <v>18.951685999999999</v>
      </c>
      <c r="N43" s="25">
        <v>100.55033800000001</v>
      </c>
      <c r="O43" s="25">
        <v>4.4520849999999994</v>
      </c>
      <c r="P43" s="25">
        <v>260.907175</v>
      </c>
      <c r="Q43" s="25">
        <v>1316.299172</v>
      </c>
      <c r="R43" s="25">
        <v>505.30106700000005</v>
      </c>
      <c r="S43" s="25">
        <v>291.52946800000001</v>
      </c>
      <c r="T43" s="25">
        <v>2197.2290829999997</v>
      </c>
      <c r="U43" s="25">
        <v>404.86811299999999</v>
      </c>
      <c r="V43" s="25">
        <v>6552.3556339999996</v>
      </c>
      <c r="BA43" s="16"/>
      <c r="BB43" s="16"/>
      <c r="BC43" s="16"/>
      <c r="BD43" s="16"/>
      <c r="BE43" s="16"/>
      <c r="BF43" s="16"/>
      <c r="BG43" s="16"/>
      <c r="BH43" s="16"/>
    </row>
    <row r="44" spans="2:60" x14ac:dyDescent="0.3">
      <c r="B44" s="17" t="s">
        <v>115</v>
      </c>
      <c r="C44" s="18" t="s">
        <v>116</v>
      </c>
      <c r="D44" s="19" t="s">
        <v>117</v>
      </c>
      <c r="E44" s="26">
        <v>232.45276799999996</v>
      </c>
      <c r="F44" s="26">
        <v>11.143700000000001</v>
      </c>
      <c r="G44" s="26">
        <v>0.51913200000000004</v>
      </c>
      <c r="H44" s="26">
        <v>13.424433999999998</v>
      </c>
      <c r="I44" s="26">
        <v>17.857392000000001</v>
      </c>
      <c r="J44" s="26">
        <v>36.494467</v>
      </c>
      <c r="K44" s="26">
        <v>288.34966800000001</v>
      </c>
      <c r="L44" s="26">
        <v>442.221249</v>
      </c>
      <c r="M44" s="26">
        <v>12.771443999999999</v>
      </c>
      <c r="N44" s="26">
        <v>38.471764000000007</v>
      </c>
      <c r="O44" s="26">
        <v>0.61884600000000001</v>
      </c>
      <c r="P44" s="26">
        <v>60.972801000000004</v>
      </c>
      <c r="Q44" s="26">
        <v>156.438672</v>
      </c>
      <c r="R44" s="26">
        <v>207.90904799999998</v>
      </c>
      <c r="S44" s="26">
        <v>172.672642</v>
      </c>
      <c r="T44" s="26">
        <v>667.13216900000009</v>
      </c>
      <c r="U44" s="26">
        <v>13.373614999999999</v>
      </c>
      <c r="V44" s="26">
        <v>2372.8238110000002</v>
      </c>
      <c r="BA44" s="16"/>
      <c r="BB44" s="16"/>
      <c r="BC44" s="16"/>
      <c r="BD44" s="16"/>
      <c r="BE44" s="16"/>
      <c r="BF44" s="16"/>
      <c r="BG44" s="16"/>
      <c r="BH44" s="16"/>
    </row>
    <row r="45" spans="2:60" x14ac:dyDescent="0.3">
      <c r="B45" s="17" t="s">
        <v>118</v>
      </c>
      <c r="C45" s="18" t="s">
        <v>119</v>
      </c>
      <c r="D45" s="21" t="s">
        <v>120</v>
      </c>
      <c r="E45" s="26">
        <v>36.844979000000002</v>
      </c>
      <c r="F45" s="26">
        <v>0.94994699999999999</v>
      </c>
      <c r="G45" s="26">
        <v>0.139761</v>
      </c>
      <c r="H45" s="26">
        <v>5.363086</v>
      </c>
      <c r="I45" s="26">
        <v>3.3134519999999998</v>
      </c>
      <c r="J45" s="26">
        <v>3.1023320000000001</v>
      </c>
      <c r="K45" s="26">
        <v>20.427194999999998</v>
      </c>
      <c r="L45" s="26">
        <v>108.34534999999998</v>
      </c>
      <c r="M45" s="26">
        <v>0.14167099999999999</v>
      </c>
      <c r="N45" s="26">
        <v>6.5001300000000004</v>
      </c>
      <c r="O45" s="26">
        <v>7.6311000000000004E-2</v>
      </c>
      <c r="P45" s="26">
        <v>1.8289010000000001</v>
      </c>
      <c r="Q45" s="26">
        <v>3.8140580000000002</v>
      </c>
      <c r="R45" s="26">
        <v>1.1035950000000001</v>
      </c>
      <c r="S45" s="26">
        <v>0.189578</v>
      </c>
      <c r="T45" s="26">
        <v>2.635526</v>
      </c>
      <c r="U45" s="26">
        <v>1.466953</v>
      </c>
      <c r="V45" s="26">
        <v>196.24282499999998</v>
      </c>
      <c r="BA45" s="16"/>
      <c r="BB45" s="16"/>
      <c r="BC45" s="16"/>
      <c r="BD45" s="16"/>
      <c r="BE45" s="16"/>
      <c r="BF45" s="16"/>
      <c r="BG45" s="16"/>
      <c r="BH45" s="16"/>
    </row>
    <row r="46" spans="2:60" x14ac:dyDescent="0.3">
      <c r="B46" s="17" t="s">
        <v>121</v>
      </c>
      <c r="C46" s="18" t="s">
        <v>122</v>
      </c>
      <c r="D46" s="21" t="s">
        <v>123</v>
      </c>
      <c r="E46" s="26">
        <v>3.7495259999999999</v>
      </c>
      <c r="F46" s="26">
        <v>0.173097</v>
      </c>
      <c r="G46" s="26">
        <v>0.13641</v>
      </c>
      <c r="H46" s="26">
        <v>1.205139</v>
      </c>
      <c r="I46" s="26">
        <v>3.6687050000000001</v>
      </c>
      <c r="J46" s="26">
        <v>19.877652000000001</v>
      </c>
      <c r="K46" s="26">
        <v>24.752433</v>
      </c>
      <c r="L46" s="26">
        <v>100.714781</v>
      </c>
      <c r="M46" s="26">
        <v>0.16796800000000001</v>
      </c>
      <c r="N46" s="26">
        <v>5.454275</v>
      </c>
      <c r="O46" s="26">
        <v>1.7096E-2</v>
      </c>
      <c r="P46" s="26">
        <v>0.65858899999999998</v>
      </c>
      <c r="Q46" s="26">
        <v>3.7578369999999999</v>
      </c>
      <c r="R46" s="26">
        <v>14.671364000000001</v>
      </c>
      <c r="S46" s="26">
        <v>8.4376329999999999</v>
      </c>
      <c r="T46" s="26">
        <v>4.4996559999999999</v>
      </c>
      <c r="U46" s="26">
        <v>1.062125</v>
      </c>
      <c r="V46" s="26">
        <v>193.00428600000001</v>
      </c>
      <c r="BA46" s="16"/>
      <c r="BB46" s="16"/>
      <c r="BC46" s="16"/>
      <c r="BD46" s="16"/>
      <c r="BE46" s="16"/>
      <c r="BF46" s="16"/>
      <c r="BG46" s="16"/>
      <c r="BH46" s="16"/>
    </row>
    <row r="47" spans="2:60" x14ac:dyDescent="0.3">
      <c r="B47" s="17" t="s">
        <v>124</v>
      </c>
      <c r="C47" s="18" t="s">
        <v>125</v>
      </c>
      <c r="D47" s="21" t="s">
        <v>126</v>
      </c>
      <c r="E47" s="26">
        <v>5.2514779999999996</v>
      </c>
      <c r="F47" s="26">
        <v>0.12770400000000001</v>
      </c>
      <c r="G47" s="26">
        <v>2.6072999999999999E-2</v>
      </c>
      <c r="H47" s="26">
        <v>7.0346999999999993E-2</v>
      </c>
      <c r="I47" s="26">
        <v>5.0074459999999998</v>
      </c>
      <c r="J47" s="26">
        <v>3.8229009999999999</v>
      </c>
      <c r="K47" s="26">
        <v>142.22286400000002</v>
      </c>
      <c r="L47" s="26">
        <v>143.23828700000001</v>
      </c>
      <c r="M47" s="26">
        <v>0.240509</v>
      </c>
      <c r="N47" s="26">
        <v>0.53027999999999997</v>
      </c>
      <c r="O47" s="26">
        <v>7.4489999999999999E-3</v>
      </c>
      <c r="P47" s="26">
        <v>3.657823</v>
      </c>
      <c r="Q47" s="26">
        <v>18.090544000000001</v>
      </c>
      <c r="R47" s="26">
        <v>106.487272</v>
      </c>
      <c r="S47" s="26">
        <v>51.629832</v>
      </c>
      <c r="T47" s="26">
        <v>151.53896800000001</v>
      </c>
      <c r="U47" s="26">
        <v>1.1065399999999999</v>
      </c>
      <c r="V47" s="26">
        <v>633.05631700000004</v>
      </c>
      <c r="BA47" s="16"/>
      <c r="BB47" s="16"/>
      <c r="BC47" s="16"/>
      <c r="BD47" s="16"/>
      <c r="BE47" s="16"/>
      <c r="BF47" s="16"/>
      <c r="BG47" s="16"/>
      <c r="BH47" s="16"/>
    </row>
    <row r="48" spans="2:60" x14ac:dyDescent="0.3">
      <c r="B48" s="17" t="s">
        <v>127</v>
      </c>
      <c r="C48" s="18" t="s">
        <v>128</v>
      </c>
      <c r="D48" s="21" t="s">
        <v>129</v>
      </c>
      <c r="E48" s="26">
        <v>186.60678499999997</v>
      </c>
      <c r="F48" s="26">
        <v>9.8929519999999993</v>
      </c>
      <c r="G48" s="26">
        <v>0.216888</v>
      </c>
      <c r="H48" s="26">
        <v>6.7858619999999998</v>
      </c>
      <c r="I48" s="26">
        <v>5.8677890000000001</v>
      </c>
      <c r="J48" s="26">
        <v>9.6915820000000004</v>
      </c>
      <c r="K48" s="26">
        <v>100.947176</v>
      </c>
      <c r="L48" s="26">
        <v>89.922831000000002</v>
      </c>
      <c r="M48" s="26">
        <v>12.221295999999999</v>
      </c>
      <c r="N48" s="26">
        <v>25.987079000000001</v>
      </c>
      <c r="O48" s="26">
        <v>0.51798999999999995</v>
      </c>
      <c r="P48" s="26">
        <v>54.827488000000002</v>
      </c>
      <c r="Q48" s="26">
        <v>130.77623299999999</v>
      </c>
      <c r="R48" s="26">
        <v>85.646816999999999</v>
      </c>
      <c r="S48" s="26">
        <v>112.415599</v>
      </c>
      <c r="T48" s="26">
        <v>508.45801900000004</v>
      </c>
      <c r="U48" s="26">
        <v>9.737997</v>
      </c>
      <c r="V48" s="26">
        <v>1350.520383</v>
      </c>
      <c r="BA48" s="16"/>
      <c r="BB48" s="16"/>
      <c r="BC48" s="16"/>
      <c r="BD48" s="16"/>
      <c r="BE48" s="16"/>
      <c r="BF48" s="16"/>
      <c r="BG48" s="16"/>
      <c r="BH48" s="16"/>
    </row>
    <row r="49" spans="2:60" x14ac:dyDescent="0.3">
      <c r="B49" s="17" t="s">
        <v>130</v>
      </c>
      <c r="C49" s="18" t="s">
        <v>131</v>
      </c>
      <c r="D49" s="19" t="s">
        <v>132</v>
      </c>
      <c r="E49" s="26">
        <v>2.7815439999999998</v>
      </c>
      <c r="F49" s="26">
        <v>2.2522E-2</v>
      </c>
      <c r="G49" s="26">
        <v>0.110249</v>
      </c>
      <c r="H49" s="26">
        <v>5.5110000000000003E-3</v>
      </c>
      <c r="I49" s="26">
        <v>0</v>
      </c>
      <c r="J49" s="26">
        <v>0</v>
      </c>
      <c r="K49" s="26">
        <v>0</v>
      </c>
      <c r="L49" s="26">
        <v>55.422871999999998</v>
      </c>
      <c r="M49" s="26">
        <v>3.5250650000000001</v>
      </c>
      <c r="N49" s="26">
        <v>2.4565E-2</v>
      </c>
      <c r="O49" s="26">
        <v>0</v>
      </c>
      <c r="P49" s="26">
        <v>0</v>
      </c>
      <c r="Q49" s="26">
        <v>1080.3288520000001</v>
      </c>
      <c r="R49" s="26">
        <v>187.12402499999999</v>
      </c>
      <c r="S49" s="26">
        <v>0.51361800000000002</v>
      </c>
      <c r="T49" s="26">
        <v>573.11886300000003</v>
      </c>
      <c r="U49" s="26">
        <v>9.528179999999999</v>
      </c>
      <c r="V49" s="26">
        <v>1912.5058660000002</v>
      </c>
      <c r="BA49" s="16"/>
      <c r="BB49" s="16"/>
      <c r="BC49" s="16"/>
      <c r="BD49" s="16"/>
      <c r="BE49" s="16"/>
      <c r="BF49" s="16"/>
      <c r="BG49" s="16"/>
      <c r="BH49" s="16"/>
    </row>
    <row r="50" spans="2:60" x14ac:dyDescent="0.3">
      <c r="B50" s="17" t="s">
        <v>133</v>
      </c>
      <c r="C50" s="18" t="s">
        <v>134</v>
      </c>
      <c r="D50" s="21" t="s">
        <v>135</v>
      </c>
      <c r="E50" s="26">
        <v>0.57713800000000004</v>
      </c>
      <c r="F50" s="26">
        <v>0</v>
      </c>
      <c r="G50" s="26">
        <v>4.81E-3</v>
      </c>
      <c r="H50" s="26">
        <v>9.3599999999999998E-4</v>
      </c>
      <c r="I50" s="26">
        <v>0</v>
      </c>
      <c r="J50" s="26">
        <v>0</v>
      </c>
      <c r="K50" s="26">
        <v>0</v>
      </c>
      <c r="L50" s="26">
        <v>13.088079</v>
      </c>
      <c r="M50" s="26">
        <v>2.3400310000000002</v>
      </c>
      <c r="N50" s="26">
        <v>2.4565E-2</v>
      </c>
      <c r="O50" s="26">
        <v>0</v>
      </c>
      <c r="P50" s="26">
        <v>0</v>
      </c>
      <c r="Q50" s="26">
        <v>440.11100099999999</v>
      </c>
      <c r="R50" s="26">
        <v>48.451635000000003</v>
      </c>
      <c r="S50" s="26">
        <v>0.45194499999999999</v>
      </c>
      <c r="T50" s="26">
        <v>385.05372299999999</v>
      </c>
      <c r="U50" s="26">
        <v>7.4988799999999998</v>
      </c>
      <c r="V50" s="26">
        <v>897.60274300000003</v>
      </c>
      <c r="BA50" s="16"/>
      <c r="BB50" s="16"/>
      <c r="BC50" s="16"/>
      <c r="BD50" s="16"/>
      <c r="BE50" s="16"/>
      <c r="BF50" s="16"/>
      <c r="BG50" s="16"/>
      <c r="BH50" s="16"/>
    </row>
    <row r="51" spans="2:60" x14ac:dyDescent="0.3">
      <c r="B51" s="17" t="s">
        <v>136</v>
      </c>
      <c r="C51" s="18" t="s">
        <v>137</v>
      </c>
      <c r="D51" s="21" t="s">
        <v>138</v>
      </c>
      <c r="E51" s="26">
        <v>0.10183700000000001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42.126809000000002</v>
      </c>
      <c r="M51" s="26">
        <v>0.81472</v>
      </c>
      <c r="N51" s="26">
        <v>0</v>
      </c>
      <c r="O51" s="26">
        <v>0</v>
      </c>
      <c r="P51" s="26">
        <v>0</v>
      </c>
      <c r="Q51" s="26">
        <v>596.27433999999994</v>
      </c>
      <c r="R51" s="26">
        <v>27.038160000000001</v>
      </c>
      <c r="S51" s="26">
        <v>6.1672999999999999E-2</v>
      </c>
      <c r="T51" s="26">
        <v>143.43353999999999</v>
      </c>
      <c r="U51" s="26">
        <v>0.50046599999999997</v>
      </c>
      <c r="V51" s="26">
        <v>810.35154499999987</v>
      </c>
      <c r="BA51" s="16"/>
      <c r="BB51" s="16"/>
      <c r="BC51" s="16"/>
      <c r="BD51" s="16"/>
      <c r="BE51" s="16"/>
      <c r="BF51" s="16"/>
      <c r="BG51" s="16"/>
      <c r="BH51" s="16"/>
    </row>
    <row r="52" spans="2:60" x14ac:dyDescent="0.3">
      <c r="B52" s="17" t="s">
        <v>139</v>
      </c>
      <c r="C52" s="18" t="s">
        <v>140</v>
      </c>
      <c r="D52" s="21" t="s">
        <v>141</v>
      </c>
      <c r="E52" s="26">
        <v>2.0034339999999999</v>
      </c>
      <c r="F52" s="26">
        <v>1.0522E-2</v>
      </c>
      <c r="G52" s="26">
        <v>8.1255999999999995E-2</v>
      </c>
      <c r="H52" s="26">
        <v>4.5750000000000001E-3</v>
      </c>
      <c r="I52" s="26">
        <v>0</v>
      </c>
      <c r="J52" s="26">
        <v>0</v>
      </c>
      <c r="K52" s="26">
        <v>0</v>
      </c>
      <c r="L52" s="26">
        <v>0.19944400000000001</v>
      </c>
      <c r="M52" s="26">
        <v>0.35109200000000002</v>
      </c>
      <c r="N52" s="26">
        <v>0</v>
      </c>
      <c r="O52" s="26">
        <v>0</v>
      </c>
      <c r="P52" s="26">
        <v>0</v>
      </c>
      <c r="Q52" s="26">
        <v>43.587706000000004</v>
      </c>
      <c r="R52" s="26">
        <v>103.63958700000001</v>
      </c>
      <c r="S52" s="26">
        <v>0</v>
      </c>
      <c r="T52" s="26">
        <v>32.945652000000003</v>
      </c>
      <c r="U52" s="26">
        <v>1.4922099999999998</v>
      </c>
      <c r="V52" s="26">
        <v>184.31547800000001</v>
      </c>
      <c r="BA52" s="16"/>
      <c r="BB52" s="16"/>
      <c r="BC52" s="16"/>
      <c r="BD52" s="16"/>
      <c r="BE52" s="16"/>
      <c r="BF52" s="16"/>
      <c r="BG52" s="16"/>
      <c r="BH52" s="16"/>
    </row>
    <row r="53" spans="2:60" x14ac:dyDescent="0.3">
      <c r="B53" s="17" t="s">
        <v>142</v>
      </c>
      <c r="C53" s="18" t="s">
        <v>143</v>
      </c>
      <c r="D53" s="21" t="s">
        <v>144</v>
      </c>
      <c r="E53" s="26">
        <v>9.9135000000000001E-2</v>
      </c>
      <c r="F53" s="26">
        <v>1.2E-2</v>
      </c>
      <c r="G53" s="26">
        <v>2.4183E-2</v>
      </c>
      <c r="H53" s="26">
        <v>0</v>
      </c>
      <c r="I53" s="26">
        <v>0</v>
      </c>
      <c r="J53" s="26">
        <v>0</v>
      </c>
      <c r="K53" s="26">
        <v>0</v>
      </c>
      <c r="L53" s="26">
        <v>8.539999999999999E-3</v>
      </c>
      <c r="M53" s="26">
        <v>1.9222E-2</v>
      </c>
      <c r="N53" s="26">
        <v>0</v>
      </c>
      <c r="O53" s="26">
        <v>0</v>
      </c>
      <c r="P53" s="26">
        <v>0</v>
      </c>
      <c r="Q53" s="26">
        <v>0.35580500000000004</v>
      </c>
      <c r="R53" s="26">
        <v>7.9946429999999999</v>
      </c>
      <c r="S53" s="26">
        <v>0</v>
      </c>
      <c r="T53" s="26">
        <v>11.685948</v>
      </c>
      <c r="U53" s="26">
        <v>3.6624000000000004E-2</v>
      </c>
      <c r="V53" s="26">
        <v>20.2361</v>
      </c>
      <c r="BA53" s="16"/>
      <c r="BB53" s="16"/>
      <c r="BC53" s="16"/>
      <c r="BD53" s="16"/>
      <c r="BE53" s="16"/>
      <c r="BF53" s="16"/>
      <c r="BG53" s="16"/>
      <c r="BH53" s="16"/>
    </row>
    <row r="54" spans="2:60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0.12806999999999999</v>
      </c>
      <c r="N54" s="26">
        <v>0</v>
      </c>
      <c r="O54" s="26">
        <v>0</v>
      </c>
      <c r="P54" s="26">
        <v>0</v>
      </c>
      <c r="Q54" s="26">
        <v>1.2050580000000002</v>
      </c>
      <c r="R54" s="26">
        <v>0</v>
      </c>
      <c r="S54" s="26">
        <v>0</v>
      </c>
      <c r="T54" s="26">
        <v>164.353274</v>
      </c>
      <c r="U54" s="26">
        <v>375.19676900000002</v>
      </c>
      <c r="V54" s="26">
        <v>540.88317099999995</v>
      </c>
      <c r="BA54" s="16"/>
      <c r="BB54" s="16"/>
      <c r="BC54" s="16"/>
      <c r="BD54" s="16"/>
      <c r="BE54" s="16"/>
      <c r="BF54" s="16"/>
      <c r="BG54" s="16"/>
      <c r="BH54" s="16"/>
    </row>
    <row r="55" spans="2:60" x14ac:dyDescent="0.3">
      <c r="B55" s="17" t="s">
        <v>148</v>
      </c>
      <c r="C55" s="18" t="s">
        <v>149</v>
      </c>
      <c r="D55" s="19" t="s">
        <v>150</v>
      </c>
      <c r="E55" s="26">
        <v>110.37684000000002</v>
      </c>
      <c r="F55" s="26">
        <v>0.25598399999999999</v>
      </c>
      <c r="G55" s="26">
        <v>0.13833000000000001</v>
      </c>
      <c r="H55" s="26">
        <v>6.7787499999999996</v>
      </c>
      <c r="I55" s="26">
        <v>11.88575</v>
      </c>
      <c r="J55" s="26">
        <v>92.758375999999998</v>
      </c>
      <c r="K55" s="26">
        <v>29.739315000000001</v>
      </c>
      <c r="L55" s="26">
        <v>76.890716999999995</v>
      </c>
      <c r="M55" s="26">
        <v>2.1177160000000002</v>
      </c>
      <c r="N55" s="26">
        <v>60.364548999999997</v>
      </c>
      <c r="O55" s="26">
        <v>1.7430140000000001</v>
      </c>
      <c r="P55" s="26">
        <v>137.780113</v>
      </c>
      <c r="Q55" s="26">
        <v>74.289177000000009</v>
      </c>
      <c r="R55" s="26">
        <v>98.728900999999993</v>
      </c>
      <c r="S55" s="26">
        <v>48.720590000000001</v>
      </c>
      <c r="T55" s="26">
        <v>63.218665999999999</v>
      </c>
      <c r="U55" s="26">
        <v>6.7223540000000002</v>
      </c>
      <c r="V55" s="26">
        <v>822.509142</v>
      </c>
      <c r="BA55" s="16"/>
      <c r="BB55" s="16"/>
      <c r="BC55" s="16"/>
      <c r="BD55" s="16"/>
      <c r="BE55" s="16"/>
      <c r="BF55" s="16"/>
      <c r="BG55" s="16"/>
      <c r="BH55" s="16"/>
    </row>
    <row r="56" spans="2:60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8.2189999999999999E-2</v>
      </c>
      <c r="K56" s="26">
        <v>0.90751500000000007</v>
      </c>
      <c r="L56" s="26">
        <v>0.18013200000000001</v>
      </c>
      <c r="M56" s="26">
        <v>0.151367</v>
      </c>
      <c r="N56" s="26">
        <v>8.5614999999999997E-2</v>
      </c>
      <c r="O56" s="26">
        <v>1.7808000000000001E-2</v>
      </c>
      <c r="P56" s="26">
        <v>0.93628100000000003</v>
      </c>
      <c r="Q56" s="26">
        <v>63.512306000000002</v>
      </c>
      <c r="R56" s="26">
        <v>82.498148</v>
      </c>
      <c r="S56" s="26">
        <v>1.5607899999999999</v>
      </c>
      <c r="T56" s="26">
        <v>11.092765</v>
      </c>
      <c r="U56" s="26">
        <v>0.191777</v>
      </c>
      <c r="V56" s="26">
        <v>161.21669400000002</v>
      </c>
      <c r="BA56" s="16"/>
      <c r="BB56" s="16"/>
      <c r="BC56" s="16"/>
      <c r="BD56" s="16"/>
      <c r="BE56" s="16"/>
      <c r="BF56" s="16"/>
      <c r="BG56" s="16"/>
      <c r="BH56" s="16"/>
    </row>
    <row r="57" spans="2:60" x14ac:dyDescent="0.3">
      <c r="B57" s="17" t="s">
        <v>154</v>
      </c>
      <c r="C57" s="18" t="s">
        <v>155</v>
      </c>
      <c r="D57" s="21" t="s">
        <v>156</v>
      </c>
      <c r="E57" s="26">
        <v>110.37684000000002</v>
      </c>
      <c r="F57" s="26">
        <v>0.25598399999999999</v>
      </c>
      <c r="G57" s="26">
        <v>0.13833000000000001</v>
      </c>
      <c r="H57" s="26">
        <v>6.7787499999999996</v>
      </c>
      <c r="I57" s="26">
        <v>11.88575</v>
      </c>
      <c r="J57" s="26">
        <v>92.676186000000001</v>
      </c>
      <c r="K57" s="26">
        <v>28.831800000000001</v>
      </c>
      <c r="L57" s="26">
        <v>76.710584999999995</v>
      </c>
      <c r="M57" s="26">
        <v>1.9663489999999999</v>
      </c>
      <c r="N57" s="26">
        <v>60.278933999999992</v>
      </c>
      <c r="O57" s="26">
        <v>1.725206</v>
      </c>
      <c r="P57" s="26">
        <v>136.84383200000002</v>
      </c>
      <c r="Q57" s="26">
        <v>10.776871</v>
      </c>
      <c r="R57" s="26">
        <v>16.230753</v>
      </c>
      <c r="S57" s="26">
        <v>47.159800000000004</v>
      </c>
      <c r="T57" s="26">
        <v>52.125901000000006</v>
      </c>
      <c r="U57" s="26">
        <v>6.5305770000000001</v>
      </c>
      <c r="V57" s="26">
        <v>661.29244800000015</v>
      </c>
      <c r="BA57" s="16"/>
      <c r="BB57" s="16"/>
      <c r="BC57" s="16"/>
      <c r="BD57" s="16"/>
      <c r="BE57" s="16"/>
      <c r="BF57" s="16"/>
      <c r="BG57" s="16"/>
      <c r="BH57" s="16"/>
    </row>
    <row r="58" spans="2:60" x14ac:dyDescent="0.3">
      <c r="B58" s="17" t="s">
        <v>157</v>
      </c>
      <c r="C58" s="18" t="s">
        <v>158</v>
      </c>
      <c r="D58" s="19" t="s">
        <v>159</v>
      </c>
      <c r="E58" s="26">
        <v>0.40421099999999999</v>
      </c>
      <c r="F58" s="26">
        <v>0</v>
      </c>
      <c r="G58" s="26">
        <v>0</v>
      </c>
      <c r="H58" s="26">
        <v>9.8381999999999997E-2</v>
      </c>
      <c r="I58" s="26">
        <v>2.7465310000000001</v>
      </c>
      <c r="J58" s="26">
        <v>1.8957660000000001</v>
      </c>
      <c r="K58" s="26">
        <v>9.4477069999999994</v>
      </c>
      <c r="L58" s="26">
        <v>8.04528</v>
      </c>
      <c r="M58" s="26">
        <v>0.409391</v>
      </c>
      <c r="N58" s="26">
        <v>1.68946</v>
      </c>
      <c r="O58" s="26">
        <v>2.0902250000000002</v>
      </c>
      <c r="P58" s="26">
        <v>62.154260999999998</v>
      </c>
      <c r="Q58" s="26">
        <v>4.0374129999999999</v>
      </c>
      <c r="R58" s="26">
        <v>11.539092999999999</v>
      </c>
      <c r="S58" s="26">
        <v>69.622618000000003</v>
      </c>
      <c r="T58" s="26">
        <v>729.40611100000001</v>
      </c>
      <c r="U58" s="26">
        <v>4.7195000000000001E-2</v>
      </c>
      <c r="V58" s="26">
        <v>903.633644</v>
      </c>
      <c r="BA58" s="16"/>
      <c r="BB58" s="16"/>
      <c r="BC58" s="16"/>
      <c r="BD58" s="16"/>
      <c r="BE58" s="16"/>
      <c r="BF58" s="16"/>
      <c r="BG58" s="16"/>
      <c r="BH58" s="16"/>
    </row>
    <row r="59" spans="2:60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3.9660000000000001E-2</v>
      </c>
      <c r="K59" s="26">
        <v>1.848873</v>
      </c>
      <c r="L59" s="26">
        <v>5.3145000000000005E-2</v>
      </c>
      <c r="M59" s="26">
        <v>0.15679999999999999</v>
      </c>
      <c r="N59" s="26">
        <v>0.19772999999999999</v>
      </c>
      <c r="O59" s="26">
        <v>4.6005999999999998E-2</v>
      </c>
      <c r="P59" s="26">
        <v>0.20821500000000001</v>
      </c>
      <c r="Q59" s="26">
        <v>0.183229</v>
      </c>
      <c r="R59" s="26">
        <v>0.43189699999999998</v>
      </c>
      <c r="S59" s="26">
        <v>33.190094999999999</v>
      </c>
      <c r="T59" s="26">
        <v>162.32196499999998</v>
      </c>
      <c r="U59" s="26">
        <v>4.7195000000000001E-2</v>
      </c>
      <c r="V59" s="26">
        <v>198.72480999999996</v>
      </c>
      <c r="BA59" s="16"/>
      <c r="BB59" s="16"/>
      <c r="BC59" s="16"/>
      <c r="BD59" s="16"/>
      <c r="BE59" s="16"/>
      <c r="BF59" s="16"/>
      <c r="BG59" s="16"/>
      <c r="BH59" s="16"/>
    </row>
    <row r="60" spans="2:60" ht="15" thickBot="1" x14ac:dyDescent="0.35">
      <c r="B60" s="17" t="s">
        <v>163</v>
      </c>
      <c r="C60" s="18" t="s">
        <v>164</v>
      </c>
      <c r="D60" s="21" t="s">
        <v>165</v>
      </c>
      <c r="E60" s="26">
        <v>0.40421099999999999</v>
      </c>
      <c r="F60" s="26">
        <v>0</v>
      </c>
      <c r="G60" s="26">
        <v>0</v>
      </c>
      <c r="H60" s="26">
        <v>9.8381999999999997E-2</v>
      </c>
      <c r="I60" s="26">
        <v>2.7465310000000001</v>
      </c>
      <c r="J60" s="26">
        <v>1.856106</v>
      </c>
      <c r="K60" s="26">
        <v>7.5988340000000001</v>
      </c>
      <c r="L60" s="26">
        <v>7.9921350000000002</v>
      </c>
      <c r="M60" s="26">
        <v>0.25259100000000001</v>
      </c>
      <c r="N60" s="26">
        <v>1.49173</v>
      </c>
      <c r="O60" s="26">
        <v>2.044219</v>
      </c>
      <c r="P60" s="26">
        <v>61.946045999999996</v>
      </c>
      <c r="Q60" s="26">
        <v>3.8541840000000001</v>
      </c>
      <c r="R60" s="26">
        <v>11.107196</v>
      </c>
      <c r="S60" s="26">
        <v>36.432523000000003</v>
      </c>
      <c r="T60" s="26">
        <v>567.08414600000003</v>
      </c>
      <c r="U60" s="26">
        <v>0</v>
      </c>
      <c r="V60" s="26">
        <v>704.90883400000007</v>
      </c>
      <c r="BA60" s="16"/>
      <c r="BB60" s="16"/>
      <c r="BC60" s="16"/>
      <c r="BD60" s="16"/>
      <c r="BE60" s="16"/>
      <c r="BF60" s="16"/>
      <c r="BG60" s="16"/>
      <c r="BH60" s="16"/>
    </row>
    <row r="61" spans="2:60" ht="15" thickBot="1" x14ac:dyDescent="0.35">
      <c r="B61" s="22">
        <v>7</v>
      </c>
      <c r="C61" s="23" t="s">
        <v>166</v>
      </c>
      <c r="D61" s="24" t="s">
        <v>167</v>
      </c>
      <c r="E61" s="25">
        <v>74.268033000000003</v>
      </c>
      <c r="F61" s="25">
        <v>0</v>
      </c>
      <c r="G61" s="25">
        <v>0</v>
      </c>
      <c r="H61" s="25">
        <v>31.878029000000002</v>
      </c>
      <c r="I61" s="25">
        <v>17.487603</v>
      </c>
      <c r="J61" s="25">
        <v>75.244281000000001</v>
      </c>
      <c r="K61" s="25">
        <v>11.663187000000001</v>
      </c>
      <c r="L61" s="25">
        <v>46.698346000000001</v>
      </c>
      <c r="M61" s="25">
        <v>0.21926399999999999</v>
      </c>
      <c r="N61" s="25">
        <v>77.192922999999993</v>
      </c>
      <c r="O61" s="25">
        <v>2.7250209999999999</v>
      </c>
      <c r="P61" s="25">
        <v>486.64006699999999</v>
      </c>
      <c r="Q61" s="25">
        <v>60.684748999999996</v>
      </c>
      <c r="R61" s="25">
        <v>4.0006510000000004</v>
      </c>
      <c r="S61" s="25">
        <v>67.273067999999995</v>
      </c>
      <c r="T61" s="25">
        <v>24.446355999999998</v>
      </c>
      <c r="U61" s="25">
        <v>7.3291750000000002</v>
      </c>
      <c r="V61" s="25">
        <v>987.75075299999992</v>
      </c>
      <c r="BA61" s="16"/>
      <c r="BB61" s="16"/>
      <c r="BC61" s="16"/>
      <c r="BD61" s="16"/>
      <c r="BE61" s="16"/>
      <c r="BF61" s="16"/>
      <c r="BG61" s="16"/>
      <c r="BH61" s="16"/>
    </row>
    <row r="62" spans="2:60" x14ac:dyDescent="0.3">
      <c r="B62" s="17"/>
      <c r="C62" s="18"/>
      <c r="D62" s="19" t="s">
        <v>168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BA62" s="16"/>
      <c r="BB62" s="16"/>
      <c r="BC62" s="16"/>
      <c r="BD62" s="16"/>
      <c r="BE62" s="16"/>
      <c r="BF62" s="16"/>
      <c r="BG62" s="16"/>
      <c r="BH62" s="16"/>
    </row>
    <row r="63" spans="2:60" ht="15" thickBot="1" x14ac:dyDescent="0.35">
      <c r="B63" s="17"/>
      <c r="C63" s="18"/>
      <c r="D63" s="19" t="s">
        <v>169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BA63" s="16"/>
      <c r="BB63" s="16"/>
      <c r="BC63" s="16"/>
      <c r="BD63" s="16"/>
      <c r="BE63" s="16"/>
      <c r="BF63" s="16"/>
      <c r="BG63" s="16"/>
      <c r="BH63" s="16"/>
    </row>
    <row r="64" spans="2:60" ht="15" thickBot="1" x14ac:dyDescent="0.35">
      <c r="B64" s="43">
        <v>8</v>
      </c>
      <c r="C64" s="44" t="s">
        <v>170</v>
      </c>
      <c r="D64" s="45" t="s">
        <v>171</v>
      </c>
      <c r="E64" s="46">
        <v>0</v>
      </c>
      <c r="F64" s="46">
        <v>0</v>
      </c>
      <c r="G64" s="46">
        <v>0</v>
      </c>
      <c r="H64" s="46">
        <v>7.8812999999999994E-2</v>
      </c>
      <c r="I64" s="46">
        <v>2.942812</v>
      </c>
      <c r="J64" s="46">
        <v>1.134776</v>
      </c>
      <c r="K64" s="46">
        <v>9.6385339999999999</v>
      </c>
      <c r="L64" s="46">
        <v>50.402920999999992</v>
      </c>
      <c r="M64" s="46">
        <v>0.52148499999999998</v>
      </c>
      <c r="N64" s="46">
        <v>2.7193309999999999</v>
      </c>
      <c r="O64" s="46">
        <v>5.6009890000000002</v>
      </c>
      <c r="P64" s="46">
        <v>112.62368000000001</v>
      </c>
      <c r="Q64" s="46">
        <v>51.888914</v>
      </c>
      <c r="R64" s="46">
        <v>3.1530119999999999</v>
      </c>
      <c r="S64" s="46">
        <v>55.497326999999999</v>
      </c>
      <c r="T64" s="46">
        <v>1457.395008</v>
      </c>
      <c r="U64" s="46">
        <v>6.0960999999999994E-2</v>
      </c>
      <c r="V64" s="46">
        <v>1753.6585629999997</v>
      </c>
      <c r="BA64" s="16"/>
      <c r="BB64" s="16"/>
      <c r="BC64" s="16"/>
      <c r="BD64" s="16"/>
      <c r="BE64" s="16"/>
      <c r="BF64" s="16"/>
      <c r="BG64" s="16"/>
      <c r="BH64" s="16"/>
    </row>
    <row r="65" spans="2:60" ht="15" thickBot="1" x14ac:dyDescent="0.35">
      <c r="B65" s="22">
        <v>9</v>
      </c>
      <c r="C65" s="23" t="s">
        <v>172</v>
      </c>
      <c r="D65" s="24" t="s">
        <v>173</v>
      </c>
      <c r="E65" s="25">
        <v>0.84218700000000002</v>
      </c>
      <c r="F65" s="25">
        <v>0</v>
      </c>
      <c r="G65" s="25">
        <v>0</v>
      </c>
      <c r="H65" s="25">
        <v>1.0079119999999999</v>
      </c>
      <c r="I65" s="25">
        <v>2.3789690000000001</v>
      </c>
      <c r="J65" s="25">
        <v>1.9956879999999999</v>
      </c>
      <c r="K65" s="25">
        <v>2.3902070000000002</v>
      </c>
      <c r="L65" s="25">
        <v>3.614779</v>
      </c>
      <c r="M65" s="25">
        <v>0.445326</v>
      </c>
      <c r="N65" s="25">
        <v>8.6634639999999994</v>
      </c>
      <c r="O65" s="25">
        <v>0.48536299999999999</v>
      </c>
      <c r="P65" s="25">
        <v>42.80668</v>
      </c>
      <c r="Q65" s="25">
        <v>9.9787309999999998</v>
      </c>
      <c r="R65" s="25">
        <v>0.37642399999999998</v>
      </c>
      <c r="S65" s="25">
        <v>5.0334499999999993</v>
      </c>
      <c r="T65" s="25">
        <v>62.276009999999999</v>
      </c>
      <c r="U65" s="25">
        <v>11.527877</v>
      </c>
      <c r="V65" s="25">
        <v>153.82306699999998</v>
      </c>
      <c r="BA65" s="16"/>
      <c r="BB65" s="16"/>
      <c r="BC65" s="16"/>
      <c r="BD65" s="16"/>
      <c r="BE65" s="16"/>
      <c r="BF65" s="16"/>
      <c r="BG65" s="16"/>
      <c r="BH65" s="16"/>
    </row>
    <row r="66" spans="2:60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3.6400000000000002E-2</v>
      </c>
      <c r="O66" s="26">
        <v>0</v>
      </c>
      <c r="P66" s="26">
        <v>3.7516259999999999</v>
      </c>
      <c r="Q66" s="26">
        <v>0</v>
      </c>
      <c r="R66" s="26">
        <v>0</v>
      </c>
      <c r="S66" s="26">
        <v>0</v>
      </c>
      <c r="T66" s="26">
        <v>0.11796999999999999</v>
      </c>
      <c r="U66" s="26">
        <v>8.4099999999999995E-4</v>
      </c>
      <c r="V66" s="26">
        <v>3.9068369999999999</v>
      </c>
      <c r="BA66" s="16"/>
      <c r="BB66" s="16"/>
      <c r="BC66" s="16"/>
      <c r="BD66" s="16"/>
      <c r="BE66" s="16"/>
      <c r="BF66" s="16"/>
      <c r="BG66" s="16"/>
      <c r="BH66" s="16"/>
    </row>
    <row r="67" spans="2:60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1.0300999999999999E-2</v>
      </c>
      <c r="I67" s="26">
        <v>0.73767300000000002</v>
      </c>
      <c r="J67" s="26">
        <v>0</v>
      </c>
      <c r="K67" s="26">
        <v>1.708793</v>
      </c>
      <c r="L67" s="26">
        <v>0.95285600000000004</v>
      </c>
      <c r="M67" s="26">
        <v>0</v>
      </c>
      <c r="N67" s="26">
        <v>6.8969850000000008</v>
      </c>
      <c r="O67" s="26">
        <v>0</v>
      </c>
      <c r="P67" s="26">
        <v>0.99816299999999991</v>
      </c>
      <c r="Q67" s="26">
        <v>0</v>
      </c>
      <c r="R67" s="26">
        <v>2.0230000000000001E-2</v>
      </c>
      <c r="S67" s="26">
        <v>6.4270000000000004E-3</v>
      </c>
      <c r="T67" s="26">
        <v>5.5569100000000002</v>
      </c>
      <c r="U67" s="26">
        <v>0</v>
      </c>
      <c r="V67" s="26">
        <v>16.888338000000001</v>
      </c>
      <c r="BA67" s="16"/>
      <c r="BB67" s="16"/>
      <c r="BC67" s="16"/>
      <c r="BD67" s="16"/>
      <c r="BE67" s="16"/>
      <c r="BF67" s="16"/>
      <c r="BG67" s="16"/>
      <c r="BH67" s="16"/>
    </row>
    <row r="68" spans="2:60" ht="15" thickBot="1" x14ac:dyDescent="0.35">
      <c r="B68" s="35" t="s">
        <v>180</v>
      </c>
      <c r="C68" s="36" t="s">
        <v>181</v>
      </c>
      <c r="D68" s="47" t="s">
        <v>182</v>
      </c>
      <c r="E68" s="38">
        <v>0.84218700000000002</v>
      </c>
      <c r="F68" s="38">
        <v>0</v>
      </c>
      <c r="G68" s="38">
        <v>0</v>
      </c>
      <c r="H68" s="38">
        <v>0.99761100000000003</v>
      </c>
      <c r="I68" s="38">
        <v>1.6412960000000001</v>
      </c>
      <c r="J68" s="38">
        <v>1.9956879999999999</v>
      </c>
      <c r="K68" s="38">
        <v>0.68141399999999996</v>
      </c>
      <c r="L68" s="38">
        <v>2.6619229999999998</v>
      </c>
      <c r="M68" s="38">
        <v>0.445326</v>
      </c>
      <c r="N68" s="38">
        <v>1.7300789999999999</v>
      </c>
      <c r="O68" s="38">
        <v>0.48536299999999999</v>
      </c>
      <c r="P68" s="38">
        <v>38.056891</v>
      </c>
      <c r="Q68" s="38">
        <v>9.9787309999999998</v>
      </c>
      <c r="R68" s="38">
        <v>0.35619400000000001</v>
      </c>
      <c r="S68" s="38">
        <v>5.0270229999999998</v>
      </c>
      <c r="T68" s="38">
        <v>56.601130000000012</v>
      </c>
      <c r="U68" s="38">
        <v>11.527036000000001</v>
      </c>
      <c r="V68" s="38">
        <v>133.02789200000001</v>
      </c>
      <c r="BA68" s="16"/>
      <c r="BB68" s="16"/>
      <c r="BC68" s="16"/>
      <c r="BD68" s="16"/>
      <c r="BE68" s="16"/>
      <c r="BF68" s="16"/>
      <c r="BG68" s="16"/>
      <c r="BH68" s="16"/>
    </row>
    <row r="69" spans="2:60" ht="15" thickBot="1" x14ac:dyDescent="0.35">
      <c r="B69" s="39">
        <v>10</v>
      </c>
      <c r="C69" s="48">
        <v>10000</v>
      </c>
      <c r="D69" s="41" t="s">
        <v>183</v>
      </c>
      <c r="E69" s="42">
        <v>1197.236799</v>
      </c>
      <c r="F69" s="42">
        <v>184.36628300000001</v>
      </c>
      <c r="G69" s="42">
        <v>222.95480599999999</v>
      </c>
      <c r="H69" s="42">
        <v>293.869508</v>
      </c>
      <c r="I69" s="42">
        <v>481.273032</v>
      </c>
      <c r="J69" s="42">
        <v>422.12329299999999</v>
      </c>
      <c r="K69" s="42">
        <v>1420.2056419999999</v>
      </c>
      <c r="L69" s="42">
        <v>1574.6831729999999</v>
      </c>
      <c r="M69" s="42">
        <v>170.42463499999999</v>
      </c>
      <c r="N69" s="42">
        <v>2597.8861280000001</v>
      </c>
      <c r="O69" s="42">
        <v>119.319333</v>
      </c>
      <c r="P69" s="42">
        <v>2510.5461780000001</v>
      </c>
      <c r="Q69" s="42">
        <v>2159.63366</v>
      </c>
      <c r="R69" s="42">
        <v>1211.7320589999999</v>
      </c>
      <c r="S69" s="42">
        <v>1056.626332</v>
      </c>
      <c r="T69" s="42">
        <v>7828.8251429999991</v>
      </c>
      <c r="U69" s="42">
        <v>705.63785700000005</v>
      </c>
      <c r="V69" s="42">
        <v>24157.343861000001</v>
      </c>
      <c r="BA69" s="16"/>
      <c r="BB69" s="16"/>
      <c r="BC69" s="16"/>
      <c r="BD69" s="16"/>
      <c r="BE69" s="16"/>
      <c r="BF69" s="16"/>
      <c r="BG69" s="16"/>
      <c r="BH69" s="16"/>
    </row>
    <row r="70" spans="2:60" ht="15" thickBot="1" x14ac:dyDescent="0.35">
      <c r="B70" s="22">
        <v>11</v>
      </c>
      <c r="C70" s="49">
        <v>11000</v>
      </c>
      <c r="D70" s="24" t="s">
        <v>184</v>
      </c>
      <c r="E70" s="25">
        <v>980.52464099999997</v>
      </c>
      <c r="F70" s="25">
        <v>137.47511299999999</v>
      </c>
      <c r="G70" s="25">
        <v>89.829949999999997</v>
      </c>
      <c r="H70" s="25">
        <v>96.047134999999997</v>
      </c>
      <c r="I70" s="25">
        <v>306.99364400000002</v>
      </c>
      <c r="J70" s="25">
        <v>99.941680999999988</v>
      </c>
      <c r="K70" s="25">
        <v>1706.1923220000001</v>
      </c>
      <c r="L70" s="25">
        <v>2326.1701459999999</v>
      </c>
      <c r="M70" s="25">
        <v>55.361516999999999</v>
      </c>
      <c r="N70" s="25">
        <v>1720.6676689999999</v>
      </c>
      <c r="O70" s="25">
        <v>59.654073000000004</v>
      </c>
      <c r="P70" s="25">
        <v>862.67131900000004</v>
      </c>
      <c r="Q70" s="25">
        <v>457.69970899999998</v>
      </c>
      <c r="R70" s="25">
        <v>756.74289999999996</v>
      </c>
      <c r="S70" s="25">
        <v>779.77204400000005</v>
      </c>
      <c r="T70" s="25">
        <v>982.08629099999996</v>
      </c>
      <c r="U70" s="25">
        <v>72.896174999999999</v>
      </c>
      <c r="V70" s="25">
        <v>11490.726328999999</v>
      </c>
      <c r="BA70" s="16"/>
      <c r="BB70" s="16"/>
      <c r="BC70" s="16"/>
      <c r="BD70" s="16"/>
      <c r="BE70" s="16"/>
      <c r="BF70" s="16"/>
      <c r="BG70" s="16"/>
      <c r="BH70" s="16"/>
    </row>
    <row r="71" spans="2:60" x14ac:dyDescent="0.3">
      <c r="B71" s="17" t="s">
        <v>185</v>
      </c>
      <c r="C71" s="50">
        <v>11100</v>
      </c>
      <c r="D71" s="19" t="s">
        <v>186</v>
      </c>
      <c r="E71" s="26">
        <v>383.89435900000001</v>
      </c>
      <c r="F71" s="26">
        <v>132.48563099999998</v>
      </c>
      <c r="G71" s="26">
        <v>72.449043000000003</v>
      </c>
      <c r="H71" s="26">
        <v>76.19033300000001</v>
      </c>
      <c r="I71" s="26">
        <v>67.243645999999998</v>
      </c>
      <c r="J71" s="26">
        <v>20.413898</v>
      </c>
      <c r="K71" s="26">
        <v>122.47242899999999</v>
      </c>
      <c r="L71" s="26">
        <v>275.543657</v>
      </c>
      <c r="M71" s="26">
        <v>11.530449000000001</v>
      </c>
      <c r="N71" s="26">
        <v>515.24303499999996</v>
      </c>
      <c r="O71" s="26">
        <v>43.208143</v>
      </c>
      <c r="P71" s="26">
        <v>225.282039</v>
      </c>
      <c r="Q71" s="26">
        <v>29.548704999999998</v>
      </c>
      <c r="R71" s="26">
        <v>37.221944999999998</v>
      </c>
      <c r="S71" s="26">
        <v>316.07142800000003</v>
      </c>
      <c r="T71" s="26">
        <v>159.80875699999996</v>
      </c>
      <c r="U71" s="26">
        <v>6.3176190000000005</v>
      </c>
      <c r="V71" s="26">
        <v>2494.9251159999999</v>
      </c>
      <c r="BA71" s="16"/>
      <c r="BB71" s="16"/>
      <c r="BC71" s="16"/>
      <c r="BD71" s="16"/>
      <c r="BE71" s="16"/>
      <c r="BF71" s="16"/>
      <c r="BG71" s="16"/>
      <c r="BH71" s="16"/>
    </row>
    <row r="72" spans="2:60" x14ac:dyDescent="0.3">
      <c r="B72" s="17" t="s">
        <v>187</v>
      </c>
      <c r="C72" s="50">
        <v>11200</v>
      </c>
      <c r="D72" s="19" t="s">
        <v>188</v>
      </c>
      <c r="E72" s="26">
        <v>166.502182</v>
      </c>
      <c r="F72" s="26">
        <v>-0.58310499999999998</v>
      </c>
      <c r="G72" s="26">
        <v>0.825658</v>
      </c>
      <c r="H72" s="26">
        <v>5.5430029999999997</v>
      </c>
      <c r="I72" s="26">
        <v>149.25624500000001</v>
      </c>
      <c r="J72" s="26">
        <v>22.907463</v>
      </c>
      <c r="K72" s="26">
        <v>1232.175295</v>
      </c>
      <c r="L72" s="26">
        <v>1462.2417799999998</v>
      </c>
      <c r="M72" s="26">
        <v>12.125183</v>
      </c>
      <c r="N72" s="26">
        <v>797.06885399999999</v>
      </c>
      <c r="O72" s="26">
        <v>6.7272550000000004</v>
      </c>
      <c r="P72" s="26">
        <v>273.97756199999998</v>
      </c>
      <c r="Q72" s="26">
        <v>191.12661700000001</v>
      </c>
      <c r="R72" s="26">
        <v>521.16008299999999</v>
      </c>
      <c r="S72" s="26">
        <v>221.28895800000001</v>
      </c>
      <c r="T72" s="26">
        <v>453.343616</v>
      </c>
      <c r="U72" s="26">
        <v>12.335827</v>
      </c>
      <c r="V72" s="26">
        <v>5528.0224759999992</v>
      </c>
      <c r="BA72" s="16"/>
      <c r="BB72" s="16"/>
      <c r="BC72" s="16"/>
      <c r="BD72" s="16"/>
      <c r="BE72" s="16"/>
      <c r="BF72" s="16"/>
      <c r="BG72" s="16"/>
      <c r="BH72" s="16"/>
    </row>
    <row r="73" spans="2:60" x14ac:dyDescent="0.3">
      <c r="B73" s="17" t="s">
        <v>189</v>
      </c>
      <c r="C73" s="50">
        <v>11300</v>
      </c>
      <c r="D73" s="19" t="s">
        <v>190</v>
      </c>
      <c r="E73" s="26">
        <v>2.5859169999999998</v>
      </c>
      <c r="F73" s="26">
        <v>0.77999300000000005</v>
      </c>
      <c r="G73" s="26">
        <v>12.354409</v>
      </c>
      <c r="H73" s="26">
        <v>0.391096</v>
      </c>
      <c r="I73" s="26">
        <v>4.0289489999999999</v>
      </c>
      <c r="J73" s="26">
        <v>0.62502999999999997</v>
      </c>
      <c r="K73" s="26">
        <v>1.765047</v>
      </c>
      <c r="L73" s="26">
        <v>6.6565049999999992</v>
      </c>
      <c r="M73" s="26">
        <v>2.920906</v>
      </c>
      <c r="N73" s="26">
        <v>10.144601</v>
      </c>
      <c r="O73" s="26">
        <v>1.2642929999999999</v>
      </c>
      <c r="P73" s="26">
        <v>4.8078859999999999</v>
      </c>
      <c r="Q73" s="26">
        <v>3.489719</v>
      </c>
      <c r="R73" s="26">
        <v>0.13289799999999999</v>
      </c>
      <c r="S73" s="26">
        <v>3.579329</v>
      </c>
      <c r="T73" s="26">
        <v>12.257885</v>
      </c>
      <c r="U73" s="26">
        <v>2.6447999999999999E-2</v>
      </c>
      <c r="V73" s="26">
        <v>67.810911000000004</v>
      </c>
      <c r="BA73" s="16"/>
      <c r="BB73" s="16"/>
      <c r="BC73" s="16"/>
      <c r="BD73" s="16"/>
      <c r="BE73" s="16"/>
      <c r="BF73" s="16"/>
      <c r="BG73" s="16"/>
      <c r="BH73" s="16"/>
    </row>
    <row r="74" spans="2:60" x14ac:dyDescent="0.3">
      <c r="B74" s="17" t="s">
        <v>191</v>
      </c>
      <c r="C74" s="50">
        <v>11400</v>
      </c>
      <c r="D74" s="19" t="s">
        <v>192</v>
      </c>
      <c r="E74" s="26">
        <v>6.7691699999999999</v>
      </c>
      <c r="F74" s="26">
        <v>3.2816749999999999</v>
      </c>
      <c r="G74" s="26">
        <v>2.1046309999999999</v>
      </c>
      <c r="H74" s="26">
        <v>7.9460620000000004</v>
      </c>
      <c r="I74" s="26">
        <v>24.064233000000002</v>
      </c>
      <c r="J74" s="26">
        <v>9.3425779999999996</v>
      </c>
      <c r="K74" s="26">
        <v>111.53667000000002</v>
      </c>
      <c r="L74" s="26">
        <v>45.024312000000002</v>
      </c>
      <c r="M74" s="26">
        <v>12.625195</v>
      </c>
      <c r="N74" s="26">
        <v>176.99439500000003</v>
      </c>
      <c r="O74" s="26">
        <v>7.8728109999999996</v>
      </c>
      <c r="P74" s="26">
        <v>136.41435300000001</v>
      </c>
      <c r="Q74" s="26">
        <v>32.015725000000003</v>
      </c>
      <c r="R74" s="26">
        <v>65.372179000000003</v>
      </c>
      <c r="S74" s="26">
        <v>160.91252700000001</v>
      </c>
      <c r="T74" s="26">
        <v>100.46415200000001</v>
      </c>
      <c r="U74" s="26">
        <v>28.054246999999997</v>
      </c>
      <c r="V74" s="26">
        <v>930.79491499999995</v>
      </c>
      <c r="BA74" s="16"/>
      <c r="BB74" s="16"/>
      <c r="BC74" s="16"/>
      <c r="BD74" s="16"/>
      <c r="BE74" s="16"/>
      <c r="BF74" s="16"/>
      <c r="BG74" s="16"/>
      <c r="BH74" s="16"/>
    </row>
    <row r="75" spans="2:60" x14ac:dyDescent="0.3">
      <c r="B75" s="17" t="s">
        <v>193</v>
      </c>
      <c r="C75" s="50">
        <v>11500</v>
      </c>
      <c r="D75" s="19" t="s">
        <v>194</v>
      </c>
      <c r="E75" s="26">
        <v>389.574141</v>
      </c>
      <c r="F75" s="26">
        <v>-9.9839999999999998E-3</v>
      </c>
      <c r="G75" s="26">
        <v>-0.15087400000000001</v>
      </c>
      <c r="H75" s="26">
        <v>0.2753239999999999</v>
      </c>
      <c r="I75" s="26">
        <v>57.806806000000002</v>
      </c>
      <c r="J75" s="26">
        <v>44.234119</v>
      </c>
      <c r="K75" s="26">
        <v>197.32737700000001</v>
      </c>
      <c r="L75" s="26">
        <v>467.44695899999999</v>
      </c>
      <c r="M75" s="26">
        <v>15.894876</v>
      </c>
      <c r="N75" s="26">
        <v>198.73924</v>
      </c>
      <c r="O75" s="26">
        <v>0.44819100000000001</v>
      </c>
      <c r="P75" s="26">
        <v>206.77616</v>
      </c>
      <c r="Q75" s="26">
        <v>179.21317299999998</v>
      </c>
      <c r="R75" s="26">
        <v>128.69878499999999</v>
      </c>
      <c r="S75" s="26">
        <v>76.937975999999992</v>
      </c>
      <c r="T75" s="26">
        <v>252.545805</v>
      </c>
      <c r="U75" s="26">
        <v>22.602816000000001</v>
      </c>
      <c r="V75" s="26">
        <v>2238.3608900000004</v>
      </c>
      <c r="BA75" s="16"/>
      <c r="BB75" s="16"/>
      <c r="BC75" s="16"/>
      <c r="BD75" s="16"/>
      <c r="BE75" s="16"/>
      <c r="BF75" s="16"/>
      <c r="BG75" s="16"/>
      <c r="BH75" s="16"/>
    </row>
    <row r="76" spans="2:60" ht="15" thickBot="1" x14ac:dyDescent="0.35">
      <c r="B76" s="17" t="s">
        <v>195</v>
      </c>
      <c r="C76" s="50">
        <v>11900</v>
      </c>
      <c r="D76" s="19" t="s">
        <v>196</v>
      </c>
      <c r="E76" s="26">
        <v>31.198872000000001</v>
      </c>
      <c r="F76" s="26">
        <v>1.5209029999999999</v>
      </c>
      <c r="G76" s="26">
        <v>2.2470829999999999</v>
      </c>
      <c r="H76" s="26">
        <v>5.7013169999999995</v>
      </c>
      <c r="I76" s="26">
        <v>4.5937650000000003</v>
      </c>
      <c r="J76" s="26">
        <v>2.418593</v>
      </c>
      <c r="K76" s="26">
        <v>40.915503999999999</v>
      </c>
      <c r="L76" s="26">
        <v>69.256933000000004</v>
      </c>
      <c r="M76" s="26">
        <v>0.26490799999999998</v>
      </c>
      <c r="N76" s="26">
        <v>22.477544000000002</v>
      </c>
      <c r="O76" s="26">
        <v>0.13338</v>
      </c>
      <c r="P76" s="26">
        <v>15.413319</v>
      </c>
      <c r="Q76" s="26">
        <v>22.305770000000003</v>
      </c>
      <c r="R76" s="26">
        <v>4.1570099999999996</v>
      </c>
      <c r="S76" s="26">
        <v>0.98182599999999998</v>
      </c>
      <c r="T76" s="26">
        <v>3.6660759999999999</v>
      </c>
      <c r="U76" s="26">
        <v>3.5592179999999995</v>
      </c>
      <c r="V76" s="26">
        <v>230.81202099999999</v>
      </c>
      <c r="BA76" s="16"/>
      <c r="BB76" s="16"/>
      <c r="BC76" s="16"/>
      <c r="BD76" s="16"/>
      <c r="BE76" s="16"/>
      <c r="BF76" s="16"/>
      <c r="BG76" s="16"/>
      <c r="BH76" s="16"/>
    </row>
    <row r="77" spans="2:60" ht="15" thickBot="1" x14ac:dyDescent="0.35">
      <c r="B77" s="22">
        <v>12</v>
      </c>
      <c r="C77" s="49">
        <v>12000</v>
      </c>
      <c r="D77" s="24" t="s">
        <v>197</v>
      </c>
      <c r="E77" s="25">
        <v>772.29654000000005</v>
      </c>
      <c r="F77" s="25">
        <v>177.84842800000001</v>
      </c>
      <c r="G77" s="25">
        <v>127.051575</v>
      </c>
      <c r="H77" s="25">
        <v>77.714911999999998</v>
      </c>
      <c r="I77" s="25">
        <v>88.027596000000003</v>
      </c>
      <c r="J77" s="25">
        <v>10.860801</v>
      </c>
      <c r="K77" s="25">
        <v>157.793601</v>
      </c>
      <c r="L77" s="25">
        <v>283.55776300000002</v>
      </c>
      <c r="M77" s="25">
        <v>26.325308</v>
      </c>
      <c r="N77" s="25">
        <v>783.75200199999995</v>
      </c>
      <c r="O77" s="25">
        <v>54.246485</v>
      </c>
      <c r="P77" s="25">
        <v>401.84985400000005</v>
      </c>
      <c r="Q77" s="25">
        <v>153.22562599999998</v>
      </c>
      <c r="R77" s="25">
        <v>49.632495999999996</v>
      </c>
      <c r="S77" s="25">
        <v>78.780840999999995</v>
      </c>
      <c r="T77" s="25">
        <v>338.70068900000001</v>
      </c>
      <c r="U77" s="25">
        <v>87.585087000000001</v>
      </c>
      <c r="V77" s="25">
        <v>3669.2496040000001</v>
      </c>
      <c r="BA77" s="16"/>
      <c r="BB77" s="16"/>
      <c r="BC77" s="16"/>
      <c r="BD77" s="16"/>
      <c r="BE77" s="16"/>
      <c r="BF77" s="16"/>
      <c r="BG77" s="16"/>
      <c r="BH77" s="16"/>
    </row>
    <row r="78" spans="2:60" x14ac:dyDescent="0.3">
      <c r="B78" s="17" t="s">
        <v>198</v>
      </c>
      <c r="C78" s="50">
        <v>12100</v>
      </c>
      <c r="D78" s="19" t="s">
        <v>199</v>
      </c>
      <c r="E78" s="26">
        <v>706.04746799999998</v>
      </c>
      <c r="F78" s="26">
        <v>170.29002800000001</v>
      </c>
      <c r="G78" s="26">
        <v>124.118521</v>
      </c>
      <c r="H78" s="26">
        <v>54.814267000000001</v>
      </c>
      <c r="I78" s="26">
        <v>65.273594000000003</v>
      </c>
      <c r="J78" s="26">
        <v>5.4733790000000004</v>
      </c>
      <c r="K78" s="26">
        <v>34.963690999999997</v>
      </c>
      <c r="L78" s="26">
        <v>204.84146900000002</v>
      </c>
      <c r="M78" s="26">
        <v>18.937165</v>
      </c>
      <c r="N78" s="26">
        <v>541.47669499999995</v>
      </c>
      <c r="O78" s="26">
        <v>30.452970000000001</v>
      </c>
      <c r="P78" s="26">
        <v>170.85536300000001</v>
      </c>
      <c r="Q78" s="26">
        <v>23.381729999999997</v>
      </c>
      <c r="R78" s="26">
        <v>30.369859000000002</v>
      </c>
      <c r="S78" s="26">
        <v>24.622860000000003</v>
      </c>
      <c r="T78" s="26">
        <v>248.48919100000003</v>
      </c>
      <c r="U78" s="26">
        <v>40.202972000000003</v>
      </c>
      <c r="V78" s="26">
        <v>2494.611222</v>
      </c>
      <c r="BA78" s="16"/>
      <c r="BB78" s="16"/>
      <c r="BC78" s="16"/>
      <c r="BD78" s="16"/>
      <c r="BE78" s="16"/>
      <c r="BF78" s="16"/>
      <c r="BG78" s="16"/>
      <c r="BH78" s="16"/>
    </row>
    <row r="79" spans="2:60" x14ac:dyDescent="0.3">
      <c r="B79" s="17" t="s">
        <v>200</v>
      </c>
      <c r="C79" s="50">
        <v>12200</v>
      </c>
      <c r="D79" s="19" t="s">
        <v>201</v>
      </c>
      <c r="E79" s="26">
        <v>60.569262000000009</v>
      </c>
      <c r="F79" s="26">
        <v>4.1551650000000002</v>
      </c>
      <c r="G79" s="26">
        <v>2.1715659999999999</v>
      </c>
      <c r="H79" s="26">
        <v>20.395208</v>
      </c>
      <c r="I79" s="26">
        <v>21.189449</v>
      </c>
      <c r="J79" s="26">
        <v>3.1574270000000002</v>
      </c>
      <c r="K79" s="26">
        <v>116.46291400000001</v>
      </c>
      <c r="L79" s="26">
        <v>66.866233999999992</v>
      </c>
      <c r="M79" s="26">
        <v>5.8890099999999999</v>
      </c>
      <c r="N79" s="26">
        <v>220.35269700000001</v>
      </c>
      <c r="O79" s="26">
        <v>20.970602</v>
      </c>
      <c r="P79" s="26">
        <v>200.35958299999999</v>
      </c>
      <c r="Q79" s="26">
        <v>104.906582</v>
      </c>
      <c r="R79" s="26">
        <v>16.22822</v>
      </c>
      <c r="S79" s="26">
        <v>24.47297</v>
      </c>
      <c r="T79" s="26">
        <v>47.449849999999998</v>
      </c>
      <c r="U79" s="26">
        <v>42.404426999999998</v>
      </c>
      <c r="V79" s="26">
        <v>978.00116600000001</v>
      </c>
      <c r="BA79" s="16"/>
      <c r="BB79" s="16"/>
      <c r="BC79" s="16"/>
      <c r="BD79" s="16"/>
      <c r="BE79" s="16"/>
      <c r="BF79" s="16"/>
      <c r="BG79" s="16"/>
      <c r="BH79" s="16"/>
    </row>
    <row r="80" spans="2:60" x14ac:dyDescent="0.3">
      <c r="B80" s="17" t="s">
        <v>202</v>
      </c>
      <c r="C80" s="50">
        <v>12900</v>
      </c>
      <c r="D80" s="19" t="s">
        <v>203</v>
      </c>
      <c r="E80" s="26">
        <v>5.6798099999999998</v>
      </c>
      <c r="F80" s="26">
        <v>3.403235</v>
      </c>
      <c r="G80" s="26">
        <v>0.76148800000000005</v>
      </c>
      <c r="H80" s="26">
        <v>2.5054369999999997</v>
      </c>
      <c r="I80" s="26">
        <v>1.5645529999999999</v>
      </c>
      <c r="J80" s="26">
        <v>2.2299950000000002</v>
      </c>
      <c r="K80" s="26">
        <v>6.3669960000000003</v>
      </c>
      <c r="L80" s="26">
        <v>11.850059999999999</v>
      </c>
      <c r="M80" s="26">
        <v>1.499133</v>
      </c>
      <c r="N80" s="26">
        <v>21.922609999999999</v>
      </c>
      <c r="O80" s="26">
        <v>2.8229129999999998</v>
      </c>
      <c r="P80" s="26">
        <v>30.634907999999999</v>
      </c>
      <c r="Q80" s="26">
        <v>24.937314000000001</v>
      </c>
      <c r="R80" s="26">
        <v>3.0344169999999999</v>
      </c>
      <c r="S80" s="26">
        <v>29.685010999999996</v>
      </c>
      <c r="T80" s="26">
        <v>42.761648000000001</v>
      </c>
      <c r="U80" s="26">
        <v>4.9776880000000006</v>
      </c>
      <c r="V80" s="26">
        <v>196.637216</v>
      </c>
      <c r="BA80" s="16"/>
      <c r="BB80" s="16"/>
      <c r="BC80" s="16"/>
      <c r="BD80" s="16"/>
      <c r="BE80" s="16"/>
      <c r="BF80" s="16"/>
      <c r="BG80" s="16"/>
      <c r="BH80" s="16"/>
    </row>
    <row r="81" spans="2:60" x14ac:dyDescent="0.3">
      <c r="B81" s="17" t="s">
        <v>204</v>
      </c>
      <c r="C81" s="50">
        <v>12910</v>
      </c>
      <c r="D81" s="21" t="s">
        <v>205</v>
      </c>
      <c r="E81" s="26">
        <v>0.15615799999999996</v>
      </c>
      <c r="F81" s="26">
        <v>4.8967999999999998E-2</v>
      </c>
      <c r="G81" s="26">
        <v>2.6450000000000001E-2</v>
      </c>
      <c r="H81" s="26">
        <v>0.22263999999999998</v>
      </c>
      <c r="I81" s="26">
        <v>7.1903999999999996E-2</v>
      </c>
      <c r="J81" s="26">
        <v>0.108797</v>
      </c>
      <c r="K81" s="26">
        <v>1.051739</v>
      </c>
      <c r="L81" s="26">
        <v>0.21621800000000002</v>
      </c>
      <c r="M81" s="26">
        <v>0.25316699999999998</v>
      </c>
      <c r="N81" s="26">
        <v>2.7482779999999996</v>
      </c>
      <c r="O81" s="26">
        <v>6.8429000000000004E-2</v>
      </c>
      <c r="P81" s="26">
        <v>1.9681119999999999</v>
      </c>
      <c r="Q81" s="26">
        <v>0.13688400000000001</v>
      </c>
      <c r="R81" s="26">
        <v>0.182675</v>
      </c>
      <c r="S81" s="26">
        <v>7.7922949999999993</v>
      </c>
      <c r="T81" s="26">
        <v>3.6914960000000003</v>
      </c>
      <c r="U81" s="26">
        <v>3.6416000000000004E-2</v>
      </c>
      <c r="V81" s="26">
        <v>18.780625999999998</v>
      </c>
      <c r="BA81" s="16"/>
      <c r="BB81" s="16"/>
      <c r="BC81" s="16"/>
      <c r="BD81" s="16"/>
      <c r="BE81" s="16"/>
      <c r="BF81" s="16"/>
      <c r="BG81" s="16"/>
      <c r="BH81" s="16"/>
    </row>
    <row r="82" spans="2:60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3.3711999999999999E-2</v>
      </c>
      <c r="S82" s="26">
        <v>0</v>
      </c>
      <c r="T82" s="26">
        <v>0</v>
      </c>
      <c r="U82" s="26">
        <v>0</v>
      </c>
      <c r="V82" s="26">
        <v>3.3711999999999999E-2</v>
      </c>
      <c r="BA82" s="16"/>
      <c r="BB82" s="16"/>
      <c r="BC82" s="16"/>
      <c r="BD82" s="16"/>
      <c r="BE82" s="16"/>
      <c r="BF82" s="16"/>
      <c r="BG82" s="16"/>
      <c r="BH82" s="16"/>
    </row>
    <row r="83" spans="2:60" ht="15" thickBot="1" x14ac:dyDescent="0.35">
      <c r="B83" s="35" t="s">
        <v>208</v>
      </c>
      <c r="C83" s="51">
        <v>12930</v>
      </c>
      <c r="D83" s="37" t="s">
        <v>209</v>
      </c>
      <c r="E83" s="38">
        <v>5.5236520000000002</v>
      </c>
      <c r="F83" s="38">
        <v>3.3542670000000001</v>
      </c>
      <c r="G83" s="38">
        <v>0.73503799999999997</v>
      </c>
      <c r="H83" s="38">
        <v>2.2827969999999995</v>
      </c>
      <c r="I83" s="38">
        <v>1.4926489999999999</v>
      </c>
      <c r="J83" s="38">
        <v>2.1211980000000001</v>
      </c>
      <c r="K83" s="38">
        <v>5.3152569999999999</v>
      </c>
      <c r="L83" s="38">
        <v>11.633842</v>
      </c>
      <c r="M83" s="38">
        <v>1.2459659999999999</v>
      </c>
      <c r="N83" s="38">
        <v>19.174332</v>
      </c>
      <c r="O83" s="38">
        <v>2.7544840000000002</v>
      </c>
      <c r="P83" s="38">
        <v>28.666796000000001</v>
      </c>
      <c r="Q83" s="38">
        <v>24.800429999999999</v>
      </c>
      <c r="R83" s="38">
        <v>2.8180300000000003</v>
      </c>
      <c r="S83" s="38">
        <v>21.892716</v>
      </c>
      <c r="T83" s="38">
        <v>39.070152</v>
      </c>
      <c r="U83" s="38">
        <v>4.9412720000000006</v>
      </c>
      <c r="V83" s="38">
        <v>177.822878</v>
      </c>
      <c r="BA83" s="16"/>
      <c r="BB83" s="16"/>
      <c r="BC83" s="16"/>
      <c r="BD83" s="16"/>
      <c r="BE83" s="16"/>
      <c r="BF83" s="16"/>
      <c r="BG83" s="16"/>
      <c r="BH83" s="16"/>
    </row>
    <row r="84" spans="2:60" ht="15" thickBot="1" x14ac:dyDescent="0.35">
      <c r="B84" s="52">
        <v>13</v>
      </c>
      <c r="C84" s="53">
        <v>13000</v>
      </c>
      <c r="D84" s="54" t="s">
        <v>210</v>
      </c>
      <c r="E84" s="55">
        <v>1752.8211809999998</v>
      </c>
      <c r="F84" s="55">
        <v>315.32354099999998</v>
      </c>
      <c r="G84" s="55">
        <v>216.88152499999998</v>
      </c>
      <c r="H84" s="55">
        <v>173.762047</v>
      </c>
      <c r="I84" s="55">
        <v>395.02123999999998</v>
      </c>
      <c r="J84" s="55">
        <v>110.802482</v>
      </c>
      <c r="K84" s="55">
        <v>1863.9859230000002</v>
      </c>
      <c r="L84" s="55">
        <v>2609.7279090000002</v>
      </c>
      <c r="M84" s="55">
        <v>81.686824999999999</v>
      </c>
      <c r="N84" s="55">
        <v>2504.4196709999997</v>
      </c>
      <c r="O84" s="55">
        <v>113.90055799999999</v>
      </c>
      <c r="P84" s="55">
        <v>1264.5211730000001</v>
      </c>
      <c r="Q84" s="55">
        <v>610.92533500000002</v>
      </c>
      <c r="R84" s="55">
        <v>806.37539600000002</v>
      </c>
      <c r="S84" s="55">
        <v>858.55288500000006</v>
      </c>
      <c r="T84" s="55">
        <v>1320.7869799999999</v>
      </c>
      <c r="U84" s="55">
        <v>160.48126200000002</v>
      </c>
      <c r="V84" s="55">
        <v>15159.975933</v>
      </c>
      <c r="BA84" s="16"/>
      <c r="BB84" s="16"/>
      <c r="BC84" s="16"/>
      <c r="BD84" s="16"/>
      <c r="BE84" s="16"/>
      <c r="BF84" s="16"/>
      <c r="BG84" s="16"/>
      <c r="BH84" s="16"/>
    </row>
    <row r="85" spans="2:60" ht="15" thickBot="1" x14ac:dyDescent="0.35">
      <c r="B85" s="39">
        <v>14</v>
      </c>
      <c r="C85" s="48">
        <v>14000</v>
      </c>
      <c r="D85" s="41" t="s">
        <v>211</v>
      </c>
      <c r="E85" s="42">
        <v>2950.0579799999996</v>
      </c>
      <c r="F85" s="42">
        <v>499.68982399999999</v>
      </c>
      <c r="G85" s="42">
        <v>439.83633100000003</v>
      </c>
      <c r="H85" s="42">
        <v>467.63155500000005</v>
      </c>
      <c r="I85" s="42">
        <v>876.29427200000009</v>
      </c>
      <c r="J85" s="42">
        <v>532.92577500000004</v>
      </c>
      <c r="K85" s="42">
        <v>3284.1915650000001</v>
      </c>
      <c r="L85" s="42">
        <v>4184.4110820000005</v>
      </c>
      <c r="M85" s="42">
        <v>252.11145999999999</v>
      </c>
      <c r="N85" s="42">
        <v>5102.3057990000007</v>
      </c>
      <c r="O85" s="42">
        <v>233.21989100000002</v>
      </c>
      <c r="P85" s="42">
        <v>3775.0673510000001</v>
      </c>
      <c r="Q85" s="42">
        <v>2770.5589950000003</v>
      </c>
      <c r="R85" s="42">
        <v>2018.1074549999998</v>
      </c>
      <c r="S85" s="42">
        <v>1915.1792169999999</v>
      </c>
      <c r="T85" s="42">
        <v>9149.612122999999</v>
      </c>
      <c r="U85" s="42">
        <v>866.11911899999996</v>
      </c>
      <c r="V85" s="42">
        <v>39317.319794000003</v>
      </c>
      <c r="BA85" s="16"/>
      <c r="BB85" s="16"/>
      <c r="BC85" s="16"/>
      <c r="BD85" s="16"/>
      <c r="BE85" s="16"/>
      <c r="BF85" s="16"/>
      <c r="BG85" s="16"/>
      <c r="BH85" s="16"/>
    </row>
    <row r="86" spans="2:60" ht="15" thickBot="1" x14ac:dyDescent="0.35">
      <c r="B86" s="22">
        <v>15</v>
      </c>
      <c r="C86" s="49">
        <v>15000</v>
      </c>
      <c r="D86" s="24" t="s">
        <v>212</v>
      </c>
      <c r="E86" s="25">
        <v>7.6965590000000006</v>
      </c>
      <c r="F86" s="25">
        <v>0.67921100000000001</v>
      </c>
      <c r="G86" s="25">
        <v>0.27624700000000002</v>
      </c>
      <c r="H86" s="25">
        <v>5.1433349999999995</v>
      </c>
      <c r="I86" s="25">
        <v>13.738935</v>
      </c>
      <c r="J86" s="25">
        <v>7.6323109999999996</v>
      </c>
      <c r="K86" s="25">
        <v>40.071289999999998</v>
      </c>
      <c r="L86" s="25">
        <v>37.204084999999999</v>
      </c>
      <c r="M86" s="25">
        <v>2.0005350000000002</v>
      </c>
      <c r="N86" s="25">
        <v>91.882455000000007</v>
      </c>
      <c r="O86" s="25">
        <v>3.1825429999999999</v>
      </c>
      <c r="P86" s="25">
        <v>43.240793000000004</v>
      </c>
      <c r="Q86" s="25">
        <v>27.749603999999998</v>
      </c>
      <c r="R86" s="25">
        <v>22.467869</v>
      </c>
      <c r="S86" s="25">
        <v>22.241934000000001</v>
      </c>
      <c r="T86" s="25">
        <v>85.089382999999998</v>
      </c>
      <c r="U86" s="25">
        <v>4.84659</v>
      </c>
      <c r="V86" s="25">
        <v>415.14367900000002</v>
      </c>
      <c r="BA86" s="16"/>
      <c r="BB86" s="16"/>
      <c r="BC86" s="16"/>
      <c r="BD86" s="16"/>
      <c r="BE86" s="16"/>
      <c r="BF86" s="16"/>
      <c r="BG86" s="16"/>
      <c r="BH86" s="16"/>
    </row>
    <row r="87" spans="2:60" x14ac:dyDescent="0.3">
      <c r="B87" s="17" t="s">
        <v>213</v>
      </c>
      <c r="C87" s="50">
        <v>15100</v>
      </c>
      <c r="D87" s="19" t="s">
        <v>214</v>
      </c>
      <c r="E87" s="26">
        <v>7.6965590000000006</v>
      </c>
      <c r="F87" s="26">
        <v>0.67921100000000001</v>
      </c>
      <c r="G87" s="26">
        <v>0.27624700000000002</v>
      </c>
      <c r="H87" s="26">
        <v>5.1433349999999995</v>
      </c>
      <c r="I87" s="26">
        <v>13.738935</v>
      </c>
      <c r="J87" s="26">
        <v>7.6323109999999996</v>
      </c>
      <c r="K87" s="26">
        <v>40.071289999999998</v>
      </c>
      <c r="L87" s="26">
        <v>36.415527000000004</v>
      </c>
      <c r="M87" s="26">
        <v>2.0005350000000002</v>
      </c>
      <c r="N87" s="26">
        <v>91.882455000000007</v>
      </c>
      <c r="O87" s="26">
        <v>3.1825429999999999</v>
      </c>
      <c r="P87" s="26">
        <v>43.240793000000004</v>
      </c>
      <c r="Q87" s="26">
        <v>27.749603999999998</v>
      </c>
      <c r="R87" s="26">
        <v>22.467869</v>
      </c>
      <c r="S87" s="26">
        <v>22.241934000000001</v>
      </c>
      <c r="T87" s="26">
        <v>85.089382999999998</v>
      </c>
      <c r="U87" s="26">
        <v>4.84659</v>
      </c>
      <c r="V87" s="26">
        <v>414.355121</v>
      </c>
      <c r="BA87" s="16"/>
      <c r="BB87" s="16"/>
      <c r="BC87" s="16"/>
      <c r="BD87" s="16"/>
      <c r="BE87" s="16"/>
      <c r="BF87" s="16"/>
      <c r="BG87" s="16"/>
      <c r="BH87" s="16"/>
    </row>
    <row r="88" spans="2:60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0.78855800000000009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0.78855800000000009</v>
      </c>
      <c r="BA88" s="16"/>
      <c r="BB88" s="16"/>
      <c r="BC88" s="16"/>
      <c r="BD88" s="16"/>
      <c r="BE88" s="16"/>
      <c r="BF88" s="16"/>
      <c r="BG88" s="16"/>
      <c r="BH88" s="16"/>
    </row>
    <row r="89" spans="2:60" ht="15" thickBot="1" x14ac:dyDescent="0.35">
      <c r="B89" s="56">
        <v>16</v>
      </c>
      <c r="C89" s="57">
        <v>16000</v>
      </c>
      <c r="D89" s="58" t="s">
        <v>217</v>
      </c>
      <c r="E89" s="59">
        <v>2957.754539</v>
      </c>
      <c r="F89" s="59">
        <v>500.369035</v>
      </c>
      <c r="G89" s="59">
        <v>440.11257800000004</v>
      </c>
      <c r="H89" s="59">
        <v>472.77489000000003</v>
      </c>
      <c r="I89" s="59">
        <v>890.03320700000006</v>
      </c>
      <c r="J89" s="59">
        <v>540.558086</v>
      </c>
      <c r="K89" s="59">
        <v>3324.2628549999999</v>
      </c>
      <c r="L89" s="59">
        <v>4221.6151669999999</v>
      </c>
      <c r="M89" s="59">
        <v>254.11199500000001</v>
      </c>
      <c r="N89" s="59">
        <v>5194.1882539999997</v>
      </c>
      <c r="O89" s="59">
        <v>236.40243400000003</v>
      </c>
      <c r="P89" s="59">
        <v>3818.3081440000005</v>
      </c>
      <c r="Q89" s="59">
        <v>2798.308599</v>
      </c>
      <c r="R89" s="59">
        <v>2040.5753239999999</v>
      </c>
      <c r="S89" s="59">
        <v>1937.421151</v>
      </c>
      <c r="T89" s="59">
        <v>9234.7015059999994</v>
      </c>
      <c r="U89" s="59">
        <v>870.96570900000006</v>
      </c>
      <c r="V89" s="59">
        <v>39732.463472999996</v>
      </c>
      <c r="BA89" s="16"/>
      <c r="BB89" s="16"/>
      <c r="BC89" s="16"/>
      <c r="BD89" s="16"/>
      <c r="BE89" s="16"/>
      <c r="BF89" s="16"/>
      <c r="BG89" s="16"/>
      <c r="BH89" s="16"/>
    </row>
    <row r="90" spans="2:60" ht="15.6" thickTop="1" thickBot="1" x14ac:dyDescent="0.35">
      <c r="B90" s="12">
        <v>17</v>
      </c>
      <c r="C90" s="60">
        <v>17000</v>
      </c>
      <c r="D90" s="14" t="s">
        <v>218</v>
      </c>
      <c r="E90" s="61">
        <v>120.70208700000001</v>
      </c>
      <c r="F90" s="61">
        <v>4.8109529999999996</v>
      </c>
      <c r="G90" s="61">
        <v>12.965823</v>
      </c>
      <c r="H90" s="61">
        <v>31.743355000000001</v>
      </c>
      <c r="I90" s="61">
        <v>29.269611000000001</v>
      </c>
      <c r="J90" s="61">
        <v>9.2759110000000007</v>
      </c>
      <c r="K90" s="61">
        <v>104.061279</v>
      </c>
      <c r="L90" s="61">
        <v>80.396445</v>
      </c>
      <c r="M90" s="61">
        <v>15.045408999999999</v>
      </c>
      <c r="N90" s="61">
        <v>264.71786700000001</v>
      </c>
      <c r="O90" s="61">
        <v>9.7478960000000008</v>
      </c>
      <c r="P90" s="61">
        <v>165.000271</v>
      </c>
      <c r="Q90" s="61">
        <v>42.255695000000003</v>
      </c>
      <c r="R90" s="61">
        <v>17.492516999999999</v>
      </c>
      <c r="S90" s="61">
        <v>99.579347999999996</v>
      </c>
      <c r="T90" s="61">
        <v>180.85146800000001</v>
      </c>
      <c r="U90" s="61">
        <v>43.329127999999997</v>
      </c>
      <c r="V90" s="61">
        <v>1231.2450630000001</v>
      </c>
      <c r="BA90" s="16"/>
      <c r="BB90" s="16"/>
      <c r="BC90" s="16"/>
      <c r="BD90" s="16"/>
      <c r="BE90" s="16"/>
      <c r="BF90" s="16"/>
      <c r="BG90" s="16"/>
      <c r="BH90" s="16"/>
    </row>
    <row r="91" spans="2:60" x14ac:dyDescent="0.3">
      <c r="B91" s="17" t="s">
        <v>219</v>
      </c>
      <c r="C91" s="50">
        <v>17100</v>
      </c>
      <c r="D91" s="19" t="s">
        <v>220</v>
      </c>
      <c r="E91" s="26">
        <v>38.146287999999998</v>
      </c>
      <c r="F91" s="26">
        <v>4.8109390000000003</v>
      </c>
      <c r="G91" s="26">
        <v>2.8535999999999999E-2</v>
      </c>
      <c r="H91" s="26">
        <v>7.0623709999999997</v>
      </c>
      <c r="I91" s="26">
        <v>2.703811</v>
      </c>
      <c r="J91" s="26">
        <v>2.9513999999999999E-2</v>
      </c>
      <c r="K91" s="26">
        <v>3.2449520000000001</v>
      </c>
      <c r="L91" s="26">
        <v>8.0634870000000003</v>
      </c>
      <c r="M91" s="26">
        <v>8.0817429999999995</v>
      </c>
      <c r="N91" s="26">
        <v>18.051328000000002</v>
      </c>
      <c r="O91" s="26">
        <v>0</v>
      </c>
      <c r="P91" s="26">
        <v>16.752652999999999</v>
      </c>
      <c r="Q91" s="26">
        <v>1.1543639999999999</v>
      </c>
      <c r="R91" s="26">
        <v>0.14125299999999999</v>
      </c>
      <c r="S91" s="26">
        <v>1.1367039999999999</v>
      </c>
      <c r="T91" s="26">
        <v>6.7350299999999992</v>
      </c>
      <c r="U91" s="26">
        <v>42.981116</v>
      </c>
      <c r="V91" s="26">
        <v>159.12408899999997</v>
      </c>
      <c r="BA91" s="16"/>
      <c r="BB91" s="16"/>
      <c r="BC91" s="16"/>
      <c r="BD91" s="16"/>
      <c r="BE91" s="16"/>
      <c r="BF91" s="16"/>
      <c r="BG91" s="16"/>
      <c r="BH91" s="16"/>
    </row>
    <row r="92" spans="2:60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A92" s="16"/>
      <c r="BB92" s="16"/>
      <c r="BC92" s="16"/>
      <c r="BD92" s="16"/>
      <c r="BE92" s="16"/>
      <c r="BF92" s="16"/>
      <c r="BG92" s="16"/>
      <c r="BH92" s="16"/>
    </row>
    <row r="93" spans="2:60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A93" s="16"/>
      <c r="BB93" s="16"/>
      <c r="BC93" s="16"/>
      <c r="BD93" s="16"/>
      <c r="BE93" s="16"/>
      <c r="BF93" s="16"/>
      <c r="BG93" s="16"/>
      <c r="BH93" s="16"/>
    </row>
    <row r="94" spans="2:60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A94" s="16"/>
      <c r="BB94" s="16"/>
      <c r="BC94" s="16"/>
      <c r="BD94" s="16"/>
      <c r="BE94" s="16"/>
      <c r="BF94" s="16"/>
      <c r="BG94" s="16"/>
      <c r="BH94" s="16"/>
    </row>
    <row r="95" spans="2:60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A95" s="16"/>
      <c r="BB95" s="16"/>
      <c r="BC95" s="16"/>
      <c r="BD95" s="16"/>
      <c r="BE95" s="16"/>
      <c r="BF95" s="16"/>
      <c r="BG95" s="16"/>
      <c r="BH95" s="16"/>
    </row>
    <row r="96" spans="2:60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A96" s="16"/>
      <c r="BB96" s="16"/>
      <c r="BC96" s="16"/>
      <c r="BD96" s="16"/>
      <c r="BE96" s="16"/>
      <c r="BF96" s="16"/>
      <c r="BG96" s="16"/>
      <c r="BH96" s="16"/>
    </row>
    <row r="97" spans="2:60" x14ac:dyDescent="0.3">
      <c r="B97" s="17" t="s">
        <v>231</v>
      </c>
      <c r="C97" s="50">
        <v>17160</v>
      </c>
      <c r="D97" s="21" t="s">
        <v>232</v>
      </c>
      <c r="E97" s="26">
        <v>38.146287999999998</v>
      </c>
      <c r="F97" s="26">
        <v>4.8109390000000003</v>
      </c>
      <c r="G97" s="26">
        <v>2.8535999999999999E-2</v>
      </c>
      <c r="H97" s="26">
        <v>7.0623709999999997</v>
      </c>
      <c r="I97" s="26">
        <v>2.703811</v>
      </c>
      <c r="J97" s="26">
        <v>2.9513999999999999E-2</v>
      </c>
      <c r="K97" s="26">
        <v>3.2449520000000001</v>
      </c>
      <c r="L97" s="26">
        <v>8.0634870000000003</v>
      </c>
      <c r="M97" s="26">
        <v>8.0817429999999995</v>
      </c>
      <c r="N97" s="26">
        <v>18.051328000000002</v>
      </c>
      <c r="O97" s="26">
        <v>0</v>
      </c>
      <c r="P97" s="26">
        <v>16.752652999999999</v>
      </c>
      <c r="Q97" s="26">
        <v>1.1543639999999999</v>
      </c>
      <c r="R97" s="26">
        <v>0.14125299999999999</v>
      </c>
      <c r="S97" s="26">
        <v>1.1367039999999999</v>
      </c>
      <c r="T97" s="26">
        <v>6.7350299999999992</v>
      </c>
      <c r="U97" s="26">
        <v>42.981116</v>
      </c>
      <c r="V97" s="26">
        <v>159.12408899999997</v>
      </c>
      <c r="BA97" s="16"/>
      <c r="BB97" s="16"/>
      <c r="BC97" s="16"/>
      <c r="BD97" s="16"/>
      <c r="BE97" s="16"/>
      <c r="BF97" s="16"/>
      <c r="BG97" s="16"/>
      <c r="BH97" s="16"/>
    </row>
    <row r="98" spans="2:60" x14ac:dyDescent="0.3">
      <c r="B98" s="17" t="s">
        <v>233</v>
      </c>
      <c r="C98" s="62">
        <v>17161</v>
      </c>
      <c r="D98" s="63" t="s">
        <v>234</v>
      </c>
      <c r="E98" s="64">
        <v>38.146287999999998</v>
      </c>
      <c r="F98" s="64">
        <v>4.8109390000000003</v>
      </c>
      <c r="G98" s="64">
        <v>2.8535999999999999E-2</v>
      </c>
      <c r="H98" s="64">
        <v>7.0623709999999997</v>
      </c>
      <c r="I98" s="64">
        <v>2.703811</v>
      </c>
      <c r="J98" s="64">
        <v>2.9513999999999999E-2</v>
      </c>
      <c r="K98" s="64">
        <v>3.2449520000000001</v>
      </c>
      <c r="L98" s="64">
        <v>8.0634870000000003</v>
      </c>
      <c r="M98" s="64">
        <v>8.0817429999999995</v>
      </c>
      <c r="N98" s="64">
        <v>18.051328000000002</v>
      </c>
      <c r="O98" s="64">
        <v>0</v>
      </c>
      <c r="P98" s="64">
        <v>16.752652999999999</v>
      </c>
      <c r="Q98" s="64">
        <v>1.1543639999999999</v>
      </c>
      <c r="R98" s="64">
        <v>0.14125299999999999</v>
      </c>
      <c r="S98" s="64">
        <v>1.1367039999999999</v>
      </c>
      <c r="T98" s="64">
        <v>6.7350299999999992</v>
      </c>
      <c r="U98" s="64">
        <v>42.981116</v>
      </c>
      <c r="V98" s="64">
        <v>159.12408899999997</v>
      </c>
      <c r="BA98" s="16"/>
      <c r="BB98" s="16"/>
      <c r="BC98" s="16"/>
      <c r="BD98" s="16"/>
      <c r="BE98" s="16"/>
      <c r="BF98" s="16"/>
      <c r="BG98" s="16"/>
      <c r="BH98" s="16"/>
    </row>
    <row r="99" spans="2:60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A99" s="16"/>
      <c r="BB99" s="16"/>
      <c r="BC99" s="16"/>
      <c r="BD99" s="16"/>
      <c r="BE99" s="16"/>
      <c r="BF99" s="16"/>
      <c r="BG99" s="16"/>
      <c r="BH99" s="16"/>
    </row>
    <row r="100" spans="2:60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A100" s="16"/>
      <c r="BB100" s="16"/>
      <c r="BC100" s="16"/>
      <c r="BD100" s="16"/>
      <c r="BE100" s="16"/>
      <c r="BF100" s="16"/>
      <c r="BG100" s="16"/>
      <c r="BH100" s="16"/>
    </row>
    <row r="101" spans="2:60" ht="27" thickBot="1" x14ac:dyDescent="0.35">
      <c r="B101" s="17" t="s">
        <v>239</v>
      </c>
      <c r="C101" s="50">
        <v>17900</v>
      </c>
      <c r="D101" s="19" t="s">
        <v>240</v>
      </c>
      <c r="E101" s="26">
        <v>82.555799000000007</v>
      </c>
      <c r="F101" s="26">
        <v>1.4E-5</v>
      </c>
      <c r="G101" s="26">
        <v>12.937287</v>
      </c>
      <c r="H101" s="26">
        <v>24.680984000000002</v>
      </c>
      <c r="I101" s="26">
        <v>26.565799999999999</v>
      </c>
      <c r="J101" s="26">
        <v>9.246397</v>
      </c>
      <c r="K101" s="26">
        <v>100.816327</v>
      </c>
      <c r="L101" s="26">
        <v>72.332958000000005</v>
      </c>
      <c r="M101" s="26">
        <v>6.9636659999999999</v>
      </c>
      <c r="N101" s="26">
        <v>246.666539</v>
      </c>
      <c r="O101" s="26">
        <v>9.7478960000000008</v>
      </c>
      <c r="P101" s="26">
        <v>148.24761799999999</v>
      </c>
      <c r="Q101" s="26">
        <v>41.101331000000002</v>
      </c>
      <c r="R101" s="26">
        <v>17.351264</v>
      </c>
      <c r="S101" s="26">
        <v>98.442644000000001</v>
      </c>
      <c r="T101" s="26">
        <v>174.11643799999999</v>
      </c>
      <c r="U101" s="26">
        <v>0.34801199999999999</v>
      </c>
      <c r="V101" s="26">
        <v>1072.1209739999997</v>
      </c>
      <c r="BA101" s="16"/>
      <c r="BB101" s="16"/>
      <c r="BC101" s="16"/>
      <c r="BD101" s="16"/>
      <c r="BE101" s="16"/>
      <c r="BF101" s="16"/>
      <c r="BG101" s="16"/>
      <c r="BH101" s="16"/>
    </row>
    <row r="102" spans="2:60" ht="15" thickBot="1" x14ac:dyDescent="0.35">
      <c r="B102" s="56">
        <v>18</v>
      </c>
      <c r="C102" s="57">
        <v>18000</v>
      </c>
      <c r="D102" s="58" t="s">
        <v>241</v>
      </c>
      <c r="E102" s="59">
        <v>3078.4566260000001</v>
      </c>
      <c r="F102" s="59">
        <v>505.17998799999998</v>
      </c>
      <c r="G102" s="59">
        <v>453.07840100000004</v>
      </c>
      <c r="H102" s="59">
        <v>504.51824499999998</v>
      </c>
      <c r="I102" s="59">
        <v>919.302818</v>
      </c>
      <c r="J102" s="59">
        <v>549.83399699999995</v>
      </c>
      <c r="K102" s="59">
        <v>3428.3241340000004</v>
      </c>
      <c r="L102" s="59">
        <v>4302.0116119999993</v>
      </c>
      <c r="M102" s="59">
        <v>269.15740399999999</v>
      </c>
      <c r="N102" s="59">
        <v>5458.906121</v>
      </c>
      <c r="O102" s="59">
        <v>246.15033</v>
      </c>
      <c r="P102" s="59">
        <v>3983.308415</v>
      </c>
      <c r="Q102" s="59">
        <v>2840.5642940000002</v>
      </c>
      <c r="R102" s="59">
        <v>2058.067841</v>
      </c>
      <c r="S102" s="59">
        <v>2037.0004989999998</v>
      </c>
      <c r="T102" s="59">
        <v>9415.5529740000002</v>
      </c>
      <c r="U102" s="59">
        <v>914.29483699999992</v>
      </c>
      <c r="V102" s="59">
        <v>40963.708535999998</v>
      </c>
      <c r="BA102" s="16"/>
      <c r="BB102" s="16"/>
      <c r="BC102" s="16"/>
      <c r="BD102" s="16"/>
      <c r="BE102" s="16"/>
      <c r="BF102" s="16"/>
      <c r="BG102" s="16"/>
      <c r="BH102" s="16"/>
    </row>
    <row r="103" spans="2:60" ht="15.6" thickTop="1" thickBot="1" x14ac:dyDescent="0.35">
      <c r="B103" s="12">
        <v>19</v>
      </c>
      <c r="C103" s="60">
        <v>19000</v>
      </c>
      <c r="D103" s="14" t="s">
        <v>242</v>
      </c>
      <c r="E103" s="61">
        <v>1645.7750530000001</v>
      </c>
      <c r="F103" s="61">
        <v>326.61385200000001</v>
      </c>
      <c r="G103" s="61">
        <v>335.08229299999999</v>
      </c>
      <c r="H103" s="61">
        <v>257.87152900000001</v>
      </c>
      <c r="I103" s="61">
        <v>445.40471100000002</v>
      </c>
      <c r="J103" s="61">
        <v>185.098365</v>
      </c>
      <c r="K103" s="61">
        <v>1986.1456199999998</v>
      </c>
      <c r="L103" s="61">
        <v>2433.3610650000001</v>
      </c>
      <c r="M103" s="61">
        <v>197.81494599999999</v>
      </c>
      <c r="N103" s="61">
        <v>3231.2769319999998</v>
      </c>
      <c r="O103" s="61">
        <v>140.63852199999999</v>
      </c>
      <c r="P103" s="61">
        <v>1881.1382510000003</v>
      </c>
      <c r="Q103" s="61">
        <v>1013.594431</v>
      </c>
      <c r="R103" s="61">
        <v>1175.212902</v>
      </c>
      <c r="S103" s="61">
        <v>1095.452499</v>
      </c>
      <c r="T103" s="61">
        <v>3094.8095280000002</v>
      </c>
      <c r="U103" s="61">
        <v>269.52119399999998</v>
      </c>
      <c r="V103" s="61">
        <v>19714.811693</v>
      </c>
      <c r="BA103" s="16"/>
      <c r="BB103" s="16"/>
      <c r="BC103" s="16"/>
      <c r="BD103" s="16"/>
      <c r="BE103" s="16"/>
      <c r="BF103" s="16"/>
      <c r="BG103" s="16"/>
      <c r="BH103" s="16"/>
    </row>
    <row r="104" spans="2:60" x14ac:dyDescent="0.3">
      <c r="B104" s="17" t="s">
        <v>243</v>
      </c>
      <c r="C104" s="50">
        <v>19010</v>
      </c>
      <c r="D104" s="19" t="s">
        <v>244</v>
      </c>
      <c r="E104" s="26">
        <v>31.062523000000002</v>
      </c>
      <c r="F104" s="26">
        <v>5.600886</v>
      </c>
      <c r="G104" s="26">
        <v>2.9268550000000002</v>
      </c>
      <c r="H104" s="26">
        <v>6.2202600000000006</v>
      </c>
      <c r="I104" s="26">
        <v>19.180544999999999</v>
      </c>
      <c r="J104" s="26">
        <v>9.398339</v>
      </c>
      <c r="K104" s="26">
        <v>67.275213000000008</v>
      </c>
      <c r="L104" s="26">
        <v>48.057574000000002</v>
      </c>
      <c r="M104" s="26">
        <v>5.7745199999999999</v>
      </c>
      <c r="N104" s="26">
        <v>139.861569</v>
      </c>
      <c r="O104" s="26">
        <v>4.3510669999999996</v>
      </c>
      <c r="P104" s="26">
        <v>98.771871000000019</v>
      </c>
      <c r="Q104" s="26">
        <v>32.573355999999997</v>
      </c>
      <c r="R104" s="26">
        <v>29.362043</v>
      </c>
      <c r="S104" s="26">
        <v>42.594952999999997</v>
      </c>
      <c r="T104" s="26">
        <v>208.26692699999998</v>
      </c>
      <c r="U104" s="26">
        <v>8.4576820000000001</v>
      </c>
      <c r="V104" s="26">
        <v>759.7361830000001</v>
      </c>
      <c r="BA104" s="16"/>
      <c r="BB104" s="16"/>
      <c r="BC104" s="16"/>
      <c r="BD104" s="16"/>
      <c r="BE104" s="16"/>
      <c r="BF104" s="16"/>
      <c r="BG104" s="16"/>
      <c r="BH104" s="16"/>
    </row>
    <row r="105" spans="2:60" x14ac:dyDescent="0.3">
      <c r="B105" s="17" t="s">
        <v>245</v>
      </c>
      <c r="C105" s="50">
        <v>19011</v>
      </c>
      <c r="D105" s="21" t="s">
        <v>246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BA105" s="16"/>
      <c r="BB105" s="16"/>
      <c r="BC105" s="16"/>
      <c r="BD105" s="16"/>
      <c r="BE105" s="16"/>
      <c r="BF105" s="16"/>
      <c r="BG105" s="16"/>
      <c r="BH105" s="16"/>
    </row>
    <row r="106" spans="2:60" x14ac:dyDescent="0.3">
      <c r="B106" s="17" t="s">
        <v>247</v>
      </c>
      <c r="C106" s="50">
        <v>19012</v>
      </c>
      <c r="D106" s="21" t="s">
        <v>248</v>
      </c>
      <c r="E106" s="26">
        <v>31.062523000000002</v>
      </c>
      <c r="F106" s="26">
        <v>5.600886</v>
      </c>
      <c r="G106" s="26">
        <v>2.9268550000000002</v>
      </c>
      <c r="H106" s="26">
        <v>6.2202600000000006</v>
      </c>
      <c r="I106" s="26">
        <v>19.180544999999999</v>
      </c>
      <c r="J106" s="26">
        <v>9.398339</v>
      </c>
      <c r="K106" s="26">
        <v>67.275213000000008</v>
      </c>
      <c r="L106" s="26">
        <v>48.057574000000002</v>
      </c>
      <c r="M106" s="26">
        <v>5.7745199999999999</v>
      </c>
      <c r="N106" s="26">
        <v>139.861569</v>
      </c>
      <c r="O106" s="26">
        <v>4.3510669999999996</v>
      </c>
      <c r="P106" s="26">
        <v>98.771871000000019</v>
      </c>
      <c r="Q106" s="26">
        <v>32.573355999999997</v>
      </c>
      <c r="R106" s="26">
        <v>29.362043</v>
      </c>
      <c r="S106" s="26">
        <v>42.594952999999997</v>
      </c>
      <c r="T106" s="26">
        <v>208.26692699999998</v>
      </c>
      <c r="U106" s="26">
        <v>8.4576820000000001</v>
      </c>
      <c r="V106" s="26">
        <v>759.7361830000001</v>
      </c>
      <c r="BA106" s="16"/>
      <c r="BB106" s="16"/>
      <c r="BC106" s="16"/>
      <c r="BD106" s="16"/>
      <c r="BE106" s="16"/>
      <c r="BF106" s="16"/>
      <c r="BG106" s="16"/>
      <c r="BH106" s="16"/>
    </row>
    <row r="107" spans="2:60" x14ac:dyDescent="0.3">
      <c r="B107" s="17" t="s">
        <v>249</v>
      </c>
      <c r="C107" s="50">
        <v>19020</v>
      </c>
      <c r="D107" s="19" t="s">
        <v>250</v>
      </c>
      <c r="E107" s="26">
        <v>65.502125000000007</v>
      </c>
      <c r="F107" s="26">
        <v>13.577251</v>
      </c>
      <c r="G107" s="26">
        <v>9.601896</v>
      </c>
      <c r="H107" s="26">
        <v>16.890177000000001</v>
      </c>
      <c r="I107" s="26">
        <v>31.862383000000001</v>
      </c>
      <c r="J107" s="26">
        <v>22.645568999999998</v>
      </c>
      <c r="K107" s="26">
        <v>134.97744700000001</v>
      </c>
      <c r="L107" s="26">
        <v>119.950975</v>
      </c>
      <c r="M107" s="26">
        <v>19.061647000000001</v>
      </c>
      <c r="N107" s="26">
        <v>299.06837899999994</v>
      </c>
      <c r="O107" s="26">
        <v>17.418685</v>
      </c>
      <c r="P107" s="26">
        <v>250.68842099999998</v>
      </c>
      <c r="Q107" s="26">
        <v>108.29381599999999</v>
      </c>
      <c r="R107" s="26">
        <v>106.798543</v>
      </c>
      <c r="S107" s="26">
        <v>105.73542</v>
      </c>
      <c r="T107" s="26">
        <v>413.11350900000002</v>
      </c>
      <c r="U107" s="26">
        <v>31.889732000000002</v>
      </c>
      <c r="V107" s="26">
        <v>1767.075975</v>
      </c>
      <c r="BA107" s="16"/>
      <c r="BB107" s="16"/>
      <c r="BC107" s="16"/>
      <c r="BD107" s="16"/>
      <c r="BE107" s="16"/>
      <c r="BF107" s="16"/>
      <c r="BG107" s="16"/>
      <c r="BH107" s="16"/>
    </row>
    <row r="108" spans="2:60" x14ac:dyDescent="0.3">
      <c r="B108" s="17" t="s">
        <v>251</v>
      </c>
      <c r="C108" s="50">
        <v>19021</v>
      </c>
      <c r="D108" s="21" t="s">
        <v>252</v>
      </c>
      <c r="E108" s="26">
        <v>12.764481</v>
      </c>
      <c r="F108" s="26">
        <v>4.2904689999999999</v>
      </c>
      <c r="G108" s="26">
        <v>3.014761</v>
      </c>
      <c r="H108" s="26">
        <v>6.3327309999999999</v>
      </c>
      <c r="I108" s="26">
        <v>9.1833369999999999</v>
      </c>
      <c r="J108" s="26">
        <v>3.0285660000000001</v>
      </c>
      <c r="K108" s="26">
        <v>28.354216000000001</v>
      </c>
      <c r="L108" s="26">
        <v>46.060006999999999</v>
      </c>
      <c r="M108" s="26">
        <v>9.8880199999999991</v>
      </c>
      <c r="N108" s="26">
        <v>49.488038999999993</v>
      </c>
      <c r="O108" s="26">
        <v>6.506799</v>
      </c>
      <c r="P108" s="26">
        <v>58.823231999999997</v>
      </c>
      <c r="Q108" s="26">
        <v>58.699362999999998</v>
      </c>
      <c r="R108" s="26">
        <v>61.642462999999999</v>
      </c>
      <c r="S108" s="26">
        <v>18.167505999999999</v>
      </c>
      <c r="T108" s="26">
        <v>145.60095999999999</v>
      </c>
      <c r="U108" s="26">
        <v>19.545496</v>
      </c>
      <c r="V108" s="26">
        <v>541.39044599999988</v>
      </c>
      <c r="BA108" s="16"/>
      <c r="BB108" s="16"/>
      <c r="BC108" s="16"/>
      <c r="BD108" s="16"/>
      <c r="BE108" s="16"/>
      <c r="BF108" s="16"/>
      <c r="BG108" s="16"/>
      <c r="BH108" s="16"/>
    </row>
    <row r="109" spans="2:60" x14ac:dyDescent="0.3">
      <c r="B109" s="17" t="s">
        <v>253</v>
      </c>
      <c r="C109" s="50">
        <v>19022</v>
      </c>
      <c r="D109" s="21" t="s">
        <v>254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BA109" s="16"/>
      <c r="BB109" s="16"/>
      <c r="BC109" s="16"/>
      <c r="BD109" s="16"/>
      <c r="BE109" s="16"/>
      <c r="BF109" s="16"/>
      <c r="BG109" s="16"/>
      <c r="BH109" s="16"/>
    </row>
    <row r="110" spans="2:60" x14ac:dyDescent="0.3">
      <c r="B110" s="17" t="s">
        <v>255</v>
      </c>
      <c r="C110" s="50">
        <v>19023</v>
      </c>
      <c r="D110" s="21" t="s">
        <v>256</v>
      </c>
      <c r="E110" s="26">
        <v>49.588068</v>
      </c>
      <c r="F110" s="26">
        <v>8.6658980000000003</v>
      </c>
      <c r="G110" s="26">
        <v>6.1468720000000001</v>
      </c>
      <c r="H110" s="26">
        <v>9.8631849999999996</v>
      </c>
      <c r="I110" s="26">
        <v>21.222791000000001</v>
      </c>
      <c r="J110" s="26">
        <v>18.612300000000001</v>
      </c>
      <c r="K110" s="26">
        <v>100.386169</v>
      </c>
      <c r="L110" s="26">
        <v>71.164722999999995</v>
      </c>
      <c r="M110" s="26">
        <v>8.6374089999999999</v>
      </c>
      <c r="N110" s="26">
        <v>235.26049799999998</v>
      </c>
      <c r="O110" s="26">
        <v>10.262779999999999</v>
      </c>
      <c r="P110" s="26">
        <v>179.56604099999998</v>
      </c>
      <c r="Q110" s="26">
        <v>46.84563</v>
      </c>
      <c r="R110" s="26">
        <v>42.920898000000001</v>
      </c>
      <c r="S110" s="26">
        <v>82.589552999999995</v>
      </c>
      <c r="T110" s="26">
        <v>251.94529399999999</v>
      </c>
      <c r="U110" s="26">
        <v>11.785440999999999</v>
      </c>
      <c r="V110" s="26">
        <v>1155.4635499999999</v>
      </c>
      <c r="BA110" s="16"/>
      <c r="BB110" s="16"/>
      <c r="BC110" s="16"/>
      <c r="BD110" s="16"/>
      <c r="BE110" s="16"/>
      <c r="BF110" s="16"/>
      <c r="BG110" s="16"/>
      <c r="BH110" s="16"/>
    </row>
    <row r="111" spans="2:60" x14ac:dyDescent="0.3">
      <c r="B111" s="17" t="s">
        <v>257</v>
      </c>
      <c r="C111" s="50">
        <v>19029</v>
      </c>
      <c r="D111" s="21" t="s">
        <v>238</v>
      </c>
      <c r="E111" s="26">
        <v>3.1495760000000002</v>
      </c>
      <c r="F111" s="26">
        <v>0.62088399999999999</v>
      </c>
      <c r="G111" s="26">
        <v>0.44026300000000002</v>
      </c>
      <c r="H111" s="26">
        <v>0.69426100000000002</v>
      </c>
      <c r="I111" s="26">
        <v>1.4562550000000001</v>
      </c>
      <c r="J111" s="26">
        <v>1.0047029999999999</v>
      </c>
      <c r="K111" s="26">
        <v>6.2370619999999999</v>
      </c>
      <c r="L111" s="26">
        <v>2.726245</v>
      </c>
      <c r="M111" s="26">
        <v>0.53621799999999997</v>
      </c>
      <c r="N111" s="26">
        <v>14.319842000000001</v>
      </c>
      <c r="O111" s="26">
        <v>0.64910599999999996</v>
      </c>
      <c r="P111" s="26">
        <v>12.299148000000001</v>
      </c>
      <c r="Q111" s="26">
        <v>2.7488229999999998</v>
      </c>
      <c r="R111" s="26">
        <v>2.235182</v>
      </c>
      <c r="S111" s="26">
        <v>4.9783609999999996</v>
      </c>
      <c r="T111" s="26">
        <v>15.567255000000001</v>
      </c>
      <c r="U111" s="26">
        <v>0.55879500000000004</v>
      </c>
      <c r="V111" s="26">
        <v>70.221979000000005</v>
      </c>
      <c r="BA111" s="16"/>
      <c r="BB111" s="16"/>
      <c r="BC111" s="16"/>
      <c r="BD111" s="16"/>
      <c r="BE111" s="16"/>
      <c r="BF111" s="16"/>
      <c r="BG111" s="16"/>
      <c r="BH111" s="16"/>
    </row>
    <row r="112" spans="2:60" x14ac:dyDescent="0.3">
      <c r="B112" s="17" t="s">
        <v>258</v>
      </c>
      <c r="C112" s="50">
        <v>19030</v>
      </c>
      <c r="D112" s="19" t="s">
        <v>259</v>
      </c>
      <c r="E112" s="26">
        <v>49.894789000000003</v>
      </c>
      <c r="F112" s="26">
        <v>5.2050390000000002</v>
      </c>
      <c r="G112" s="26">
        <v>16.509969000000002</v>
      </c>
      <c r="H112" s="26">
        <v>16.387184000000001</v>
      </c>
      <c r="I112" s="26">
        <v>33.241396000000002</v>
      </c>
      <c r="J112" s="26">
        <v>25.701709000000001</v>
      </c>
      <c r="K112" s="26">
        <v>170.35282999999998</v>
      </c>
      <c r="L112" s="26">
        <v>93.952461999999997</v>
      </c>
      <c r="M112" s="26">
        <v>6.1851700000000003</v>
      </c>
      <c r="N112" s="26">
        <v>427.64514699999995</v>
      </c>
      <c r="O112" s="26">
        <v>6.8345079999999996</v>
      </c>
      <c r="P112" s="26">
        <v>176.848287</v>
      </c>
      <c r="Q112" s="26">
        <v>125.991326</v>
      </c>
      <c r="R112" s="26">
        <v>96.269560999999996</v>
      </c>
      <c r="S112" s="26">
        <v>78.841136000000006</v>
      </c>
      <c r="T112" s="26">
        <v>317.67929299999997</v>
      </c>
      <c r="U112" s="26">
        <v>11.353897</v>
      </c>
      <c r="V112" s="26">
        <v>1658.893703</v>
      </c>
      <c r="BA112" s="16"/>
      <c r="BB112" s="16"/>
      <c r="BC112" s="16"/>
      <c r="BD112" s="16"/>
      <c r="BE112" s="16"/>
      <c r="BF112" s="16"/>
      <c r="BG112" s="16"/>
      <c r="BH112" s="16"/>
    </row>
    <row r="113" spans="2:60" x14ac:dyDescent="0.3">
      <c r="B113" s="17" t="s">
        <v>260</v>
      </c>
      <c r="C113" s="50">
        <v>19031</v>
      </c>
      <c r="D113" s="21" t="s">
        <v>261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BA113" s="16"/>
      <c r="BB113" s="16"/>
      <c r="BC113" s="16"/>
      <c r="BD113" s="16"/>
      <c r="BE113" s="16"/>
      <c r="BF113" s="16"/>
      <c r="BG113" s="16"/>
      <c r="BH113" s="16"/>
    </row>
    <row r="114" spans="2:60" x14ac:dyDescent="0.3">
      <c r="B114" s="17" t="s">
        <v>262</v>
      </c>
      <c r="C114" s="50">
        <v>19032</v>
      </c>
      <c r="D114" s="21" t="s">
        <v>263</v>
      </c>
      <c r="E114" s="26">
        <v>49.894789000000003</v>
      </c>
      <c r="F114" s="26">
        <v>5.2050390000000002</v>
      </c>
      <c r="G114" s="26">
        <v>16.509969000000002</v>
      </c>
      <c r="H114" s="26">
        <v>16.387184000000001</v>
      </c>
      <c r="I114" s="26">
        <v>33.241396000000002</v>
      </c>
      <c r="J114" s="26">
        <v>25.701709000000001</v>
      </c>
      <c r="K114" s="26">
        <v>170.35282999999998</v>
      </c>
      <c r="L114" s="26">
        <v>93.952461999999997</v>
      </c>
      <c r="M114" s="26">
        <v>6.1851700000000003</v>
      </c>
      <c r="N114" s="26">
        <v>427.64514699999995</v>
      </c>
      <c r="O114" s="26">
        <v>6.8345079999999996</v>
      </c>
      <c r="P114" s="26">
        <v>176.848287</v>
      </c>
      <c r="Q114" s="26">
        <v>125.991326</v>
      </c>
      <c r="R114" s="26">
        <v>96.269560999999996</v>
      </c>
      <c r="S114" s="26">
        <v>78.841136000000006</v>
      </c>
      <c r="T114" s="26">
        <v>317.67929299999997</v>
      </c>
      <c r="U114" s="26">
        <v>11.353897</v>
      </c>
      <c r="V114" s="26">
        <v>1658.893703</v>
      </c>
      <c r="BA114" s="16"/>
      <c r="BB114" s="16"/>
      <c r="BC114" s="16"/>
      <c r="BD114" s="16"/>
      <c r="BE114" s="16"/>
      <c r="BF114" s="16"/>
      <c r="BG114" s="16"/>
      <c r="BH114" s="16"/>
    </row>
    <row r="115" spans="2:60" x14ac:dyDescent="0.3">
      <c r="B115" s="17" t="s">
        <v>264</v>
      </c>
      <c r="C115" s="50">
        <v>19040</v>
      </c>
      <c r="D115" s="19" t="s">
        <v>265</v>
      </c>
      <c r="E115" s="26">
        <v>18.269222999999997</v>
      </c>
      <c r="F115" s="26">
        <v>1.587475</v>
      </c>
      <c r="G115" s="26">
        <v>0.79366999999999999</v>
      </c>
      <c r="H115" s="26">
        <v>7.8608890000000002</v>
      </c>
      <c r="I115" s="26">
        <v>15.757842</v>
      </c>
      <c r="J115" s="26">
        <v>16.761208</v>
      </c>
      <c r="K115" s="26">
        <v>39.070790000000002</v>
      </c>
      <c r="L115" s="26">
        <v>65.087100000000007</v>
      </c>
      <c r="M115" s="26">
        <v>14.416999000000001</v>
      </c>
      <c r="N115" s="26">
        <v>74.268888999999987</v>
      </c>
      <c r="O115" s="26">
        <v>3.8385250000000002</v>
      </c>
      <c r="P115" s="26">
        <v>39.357376000000002</v>
      </c>
      <c r="Q115" s="26">
        <v>81.537716000000003</v>
      </c>
      <c r="R115" s="26">
        <v>67.856894999999994</v>
      </c>
      <c r="S115" s="26">
        <v>39.081530999999998</v>
      </c>
      <c r="T115" s="26">
        <v>212.89493100000001</v>
      </c>
      <c r="U115" s="26">
        <v>21.142064000000001</v>
      </c>
      <c r="V115" s="26">
        <v>719.583123</v>
      </c>
      <c r="BA115" s="16"/>
      <c r="BB115" s="16"/>
      <c r="BC115" s="16"/>
      <c r="BD115" s="16"/>
      <c r="BE115" s="16"/>
      <c r="BF115" s="16"/>
      <c r="BG115" s="16"/>
      <c r="BH115" s="16"/>
    </row>
    <row r="116" spans="2:60" x14ac:dyDescent="0.3">
      <c r="B116" s="17" t="s">
        <v>266</v>
      </c>
      <c r="C116" s="50">
        <v>19050</v>
      </c>
      <c r="D116" s="19" t="s">
        <v>267</v>
      </c>
      <c r="E116" s="26">
        <v>60.778916000000002</v>
      </c>
      <c r="F116" s="26">
        <v>13.486285000000001</v>
      </c>
      <c r="G116" s="26">
        <v>11.623177</v>
      </c>
      <c r="H116" s="26">
        <v>8.2067569999999996</v>
      </c>
      <c r="I116" s="26">
        <v>13.438167</v>
      </c>
      <c r="J116" s="26">
        <v>3.6893310000000001</v>
      </c>
      <c r="K116" s="26">
        <v>49.760558000000003</v>
      </c>
      <c r="L116" s="26">
        <v>66.989748999999989</v>
      </c>
      <c r="M116" s="26">
        <v>4.1593169999999997</v>
      </c>
      <c r="N116" s="26">
        <v>99.174520999999984</v>
      </c>
      <c r="O116" s="26">
        <v>4.9384459999999999</v>
      </c>
      <c r="P116" s="26">
        <v>49.051912000000002</v>
      </c>
      <c r="Q116" s="26">
        <v>22.311377</v>
      </c>
      <c r="R116" s="26">
        <v>20.750229000000001</v>
      </c>
      <c r="S116" s="26">
        <v>61.832982999999999</v>
      </c>
      <c r="T116" s="26">
        <v>63.066177999999994</v>
      </c>
      <c r="U116" s="26">
        <v>5.5376560000000001</v>
      </c>
      <c r="V116" s="26">
        <v>558.79555899999991</v>
      </c>
      <c r="BA116" s="16"/>
      <c r="BB116" s="16"/>
      <c r="BC116" s="16"/>
      <c r="BD116" s="16"/>
      <c r="BE116" s="16"/>
      <c r="BF116" s="16"/>
      <c r="BG116" s="16"/>
      <c r="BH116" s="16"/>
    </row>
    <row r="117" spans="2:60" x14ac:dyDescent="0.3">
      <c r="B117" s="17" t="s">
        <v>268</v>
      </c>
      <c r="C117" s="50">
        <v>19060</v>
      </c>
      <c r="D117" s="19" t="s">
        <v>269</v>
      </c>
      <c r="E117" s="26">
        <v>1213.434107</v>
      </c>
      <c r="F117" s="26">
        <v>251.60178099999999</v>
      </c>
      <c r="G117" s="26">
        <v>279.038028</v>
      </c>
      <c r="H117" s="26">
        <v>165.06370299999998</v>
      </c>
      <c r="I117" s="26">
        <v>242.97920500000001</v>
      </c>
      <c r="J117" s="26">
        <v>58.019604000000001</v>
      </c>
      <c r="K117" s="26">
        <v>1147.9139270000001</v>
      </c>
      <c r="L117" s="26">
        <v>1719.48874</v>
      </c>
      <c r="M117" s="26">
        <v>118.139073</v>
      </c>
      <c r="N117" s="26">
        <v>1634.1170079999997</v>
      </c>
      <c r="O117" s="26">
        <v>75.733435</v>
      </c>
      <c r="P117" s="26">
        <v>814.79891299999997</v>
      </c>
      <c r="Q117" s="26">
        <v>332.13109500000002</v>
      </c>
      <c r="R117" s="26">
        <v>500.77032700000001</v>
      </c>
      <c r="S117" s="26">
        <v>556.41240199999993</v>
      </c>
      <c r="T117" s="26">
        <v>926.156475</v>
      </c>
      <c r="U117" s="26">
        <v>79.797151999999997</v>
      </c>
      <c r="V117" s="26">
        <v>10115.594974999998</v>
      </c>
      <c r="BA117" s="16"/>
      <c r="BB117" s="16"/>
      <c r="BC117" s="16"/>
      <c r="BD117" s="16"/>
      <c r="BE117" s="16"/>
      <c r="BF117" s="16"/>
      <c r="BG117" s="16"/>
      <c r="BH117" s="16"/>
    </row>
    <row r="118" spans="2:60" x14ac:dyDescent="0.3">
      <c r="B118" s="17" t="s">
        <v>270</v>
      </c>
      <c r="C118" s="50">
        <v>19061</v>
      </c>
      <c r="D118" s="21" t="s">
        <v>271</v>
      </c>
      <c r="E118" s="26">
        <v>76.037060000000011</v>
      </c>
      <c r="F118" s="26">
        <v>0</v>
      </c>
      <c r="G118" s="26">
        <v>8.275328</v>
      </c>
      <c r="H118" s="26">
        <v>25.748672000000003</v>
      </c>
      <c r="I118" s="26">
        <v>34.492370999999999</v>
      </c>
      <c r="J118" s="26">
        <v>5.130757</v>
      </c>
      <c r="K118" s="26">
        <v>113.40902</v>
      </c>
      <c r="L118" s="26">
        <v>62.401759999999996</v>
      </c>
      <c r="M118" s="26">
        <v>17.337700999999999</v>
      </c>
      <c r="N118" s="26">
        <v>230.49972399999999</v>
      </c>
      <c r="O118" s="26">
        <v>21.444797999999999</v>
      </c>
      <c r="P118" s="26">
        <v>127.352784</v>
      </c>
      <c r="Q118" s="26">
        <v>7.359324</v>
      </c>
      <c r="R118" s="26">
        <v>5.9154340000000003</v>
      </c>
      <c r="S118" s="26">
        <v>47.077089000000001</v>
      </c>
      <c r="T118" s="26">
        <v>153.002768</v>
      </c>
      <c r="U118" s="26">
        <v>6.3500000000000001E-2</v>
      </c>
      <c r="V118" s="26">
        <v>935.54809</v>
      </c>
      <c r="BA118" s="16"/>
      <c r="BB118" s="16"/>
      <c r="BC118" s="16"/>
      <c r="BD118" s="16"/>
      <c r="BE118" s="16"/>
      <c r="BF118" s="16"/>
      <c r="BG118" s="16"/>
      <c r="BH118" s="16"/>
    </row>
    <row r="119" spans="2:60" x14ac:dyDescent="0.3">
      <c r="B119" s="17" t="s">
        <v>272</v>
      </c>
      <c r="C119" s="50">
        <v>19062</v>
      </c>
      <c r="D119" s="21" t="s">
        <v>273</v>
      </c>
      <c r="E119" s="26">
        <v>871.96739100000002</v>
      </c>
      <c r="F119" s="26">
        <v>101.241795</v>
      </c>
      <c r="G119" s="26">
        <v>60.766160999999997</v>
      </c>
      <c r="H119" s="26">
        <v>79.53878499999999</v>
      </c>
      <c r="I119" s="26">
        <v>177.474537</v>
      </c>
      <c r="J119" s="26">
        <v>48.172362</v>
      </c>
      <c r="K119" s="26">
        <v>994.00405799999999</v>
      </c>
      <c r="L119" s="26">
        <v>1543.9804960000001</v>
      </c>
      <c r="M119" s="26">
        <v>39.281979</v>
      </c>
      <c r="N119" s="26">
        <v>1245.1577280000001</v>
      </c>
      <c r="O119" s="26">
        <v>48.29759</v>
      </c>
      <c r="P119" s="26">
        <v>663.90675699999997</v>
      </c>
      <c r="Q119" s="26">
        <v>323.49184500000001</v>
      </c>
      <c r="R119" s="26">
        <v>494.09385500000002</v>
      </c>
      <c r="S119" s="26">
        <v>459.67765199999997</v>
      </c>
      <c r="T119" s="26">
        <v>720.94208000000003</v>
      </c>
      <c r="U119" s="26">
        <v>78.29607</v>
      </c>
      <c r="V119" s="26">
        <v>7950.2911409999997</v>
      </c>
      <c r="BA119" s="16"/>
      <c r="BB119" s="16"/>
      <c r="BC119" s="16"/>
      <c r="BD119" s="16"/>
      <c r="BE119" s="16"/>
      <c r="BF119" s="16"/>
      <c r="BG119" s="16"/>
      <c r="BH119" s="16"/>
    </row>
    <row r="120" spans="2:60" x14ac:dyDescent="0.3">
      <c r="B120" s="17" t="s">
        <v>274</v>
      </c>
      <c r="C120" s="50">
        <v>19063</v>
      </c>
      <c r="D120" s="21" t="s">
        <v>275</v>
      </c>
      <c r="E120" s="26">
        <v>265.42965199999998</v>
      </c>
      <c r="F120" s="26">
        <v>150.35998599999999</v>
      </c>
      <c r="G120" s="26">
        <v>209.99653900000001</v>
      </c>
      <c r="H120" s="26">
        <v>59.776243000000008</v>
      </c>
      <c r="I120" s="26">
        <v>31.012295999999999</v>
      </c>
      <c r="J120" s="26">
        <v>4.7164849999999996</v>
      </c>
      <c r="K120" s="26">
        <v>40.500852000000002</v>
      </c>
      <c r="L120" s="26">
        <v>113.10648199999999</v>
      </c>
      <c r="M120" s="26">
        <v>61.519395000000003</v>
      </c>
      <c r="N120" s="26">
        <v>158.45955300000003</v>
      </c>
      <c r="O120" s="26">
        <v>5.9910449999999997</v>
      </c>
      <c r="P120" s="26">
        <v>23.539363999999999</v>
      </c>
      <c r="Q120" s="26">
        <v>1.2799209999999999</v>
      </c>
      <c r="R120" s="26">
        <v>0.76103799999999999</v>
      </c>
      <c r="S120" s="26">
        <v>49.65766</v>
      </c>
      <c r="T120" s="26">
        <v>52.211612999999993</v>
      </c>
      <c r="U120" s="26">
        <v>1.4375810000000002</v>
      </c>
      <c r="V120" s="26">
        <v>1229.7557050000003</v>
      </c>
      <c r="BA120" s="16"/>
      <c r="BB120" s="16"/>
      <c r="BC120" s="16"/>
      <c r="BD120" s="16"/>
      <c r="BE120" s="16"/>
      <c r="BF120" s="16"/>
      <c r="BG120" s="16"/>
      <c r="BH120" s="16"/>
    </row>
    <row r="121" spans="2:60" x14ac:dyDescent="0.3">
      <c r="B121" s="17" t="s">
        <v>276</v>
      </c>
      <c r="C121" s="50">
        <v>19070</v>
      </c>
      <c r="D121" s="19" t="s">
        <v>277</v>
      </c>
      <c r="E121" s="26">
        <v>137.90964600000001</v>
      </c>
      <c r="F121" s="26">
        <v>22.761543</v>
      </c>
      <c r="G121" s="26">
        <v>7.3274169999999996</v>
      </c>
      <c r="H121" s="26">
        <v>20.713698999999998</v>
      </c>
      <c r="I121" s="26">
        <v>33.200020000000002</v>
      </c>
      <c r="J121" s="26">
        <v>18.263176999999999</v>
      </c>
      <c r="K121" s="26">
        <v>130.45074</v>
      </c>
      <c r="L121" s="26">
        <v>121.26913999999999</v>
      </c>
      <c r="M121" s="26">
        <v>20.936902</v>
      </c>
      <c r="N121" s="26">
        <v>241.45795900000002</v>
      </c>
      <c r="O121" s="26">
        <v>15.540675999999999</v>
      </c>
      <c r="P121" s="26">
        <v>202.005258</v>
      </c>
      <c r="Q121" s="26">
        <v>68.834532999999993</v>
      </c>
      <c r="R121" s="26">
        <v>43.863306999999999</v>
      </c>
      <c r="S121" s="26">
        <v>63.504013</v>
      </c>
      <c r="T121" s="26">
        <v>270.54508199999998</v>
      </c>
      <c r="U121" s="26">
        <v>14.036132</v>
      </c>
      <c r="V121" s="26">
        <v>1432.6192439999998</v>
      </c>
      <c r="BA121" s="16"/>
      <c r="BB121" s="16"/>
      <c r="BC121" s="16"/>
      <c r="BD121" s="16"/>
      <c r="BE121" s="16"/>
      <c r="BF121" s="16"/>
      <c r="BG121" s="16"/>
      <c r="BH121" s="16"/>
    </row>
    <row r="122" spans="2:60" x14ac:dyDescent="0.3">
      <c r="B122" s="17" t="s">
        <v>278</v>
      </c>
      <c r="C122" s="50">
        <v>19080</v>
      </c>
      <c r="D122" s="19" t="s">
        <v>279</v>
      </c>
      <c r="E122" s="26">
        <v>31.817644000000001</v>
      </c>
      <c r="F122" s="26">
        <v>4.155335</v>
      </c>
      <c r="G122" s="26">
        <v>3.6200939999999999</v>
      </c>
      <c r="H122" s="26">
        <v>4.9925880000000005</v>
      </c>
      <c r="I122" s="26">
        <v>11.955617</v>
      </c>
      <c r="J122" s="26">
        <v>5.3185019999999996</v>
      </c>
      <c r="K122" s="26">
        <v>60.124997</v>
      </c>
      <c r="L122" s="26">
        <v>74.385577999999995</v>
      </c>
      <c r="M122" s="26">
        <v>1.7534620000000001</v>
      </c>
      <c r="N122" s="26">
        <v>81.154777999999993</v>
      </c>
      <c r="O122" s="26">
        <v>3.5399600000000002</v>
      </c>
      <c r="P122" s="26">
        <v>100.26992000000001</v>
      </c>
      <c r="Q122" s="26">
        <v>21.547829</v>
      </c>
      <c r="R122" s="26">
        <v>18.181426999999999</v>
      </c>
      <c r="S122" s="26">
        <v>31.260342999999999</v>
      </c>
      <c r="T122" s="26">
        <v>54.719954000000001</v>
      </c>
      <c r="U122" s="26">
        <v>2.7869159999999997</v>
      </c>
      <c r="V122" s="26">
        <v>511.58494399999995</v>
      </c>
      <c r="BA122" s="16"/>
      <c r="BB122" s="16"/>
      <c r="BC122" s="16"/>
      <c r="BD122" s="16"/>
      <c r="BE122" s="16"/>
      <c r="BF122" s="16"/>
      <c r="BG122" s="16"/>
      <c r="BH122" s="16"/>
    </row>
    <row r="123" spans="2:60" x14ac:dyDescent="0.3">
      <c r="B123" s="17" t="s">
        <v>280</v>
      </c>
      <c r="C123" s="50">
        <v>19090</v>
      </c>
      <c r="D123" s="19" t="s">
        <v>214</v>
      </c>
      <c r="E123" s="26">
        <v>7.6965590000000006</v>
      </c>
      <c r="F123" s="26">
        <v>0.67921100000000001</v>
      </c>
      <c r="G123" s="26">
        <v>0.27624700000000002</v>
      </c>
      <c r="H123" s="26">
        <v>5.1433349999999995</v>
      </c>
      <c r="I123" s="26">
        <v>13.738935</v>
      </c>
      <c r="J123" s="26">
        <v>7.6323109999999996</v>
      </c>
      <c r="K123" s="26">
        <v>40.071289999999998</v>
      </c>
      <c r="L123" s="26">
        <v>37.204084999999999</v>
      </c>
      <c r="M123" s="26">
        <v>2.0005350000000002</v>
      </c>
      <c r="N123" s="26">
        <v>91.882455000000007</v>
      </c>
      <c r="O123" s="26">
        <v>3.1825429999999999</v>
      </c>
      <c r="P123" s="26">
        <v>43.240793000000004</v>
      </c>
      <c r="Q123" s="26">
        <v>27.749603999999998</v>
      </c>
      <c r="R123" s="26">
        <v>22.467869</v>
      </c>
      <c r="S123" s="26">
        <v>22.241934000000001</v>
      </c>
      <c r="T123" s="26">
        <v>85.089382999999998</v>
      </c>
      <c r="U123" s="26">
        <v>4.84659</v>
      </c>
      <c r="V123" s="26">
        <v>415.14367900000002</v>
      </c>
      <c r="BA123" s="16"/>
      <c r="BB123" s="16"/>
      <c r="BC123" s="16"/>
      <c r="BD123" s="16"/>
      <c r="BE123" s="16"/>
      <c r="BF123" s="16"/>
      <c r="BG123" s="16"/>
      <c r="BH123" s="16"/>
    </row>
    <row r="124" spans="2:60" ht="26.4" x14ac:dyDescent="0.3">
      <c r="B124" s="17" t="s">
        <v>281</v>
      </c>
      <c r="C124" s="50">
        <v>19095</v>
      </c>
      <c r="D124" s="19" t="s">
        <v>282</v>
      </c>
      <c r="E124" s="26">
        <v>10.465553999999999</v>
      </c>
      <c r="F124" s="26">
        <v>4.3407299999999998</v>
      </c>
      <c r="G124" s="26">
        <v>1.962966</v>
      </c>
      <c r="H124" s="26">
        <v>3.9120540000000004</v>
      </c>
      <c r="I124" s="26">
        <v>7.3306680000000002</v>
      </c>
      <c r="J124" s="26">
        <v>4.4178300000000004</v>
      </c>
      <c r="K124" s="26">
        <v>26.935656000000002</v>
      </c>
      <c r="L124" s="26">
        <v>27.322697999999999</v>
      </c>
      <c r="M124" s="26">
        <v>1.8349800000000001</v>
      </c>
      <c r="N124" s="26">
        <v>36.423581999999996</v>
      </c>
      <c r="O124" s="26">
        <v>1.390884</v>
      </c>
      <c r="P124" s="26">
        <v>24.309629999999999</v>
      </c>
      <c r="Q124" s="26">
        <v>26.809212000000002</v>
      </c>
      <c r="R124" s="26">
        <v>23.182428000000002</v>
      </c>
      <c r="S124" s="26">
        <v>20.024411999999998</v>
      </c>
      <c r="T124" s="26">
        <v>110.19748799999999</v>
      </c>
      <c r="U124" s="26">
        <v>7.1394599999999997</v>
      </c>
      <c r="V124" s="26">
        <v>338.00023199999998</v>
      </c>
      <c r="BA124" s="16"/>
      <c r="BB124" s="16"/>
      <c r="BC124" s="16"/>
      <c r="BD124" s="16"/>
      <c r="BE124" s="16"/>
      <c r="BF124" s="16"/>
      <c r="BG124" s="16"/>
      <c r="BH124" s="16"/>
    </row>
    <row r="125" spans="2:60" ht="15" thickBot="1" x14ac:dyDescent="0.35">
      <c r="B125" s="17" t="s">
        <v>283</v>
      </c>
      <c r="C125" s="50">
        <v>19900</v>
      </c>
      <c r="D125" s="47" t="s">
        <v>284</v>
      </c>
      <c r="E125" s="38">
        <v>18.943967000000001</v>
      </c>
      <c r="F125" s="38">
        <v>3.6183160000000001</v>
      </c>
      <c r="G125" s="38">
        <v>1.4019740000000001</v>
      </c>
      <c r="H125" s="38">
        <v>2.4808829999999999</v>
      </c>
      <c r="I125" s="38">
        <v>22.719933000000001</v>
      </c>
      <c r="J125" s="38">
        <v>13.250785</v>
      </c>
      <c r="K125" s="38">
        <v>119.212172</v>
      </c>
      <c r="L125" s="38">
        <v>59.652964000000004</v>
      </c>
      <c r="M125" s="38">
        <v>3.5523410000000002</v>
      </c>
      <c r="N125" s="38">
        <v>106.22264499999999</v>
      </c>
      <c r="O125" s="38">
        <v>3.869793</v>
      </c>
      <c r="P125" s="38">
        <v>81.795869999999994</v>
      </c>
      <c r="Q125" s="38">
        <v>165.81456700000001</v>
      </c>
      <c r="R125" s="38">
        <v>245.710273</v>
      </c>
      <c r="S125" s="38">
        <v>73.923372000000001</v>
      </c>
      <c r="T125" s="38">
        <v>433.08030800000006</v>
      </c>
      <c r="U125" s="38">
        <v>82.533912999999998</v>
      </c>
      <c r="V125" s="38">
        <v>1437.7840760000001</v>
      </c>
      <c r="BA125" s="16"/>
      <c r="BB125" s="16"/>
      <c r="BC125" s="16"/>
      <c r="BD125" s="16"/>
      <c r="BE125" s="16"/>
      <c r="BF125" s="16"/>
      <c r="BG125" s="16"/>
      <c r="BH125" s="16"/>
    </row>
    <row r="126" spans="2:60" ht="15" thickBot="1" x14ac:dyDescent="0.35">
      <c r="B126" s="39">
        <v>20</v>
      </c>
      <c r="C126" s="48">
        <v>20000</v>
      </c>
      <c r="D126" s="41" t="s">
        <v>285</v>
      </c>
      <c r="E126" s="42">
        <v>1432.6815730000001</v>
      </c>
      <c r="F126" s="42">
        <v>178.566136</v>
      </c>
      <c r="G126" s="42">
        <v>117.99610800000001</v>
      </c>
      <c r="H126" s="42">
        <v>246.64671599999997</v>
      </c>
      <c r="I126" s="42">
        <v>473.89810699999998</v>
      </c>
      <c r="J126" s="42">
        <v>364.73563200000001</v>
      </c>
      <c r="K126" s="42">
        <v>1442.1785140000002</v>
      </c>
      <c r="L126" s="42">
        <v>1868.6505470000002</v>
      </c>
      <c r="M126" s="42">
        <v>71.342457999999993</v>
      </c>
      <c r="N126" s="42">
        <v>2227.6291890000002</v>
      </c>
      <c r="O126" s="42">
        <v>105.511808</v>
      </c>
      <c r="P126" s="42">
        <v>2102.1701640000001</v>
      </c>
      <c r="Q126" s="42">
        <v>1826.9698629999998</v>
      </c>
      <c r="R126" s="42">
        <v>882.85493899999994</v>
      </c>
      <c r="S126" s="42">
        <v>941.548</v>
      </c>
      <c r="T126" s="42">
        <v>6320.7434460000004</v>
      </c>
      <c r="U126" s="42">
        <v>644.77364299999999</v>
      </c>
      <c r="V126" s="42">
        <v>21248.896843000002</v>
      </c>
      <c r="BA126" s="16"/>
      <c r="BB126" s="16"/>
      <c r="BC126" s="16"/>
      <c r="BD126" s="16"/>
      <c r="BE126" s="16"/>
      <c r="BF126" s="16"/>
      <c r="BG126" s="16"/>
      <c r="BH126" s="16"/>
    </row>
    <row r="127" spans="2:60" ht="15" thickBot="1" x14ac:dyDescent="0.35">
      <c r="B127" s="22">
        <v>21</v>
      </c>
      <c r="C127" s="49">
        <v>21000</v>
      </c>
      <c r="D127" s="24" t="s">
        <v>286</v>
      </c>
      <c r="E127" s="25">
        <v>400.68322599999999</v>
      </c>
      <c r="F127" s="25">
        <v>65.105773999999997</v>
      </c>
      <c r="G127" s="25">
        <v>23.517067999999998</v>
      </c>
      <c r="H127" s="25">
        <v>62.753640000000004</v>
      </c>
      <c r="I127" s="25">
        <v>86.577601999999999</v>
      </c>
      <c r="J127" s="25">
        <v>76.789350999999996</v>
      </c>
      <c r="K127" s="25">
        <v>396.00862399999994</v>
      </c>
      <c r="L127" s="25">
        <v>452.244505</v>
      </c>
      <c r="M127" s="25">
        <v>59.896653999999998</v>
      </c>
      <c r="N127" s="25">
        <v>647.53337799999997</v>
      </c>
      <c r="O127" s="25">
        <v>45.638354</v>
      </c>
      <c r="P127" s="25">
        <v>792.02060199999994</v>
      </c>
      <c r="Q127" s="25">
        <v>348.06156799999997</v>
      </c>
      <c r="R127" s="25">
        <v>150.51192499999999</v>
      </c>
      <c r="S127" s="25">
        <v>259.419985</v>
      </c>
      <c r="T127" s="25">
        <v>763.44061099999999</v>
      </c>
      <c r="U127" s="25">
        <v>69.656057000000004</v>
      </c>
      <c r="V127" s="25">
        <v>4699.8589240000001</v>
      </c>
      <c r="BA127" s="16"/>
      <c r="BB127" s="16"/>
      <c r="BC127" s="16"/>
      <c r="BD127" s="16"/>
      <c r="BE127" s="16"/>
      <c r="BF127" s="16"/>
      <c r="BG127" s="16"/>
      <c r="BH127" s="16"/>
    </row>
    <row r="128" spans="2:60" x14ac:dyDescent="0.3">
      <c r="B128" s="17" t="s">
        <v>287</v>
      </c>
      <c r="C128" s="50">
        <v>21100</v>
      </c>
      <c r="D128" s="19" t="s">
        <v>288</v>
      </c>
      <c r="E128" s="26">
        <v>350.22133200000002</v>
      </c>
      <c r="F128" s="26">
        <v>59.409897999999998</v>
      </c>
      <c r="G128" s="26">
        <v>19.879207000000001</v>
      </c>
      <c r="H128" s="26">
        <v>49.609852000000004</v>
      </c>
      <c r="I128" s="26">
        <v>58.537975000000003</v>
      </c>
      <c r="J128" s="26">
        <v>45.161566000000001</v>
      </c>
      <c r="K128" s="26">
        <v>274.85579200000001</v>
      </c>
      <c r="L128" s="26">
        <v>291.39177999999998</v>
      </c>
      <c r="M128" s="26">
        <v>49.283912999999998</v>
      </c>
      <c r="N128" s="26">
        <v>528.27118000000007</v>
      </c>
      <c r="O128" s="26">
        <v>33.674529</v>
      </c>
      <c r="P128" s="26">
        <v>441.25596900000005</v>
      </c>
      <c r="Q128" s="26">
        <v>150.62222400000002</v>
      </c>
      <c r="R128" s="26">
        <v>60.196620000000003</v>
      </c>
      <c r="S128" s="26">
        <v>145.132847</v>
      </c>
      <c r="T128" s="26">
        <v>409.772919</v>
      </c>
      <c r="U128" s="26">
        <v>10.135718000000001</v>
      </c>
      <c r="V128" s="26">
        <v>2977.4133210000005</v>
      </c>
      <c r="BA128" s="16"/>
      <c r="BB128" s="16"/>
      <c r="BC128" s="16"/>
      <c r="BD128" s="16"/>
      <c r="BE128" s="16"/>
      <c r="BF128" s="16"/>
      <c r="BG128" s="16"/>
      <c r="BH128" s="16"/>
    </row>
    <row r="129" spans="2:60" x14ac:dyDescent="0.3">
      <c r="B129" s="17" t="s">
        <v>289</v>
      </c>
      <c r="C129" s="50">
        <v>21200</v>
      </c>
      <c r="D129" s="19" t="s">
        <v>290</v>
      </c>
      <c r="E129" s="26">
        <v>30.047232000000001</v>
      </c>
      <c r="F129" s="26">
        <v>4.0003729999999997</v>
      </c>
      <c r="G129" s="26">
        <v>3.4846940000000002</v>
      </c>
      <c r="H129" s="26">
        <v>4.6072319999999998</v>
      </c>
      <c r="I129" s="26">
        <v>11.270667</v>
      </c>
      <c r="J129" s="26">
        <v>4.6637209999999998</v>
      </c>
      <c r="K129" s="26">
        <v>57.517007</v>
      </c>
      <c r="L129" s="26">
        <v>70.934616000000005</v>
      </c>
      <c r="M129" s="26">
        <v>1.6807700000000001</v>
      </c>
      <c r="N129" s="26">
        <v>77.705064000000007</v>
      </c>
      <c r="O129" s="26">
        <v>3.2771590000000002</v>
      </c>
      <c r="P129" s="26">
        <v>85.373638999999997</v>
      </c>
      <c r="Q129" s="26">
        <v>19.654882999999998</v>
      </c>
      <c r="R129" s="26">
        <v>17.284507999999999</v>
      </c>
      <c r="S129" s="26">
        <v>28.334683999999999</v>
      </c>
      <c r="T129" s="26">
        <v>49.904240000000001</v>
      </c>
      <c r="U129" s="26">
        <v>2.6339009999999998</v>
      </c>
      <c r="V129" s="26">
        <v>472.37439000000001</v>
      </c>
      <c r="BA129" s="16"/>
      <c r="BB129" s="16"/>
      <c r="BC129" s="16"/>
      <c r="BD129" s="16"/>
      <c r="BE129" s="16"/>
      <c r="BF129" s="16"/>
      <c r="BG129" s="16"/>
      <c r="BH129" s="16"/>
    </row>
    <row r="130" spans="2:60" x14ac:dyDescent="0.3">
      <c r="B130" s="17" t="s">
        <v>291</v>
      </c>
      <c r="C130" s="50">
        <v>21300</v>
      </c>
      <c r="D130" s="19" t="s">
        <v>292</v>
      </c>
      <c r="E130" s="26">
        <v>20.414662</v>
      </c>
      <c r="F130" s="26">
        <v>1.695503</v>
      </c>
      <c r="G130" s="26">
        <v>0.153167</v>
      </c>
      <c r="H130" s="26">
        <v>8.5365559999999991</v>
      </c>
      <c r="I130" s="26">
        <v>16.76896</v>
      </c>
      <c r="J130" s="26">
        <v>26.964064</v>
      </c>
      <c r="K130" s="26">
        <v>63.635825000000004</v>
      </c>
      <c r="L130" s="26">
        <v>89.918108999999987</v>
      </c>
      <c r="M130" s="26">
        <v>8.9319710000000008</v>
      </c>
      <c r="N130" s="26">
        <v>41.557133999999998</v>
      </c>
      <c r="O130" s="26">
        <v>8.6866660000000007</v>
      </c>
      <c r="P130" s="26">
        <v>265.39099399999998</v>
      </c>
      <c r="Q130" s="26">
        <v>177.78446100000002</v>
      </c>
      <c r="R130" s="26">
        <v>73.030797000000007</v>
      </c>
      <c r="S130" s="26">
        <v>85.952454000000003</v>
      </c>
      <c r="T130" s="26">
        <v>303.76345199999997</v>
      </c>
      <c r="U130" s="26">
        <v>56.886437999999998</v>
      </c>
      <c r="V130" s="26">
        <v>1250.0712129999999</v>
      </c>
      <c r="BA130" s="16"/>
      <c r="BB130" s="16"/>
      <c r="BC130" s="16"/>
      <c r="BD130" s="16"/>
      <c r="BE130" s="16"/>
      <c r="BF130" s="16"/>
      <c r="BG130" s="16"/>
      <c r="BH130" s="16"/>
    </row>
    <row r="131" spans="2:60" ht="15" thickBot="1" x14ac:dyDescent="0.35">
      <c r="B131" s="35" t="s">
        <v>293</v>
      </c>
      <c r="C131" s="51">
        <v>21900</v>
      </c>
      <c r="D131" s="47" t="s">
        <v>294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BA131" s="16"/>
      <c r="BB131" s="16"/>
      <c r="BC131" s="16"/>
      <c r="BD131" s="16"/>
      <c r="BE131" s="16"/>
      <c r="BF131" s="16"/>
      <c r="BG131" s="16"/>
      <c r="BH131" s="16"/>
    </row>
    <row r="132" spans="2:60" ht="15" thickBot="1" x14ac:dyDescent="0.35">
      <c r="B132" s="65">
        <v>22</v>
      </c>
      <c r="C132" s="66">
        <v>22000</v>
      </c>
      <c r="D132" s="67" t="s">
        <v>295</v>
      </c>
      <c r="E132" s="68">
        <v>1031.998347</v>
      </c>
      <c r="F132" s="68">
        <v>113.460362</v>
      </c>
      <c r="G132" s="68">
        <v>94.479039999999998</v>
      </c>
      <c r="H132" s="68">
        <v>183.89307599999998</v>
      </c>
      <c r="I132" s="68">
        <v>387.32050500000003</v>
      </c>
      <c r="J132" s="68">
        <v>287.946281</v>
      </c>
      <c r="K132" s="68">
        <v>1046.1698899999999</v>
      </c>
      <c r="L132" s="68">
        <v>1416.4060420000001</v>
      </c>
      <c r="M132" s="68">
        <v>11.445804000000001</v>
      </c>
      <c r="N132" s="68">
        <v>1580.0958109999999</v>
      </c>
      <c r="O132" s="68">
        <v>59.873454000000002</v>
      </c>
      <c r="P132" s="68">
        <v>1310.1495619999998</v>
      </c>
      <c r="Q132" s="68">
        <v>1478.9082950000002</v>
      </c>
      <c r="R132" s="68">
        <v>732.34301400000004</v>
      </c>
      <c r="S132" s="68">
        <v>682.128015</v>
      </c>
      <c r="T132" s="68">
        <v>5557.3028349999995</v>
      </c>
      <c r="U132" s="68">
        <v>575.11758599999996</v>
      </c>
      <c r="V132" s="68">
        <v>16549.037918999999</v>
      </c>
      <c r="BA132" s="16"/>
      <c r="BB132" s="16"/>
      <c r="BC132" s="16"/>
      <c r="BD132" s="16"/>
      <c r="BE132" s="16"/>
      <c r="BF132" s="16"/>
      <c r="BG132" s="16"/>
      <c r="BH132" s="16"/>
    </row>
    <row r="133" spans="2:60" ht="15.6" thickTop="1" thickBot="1" x14ac:dyDescent="0.35">
      <c r="B133" s="52">
        <v>23</v>
      </c>
      <c r="C133" s="53">
        <v>23000</v>
      </c>
      <c r="D133" s="54" t="s">
        <v>296</v>
      </c>
      <c r="E133" s="55">
        <v>110.15900000000001</v>
      </c>
      <c r="F133" s="55">
        <v>24.698</v>
      </c>
      <c r="G133" s="55">
        <v>20.021999999999998</v>
      </c>
      <c r="H133" s="55">
        <v>13.531000000000001</v>
      </c>
      <c r="I133" s="55">
        <v>49.747</v>
      </c>
      <c r="J133" s="55">
        <v>38.51</v>
      </c>
      <c r="K133" s="55">
        <v>171.452</v>
      </c>
      <c r="L133" s="55">
        <v>282.18100000000004</v>
      </c>
      <c r="M133" s="55">
        <v>33.03</v>
      </c>
      <c r="N133" s="55">
        <v>211.41099999999997</v>
      </c>
      <c r="O133" s="55">
        <v>25.056000000000001</v>
      </c>
      <c r="P133" s="55">
        <v>350.21000000000004</v>
      </c>
      <c r="Q133" s="55">
        <v>206.50800000000001</v>
      </c>
      <c r="R133" s="55">
        <v>320.26499999999999</v>
      </c>
      <c r="S133" s="55">
        <v>294.72000000000003</v>
      </c>
      <c r="T133" s="55">
        <v>1650.616</v>
      </c>
      <c r="U133" s="55">
        <v>164.39800000000002</v>
      </c>
      <c r="V133" s="55">
        <v>3966.5140000000001</v>
      </c>
      <c r="BA133" s="16"/>
      <c r="BB133" s="16"/>
      <c r="BC133" s="16"/>
      <c r="BD133" s="16"/>
      <c r="BE133" s="16"/>
      <c r="BF133" s="16"/>
      <c r="BG133" s="16"/>
      <c r="BH133" s="16"/>
    </row>
    <row r="134" spans="2:60" ht="15" thickBot="1" x14ac:dyDescent="0.35">
      <c r="B134" s="52">
        <v>24</v>
      </c>
      <c r="C134" s="53">
        <v>24000</v>
      </c>
      <c r="D134" s="54" t="s">
        <v>297</v>
      </c>
      <c r="E134" s="55">
        <v>10.482994</v>
      </c>
      <c r="F134" s="55">
        <v>4.0779550000000002</v>
      </c>
      <c r="G134" s="55">
        <v>2.4874000000000001</v>
      </c>
      <c r="H134" s="55">
        <v>3.4228100000000001</v>
      </c>
      <c r="I134" s="55">
        <v>5.2582019999999998</v>
      </c>
      <c r="J134" s="55">
        <v>3.5323150000000001</v>
      </c>
      <c r="K134" s="55">
        <v>17.942064999999999</v>
      </c>
      <c r="L134" s="55">
        <v>20.037056999999997</v>
      </c>
      <c r="M134" s="55">
        <v>10.924674</v>
      </c>
      <c r="N134" s="55">
        <v>28.964272999999999</v>
      </c>
      <c r="O134" s="55">
        <v>4.8739049999999997</v>
      </c>
      <c r="P134" s="55">
        <v>20.495418000000001</v>
      </c>
      <c r="Q134" s="55">
        <v>28.128204</v>
      </c>
      <c r="R134" s="55">
        <v>10.198687</v>
      </c>
      <c r="S134" s="55">
        <v>13.403808</v>
      </c>
      <c r="T134" s="55">
        <v>74.91325599999999</v>
      </c>
      <c r="U134" s="55">
        <v>4.9422059999999997</v>
      </c>
      <c r="V134" s="55">
        <v>264.08522899999997</v>
      </c>
      <c r="BA134" s="16"/>
      <c r="BB134" s="16"/>
      <c r="BC134" s="16"/>
      <c r="BD134" s="16"/>
      <c r="BE134" s="16"/>
      <c r="BF134" s="16"/>
      <c r="BG134" s="16"/>
      <c r="BH134" s="16"/>
    </row>
    <row r="135" spans="2:60" ht="15" thickBot="1" x14ac:dyDescent="0.35">
      <c r="B135" s="52">
        <v>25</v>
      </c>
      <c r="C135" s="53">
        <v>25000</v>
      </c>
      <c r="D135" s="54" t="s">
        <v>298</v>
      </c>
      <c r="E135" s="55">
        <v>245.839</v>
      </c>
      <c r="F135" s="55">
        <v>91.139927999999998</v>
      </c>
      <c r="G135" s="55">
        <v>49.976999999999997</v>
      </c>
      <c r="H135" s="55">
        <v>51.500999999999998</v>
      </c>
      <c r="I135" s="55">
        <v>127.63800000000001</v>
      </c>
      <c r="J135" s="55">
        <v>48.009</v>
      </c>
      <c r="K135" s="55">
        <v>512.91200000000003</v>
      </c>
      <c r="L135" s="55">
        <v>365.88799999999998</v>
      </c>
      <c r="M135" s="55">
        <v>29.8</v>
      </c>
      <c r="N135" s="55">
        <v>981.66600000000017</v>
      </c>
      <c r="O135" s="55">
        <v>43.014000000000003</v>
      </c>
      <c r="P135" s="55">
        <v>756.76599999999996</v>
      </c>
      <c r="Q135" s="55">
        <v>228.3383</v>
      </c>
      <c r="R135" s="55">
        <v>146.41300000000001</v>
      </c>
      <c r="S135" s="55">
        <v>524.64261099999999</v>
      </c>
      <c r="T135" s="55">
        <v>1680.7790000000002</v>
      </c>
      <c r="U135" s="55">
        <v>49.92</v>
      </c>
      <c r="V135" s="55">
        <v>5934.2428390000005</v>
      </c>
      <c r="BA135" s="16"/>
      <c r="BB135" s="16"/>
      <c r="BC135" s="16"/>
      <c r="BD135" s="16"/>
      <c r="BE135" s="16"/>
      <c r="BF135" s="16"/>
      <c r="BG135" s="16"/>
      <c r="BH135" s="16"/>
    </row>
    <row r="136" spans="2:60" ht="15" thickBot="1" x14ac:dyDescent="0.35">
      <c r="B136" s="52">
        <v>26</v>
      </c>
      <c r="C136" s="53">
        <v>26000</v>
      </c>
      <c r="D136" s="54" t="s">
        <v>299</v>
      </c>
      <c r="E136" s="55">
        <v>1267.3543529999999</v>
      </c>
      <c r="F136" s="55">
        <v>200.522335</v>
      </c>
      <c r="G136" s="55">
        <v>141.96863999999999</v>
      </c>
      <c r="H136" s="55">
        <v>231.97126599999999</v>
      </c>
      <c r="I136" s="55">
        <v>509.70030300000002</v>
      </c>
      <c r="J136" s="55">
        <v>332.42296599999997</v>
      </c>
      <c r="K136" s="55">
        <v>1541.139825</v>
      </c>
      <c r="L136" s="55">
        <v>1762.256985</v>
      </c>
      <c r="M136" s="55">
        <v>30.32113</v>
      </c>
      <c r="N136" s="55">
        <v>2532.7975380000003</v>
      </c>
      <c r="O136" s="55">
        <v>98.013548999999998</v>
      </c>
      <c r="P136" s="55">
        <v>2046.4201439999999</v>
      </c>
      <c r="Q136" s="55">
        <v>1679.118391</v>
      </c>
      <c r="R136" s="55">
        <v>868.55732699999999</v>
      </c>
      <c r="S136" s="55">
        <v>1193.366818</v>
      </c>
      <c r="T136" s="55">
        <v>7163.1685789999992</v>
      </c>
      <c r="U136" s="55">
        <v>620.09537999999998</v>
      </c>
      <c r="V136" s="55">
        <v>22219.195528999997</v>
      </c>
      <c r="BA136" s="16"/>
      <c r="BB136" s="16"/>
      <c r="BC136" s="16"/>
      <c r="BD136" s="16"/>
      <c r="BE136" s="16"/>
      <c r="BF136" s="16"/>
      <c r="BG136" s="16"/>
      <c r="BH136" s="16"/>
    </row>
    <row r="137" spans="2:60" ht="15" thickBot="1" x14ac:dyDescent="0.35">
      <c r="B137" s="65">
        <v>27</v>
      </c>
      <c r="C137" s="66">
        <v>27000</v>
      </c>
      <c r="D137" s="67" t="s">
        <v>300</v>
      </c>
      <c r="E137" s="68">
        <v>1157.1953530000001</v>
      </c>
      <c r="F137" s="68">
        <v>175.82433499999999</v>
      </c>
      <c r="G137" s="68">
        <v>121.94664</v>
      </c>
      <c r="H137" s="68">
        <v>218.44026599999998</v>
      </c>
      <c r="I137" s="68">
        <v>459.95330300000001</v>
      </c>
      <c r="J137" s="68">
        <v>293.91296599999998</v>
      </c>
      <c r="K137" s="68">
        <v>1369.687825</v>
      </c>
      <c r="L137" s="68">
        <v>1480.0759849999999</v>
      </c>
      <c r="M137" s="68">
        <v>-2.7088700000000001</v>
      </c>
      <c r="N137" s="68">
        <v>2321.3865380000002</v>
      </c>
      <c r="O137" s="68">
        <v>72.957549</v>
      </c>
      <c r="P137" s="68">
        <v>1696.2101440000001</v>
      </c>
      <c r="Q137" s="68">
        <v>1472.6103910000002</v>
      </c>
      <c r="R137" s="68">
        <v>548.292327</v>
      </c>
      <c r="S137" s="68">
        <v>898.64681799999994</v>
      </c>
      <c r="T137" s="68">
        <v>5512.5525790000002</v>
      </c>
      <c r="U137" s="68">
        <v>455.69738000000001</v>
      </c>
      <c r="V137" s="68">
        <v>18252.681529000001</v>
      </c>
      <c r="BA137" s="16"/>
      <c r="BB137" s="16"/>
      <c r="BC137" s="16"/>
      <c r="BD137" s="16"/>
      <c r="BE137" s="16"/>
      <c r="BF137" s="16"/>
      <c r="BG137" s="16"/>
      <c r="BH137" s="16"/>
    </row>
    <row r="138" spans="2:60" ht="15.6" thickTop="1" thickBot="1" x14ac:dyDescent="0.35">
      <c r="B138" s="69">
        <v>28</v>
      </c>
      <c r="C138" s="70">
        <v>28000</v>
      </c>
      <c r="D138" s="71" t="s">
        <v>301</v>
      </c>
      <c r="E138" s="72">
        <v>21.304946000000001</v>
      </c>
      <c r="F138" s="72">
        <v>12.850433000000001</v>
      </c>
      <c r="G138" s="72">
        <v>16.147103000000001</v>
      </c>
      <c r="H138" s="72">
        <v>13.664448</v>
      </c>
      <c r="I138" s="72">
        <v>28.583321000000002</v>
      </c>
      <c r="J138" s="72">
        <v>15.028972</v>
      </c>
      <c r="K138" s="72">
        <v>108.208545</v>
      </c>
      <c r="L138" s="72">
        <v>69.537955999999994</v>
      </c>
      <c r="M138" s="72">
        <v>4.2915419999999997</v>
      </c>
      <c r="N138" s="72">
        <v>294.60463100000004</v>
      </c>
      <c r="O138" s="72">
        <v>10.963962</v>
      </c>
      <c r="P138" s="72">
        <v>143.79183699999999</v>
      </c>
      <c r="Q138" s="72">
        <v>15.776323</v>
      </c>
      <c r="R138" s="72">
        <v>41.764386000000002</v>
      </c>
      <c r="S138" s="72">
        <v>104.475224</v>
      </c>
      <c r="T138" s="72">
        <v>287.01998900000001</v>
      </c>
      <c r="U138" s="72">
        <v>16.053816999999999</v>
      </c>
      <c r="V138" s="72">
        <v>1204.0674349999999</v>
      </c>
      <c r="BA138" s="16"/>
      <c r="BB138" s="16"/>
      <c r="BC138" s="16"/>
      <c r="BD138" s="16"/>
      <c r="BE138" s="16"/>
      <c r="BF138" s="16"/>
      <c r="BG138" s="16"/>
      <c r="BH138" s="16"/>
    </row>
    <row r="139" spans="2:60" ht="15" thickBot="1" x14ac:dyDescent="0.35">
      <c r="B139" s="52">
        <v>29</v>
      </c>
      <c r="C139" s="53">
        <v>29000</v>
      </c>
      <c r="D139" s="54" t="s">
        <v>302</v>
      </c>
      <c r="E139" s="55">
        <v>22.466000000000001</v>
      </c>
      <c r="F139" s="55">
        <v>9.3209999999999997</v>
      </c>
      <c r="G139" s="55">
        <v>4.2149999999999999</v>
      </c>
      <c r="H139" s="55">
        <v>8.3990000000000009</v>
      </c>
      <c r="I139" s="55">
        <v>15.737</v>
      </c>
      <c r="J139" s="55">
        <v>9.484</v>
      </c>
      <c r="K139" s="55">
        <v>57.831000000000003</v>
      </c>
      <c r="L139" s="55">
        <v>58.658000000000001</v>
      </c>
      <c r="M139" s="55">
        <v>3.9390000000000001</v>
      </c>
      <c r="N139" s="55">
        <v>78.201000000000008</v>
      </c>
      <c r="O139" s="55">
        <v>2.9870000000000001</v>
      </c>
      <c r="P139" s="55">
        <v>52.192000000000007</v>
      </c>
      <c r="Q139" s="55">
        <v>57.558</v>
      </c>
      <c r="R139" s="55">
        <v>49.77</v>
      </c>
      <c r="S139" s="55">
        <v>42.993000000000002</v>
      </c>
      <c r="T139" s="55">
        <v>236.58499999999998</v>
      </c>
      <c r="U139" s="55">
        <v>15.33</v>
      </c>
      <c r="V139" s="55">
        <v>725.66600000000005</v>
      </c>
      <c r="BA139" s="16"/>
      <c r="BB139" s="16"/>
      <c r="BC139" s="16"/>
      <c r="BD139" s="16"/>
      <c r="BE139" s="16"/>
      <c r="BF139" s="16"/>
      <c r="BG139" s="16"/>
      <c r="BH139" s="16"/>
    </row>
    <row r="140" spans="2:60" ht="15" thickBot="1" x14ac:dyDescent="0.35">
      <c r="B140" s="39">
        <v>30</v>
      </c>
      <c r="C140" s="48">
        <v>30000</v>
      </c>
      <c r="D140" s="41" t="s">
        <v>303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0</v>
      </c>
      <c r="R140" s="42">
        <v>0</v>
      </c>
      <c r="S140" s="42">
        <v>0</v>
      </c>
      <c r="T140" s="42">
        <v>0</v>
      </c>
      <c r="U140" s="42">
        <v>0</v>
      </c>
      <c r="V140" s="42">
        <v>0</v>
      </c>
      <c r="BA140" s="16"/>
      <c r="BB140" s="16"/>
      <c r="BC140" s="16"/>
      <c r="BD140" s="16"/>
      <c r="BE140" s="16"/>
      <c r="BF140" s="16"/>
      <c r="BG140" s="16"/>
      <c r="BH140" s="16"/>
    </row>
    <row r="141" spans="2:60" ht="15" thickBot="1" x14ac:dyDescent="0.35">
      <c r="B141" s="56">
        <v>31</v>
      </c>
      <c r="C141" s="57">
        <v>31000</v>
      </c>
      <c r="D141" s="58" t="s">
        <v>304</v>
      </c>
      <c r="E141" s="59">
        <v>1113.424407</v>
      </c>
      <c r="F141" s="59">
        <v>153.65290200000001</v>
      </c>
      <c r="G141" s="59">
        <v>101.584537</v>
      </c>
      <c r="H141" s="59">
        <v>196.37681799999999</v>
      </c>
      <c r="I141" s="59">
        <v>415.63298200000003</v>
      </c>
      <c r="J141" s="59">
        <v>269.39999399999999</v>
      </c>
      <c r="K141" s="59">
        <v>1203.6482799999999</v>
      </c>
      <c r="L141" s="59">
        <v>1351.8800289999999</v>
      </c>
      <c r="M141" s="59">
        <v>-10.939412000000001</v>
      </c>
      <c r="N141" s="59">
        <v>1948.580907</v>
      </c>
      <c r="O141" s="59">
        <v>59.006587000000003</v>
      </c>
      <c r="P141" s="59">
        <v>1500.2263069999999</v>
      </c>
      <c r="Q141" s="59">
        <v>1399.2760680000001</v>
      </c>
      <c r="R141" s="59">
        <v>456.75794100000002</v>
      </c>
      <c r="S141" s="59">
        <v>751.17859399999998</v>
      </c>
      <c r="T141" s="59">
        <v>4988.9475900000007</v>
      </c>
      <c r="U141" s="59">
        <v>424.31356300000004</v>
      </c>
      <c r="V141" s="59">
        <v>16322.948093999999</v>
      </c>
      <c r="BA141" s="16"/>
      <c r="BB141" s="16"/>
      <c r="BC141" s="16"/>
      <c r="BD141" s="16"/>
      <c r="BE141" s="16"/>
      <c r="BF141" s="16"/>
      <c r="BG141" s="16"/>
      <c r="BH141" s="16"/>
    </row>
    <row r="142" spans="2:60" ht="15" thickTop="1" x14ac:dyDescent="0.3">
      <c r="D142" s="73"/>
      <c r="F142" s="74"/>
    </row>
    <row r="143" spans="2:60" x14ac:dyDescent="0.3">
      <c r="D143" s="73"/>
      <c r="F143" s="74"/>
    </row>
    <row r="144" spans="2:60" x14ac:dyDescent="0.3">
      <c r="D144" s="73"/>
      <c r="F144" s="74"/>
    </row>
    <row r="145" spans="4:22" x14ac:dyDescent="0.3"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</row>
    <row r="146" spans="4:22" x14ac:dyDescent="0.3"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</row>
    <row r="147" spans="4:22" x14ac:dyDescent="0.3"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</row>
    <row r="148" spans="4:22" x14ac:dyDescent="0.3"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</row>
    <row r="149" spans="4:22" x14ac:dyDescent="0.3"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</row>
    <row r="150" spans="4:22" x14ac:dyDescent="0.3"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</row>
    <row r="151" spans="4:22" x14ac:dyDescent="0.3"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</row>
    <row r="152" spans="4:22" x14ac:dyDescent="0.3"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</row>
    <row r="153" spans="4:22" x14ac:dyDescent="0.3"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</row>
    <row r="154" spans="4:22" x14ac:dyDescent="0.3"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</row>
    <row r="155" spans="4:22" x14ac:dyDescent="0.3"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</row>
    <row r="156" spans="4:22" x14ac:dyDescent="0.3"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</row>
    <row r="157" spans="4:22" x14ac:dyDescent="0.3"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</row>
    <row r="158" spans="4:22" x14ac:dyDescent="0.3"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</row>
    <row r="159" spans="4:22" x14ac:dyDescent="0.3"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</row>
    <row r="160" spans="4:22" x14ac:dyDescent="0.3"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</row>
    <row r="161" spans="4:22" x14ac:dyDescent="0.3"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</row>
    <row r="162" spans="4:22" x14ac:dyDescent="0.3"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</row>
    <row r="163" spans="4:22" x14ac:dyDescent="0.3"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</row>
    <row r="164" spans="4:22" x14ac:dyDescent="0.3"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</row>
    <row r="165" spans="4:22" x14ac:dyDescent="0.3"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</row>
    <row r="166" spans="4:22" x14ac:dyDescent="0.3"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</row>
    <row r="167" spans="4:22" x14ac:dyDescent="0.3"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</row>
    <row r="168" spans="4:22" x14ac:dyDescent="0.3"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</row>
    <row r="169" spans="4:22" x14ac:dyDescent="0.3"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</row>
    <row r="170" spans="4:22" x14ac:dyDescent="0.3"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</row>
    <row r="171" spans="4:22" x14ac:dyDescent="0.3"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</row>
    <row r="172" spans="4:22" x14ac:dyDescent="0.3"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</row>
    <row r="173" spans="4:22" x14ac:dyDescent="0.3"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</row>
    <row r="174" spans="4:22" x14ac:dyDescent="0.3"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</row>
    <row r="175" spans="4:22" x14ac:dyDescent="0.3"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</row>
    <row r="176" spans="4:22" x14ac:dyDescent="0.3"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</row>
    <row r="177" spans="4:22" x14ac:dyDescent="0.3"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</row>
    <row r="178" spans="4:22" x14ac:dyDescent="0.3"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</row>
    <row r="179" spans="4:22" x14ac:dyDescent="0.3"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</row>
    <row r="180" spans="4:22" x14ac:dyDescent="0.3"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</row>
    <row r="181" spans="4:22" x14ac:dyDescent="0.3"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</row>
    <row r="182" spans="4:22" x14ac:dyDescent="0.3"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</row>
    <row r="183" spans="4:22" x14ac:dyDescent="0.3"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</row>
    <row r="184" spans="4:22" x14ac:dyDescent="0.3"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</row>
    <row r="185" spans="4:22" x14ac:dyDescent="0.3"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</row>
    <row r="186" spans="4:22" x14ac:dyDescent="0.3"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</row>
    <row r="187" spans="4:22" x14ac:dyDescent="0.3"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</row>
    <row r="188" spans="4:22" x14ac:dyDescent="0.3"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</row>
    <row r="189" spans="4:22" x14ac:dyDescent="0.3"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</row>
    <row r="190" spans="4:22" x14ac:dyDescent="0.3"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</row>
    <row r="191" spans="4:22" x14ac:dyDescent="0.3"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</row>
    <row r="192" spans="4:22" x14ac:dyDescent="0.3"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</row>
    <row r="193" spans="4:22" x14ac:dyDescent="0.3"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</row>
    <row r="194" spans="4:22" x14ac:dyDescent="0.3"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</row>
    <row r="195" spans="4:22" x14ac:dyDescent="0.3"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</row>
    <row r="196" spans="4:22" x14ac:dyDescent="0.3"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</row>
    <row r="197" spans="4:22" x14ac:dyDescent="0.3"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</row>
    <row r="198" spans="4:22" x14ac:dyDescent="0.3"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</row>
    <row r="199" spans="4:22" x14ac:dyDescent="0.3"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</row>
    <row r="200" spans="4:22" x14ac:dyDescent="0.3"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</row>
    <row r="201" spans="4:22" x14ac:dyDescent="0.3"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</row>
    <row r="202" spans="4:22" x14ac:dyDescent="0.3"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</row>
    <row r="203" spans="4:22" x14ac:dyDescent="0.3"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</row>
    <row r="204" spans="4:22" x14ac:dyDescent="0.3"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</row>
    <row r="205" spans="4:22" x14ac:dyDescent="0.3"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</row>
    <row r="206" spans="4:22" x14ac:dyDescent="0.3"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</row>
    <row r="207" spans="4:22" x14ac:dyDescent="0.3"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</row>
    <row r="208" spans="4:22" x14ac:dyDescent="0.3"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</row>
    <row r="209" spans="4:22" x14ac:dyDescent="0.3"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</row>
    <row r="210" spans="4:22" x14ac:dyDescent="0.3"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</row>
    <row r="211" spans="4:22" x14ac:dyDescent="0.3"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</row>
    <row r="212" spans="4:22" x14ac:dyDescent="0.3"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</row>
    <row r="213" spans="4:22" x14ac:dyDescent="0.3"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</row>
    <row r="214" spans="4:22" x14ac:dyDescent="0.3"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</row>
    <row r="215" spans="4:22" x14ac:dyDescent="0.3"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</row>
    <row r="216" spans="4:22" x14ac:dyDescent="0.3"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</row>
    <row r="217" spans="4:22" x14ac:dyDescent="0.3"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</row>
    <row r="218" spans="4:22" x14ac:dyDescent="0.3"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</row>
    <row r="219" spans="4:22" x14ac:dyDescent="0.3"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</row>
    <row r="220" spans="4:22" x14ac:dyDescent="0.3"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</row>
    <row r="221" spans="4:22" x14ac:dyDescent="0.3"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</row>
    <row r="222" spans="4:22" x14ac:dyDescent="0.3"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</row>
    <row r="223" spans="4:22" x14ac:dyDescent="0.3"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</row>
    <row r="224" spans="4:22" x14ac:dyDescent="0.3"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</row>
    <row r="225" spans="4:22" x14ac:dyDescent="0.3"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</row>
    <row r="226" spans="4:22" x14ac:dyDescent="0.3"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</row>
    <row r="227" spans="4:22" x14ac:dyDescent="0.3"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</row>
    <row r="228" spans="4:22" x14ac:dyDescent="0.3"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</row>
    <row r="229" spans="4:22" x14ac:dyDescent="0.3"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</row>
    <row r="230" spans="4:22" x14ac:dyDescent="0.3"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</row>
    <row r="231" spans="4:22" x14ac:dyDescent="0.3"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</row>
    <row r="232" spans="4:22" x14ac:dyDescent="0.3"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</row>
    <row r="233" spans="4:22" x14ac:dyDescent="0.3"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</row>
    <row r="234" spans="4:22" x14ac:dyDescent="0.3"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</row>
    <row r="235" spans="4:22" x14ac:dyDescent="0.3"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</row>
    <row r="236" spans="4:22" x14ac:dyDescent="0.3"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</row>
    <row r="237" spans="4:22" x14ac:dyDescent="0.3"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</row>
    <row r="238" spans="4:22" x14ac:dyDescent="0.3"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</row>
    <row r="239" spans="4:22" x14ac:dyDescent="0.3"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</row>
    <row r="240" spans="4:22" x14ac:dyDescent="0.3"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</row>
    <row r="241" spans="4:22" x14ac:dyDescent="0.3"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</row>
    <row r="242" spans="4:22" x14ac:dyDescent="0.3"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</row>
    <row r="243" spans="4:22" x14ac:dyDescent="0.3"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</row>
    <row r="244" spans="4:22" x14ac:dyDescent="0.3"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</row>
    <row r="245" spans="4:22" x14ac:dyDescent="0.3"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</row>
    <row r="246" spans="4:22" x14ac:dyDescent="0.3"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</row>
    <row r="247" spans="4:22" x14ac:dyDescent="0.3"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</row>
    <row r="248" spans="4:22" x14ac:dyDescent="0.3"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</row>
    <row r="249" spans="4:22" x14ac:dyDescent="0.3"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</row>
    <row r="250" spans="4:22" x14ac:dyDescent="0.3"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</row>
    <row r="251" spans="4:22" x14ac:dyDescent="0.3"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</row>
    <row r="252" spans="4:22" x14ac:dyDescent="0.3"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</row>
    <row r="253" spans="4:22" x14ac:dyDescent="0.3"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</row>
    <row r="254" spans="4:22" x14ac:dyDescent="0.3"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</row>
    <row r="255" spans="4:22" x14ac:dyDescent="0.3"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</row>
    <row r="256" spans="4:22" x14ac:dyDescent="0.3"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</row>
    <row r="257" spans="4:22" x14ac:dyDescent="0.3"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</row>
    <row r="258" spans="4:22" x14ac:dyDescent="0.3"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</row>
    <row r="259" spans="4:22" x14ac:dyDescent="0.3"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</row>
    <row r="260" spans="4:22" x14ac:dyDescent="0.3"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</row>
    <row r="261" spans="4:22" x14ac:dyDescent="0.3"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</row>
    <row r="262" spans="4:22" x14ac:dyDescent="0.3"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</row>
    <row r="263" spans="4:22" x14ac:dyDescent="0.3"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</row>
    <row r="264" spans="4:22" x14ac:dyDescent="0.3"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</row>
    <row r="265" spans="4:22" x14ac:dyDescent="0.3"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</row>
    <row r="266" spans="4:22" x14ac:dyDescent="0.3"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</row>
    <row r="267" spans="4:22" x14ac:dyDescent="0.3"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</row>
    <row r="268" spans="4:22" x14ac:dyDescent="0.3"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</row>
    <row r="269" spans="4:22" x14ac:dyDescent="0.3"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</row>
    <row r="270" spans="4:22" x14ac:dyDescent="0.3"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</row>
    <row r="271" spans="4:22" x14ac:dyDescent="0.3"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</row>
    <row r="272" spans="4:22" x14ac:dyDescent="0.3"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</row>
    <row r="273" spans="4:22" x14ac:dyDescent="0.3"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</row>
    <row r="274" spans="4:22" x14ac:dyDescent="0.3"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</row>
    <row r="275" spans="4:22" x14ac:dyDescent="0.3"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</row>
    <row r="276" spans="4:22" x14ac:dyDescent="0.3"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</row>
    <row r="277" spans="4:22" x14ac:dyDescent="0.3"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</row>
    <row r="278" spans="4:22" x14ac:dyDescent="0.3"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</row>
    <row r="279" spans="4:22" x14ac:dyDescent="0.3"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</row>
    <row r="280" spans="4:22" x14ac:dyDescent="0.3"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</row>
    <row r="281" spans="4:22" x14ac:dyDescent="0.3"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</row>
    <row r="282" spans="4:22" x14ac:dyDescent="0.3"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</row>
    <row r="283" spans="4:22" x14ac:dyDescent="0.3"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</row>
    <row r="284" spans="4:22" x14ac:dyDescent="0.3"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</row>
    <row r="285" spans="4:22" x14ac:dyDescent="0.3"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</row>
    <row r="286" spans="4:22" x14ac:dyDescent="0.3"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</row>
    <row r="287" spans="4:22" x14ac:dyDescent="0.3"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</row>
    <row r="288" spans="4:22" x14ac:dyDescent="0.3"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</row>
    <row r="289" spans="4:22" x14ac:dyDescent="0.3"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</row>
    <row r="290" spans="4:22" x14ac:dyDescent="0.3"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</row>
    <row r="291" spans="4:22" x14ac:dyDescent="0.3"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</row>
    <row r="292" spans="4:22" x14ac:dyDescent="0.3"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</row>
    <row r="293" spans="4:22" x14ac:dyDescent="0.3"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</row>
    <row r="294" spans="4:22" x14ac:dyDescent="0.3"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</row>
    <row r="295" spans="4:22" x14ac:dyDescent="0.3"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</row>
    <row r="296" spans="4:22" x14ac:dyDescent="0.3"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</row>
    <row r="297" spans="4:22" x14ac:dyDescent="0.3"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</row>
    <row r="298" spans="4:22" x14ac:dyDescent="0.3"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</row>
    <row r="299" spans="4:22" x14ac:dyDescent="0.3"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</row>
    <row r="300" spans="4:22" x14ac:dyDescent="0.3"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</row>
    <row r="301" spans="4:22" x14ac:dyDescent="0.3"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</row>
    <row r="302" spans="4:22" x14ac:dyDescent="0.3"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</row>
    <row r="303" spans="4:22" x14ac:dyDescent="0.3"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</row>
    <row r="304" spans="4:22" x14ac:dyDescent="0.3"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</row>
    <row r="305" spans="4:22" x14ac:dyDescent="0.3"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</row>
    <row r="306" spans="4:22" x14ac:dyDescent="0.3"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</row>
    <row r="307" spans="4:22" x14ac:dyDescent="0.3"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</row>
    <row r="308" spans="4:22" x14ac:dyDescent="0.3"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</row>
    <row r="309" spans="4:22" x14ac:dyDescent="0.3"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</row>
    <row r="310" spans="4:22" x14ac:dyDescent="0.3"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</row>
    <row r="311" spans="4:22" x14ac:dyDescent="0.3"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</row>
    <row r="312" spans="4:22" x14ac:dyDescent="0.3"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</row>
    <row r="313" spans="4:22" x14ac:dyDescent="0.3"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</row>
    <row r="314" spans="4:22" x14ac:dyDescent="0.3"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</row>
    <row r="315" spans="4:22" x14ac:dyDescent="0.3"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</row>
    <row r="316" spans="4:22" x14ac:dyDescent="0.3"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</row>
    <row r="317" spans="4:22" x14ac:dyDescent="0.3"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</row>
    <row r="318" spans="4:22" x14ac:dyDescent="0.3"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</row>
    <row r="319" spans="4:22" x14ac:dyDescent="0.3"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</row>
    <row r="320" spans="4:22" x14ac:dyDescent="0.3"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</row>
    <row r="321" spans="4:22" x14ac:dyDescent="0.3"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</row>
    <row r="322" spans="4:22" x14ac:dyDescent="0.3"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</row>
    <row r="323" spans="4:22" x14ac:dyDescent="0.3"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</row>
    <row r="324" spans="4:22" x14ac:dyDescent="0.3"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</row>
    <row r="325" spans="4:22" x14ac:dyDescent="0.3"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</row>
    <row r="326" spans="4:22" x14ac:dyDescent="0.3"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</row>
    <row r="327" spans="4:22" x14ac:dyDescent="0.3"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</row>
    <row r="328" spans="4:22" x14ac:dyDescent="0.3"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</row>
    <row r="329" spans="4:22" x14ac:dyDescent="0.3"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</row>
    <row r="330" spans="4:22" x14ac:dyDescent="0.3"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</row>
    <row r="331" spans="4:22" x14ac:dyDescent="0.3"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</row>
    <row r="332" spans="4:22" x14ac:dyDescent="0.3"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</row>
    <row r="333" spans="4:22" x14ac:dyDescent="0.3"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</row>
    <row r="334" spans="4:22" x14ac:dyDescent="0.3"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</row>
    <row r="335" spans="4:22" x14ac:dyDescent="0.3"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</row>
    <row r="336" spans="4:22" x14ac:dyDescent="0.3"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</row>
    <row r="337" spans="4:22" x14ac:dyDescent="0.3"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</row>
    <row r="338" spans="4:22" x14ac:dyDescent="0.3"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</row>
    <row r="339" spans="4:22" x14ac:dyDescent="0.3"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</row>
    <row r="340" spans="4:22" x14ac:dyDescent="0.3"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</row>
    <row r="341" spans="4:22" x14ac:dyDescent="0.3"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</row>
    <row r="342" spans="4:22" x14ac:dyDescent="0.3"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</row>
    <row r="343" spans="4:22" x14ac:dyDescent="0.3"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</row>
    <row r="344" spans="4:22" x14ac:dyDescent="0.3"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</row>
    <row r="345" spans="4:22" x14ac:dyDescent="0.3"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</row>
    <row r="346" spans="4:22" x14ac:dyDescent="0.3"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</row>
    <row r="347" spans="4:22" x14ac:dyDescent="0.3"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</row>
    <row r="348" spans="4:22" x14ac:dyDescent="0.3"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</row>
    <row r="349" spans="4:22" x14ac:dyDescent="0.3"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</row>
    <row r="350" spans="4:22" x14ac:dyDescent="0.3"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</row>
    <row r="351" spans="4:22" x14ac:dyDescent="0.3"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</row>
    <row r="352" spans="4:22" x14ac:dyDescent="0.3"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</row>
    <row r="353" spans="4:22" x14ac:dyDescent="0.3"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</row>
    <row r="354" spans="4:22" x14ac:dyDescent="0.3"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</row>
    <row r="355" spans="4:22" x14ac:dyDescent="0.3"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</row>
    <row r="356" spans="4:22" x14ac:dyDescent="0.3"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</row>
    <row r="357" spans="4:22" x14ac:dyDescent="0.3"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</row>
    <row r="358" spans="4:22" x14ac:dyDescent="0.3"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</row>
    <row r="359" spans="4:22" x14ac:dyDescent="0.3"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</row>
    <row r="360" spans="4:22" x14ac:dyDescent="0.3"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</row>
    <row r="361" spans="4:22" x14ac:dyDescent="0.3"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</row>
    <row r="362" spans="4:22" x14ac:dyDescent="0.3"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</row>
    <row r="363" spans="4:22" x14ac:dyDescent="0.3"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</row>
    <row r="364" spans="4:22" x14ac:dyDescent="0.3"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</row>
    <row r="365" spans="4:22" x14ac:dyDescent="0.3"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</row>
    <row r="366" spans="4:22" x14ac:dyDescent="0.3"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</row>
    <row r="367" spans="4:22" x14ac:dyDescent="0.3"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</row>
    <row r="368" spans="4:22" x14ac:dyDescent="0.3"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</row>
    <row r="369" spans="4:22" x14ac:dyDescent="0.3"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</row>
    <row r="370" spans="4:22" x14ac:dyDescent="0.3"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</row>
    <row r="371" spans="4:22" x14ac:dyDescent="0.3"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</row>
    <row r="372" spans="4:22" x14ac:dyDescent="0.3"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</row>
    <row r="373" spans="4:22" x14ac:dyDescent="0.3"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</row>
    <row r="374" spans="4:22" x14ac:dyDescent="0.3"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</row>
    <row r="375" spans="4:22" x14ac:dyDescent="0.3"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</row>
    <row r="376" spans="4:22" x14ac:dyDescent="0.3"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</row>
    <row r="377" spans="4:22" x14ac:dyDescent="0.3"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</row>
    <row r="378" spans="4:22" x14ac:dyDescent="0.3"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</row>
    <row r="379" spans="4:22" x14ac:dyDescent="0.3"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</row>
    <row r="380" spans="4:22" x14ac:dyDescent="0.3"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</row>
    <row r="381" spans="4:22" x14ac:dyDescent="0.3"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</row>
    <row r="382" spans="4:22" x14ac:dyDescent="0.3"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</row>
    <row r="383" spans="4:22" x14ac:dyDescent="0.3"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</row>
    <row r="384" spans="4:22" x14ac:dyDescent="0.3"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</row>
    <row r="385" spans="4:22" x14ac:dyDescent="0.3"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</row>
    <row r="386" spans="4:22" x14ac:dyDescent="0.3"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</row>
    <row r="387" spans="4:22" x14ac:dyDescent="0.3"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</row>
    <row r="388" spans="4:22" x14ac:dyDescent="0.3"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</row>
    <row r="389" spans="4:22" x14ac:dyDescent="0.3"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</row>
    <row r="390" spans="4:22" x14ac:dyDescent="0.3"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</row>
    <row r="391" spans="4:22" x14ac:dyDescent="0.3"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</row>
    <row r="392" spans="4:22" x14ac:dyDescent="0.3"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</row>
    <row r="393" spans="4:22" x14ac:dyDescent="0.3"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</row>
    <row r="394" spans="4:22" x14ac:dyDescent="0.3"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</row>
    <row r="395" spans="4:22" x14ac:dyDescent="0.3"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</row>
    <row r="396" spans="4:22" x14ac:dyDescent="0.3"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</row>
    <row r="397" spans="4:22" x14ac:dyDescent="0.3"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</row>
    <row r="398" spans="4:22" x14ac:dyDescent="0.3"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</row>
    <row r="399" spans="4:22" x14ac:dyDescent="0.3"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</row>
    <row r="400" spans="4:22" x14ac:dyDescent="0.3"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</row>
    <row r="401" spans="4:22" x14ac:dyDescent="0.3"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</row>
    <row r="402" spans="4:22" x14ac:dyDescent="0.3"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</row>
    <row r="403" spans="4:22" x14ac:dyDescent="0.3"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</row>
    <row r="404" spans="4:22" x14ac:dyDescent="0.3"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</row>
    <row r="405" spans="4:22" x14ac:dyDescent="0.3"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</row>
    <row r="406" spans="4:22" x14ac:dyDescent="0.3"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</row>
    <row r="407" spans="4:22" x14ac:dyDescent="0.3"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</row>
    <row r="408" spans="4:22" x14ac:dyDescent="0.3"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</row>
    <row r="409" spans="4:22" x14ac:dyDescent="0.3"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</row>
    <row r="410" spans="4:22" x14ac:dyDescent="0.3"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</row>
    <row r="411" spans="4:22" x14ac:dyDescent="0.3"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</row>
    <row r="412" spans="4:22" x14ac:dyDescent="0.3"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</row>
    <row r="413" spans="4:22" x14ac:dyDescent="0.3"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</row>
    <row r="414" spans="4:22" x14ac:dyDescent="0.3"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</row>
    <row r="415" spans="4:22" x14ac:dyDescent="0.3"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</row>
    <row r="416" spans="4:22" x14ac:dyDescent="0.3"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</row>
    <row r="417" spans="4:22" x14ac:dyDescent="0.3"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</row>
    <row r="418" spans="4:22" x14ac:dyDescent="0.3"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</row>
    <row r="419" spans="4:22" x14ac:dyDescent="0.3"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D380"/>
  <sheetViews>
    <sheetView showZeros="0" zoomScale="40" zoomScaleNormal="40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3.33203125" style="2" customWidth="1"/>
    <col min="23" max="58" width="13.33203125" style="75" customWidth="1"/>
    <col min="59" max="62" width="13.33203125" style="2" customWidth="1"/>
    <col min="63" max="16384" width="11.5546875" style="2"/>
  </cols>
  <sheetData>
    <row r="2" spans="2:82" x14ac:dyDescent="0.3">
      <c r="B2" s="1" t="s">
        <v>0</v>
      </c>
      <c r="C2" s="1"/>
      <c r="E2" s="3" t="s">
        <v>1</v>
      </c>
      <c r="F2" s="4">
        <v>2011</v>
      </c>
    </row>
    <row r="3" spans="2:82" x14ac:dyDescent="0.3">
      <c r="B3" s="5" t="s">
        <v>305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82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82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</row>
    <row r="6" spans="2:82" ht="15.6" thickTop="1" thickBot="1" x14ac:dyDescent="0.35">
      <c r="B6" s="12">
        <v>1</v>
      </c>
      <c r="C6" s="13" t="s">
        <v>7</v>
      </c>
      <c r="D6" s="14" t="s">
        <v>8</v>
      </c>
      <c r="E6" s="15">
        <v>0</v>
      </c>
      <c r="F6" s="15">
        <v>0</v>
      </c>
      <c r="G6" s="15">
        <v>0</v>
      </c>
      <c r="H6" s="15">
        <v>0</v>
      </c>
      <c r="I6" s="15">
        <v>0.73799999999999999</v>
      </c>
      <c r="J6" s="15">
        <v>0</v>
      </c>
      <c r="K6" s="15">
        <v>5.0019999999999998</v>
      </c>
      <c r="L6" s="15">
        <v>8.9919999999999991</v>
      </c>
      <c r="M6" s="15">
        <v>0.02</v>
      </c>
      <c r="N6" s="15">
        <v>0</v>
      </c>
      <c r="O6" s="15">
        <v>0</v>
      </c>
      <c r="P6" s="15">
        <v>0</v>
      </c>
      <c r="Q6" s="15">
        <v>6.3929999999999998</v>
      </c>
      <c r="R6" s="15">
        <v>0.151</v>
      </c>
      <c r="S6" s="15">
        <v>8.8330000000000002</v>
      </c>
      <c r="T6" s="15">
        <v>14.684999999999999</v>
      </c>
      <c r="U6" s="15">
        <v>0</v>
      </c>
      <c r="V6" s="15">
        <v>44.813999999999993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2:82" x14ac:dyDescent="0.3">
      <c r="B7" s="17" t="s">
        <v>9</v>
      </c>
      <c r="C7" s="18" t="s">
        <v>10</v>
      </c>
      <c r="D7" s="19" t="s">
        <v>11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2" x14ac:dyDescent="0.3">
      <c r="B8" s="17" t="s">
        <v>12</v>
      </c>
      <c r="C8" s="18" t="s">
        <v>13</v>
      </c>
      <c r="D8" s="21" t="s">
        <v>14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2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82" x14ac:dyDescent="0.3">
      <c r="B10" s="17" t="s">
        <v>18</v>
      </c>
      <c r="C10" s="18" t="s">
        <v>19</v>
      </c>
      <c r="D10" s="19" t="s">
        <v>20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82" x14ac:dyDescent="0.3">
      <c r="B11" s="17" t="s">
        <v>21</v>
      </c>
      <c r="C11" s="18" t="s">
        <v>22</v>
      </c>
      <c r="D11" s="19" t="s">
        <v>23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82" x14ac:dyDescent="0.3">
      <c r="B12" s="17" t="s">
        <v>24</v>
      </c>
      <c r="C12" s="18" t="s">
        <v>25</v>
      </c>
      <c r="D12" s="19" t="s">
        <v>26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2" x14ac:dyDescent="0.3">
      <c r="B13" s="17" t="s">
        <v>27</v>
      </c>
      <c r="C13" s="18" t="s">
        <v>28</v>
      </c>
      <c r="D13" s="19" t="s">
        <v>29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2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0.73799999999999999</v>
      </c>
      <c r="J14" s="20">
        <v>0</v>
      </c>
      <c r="K14" s="20">
        <v>5.0019999999999998</v>
      </c>
      <c r="L14" s="20">
        <v>8.9919999999999991</v>
      </c>
      <c r="M14" s="20">
        <v>0.02</v>
      </c>
      <c r="N14" s="20">
        <v>0</v>
      </c>
      <c r="O14" s="20">
        <v>0</v>
      </c>
      <c r="P14" s="20">
        <v>0</v>
      </c>
      <c r="Q14" s="20">
        <v>6.3929999999999998</v>
      </c>
      <c r="R14" s="20">
        <v>0.151</v>
      </c>
      <c r="S14" s="20">
        <v>8.8330000000000002</v>
      </c>
      <c r="T14" s="20">
        <v>14.684999999999999</v>
      </c>
      <c r="U14" s="20">
        <v>0</v>
      </c>
      <c r="V14" s="20">
        <v>44.813999999999993</v>
      </c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2:82" ht="15" thickBot="1" x14ac:dyDescent="0.35">
      <c r="B15" s="17" t="s">
        <v>33</v>
      </c>
      <c r="C15" s="18" t="s">
        <v>34</v>
      </c>
      <c r="D15" s="19" t="s">
        <v>35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82" ht="15" thickBot="1" x14ac:dyDescent="0.35">
      <c r="B16" s="22">
        <v>2</v>
      </c>
      <c r="C16" s="23" t="s">
        <v>36</v>
      </c>
      <c r="D16" s="24" t="s">
        <v>37</v>
      </c>
      <c r="E16" s="25">
        <v>0</v>
      </c>
      <c r="F16" s="25">
        <v>0</v>
      </c>
      <c r="G16" s="25">
        <v>0</v>
      </c>
      <c r="H16" s="25">
        <v>1.6679999999999999</v>
      </c>
      <c r="I16" s="25">
        <v>0.23899999999999999</v>
      </c>
      <c r="J16" s="25">
        <v>0.88200000000000001</v>
      </c>
      <c r="K16" s="25">
        <v>1.45</v>
      </c>
      <c r="L16" s="25">
        <v>7.1000000000000008E-2</v>
      </c>
      <c r="M16" s="25">
        <v>0.14899999999999999</v>
      </c>
      <c r="N16" s="25">
        <v>26.588000000000005</v>
      </c>
      <c r="O16" s="25">
        <v>0.252</v>
      </c>
      <c r="P16" s="25">
        <v>4.6829999999999998</v>
      </c>
      <c r="Q16" s="25">
        <v>3.5000000000000003E-2</v>
      </c>
      <c r="R16" s="25">
        <v>0.19</v>
      </c>
      <c r="S16" s="25">
        <v>0.84099999999999997</v>
      </c>
      <c r="T16" s="25">
        <v>76.826999999999998</v>
      </c>
      <c r="U16" s="25">
        <v>0</v>
      </c>
      <c r="V16" s="25">
        <v>113.875</v>
      </c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82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</row>
    <row r="18" spans="2:82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82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82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</row>
    <row r="21" spans="2:82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</row>
    <row r="22" spans="2:82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4.3999999999999997E-2</v>
      </c>
      <c r="I22" s="26">
        <v>0.21</v>
      </c>
      <c r="J22" s="26">
        <v>8.0000000000000002E-3</v>
      </c>
      <c r="K22" s="26">
        <v>1.45</v>
      </c>
      <c r="L22" s="26">
        <v>7.1000000000000008E-2</v>
      </c>
      <c r="M22" s="26">
        <v>0.14899999999999999</v>
      </c>
      <c r="N22" s="26">
        <v>3.5009999999999999</v>
      </c>
      <c r="O22" s="26">
        <v>0.22800000000000001</v>
      </c>
      <c r="P22" s="26">
        <v>4.6829999999999998</v>
      </c>
      <c r="Q22" s="26">
        <v>3.5000000000000003E-2</v>
      </c>
      <c r="R22" s="26">
        <v>5.8999999999999997E-2</v>
      </c>
      <c r="S22" s="26">
        <v>0.75700000000000001</v>
      </c>
      <c r="T22" s="26">
        <v>1.3330000000000002</v>
      </c>
      <c r="U22" s="26">
        <v>0</v>
      </c>
      <c r="V22" s="26">
        <v>12.527999999999999</v>
      </c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</row>
    <row r="23" spans="2:82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</row>
    <row r="24" spans="2:82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1.6240000000000001</v>
      </c>
      <c r="I24" s="26">
        <v>2.9000000000000001E-2</v>
      </c>
      <c r="J24" s="26">
        <v>0.874</v>
      </c>
      <c r="K24" s="26">
        <v>0</v>
      </c>
      <c r="L24" s="26">
        <v>0</v>
      </c>
      <c r="M24" s="26">
        <v>0</v>
      </c>
      <c r="N24" s="26">
        <v>23.087</v>
      </c>
      <c r="O24" s="26">
        <v>2.4E-2</v>
      </c>
      <c r="P24" s="26">
        <v>0</v>
      </c>
      <c r="Q24" s="26">
        <v>0</v>
      </c>
      <c r="R24" s="26">
        <v>0</v>
      </c>
      <c r="S24" s="26">
        <v>1.7999999999999999E-2</v>
      </c>
      <c r="T24" s="26">
        <v>4.2720000000000002</v>
      </c>
      <c r="U24" s="26">
        <v>0</v>
      </c>
      <c r="V24" s="26">
        <v>29.928000000000004</v>
      </c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82" x14ac:dyDescent="0.3">
      <c r="B25" s="17" t="s">
        <v>62</v>
      </c>
      <c r="C25" s="18" t="s">
        <v>63</v>
      </c>
      <c r="D25" s="19" t="s">
        <v>64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0.13100000000000001</v>
      </c>
      <c r="S25" s="26">
        <v>6.6000000000000003E-2</v>
      </c>
      <c r="T25" s="26">
        <v>71.222000000000008</v>
      </c>
      <c r="U25" s="26">
        <v>0</v>
      </c>
      <c r="V25" s="26">
        <v>71.419000000000011</v>
      </c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</row>
    <row r="26" spans="2:82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0.13100000000000001</v>
      </c>
      <c r="S26" s="26">
        <v>6.6000000000000003E-2</v>
      </c>
      <c r="T26" s="26">
        <v>71.222000000000008</v>
      </c>
      <c r="U26" s="26">
        <v>0</v>
      </c>
      <c r="V26" s="26">
        <v>71.419000000000011</v>
      </c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</row>
    <row r="27" spans="2:82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</row>
    <row r="28" spans="2:82" ht="15" thickBot="1" x14ac:dyDescent="0.35">
      <c r="B28" s="17" t="s">
        <v>71</v>
      </c>
      <c r="C28" s="18" t="s">
        <v>72</v>
      </c>
      <c r="D28" s="21" t="s">
        <v>73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</row>
    <row r="29" spans="2:82" ht="15" thickBot="1" x14ac:dyDescent="0.35">
      <c r="B29" s="22">
        <v>3</v>
      </c>
      <c r="C29" s="23" t="s">
        <v>74</v>
      </c>
      <c r="D29" s="24" t="s">
        <v>75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</row>
    <row r="30" spans="2:82" x14ac:dyDescent="0.3">
      <c r="B30" s="17" t="s">
        <v>76</v>
      </c>
      <c r="C30" s="18" t="s">
        <v>77</v>
      </c>
      <c r="D30" s="19" t="s">
        <v>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</row>
    <row r="31" spans="2:82" x14ac:dyDescent="0.3">
      <c r="B31" s="17" t="s">
        <v>79</v>
      </c>
      <c r="C31" s="18" t="s">
        <v>80</v>
      </c>
      <c r="D31" s="19" t="s">
        <v>81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</row>
    <row r="32" spans="2:82" ht="15" thickBot="1" x14ac:dyDescent="0.35">
      <c r="B32" s="27" t="s">
        <v>82</v>
      </c>
      <c r="C32" s="28" t="s">
        <v>83</v>
      </c>
      <c r="D32" s="29" t="s">
        <v>84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</row>
    <row r="33" spans="2:82" ht="15.6" thickTop="1" thickBot="1" x14ac:dyDescent="0.35">
      <c r="B33" s="31">
        <v>4</v>
      </c>
      <c r="C33" s="32" t="s">
        <v>85</v>
      </c>
      <c r="D33" s="33" t="s">
        <v>86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4.95</v>
      </c>
      <c r="V33" s="34">
        <v>4.95</v>
      </c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</row>
    <row r="34" spans="2:82" x14ac:dyDescent="0.3">
      <c r="B34" s="17" t="s">
        <v>87</v>
      </c>
      <c r="C34" s="18" t="s">
        <v>88</v>
      </c>
      <c r="D34" s="19" t="s">
        <v>89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4.95</v>
      </c>
      <c r="V34" s="26">
        <v>4.95</v>
      </c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</row>
    <row r="35" spans="2:82" x14ac:dyDescent="0.3">
      <c r="B35" s="17" t="s">
        <v>90</v>
      </c>
      <c r="C35" s="18" t="s">
        <v>91</v>
      </c>
      <c r="D35" s="21" t="s">
        <v>92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</row>
    <row r="36" spans="2:82" x14ac:dyDescent="0.3">
      <c r="B36" s="17" t="s">
        <v>93</v>
      </c>
      <c r="C36" s="18" t="s">
        <v>94</v>
      </c>
      <c r="D36" s="21" t="s">
        <v>95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4.95</v>
      </c>
      <c r="V36" s="26">
        <v>4.95</v>
      </c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</row>
    <row r="37" spans="2:82" x14ac:dyDescent="0.3">
      <c r="B37" s="17" t="s">
        <v>96</v>
      </c>
      <c r="C37" s="18" t="s">
        <v>97</v>
      </c>
      <c r="D37" s="21" t="s">
        <v>98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2:82" x14ac:dyDescent="0.3">
      <c r="B38" s="17" t="s">
        <v>99</v>
      </c>
      <c r="C38" s="18" t="s">
        <v>100</v>
      </c>
      <c r="D38" s="19" t="s">
        <v>101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</row>
    <row r="39" spans="2:82" x14ac:dyDescent="0.3">
      <c r="B39" s="17" t="s">
        <v>102</v>
      </c>
      <c r="C39" s="18" t="s">
        <v>103</v>
      </c>
      <c r="D39" s="21" t="s">
        <v>104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</row>
    <row r="40" spans="2:82" ht="16.8" customHeight="1" x14ac:dyDescent="0.3">
      <c r="B40" s="17" t="s">
        <v>105</v>
      </c>
      <c r="C40" s="18" t="s">
        <v>106</v>
      </c>
      <c r="D40" s="21" t="s">
        <v>107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</row>
    <row r="41" spans="2:82" ht="15" thickBot="1" x14ac:dyDescent="0.35">
      <c r="B41" s="35" t="s">
        <v>108</v>
      </c>
      <c r="C41" s="36" t="s">
        <v>109</v>
      </c>
      <c r="D41" s="37" t="s">
        <v>110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</row>
    <row r="42" spans="2:82" ht="15" thickBot="1" x14ac:dyDescent="0.35">
      <c r="B42" s="39">
        <v>5</v>
      </c>
      <c r="C42" s="40" t="s">
        <v>111</v>
      </c>
      <c r="D42" s="41" t="s">
        <v>112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1.762</v>
      </c>
      <c r="V42" s="42">
        <v>1.762</v>
      </c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</row>
    <row r="43" spans="2:82" ht="15" thickBot="1" x14ac:dyDescent="0.35">
      <c r="B43" s="22">
        <v>6</v>
      </c>
      <c r="C43" s="23" t="s">
        <v>113</v>
      </c>
      <c r="D43" s="24" t="s">
        <v>114</v>
      </c>
      <c r="E43" s="25">
        <v>0</v>
      </c>
      <c r="F43" s="25">
        <v>0</v>
      </c>
      <c r="G43" s="25">
        <v>0</v>
      </c>
      <c r="H43" s="25">
        <v>1E-3</v>
      </c>
      <c r="I43" s="25">
        <v>0.39600000000000002</v>
      </c>
      <c r="J43" s="25">
        <v>1.018</v>
      </c>
      <c r="K43" s="25">
        <v>14.273</v>
      </c>
      <c r="L43" s="25">
        <v>11.916</v>
      </c>
      <c r="M43" s="25">
        <v>4.8540000000000001</v>
      </c>
      <c r="N43" s="25">
        <v>0.219</v>
      </c>
      <c r="O43" s="25">
        <v>2.5999999999999999E-2</v>
      </c>
      <c r="P43" s="25">
        <v>12.120000000000001</v>
      </c>
      <c r="Q43" s="25">
        <v>11.571999999999999</v>
      </c>
      <c r="R43" s="25">
        <v>15.499000000000001</v>
      </c>
      <c r="S43" s="25">
        <v>0.60099999999999998</v>
      </c>
      <c r="T43" s="25">
        <v>25.367000000000004</v>
      </c>
      <c r="U43" s="25">
        <v>141.029</v>
      </c>
      <c r="V43" s="25">
        <v>238.89100000000002</v>
      </c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</row>
    <row r="44" spans="2:82" x14ac:dyDescent="0.3">
      <c r="B44" s="17" t="s">
        <v>115</v>
      </c>
      <c r="C44" s="18" t="s">
        <v>116</v>
      </c>
      <c r="D44" s="19" t="s">
        <v>117</v>
      </c>
      <c r="E44" s="26">
        <v>0</v>
      </c>
      <c r="F44" s="26">
        <v>0</v>
      </c>
      <c r="G44" s="26">
        <v>0</v>
      </c>
      <c r="H44" s="26">
        <v>1E-3</v>
      </c>
      <c r="I44" s="26">
        <v>0.39600000000000002</v>
      </c>
      <c r="J44" s="26">
        <v>1.018</v>
      </c>
      <c r="K44" s="26">
        <v>14.273</v>
      </c>
      <c r="L44" s="26">
        <v>11.916</v>
      </c>
      <c r="M44" s="26">
        <v>4.8540000000000001</v>
      </c>
      <c r="N44" s="26">
        <v>0.219</v>
      </c>
      <c r="O44" s="26">
        <v>2.5999999999999999E-2</v>
      </c>
      <c r="P44" s="26">
        <v>12.120000000000001</v>
      </c>
      <c r="Q44" s="26">
        <v>11.571999999999999</v>
      </c>
      <c r="R44" s="26">
        <v>15.499000000000001</v>
      </c>
      <c r="S44" s="26">
        <v>0.60099999999999998</v>
      </c>
      <c r="T44" s="26">
        <v>25.367000000000004</v>
      </c>
      <c r="U44" s="26">
        <v>0</v>
      </c>
      <c r="V44" s="26">
        <v>97.862000000000009</v>
      </c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</row>
    <row r="45" spans="2:82" x14ac:dyDescent="0.3">
      <c r="B45" s="17" t="s">
        <v>118</v>
      </c>
      <c r="C45" s="18" t="s">
        <v>119</v>
      </c>
      <c r="D45" s="21" t="s">
        <v>120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</row>
    <row r="46" spans="2:82" x14ac:dyDescent="0.3">
      <c r="B46" s="17" t="s">
        <v>121</v>
      </c>
      <c r="C46" s="18" t="s">
        <v>122</v>
      </c>
      <c r="D46" s="21" t="s">
        <v>123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</row>
    <row r="47" spans="2:82" x14ac:dyDescent="0.3">
      <c r="B47" s="17" t="s">
        <v>124</v>
      </c>
      <c r="C47" s="18" t="s">
        <v>125</v>
      </c>
      <c r="D47" s="21" t="s">
        <v>126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</row>
    <row r="48" spans="2:82" x14ac:dyDescent="0.3">
      <c r="B48" s="17" t="s">
        <v>127</v>
      </c>
      <c r="C48" s="18" t="s">
        <v>128</v>
      </c>
      <c r="D48" s="21" t="s">
        <v>129</v>
      </c>
      <c r="E48" s="26">
        <v>0</v>
      </c>
      <c r="F48" s="26">
        <v>0</v>
      </c>
      <c r="G48" s="26">
        <v>0</v>
      </c>
      <c r="H48" s="26">
        <v>1E-3</v>
      </c>
      <c r="I48" s="26">
        <v>0.39600000000000002</v>
      </c>
      <c r="J48" s="26">
        <v>1.018</v>
      </c>
      <c r="K48" s="26">
        <v>14.273</v>
      </c>
      <c r="L48" s="26">
        <v>11.916</v>
      </c>
      <c r="M48" s="26">
        <v>4.8540000000000001</v>
      </c>
      <c r="N48" s="26">
        <v>0.219</v>
      </c>
      <c r="O48" s="26">
        <v>2.5999999999999999E-2</v>
      </c>
      <c r="P48" s="26">
        <v>12.120000000000001</v>
      </c>
      <c r="Q48" s="26">
        <v>11.571999999999999</v>
      </c>
      <c r="R48" s="26">
        <v>15.499000000000001</v>
      </c>
      <c r="S48" s="26">
        <v>0.60099999999999998</v>
      </c>
      <c r="T48" s="26">
        <v>25.367000000000004</v>
      </c>
      <c r="U48" s="26">
        <v>0</v>
      </c>
      <c r="V48" s="26">
        <v>97.862000000000009</v>
      </c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</row>
    <row r="49" spans="2:82" x14ac:dyDescent="0.3">
      <c r="B49" s="17" t="s">
        <v>130</v>
      </c>
      <c r="C49" s="18" t="s">
        <v>131</v>
      </c>
      <c r="D49" s="19" t="s">
        <v>132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</row>
    <row r="50" spans="2:82" x14ac:dyDescent="0.3">
      <c r="B50" s="17" t="s">
        <v>133</v>
      </c>
      <c r="C50" s="18" t="s">
        <v>134</v>
      </c>
      <c r="D50" s="21" t="s">
        <v>135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</row>
    <row r="51" spans="2:82" x14ac:dyDescent="0.3">
      <c r="B51" s="17" t="s">
        <v>136</v>
      </c>
      <c r="C51" s="18" t="s">
        <v>137</v>
      </c>
      <c r="D51" s="21" t="s">
        <v>138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</row>
    <row r="52" spans="2:82" x14ac:dyDescent="0.3">
      <c r="B52" s="17" t="s">
        <v>139</v>
      </c>
      <c r="C52" s="18" t="s">
        <v>140</v>
      </c>
      <c r="D52" s="21" t="s">
        <v>141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</row>
    <row r="53" spans="2:82" x14ac:dyDescent="0.3">
      <c r="B53" s="17" t="s">
        <v>142</v>
      </c>
      <c r="C53" s="18" t="s">
        <v>143</v>
      </c>
      <c r="D53" s="21" t="s">
        <v>144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</row>
    <row r="54" spans="2:82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141.029</v>
      </c>
      <c r="V54" s="26">
        <v>141.029</v>
      </c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2:82" x14ac:dyDescent="0.3">
      <c r="B55" s="17" t="s">
        <v>148</v>
      </c>
      <c r="C55" s="18" t="s">
        <v>149</v>
      </c>
      <c r="D55" s="19" t="s">
        <v>150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 x14ac:dyDescent="0.3">
      <c r="B57" s="17" t="s">
        <v>154</v>
      </c>
      <c r="C57" s="18" t="s">
        <v>155</v>
      </c>
      <c r="D57" s="21" t="s">
        <v>156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2:82" x14ac:dyDescent="0.3">
      <c r="B58" s="17" t="s">
        <v>157</v>
      </c>
      <c r="C58" s="18" t="s">
        <v>158</v>
      </c>
      <c r="D58" s="19" t="s">
        <v>159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2:82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2:82" ht="15" thickBot="1" x14ac:dyDescent="0.35">
      <c r="B60" s="17" t="s">
        <v>163</v>
      </c>
      <c r="C60" s="18" t="s">
        <v>164</v>
      </c>
      <c r="D60" s="21" t="s">
        <v>165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2:82" ht="15" thickBot="1" x14ac:dyDescent="0.35">
      <c r="B61" s="43">
        <v>7</v>
      </c>
      <c r="C61" s="44" t="s">
        <v>166</v>
      </c>
      <c r="D61" s="22" t="s">
        <v>167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2:82" x14ac:dyDescent="0.3">
      <c r="B62" s="43"/>
      <c r="C62" s="76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2:82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2:82" ht="15" thickBot="1" x14ac:dyDescent="0.35">
      <c r="B64" s="77">
        <v>8</v>
      </c>
      <c r="C64" s="78" t="s">
        <v>170</v>
      </c>
      <c r="D64" s="79" t="s">
        <v>171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2:82" ht="15" thickBot="1" x14ac:dyDescent="0.35">
      <c r="B65" s="22">
        <v>9</v>
      </c>
      <c r="C65" s="23" t="s">
        <v>172</v>
      </c>
      <c r="D65" s="24" t="s">
        <v>173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2:82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2:82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2:82" ht="15" thickBot="1" x14ac:dyDescent="0.35">
      <c r="B68" s="35" t="s">
        <v>180</v>
      </c>
      <c r="C68" s="36" t="s">
        <v>181</v>
      </c>
      <c r="D68" s="47" t="s">
        <v>182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2:82" ht="15" thickBot="1" x14ac:dyDescent="0.35">
      <c r="B69" s="39">
        <v>10</v>
      </c>
      <c r="C69" s="48">
        <v>10000</v>
      </c>
      <c r="D69" s="41" t="s">
        <v>183</v>
      </c>
      <c r="E69" s="42">
        <v>0</v>
      </c>
      <c r="F69" s="42">
        <v>0</v>
      </c>
      <c r="G69" s="42">
        <v>0</v>
      </c>
      <c r="H69" s="42">
        <v>1.669</v>
      </c>
      <c r="I69" s="42">
        <v>1.373</v>
      </c>
      <c r="J69" s="42">
        <v>1.9</v>
      </c>
      <c r="K69" s="42">
        <v>20.725000000000001</v>
      </c>
      <c r="L69" s="42">
        <v>20.978999999999999</v>
      </c>
      <c r="M69" s="42">
        <v>5.0229999999999997</v>
      </c>
      <c r="N69" s="42">
        <v>26.806999999999999</v>
      </c>
      <c r="O69" s="42">
        <v>0.27800000000000002</v>
      </c>
      <c r="P69" s="42">
        <v>16.803000000000001</v>
      </c>
      <c r="Q69" s="42">
        <v>18</v>
      </c>
      <c r="R69" s="42">
        <v>15.84</v>
      </c>
      <c r="S69" s="42">
        <v>10.275</v>
      </c>
      <c r="T69" s="42">
        <v>116.87899999999999</v>
      </c>
      <c r="U69" s="42">
        <v>147.74099999999999</v>
      </c>
      <c r="V69" s="42">
        <v>404.29199999999997</v>
      </c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2:82" ht="15" thickBot="1" x14ac:dyDescent="0.35">
      <c r="B70" s="22">
        <v>11</v>
      </c>
      <c r="C70" s="49">
        <v>11000</v>
      </c>
      <c r="D70" s="24" t="s">
        <v>184</v>
      </c>
      <c r="E70" s="25">
        <v>21.552</v>
      </c>
      <c r="F70" s="25">
        <v>14.846</v>
      </c>
      <c r="G70" s="25">
        <v>9.2249999999999996</v>
      </c>
      <c r="H70" s="25">
        <v>7.1210000000000004</v>
      </c>
      <c r="I70" s="25">
        <v>4.5759999999999996</v>
      </c>
      <c r="J70" s="25">
        <v>2.4329999999999998</v>
      </c>
      <c r="K70" s="25">
        <v>6.4480000000000004</v>
      </c>
      <c r="L70" s="25">
        <v>9.3320000000000007</v>
      </c>
      <c r="M70" s="25">
        <v>0.14299999999999999</v>
      </c>
      <c r="N70" s="25">
        <v>75.22399999999999</v>
      </c>
      <c r="O70" s="25">
        <v>5.1059999999999999</v>
      </c>
      <c r="P70" s="25">
        <v>13.696999999999999</v>
      </c>
      <c r="Q70" s="25">
        <v>1.575</v>
      </c>
      <c r="R70" s="25">
        <v>4.3999999999999997E-2</v>
      </c>
      <c r="S70" s="25">
        <v>60.000999999999998</v>
      </c>
      <c r="T70" s="25">
        <v>33.763000000000005</v>
      </c>
      <c r="U70" s="25">
        <v>7.1</v>
      </c>
      <c r="V70" s="25">
        <v>272.18600000000004</v>
      </c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</row>
    <row r="71" spans="2:82" x14ac:dyDescent="0.3">
      <c r="B71" s="17" t="s">
        <v>185</v>
      </c>
      <c r="C71" s="50">
        <v>11100</v>
      </c>
      <c r="D71" s="19" t="s">
        <v>186</v>
      </c>
      <c r="E71" s="26">
        <v>21.552</v>
      </c>
      <c r="F71" s="26">
        <v>14.846</v>
      </c>
      <c r="G71" s="26">
        <v>9.2249999999999996</v>
      </c>
      <c r="H71" s="26">
        <v>7.1210000000000004</v>
      </c>
      <c r="I71" s="26">
        <v>4.5759999999999996</v>
      </c>
      <c r="J71" s="26">
        <v>2.4329999999999998</v>
      </c>
      <c r="K71" s="26">
        <v>6.4480000000000004</v>
      </c>
      <c r="L71" s="26">
        <v>9.3320000000000007</v>
      </c>
      <c r="M71" s="26">
        <v>0.14299999999999999</v>
      </c>
      <c r="N71" s="26">
        <v>75.22399999999999</v>
      </c>
      <c r="O71" s="26">
        <v>5.1059999999999999</v>
      </c>
      <c r="P71" s="26">
        <v>13.696999999999999</v>
      </c>
      <c r="Q71" s="26">
        <v>1.575</v>
      </c>
      <c r="R71" s="26">
        <v>4.3999999999999997E-2</v>
      </c>
      <c r="S71" s="26">
        <v>60.000999999999998</v>
      </c>
      <c r="T71" s="26">
        <v>33.763000000000005</v>
      </c>
      <c r="U71" s="26">
        <v>0</v>
      </c>
      <c r="V71" s="26">
        <v>265.08600000000001</v>
      </c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</row>
    <row r="72" spans="2:82" x14ac:dyDescent="0.3">
      <c r="B72" s="17" t="s">
        <v>187</v>
      </c>
      <c r="C72" s="50">
        <v>11200</v>
      </c>
      <c r="D72" s="19" t="s">
        <v>188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</row>
    <row r="73" spans="2:82" x14ac:dyDescent="0.3">
      <c r="B73" s="17" t="s">
        <v>189</v>
      </c>
      <c r="C73" s="50">
        <v>11300</v>
      </c>
      <c r="D73" s="19" t="s">
        <v>190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2:82" x14ac:dyDescent="0.3">
      <c r="B74" s="17" t="s">
        <v>191</v>
      </c>
      <c r="C74" s="50">
        <v>11400</v>
      </c>
      <c r="D74" s="19" t="s">
        <v>192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7.1</v>
      </c>
      <c r="V74" s="26">
        <v>7.1</v>
      </c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</row>
    <row r="75" spans="2:82" x14ac:dyDescent="0.3">
      <c r="B75" s="17" t="s">
        <v>193</v>
      </c>
      <c r="C75" s="50">
        <v>11500</v>
      </c>
      <c r="D75" s="19" t="s">
        <v>194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</row>
    <row r="76" spans="2:82" ht="15" thickBot="1" x14ac:dyDescent="0.35">
      <c r="B76" s="17" t="s">
        <v>195</v>
      </c>
      <c r="C76" s="50">
        <v>11900</v>
      </c>
      <c r="D76" s="19" t="s">
        <v>196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</row>
    <row r="77" spans="2:82" ht="15" thickBot="1" x14ac:dyDescent="0.35">
      <c r="B77" s="22">
        <v>12</v>
      </c>
      <c r="C77" s="49">
        <v>12000</v>
      </c>
      <c r="D77" s="24" t="s">
        <v>197</v>
      </c>
      <c r="E77" s="25">
        <v>0.14399999999999999</v>
      </c>
      <c r="F77" s="25">
        <v>4.8000000000000001E-2</v>
      </c>
      <c r="G77" s="25">
        <v>0</v>
      </c>
      <c r="H77" s="25">
        <v>4.3999999999999997E-2</v>
      </c>
      <c r="I77" s="25">
        <v>2.5000000000000001E-2</v>
      </c>
      <c r="J77" s="25">
        <v>2.3E-2</v>
      </c>
      <c r="K77" s="25">
        <v>0.21199899999999999</v>
      </c>
      <c r="L77" s="25">
        <v>0.14100000000000001</v>
      </c>
      <c r="M77" s="25">
        <v>0.02</v>
      </c>
      <c r="N77" s="25">
        <v>0.7340000000000001</v>
      </c>
      <c r="O77" s="25">
        <v>0</v>
      </c>
      <c r="P77" s="25">
        <v>0.29700099999999996</v>
      </c>
      <c r="Q77" s="25">
        <v>0.253</v>
      </c>
      <c r="R77" s="25">
        <v>0.16600000000000001</v>
      </c>
      <c r="S77" s="25">
        <v>0.8859999999999999</v>
      </c>
      <c r="T77" s="25">
        <v>0.902999</v>
      </c>
      <c r="U77" s="25">
        <v>2.3140000000000001</v>
      </c>
      <c r="V77" s="25">
        <v>6.2099989999999998</v>
      </c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</row>
    <row r="78" spans="2:82" x14ac:dyDescent="0.3">
      <c r="B78" s="17" t="s">
        <v>198</v>
      </c>
      <c r="C78" s="50">
        <v>12100</v>
      </c>
      <c r="D78" s="19" t="s">
        <v>199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1.742</v>
      </c>
      <c r="V78" s="26">
        <v>1.742</v>
      </c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</row>
    <row r="79" spans="2:82" x14ac:dyDescent="0.3">
      <c r="B79" s="17" t="s">
        <v>200</v>
      </c>
      <c r="C79" s="50">
        <v>12200</v>
      </c>
      <c r="D79" s="19" t="s">
        <v>201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</row>
    <row r="80" spans="2:82" x14ac:dyDescent="0.3">
      <c r="B80" s="17" t="s">
        <v>202</v>
      </c>
      <c r="C80" s="50">
        <v>12900</v>
      </c>
      <c r="D80" s="19" t="s">
        <v>203</v>
      </c>
      <c r="E80" s="26">
        <v>0.14399999999999999</v>
      </c>
      <c r="F80" s="26">
        <v>4.8000000000000001E-2</v>
      </c>
      <c r="G80" s="26">
        <v>0</v>
      </c>
      <c r="H80" s="26">
        <v>4.3999999999999997E-2</v>
      </c>
      <c r="I80" s="26">
        <v>2.5000000000000001E-2</v>
      </c>
      <c r="J80" s="26">
        <v>2.3E-2</v>
      </c>
      <c r="K80" s="26">
        <v>0.21199899999999999</v>
      </c>
      <c r="L80" s="26">
        <v>0.14100000000000001</v>
      </c>
      <c r="M80" s="26">
        <v>0.02</v>
      </c>
      <c r="N80" s="26">
        <v>0.7340000000000001</v>
      </c>
      <c r="O80" s="26">
        <v>0</v>
      </c>
      <c r="P80" s="26">
        <v>0.29700099999999996</v>
      </c>
      <c r="Q80" s="26">
        <v>0.253</v>
      </c>
      <c r="R80" s="26">
        <v>0.16600000000000001</v>
      </c>
      <c r="S80" s="26">
        <v>0.8859999999999999</v>
      </c>
      <c r="T80" s="26">
        <v>0.902999</v>
      </c>
      <c r="U80" s="26">
        <v>0.57200000000000006</v>
      </c>
      <c r="V80" s="26">
        <v>4.4679990000000007</v>
      </c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</row>
    <row r="81" spans="2:82" x14ac:dyDescent="0.3">
      <c r="B81" s="17" t="s">
        <v>204</v>
      </c>
      <c r="C81" s="50">
        <v>12910</v>
      </c>
      <c r="D81" s="21" t="s">
        <v>205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</row>
    <row r="82" spans="2:82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0.01</v>
      </c>
      <c r="S82" s="26">
        <v>0</v>
      </c>
      <c r="T82" s="26">
        <v>0</v>
      </c>
      <c r="U82" s="26">
        <v>0</v>
      </c>
      <c r="V82" s="26">
        <v>0.01</v>
      </c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</row>
    <row r="83" spans="2:82" ht="15" thickBot="1" x14ac:dyDescent="0.35">
      <c r="B83" s="35" t="s">
        <v>208</v>
      </c>
      <c r="C83" s="51">
        <v>12930</v>
      </c>
      <c r="D83" s="37" t="s">
        <v>209</v>
      </c>
      <c r="E83" s="38">
        <v>0.14399999999999999</v>
      </c>
      <c r="F83" s="38">
        <v>4.8000000000000001E-2</v>
      </c>
      <c r="G83" s="38">
        <v>0</v>
      </c>
      <c r="H83" s="38">
        <v>4.3999999999999997E-2</v>
      </c>
      <c r="I83" s="38">
        <v>2.5000000000000001E-2</v>
      </c>
      <c r="J83" s="38">
        <v>2.3E-2</v>
      </c>
      <c r="K83" s="38">
        <v>0.21199899999999999</v>
      </c>
      <c r="L83" s="38">
        <v>0.14100000000000001</v>
      </c>
      <c r="M83" s="38">
        <v>0.02</v>
      </c>
      <c r="N83" s="38">
        <v>0.7340000000000001</v>
      </c>
      <c r="O83" s="38">
        <v>0</v>
      </c>
      <c r="P83" s="38">
        <v>0.29700099999999996</v>
      </c>
      <c r="Q83" s="38">
        <v>0.253</v>
      </c>
      <c r="R83" s="38">
        <v>0.156</v>
      </c>
      <c r="S83" s="38">
        <v>0.8859999999999999</v>
      </c>
      <c r="T83" s="38">
        <v>0.902999</v>
      </c>
      <c r="U83" s="38">
        <v>0.57200000000000006</v>
      </c>
      <c r="V83" s="38">
        <v>4.4579990000000009</v>
      </c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</row>
    <row r="84" spans="2:82" ht="15" thickBot="1" x14ac:dyDescent="0.35">
      <c r="B84" s="52">
        <v>13</v>
      </c>
      <c r="C84" s="53">
        <v>13000</v>
      </c>
      <c r="D84" s="54" t="s">
        <v>210</v>
      </c>
      <c r="E84" s="55">
        <v>21.695999999999998</v>
      </c>
      <c r="F84" s="55">
        <v>14.894</v>
      </c>
      <c r="G84" s="55">
        <v>9.2249999999999996</v>
      </c>
      <c r="H84" s="55">
        <v>7.165</v>
      </c>
      <c r="I84" s="55">
        <v>4.601</v>
      </c>
      <c r="J84" s="55">
        <v>2.456</v>
      </c>
      <c r="K84" s="55">
        <v>6.659999</v>
      </c>
      <c r="L84" s="55">
        <v>9.472999999999999</v>
      </c>
      <c r="M84" s="55">
        <v>0.16300000000000001</v>
      </c>
      <c r="N84" s="55">
        <v>75.958000000000013</v>
      </c>
      <c r="O84" s="55">
        <v>5.1059999999999999</v>
      </c>
      <c r="P84" s="55">
        <v>13.994001000000001</v>
      </c>
      <c r="Q84" s="55">
        <v>1.8279999999999998</v>
      </c>
      <c r="R84" s="55">
        <v>0.21</v>
      </c>
      <c r="S84" s="55">
        <v>60.887</v>
      </c>
      <c r="T84" s="55">
        <v>34.665998999999999</v>
      </c>
      <c r="U84" s="55">
        <v>9.4139999999999997</v>
      </c>
      <c r="V84" s="55">
        <v>278.39599899999996</v>
      </c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</row>
    <row r="85" spans="2:82" ht="15" thickBot="1" x14ac:dyDescent="0.35">
      <c r="B85" s="39">
        <v>14</v>
      </c>
      <c r="C85" s="48">
        <v>14000</v>
      </c>
      <c r="D85" s="41" t="s">
        <v>211</v>
      </c>
      <c r="E85" s="42">
        <v>21.695999999999998</v>
      </c>
      <c r="F85" s="42">
        <v>14.894</v>
      </c>
      <c r="G85" s="42">
        <v>9.2249999999999996</v>
      </c>
      <c r="H85" s="42">
        <v>8.8339999999999996</v>
      </c>
      <c r="I85" s="42">
        <v>5.9740000000000002</v>
      </c>
      <c r="J85" s="42">
        <v>4.3559999999999999</v>
      </c>
      <c r="K85" s="42">
        <v>27.384999000000001</v>
      </c>
      <c r="L85" s="42">
        <v>30.452000000000002</v>
      </c>
      <c r="M85" s="42">
        <v>5.1859999999999999</v>
      </c>
      <c r="N85" s="42">
        <v>102.76500000000001</v>
      </c>
      <c r="O85" s="42">
        <v>5.3840000000000003</v>
      </c>
      <c r="P85" s="42">
        <v>30.797001000000002</v>
      </c>
      <c r="Q85" s="42">
        <v>19.828000000000003</v>
      </c>
      <c r="R85" s="42">
        <v>16.05</v>
      </c>
      <c r="S85" s="42">
        <v>71.162000000000006</v>
      </c>
      <c r="T85" s="42">
        <v>151.54499900000002</v>
      </c>
      <c r="U85" s="42">
        <v>157.155</v>
      </c>
      <c r="V85" s="42">
        <v>682.68799899999999</v>
      </c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</row>
    <row r="86" spans="2:82" ht="15" thickBot="1" x14ac:dyDescent="0.35">
      <c r="B86" s="22">
        <v>15</v>
      </c>
      <c r="C86" s="49">
        <v>15000</v>
      </c>
      <c r="D86" s="24" t="s">
        <v>212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</row>
    <row r="87" spans="2:82" x14ac:dyDescent="0.3">
      <c r="B87" s="17" t="s">
        <v>213</v>
      </c>
      <c r="C87" s="50">
        <v>15100</v>
      </c>
      <c r="D87" s="19" t="s">
        <v>214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</row>
    <row r="88" spans="2:82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</row>
    <row r="89" spans="2:82" ht="15" thickBot="1" x14ac:dyDescent="0.35">
      <c r="B89" s="56">
        <v>16</v>
      </c>
      <c r="C89" s="57">
        <v>16000</v>
      </c>
      <c r="D89" s="58" t="s">
        <v>217</v>
      </c>
      <c r="E89" s="59">
        <v>21.695999999999998</v>
      </c>
      <c r="F89" s="59">
        <v>14.894</v>
      </c>
      <c r="G89" s="59">
        <v>9.2249999999999996</v>
      </c>
      <c r="H89" s="59">
        <v>8.8339999999999996</v>
      </c>
      <c r="I89" s="59">
        <v>5.9740000000000002</v>
      </c>
      <c r="J89" s="59">
        <v>4.3559999999999999</v>
      </c>
      <c r="K89" s="59">
        <v>27.384999000000001</v>
      </c>
      <c r="L89" s="59">
        <v>30.452000000000002</v>
      </c>
      <c r="M89" s="59">
        <v>5.1859999999999999</v>
      </c>
      <c r="N89" s="59">
        <v>102.76500000000001</v>
      </c>
      <c r="O89" s="59">
        <v>5.3840000000000003</v>
      </c>
      <c r="P89" s="59">
        <v>30.797001000000002</v>
      </c>
      <c r="Q89" s="59">
        <v>19.828000000000003</v>
      </c>
      <c r="R89" s="59">
        <v>16.05</v>
      </c>
      <c r="S89" s="59">
        <v>71.162000000000006</v>
      </c>
      <c r="T89" s="59">
        <v>151.54499900000002</v>
      </c>
      <c r="U89" s="59">
        <v>157.155</v>
      </c>
      <c r="V89" s="59">
        <v>682.68799899999999</v>
      </c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</row>
    <row r="90" spans="2:82" ht="15.6" thickTop="1" thickBot="1" x14ac:dyDescent="0.35">
      <c r="B90" s="12">
        <v>17</v>
      </c>
      <c r="C90" s="60">
        <v>17000</v>
      </c>
      <c r="D90" s="14" t="s">
        <v>218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2:82" x14ac:dyDescent="0.3">
      <c r="B91" s="17" t="s">
        <v>219</v>
      </c>
      <c r="C91" s="50">
        <v>17100</v>
      </c>
      <c r="D91" s="19" t="s">
        <v>220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</row>
    <row r="92" spans="2:82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</row>
    <row r="93" spans="2:82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2:82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2:82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</row>
    <row r="96" spans="2:82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2:82" x14ac:dyDescent="0.3">
      <c r="B97" s="17" t="s">
        <v>231</v>
      </c>
      <c r="C97" s="50">
        <v>17160</v>
      </c>
      <c r="D97" s="21" t="s">
        <v>232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</row>
    <row r="98" spans="2:82" x14ac:dyDescent="0.3">
      <c r="B98" s="17" t="s">
        <v>233</v>
      </c>
      <c r="C98" s="62">
        <v>17161</v>
      </c>
      <c r="D98" s="63" t="s">
        <v>234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</row>
    <row r="99" spans="2:82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</row>
    <row r="100" spans="2:82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</row>
    <row r="101" spans="2:82" ht="27" thickBot="1" x14ac:dyDescent="0.35">
      <c r="B101" s="17" t="s">
        <v>239</v>
      </c>
      <c r="C101" s="50">
        <v>17900</v>
      </c>
      <c r="D101" s="19" t="s">
        <v>240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</row>
    <row r="102" spans="2:82" ht="15" thickBot="1" x14ac:dyDescent="0.35">
      <c r="B102" s="56">
        <v>18</v>
      </c>
      <c r="C102" s="57">
        <v>18000</v>
      </c>
      <c r="D102" s="58" t="s">
        <v>241</v>
      </c>
      <c r="E102" s="59">
        <v>21.695999999999998</v>
      </c>
      <c r="F102" s="59">
        <v>14.894</v>
      </c>
      <c r="G102" s="59">
        <v>9.2249999999999996</v>
      </c>
      <c r="H102" s="59">
        <v>8.8339999999999996</v>
      </c>
      <c r="I102" s="59">
        <v>5.9740000000000002</v>
      </c>
      <c r="J102" s="59">
        <v>4.3559999999999999</v>
      </c>
      <c r="K102" s="59">
        <v>27.384999000000001</v>
      </c>
      <c r="L102" s="59">
        <v>30.452000000000002</v>
      </c>
      <c r="M102" s="59">
        <v>5.1859999999999999</v>
      </c>
      <c r="N102" s="59">
        <v>102.76500000000001</v>
      </c>
      <c r="O102" s="59">
        <v>5.3840000000000003</v>
      </c>
      <c r="P102" s="59">
        <v>30.797001000000002</v>
      </c>
      <c r="Q102" s="59">
        <v>19.828000000000003</v>
      </c>
      <c r="R102" s="59">
        <v>16.05</v>
      </c>
      <c r="S102" s="59">
        <v>71.162000000000006</v>
      </c>
      <c r="T102" s="59">
        <v>151.54499900000002</v>
      </c>
      <c r="U102" s="59">
        <v>157.155</v>
      </c>
      <c r="V102" s="59">
        <v>682.68799899999999</v>
      </c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</row>
    <row r="103" spans="2:82" ht="15" thickTop="1" x14ac:dyDescent="0.3"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82" x14ac:dyDescent="0.3">
      <c r="B104" s="81" t="s">
        <v>306</v>
      </c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82" x14ac:dyDescent="0.3"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82" x14ac:dyDescent="0.3">
      <c r="D106" s="73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</row>
    <row r="107" spans="2:82" x14ac:dyDescent="0.3">
      <c r="D107" s="73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</row>
    <row r="108" spans="2:82" x14ac:dyDescent="0.3">
      <c r="D108" s="73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</row>
    <row r="109" spans="2:82" x14ac:dyDescent="0.3">
      <c r="D109" s="73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</row>
    <row r="110" spans="2:82" x14ac:dyDescent="0.3">
      <c r="D110" s="73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</row>
    <row r="111" spans="2:82" x14ac:dyDescent="0.3">
      <c r="D111" s="73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</row>
    <row r="112" spans="2:82" x14ac:dyDescent="0.3">
      <c r="D112" s="73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</row>
    <row r="113" spans="4:22" x14ac:dyDescent="0.3">
      <c r="D113" s="73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</row>
    <row r="114" spans="4:22" x14ac:dyDescent="0.3">
      <c r="D114" s="73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</row>
    <row r="115" spans="4:22" x14ac:dyDescent="0.3">
      <c r="D115" s="73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</row>
    <row r="116" spans="4:22" x14ac:dyDescent="0.3">
      <c r="D116" s="73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</row>
    <row r="117" spans="4:22" x14ac:dyDescent="0.3">
      <c r="D117" s="73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</row>
    <row r="118" spans="4:22" x14ac:dyDescent="0.3">
      <c r="D118" s="73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</row>
    <row r="119" spans="4:22" x14ac:dyDescent="0.3">
      <c r="D119" s="73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</row>
    <row r="120" spans="4:22" x14ac:dyDescent="0.3">
      <c r="D120" s="73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</row>
    <row r="121" spans="4:22" x14ac:dyDescent="0.3">
      <c r="D121" s="73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</row>
    <row r="122" spans="4:22" x14ac:dyDescent="0.3">
      <c r="D122" s="73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</row>
    <row r="123" spans="4:22" x14ac:dyDescent="0.3">
      <c r="D123" s="73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</row>
    <row r="124" spans="4:22" x14ac:dyDescent="0.3">
      <c r="D124" s="73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</row>
    <row r="125" spans="4:22" x14ac:dyDescent="0.3">
      <c r="D125" s="73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</row>
    <row r="126" spans="4:22" x14ac:dyDescent="0.3">
      <c r="D126" s="73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</row>
    <row r="127" spans="4:22" x14ac:dyDescent="0.3">
      <c r="D127" s="73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</row>
    <row r="128" spans="4:22" x14ac:dyDescent="0.3">
      <c r="D128" s="73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</row>
    <row r="129" spans="4:22" x14ac:dyDescent="0.3">
      <c r="D129" s="73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</row>
    <row r="130" spans="4:22" x14ac:dyDescent="0.3">
      <c r="D130" s="73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</row>
    <row r="131" spans="4:22" x14ac:dyDescent="0.3">
      <c r="D131" s="73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</row>
    <row r="132" spans="4:22" x14ac:dyDescent="0.3">
      <c r="D132" s="73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</row>
    <row r="133" spans="4:22" x14ac:dyDescent="0.3">
      <c r="D133" s="73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</row>
    <row r="134" spans="4:22" x14ac:dyDescent="0.3">
      <c r="D134" s="73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</row>
    <row r="135" spans="4:22" x14ac:dyDescent="0.3">
      <c r="D135" s="73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</row>
    <row r="136" spans="4:22" x14ac:dyDescent="0.3">
      <c r="D136" s="73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</row>
    <row r="137" spans="4:22" x14ac:dyDescent="0.3">
      <c r="D137" s="73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</row>
    <row r="138" spans="4:22" x14ac:dyDescent="0.3">
      <c r="D138" s="73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</row>
    <row r="139" spans="4:22" x14ac:dyDescent="0.3">
      <c r="D139" s="73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</row>
    <row r="140" spans="4:22" x14ac:dyDescent="0.3">
      <c r="D140" s="73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</row>
    <row r="141" spans="4:22" x14ac:dyDescent="0.3">
      <c r="D141" s="73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</row>
    <row r="142" spans="4:22" x14ac:dyDescent="0.3">
      <c r="D142" s="73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</row>
    <row r="143" spans="4:22" x14ac:dyDescent="0.3">
      <c r="D143" s="73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</row>
    <row r="144" spans="4:22" x14ac:dyDescent="0.3">
      <c r="D144" s="73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</row>
    <row r="145" spans="4:22" x14ac:dyDescent="0.3">
      <c r="D145" s="73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</row>
    <row r="146" spans="4:22" x14ac:dyDescent="0.3">
      <c r="D146" s="73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</row>
    <row r="147" spans="4:22" x14ac:dyDescent="0.3">
      <c r="D147" s="73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</row>
    <row r="148" spans="4:22" x14ac:dyDescent="0.3">
      <c r="D148" s="73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</row>
    <row r="149" spans="4:22" x14ac:dyDescent="0.3">
      <c r="D149" s="73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</row>
    <row r="150" spans="4:22" x14ac:dyDescent="0.3">
      <c r="D150" s="73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</row>
    <row r="151" spans="4:22" x14ac:dyDescent="0.3">
      <c r="D151" s="73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</row>
    <row r="152" spans="4:22" x14ac:dyDescent="0.3">
      <c r="D152" s="73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</row>
    <row r="153" spans="4:22" x14ac:dyDescent="0.3">
      <c r="D153" s="73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</row>
    <row r="154" spans="4:22" x14ac:dyDescent="0.3">
      <c r="D154" s="73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</row>
    <row r="155" spans="4:22" x14ac:dyDescent="0.3">
      <c r="D155" s="73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</row>
    <row r="156" spans="4:22" x14ac:dyDescent="0.3">
      <c r="D156" s="73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</row>
    <row r="157" spans="4:22" x14ac:dyDescent="0.3">
      <c r="D157" s="73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</row>
    <row r="158" spans="4:22" x14ac:dyDescent="0.3">
      <c r="D158" s="73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</row>
    <row r="159" spans="4:22" x14ac:dyDescent="0.3">
      <c r="D159" s="73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</row>
    <row r="160" spans="4:22" x14ac:dyDescent="0.3">
      <c r="D160" s="73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</row>
    <row r="161" spans="4:22" x14ac:dyDescent="0.3">
      <c r="D161" s="73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</row>
    <row r="162" spans="4:22" x14ac:dyDescent="0.3">
      <c r="D162" s="73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</row>
    <row r="163" spans="4:22" x14ac:dyDescent="0.3">
      <c r="D163" s="73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</row>
    <row r="164" spans="4:22" x14ac:dyDescent="0.3">
      <c r="D164" s="73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</row>
    <row r="165" spans="4:22" x14ac:dyDescent="0.3">
      <c r="D165" s="73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</row>
    <row r="166" spans="4:22" x14ac:dyDescent="0.3">
      <c r="D166" s="73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</row>
    <row r="167" spans="4:22" x14ac:dyDescent="0.3">
      <c r="D167" s="73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</row>
    <row r="168" spans="4:22" x14ac:dyDescent="0.3">
      <c r="D168" s="73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</row>
    <row r="169" spans="4:22" x14ac:dyDescent="0.3">
      <c r="D169" s="73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</row>
    <row r="170" spans="4:22" x14ac:dyDescent="0.3">
      <c r="D170" s="73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</row>
    <row r="171" spans="4:22" x14ac:dyDescent="0.3">
      <c r="D171" s="73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</row>
    <row r="172" spans="4:22" x14ac:dyDescent="0.3">
      <c r="D172" s="73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</row>
    <row r="173" spans="4:22" x14ac:dyDescent="0.3">
      <c r="D173" s="73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</row>
    <row r="174" spans="4:22" x14ac:dyDescent="0.3">
      <c r="D174" s="73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</row>
    <row r="175" spans="4:22" x14ac:dyDescent="0.3">
      <c r="D175" s="73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</row>
    <row r="176" spans="4:22" x14ac:dyDescent="0.3">
      <c r="D176" s="73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</row>
    <row r="177" spans="4:22" x14ac:dyDescent="0.3">
      <c r="D177" s="73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</row>
    <row r="178" spans="4:22" x14ac:dyDescent="0.3">
      <c r="D178" s="73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</row>
    <row r="179" spans="4:22" x14ac:dyDescent="0.3">
      <c r="D179" s="73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</row>
    <row r="180" spans="4:22" x14ac:dyDescent="0.3">
      <c r="D180" s="73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</row>
    <row r="181" spans="4:22" x14ac:dyDescent="0.3">
      <c r="D181" s="73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</row>
    <row r="182" spans="4:22" x14ac:dyDescent="0.3">
      <c r="D182" s="73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</row>
    <row r="183" spans="4:22" x14ac:dyDescent="0.3">
      <c r="D183" s="73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</row>
    <row r="184" spans="4:22" x14ac:dyDescent="0.3">
      <c r="D184" s="73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</row>
    <row r="185" spans="4:22" x14ac:dyDescent="0.3"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</row>
    <row r="186" spans="4:22" x14ac:dyDescent="0.3"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</row>
    <row r="187" spans="4:22" x14ac:dyDescent="0.3"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</row>
    <row r="188" spans="4:22" x14ac:dyDescent="0.3"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</row>
    <row r="189" spans="4:22" x14ac:dyDescent="0.3"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</row>
    <row r="190" spans="4:22" x14ac:dyDescent="0.3"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</row>
    <row r="191" spans="4:22" x14ac:dyDescent="0.3"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</row>
    <row r="192" spans="4:22" x14ac:dyDescent="0.3"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</row>
    <row r="193" spans="4:22" x14ac:dyDescent="0.3"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</row>
    <row r="194" spans="4:22" x14ac:dyDescent="0.3"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</row>
    <row r="195" spans="4:22" x14ac:dyDescent="0.3"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</row>
    <row r="196" spans="4:22" x14ac:dyDescent="0.3"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</row>
    <row r="197" spans="4:22" x14ac:dyDescent="0.3"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</row>
    <row r="198" spans="4:22" x14ac:dyDescent="0.3"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</row>
    <row r="199" spans="4:22" x14ac:dyDescent="0.3"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</row>
    <row r="200" spans="4:22" x14ac:dyDescent="0.3"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</row>
    <row r="201" spans="4:22" x14ac:dyDescent="0.3"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</row>
    <row r="202" spans="4:22" x14ac:dyDescent="0.3"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</row>
    <row r="203" spans="4:22" x14ac:dyDescent="0.3"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</row>
    <row r="204" spans="4:22" x14ac:dyDescent="0.3"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</row>
    <row r="205" spans="4:22" x14ac:dyDescent="0.3"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</row>
    <row r="206" spans="4:22" x14ac:dyDescent="0.3"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</row>
    <row r="207" spans="4:22" x14ac:dyDescent="0.3"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</row>
    <row r="208" spans="4:22" x14ac:dyDescent="0.3"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</row>
    <row r="209" spans="4:22" x14ac:dyDescent="0.3"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</row>
    <row r="210" spans="4:22" x14ac:dyDescent="0.3"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</row>
    <row r="211" spans="4:22" x14ac:dyDescent="0.3"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</row>
    <row r="212" spans="4:22" x14ac:dyDescent="0.3"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</row>
    <row r="213" spans="4:22" x14ac:dyDescent="0.3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</row>
    <row r="214" spans="4:22" x14ac:dyDescent="0.3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</row>
    <row r="215" spans="4:22" x14ac:dyDescent="0.3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</row>
    <row r="216" spans="4:22" x14ac:dyDescent="0.3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</row>
    <row r="217" spans="4:22" x14ac:dyDescent="0.3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</row>
    <row r="218" spans="4:22" x14ac:dyDescent="0.3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</row>
    <row r="219" spans="4:22" x14ac:dyDescent="0.3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</row>
    <row r="220" spans="4:22" x14ac:dyDescent="0.3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</row>
    <row r="221" spans="4:22" x14ac:dyDescent="0.3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</row>
    <row r="222" spans="4:22" x14ac:dyDescent="0.3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</row>
    <row r="223" spans="4:22" x14ac:dyDescent="0.3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</row>
    <row r="224" spans="4:22" x14ac:dyDescent="0.3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</row>
    <row r="225" spans="5:22" x14ac:dyDescent="0.3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</row>
    <row r="226" spans="5:22" x14ac:dyDescent="0.3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</row>
    <row r="227" spans="5:22" x14ac:dyDescent="0.3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</row>
    <row r="228" spans="5:22" x14ac:dyDescent="0.3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</row>
    <row r="229" spans="5:22" x14ac:dyDescent="0.3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</row>
    <row r="230" spans="5:22" x14ac:dyDescent="0.3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</row>
    <row r="231" spans="5:22" x14ac:dyDescent="0.3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</row>
    <row r="232" spans="5:22" x14ac:dyDescent="0.3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</row>
    <row r="233" spans="5:22" x14ac:dyDescent="0.3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</row>
    <row r="234" spans="5:22" x14ac:dyDescent="0.3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</row>
    <row r="235" spans="5:22" x14ac:dyDescent="0.3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</row>
    <row r="236" spans="5:22" x14ac:dyDescent="0.3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</row>
    <row r="237" spans="5:22" x14ac:dyDescent="0.3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</row>
    <row r="238" spans="5:22" x14ac:dyDescent="0.3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</row>
    <row r="239" spans="5:22" x14ac:dyDescent="0.3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</row>
    <row r="240" spans="5:22" x14ac:dyDescent="0.3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</row>
    <row r="241" spans="5:22" x14ac:dyDescent="0.3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</row>
    <row r="242" spans="5:22" x14ac:dyDescent="0.3"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</row>
    <row r="243" spans="5:22" x14ac:dyDescent="0.3"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</row>
    <row r="244" spans="5:22" x14ac:dyDescent="0.3"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</row>
    <row r="245" spans="5:22" x14ac:dyDescent="0.3"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</row>
    <row r="246" spans="5:22" x14ac:dyDescent="0.3"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</row>
    <row r="247" spans="5:22" x14ac:dyDescent="0.3"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</row>
    <row r="248" spans="5:22" x14ac:dyDescent="0.3"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</row>
    <row r="249" spans="5:22" x14ac:dyDescent="0.3"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</row>
    <row r="250" spans="5:22" x14ac:dyDescent="0.3"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</row>
    <row r="251" spans="5:22" x14ac:dyDescent="0.3"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</row>
    <row r="252" spans="5:22" x14ac:dyDescent="0.3"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</row>
    <row r="253" spans="5:22" x14ac:dyDescent="0.3"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</row>
    <row r="254" spans="5:22" x14ac:dyDescent="0.3"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</row>
    <row r="255" spans="5:22" x14ac:dyDescent="0.3"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</row>
    <row r="256" spans="5:22" x14ac:dyDescent="0.3"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</row>
    <row r="257" spans="5:22" x14ac:dyDescent="0.3"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</row>
    <row r="258" spans="5:22" x14ac:dyDescent="0.3"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</row>
    <row r="259" spans="5:22" x14ac:dyDescent="0.3"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</row>
    <row r="260" spans="5:22" x14ac:dyDescent="0.3"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</row>
    <row r="261" spans="5:22" x14ac:dyDescent="0.3"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</row>
    <row r="262" spans="5:22" x14ac:dyDescent="0.3"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</row>
    <row r="263" spans="5:22" x14ac:dyDescent="0.3"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</row>
    <row r="264" spans="5:22" x14ac:dyDescent="0.3"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</row>
    <row r="265" spans="5:22" x14ac:dyDescent="0.3"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</row>
    <row r="266" spans="5:22" x14ac:dyDescent="0.3"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</row>
    <row r="267" spans="5:22" x14ac:dyDescent="0.3"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</row>
    <row r="268" spans="5:22" x14ac:dyDescent="0.3"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</row>
    <row r="269" spans="5:22" x14ac:dyDescent="0.3"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</row>
    <row r="270" spans="5:22" x14ac:dyDescent="0.3"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</row>
    <row r="271" spans="5:22" x14ac:dyDescent="0.3"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</row>
    <row r="272" spans="5:22" x14ac:dyDescent="0.3"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</row>
    <row r="273" spans="5:22" x14ac:dyDescent="0.3"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</row>
    <row r="274" spans="5:22" x14ac:dyDescent="0.3"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</row>
    <row r="275" spans="5:22" x14ac:dyDescent="0.3"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</row>
    <row r="276" spans="5:22" x14ac:dyDescent="0.3"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</row>
    <row r="277" spans="5:22" x14ac:dyDescent="0.3"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</row>
    <row r="278" spans="5:22" x14ac:dyDescent="0.3"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</row>
    <row r="279" spans="5:22" x14ac:dyDescent="0.3"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</row>
    <row r="280" spans="5:22" x14ac:dyDescent="0.3"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</row>
    <row r="281" spans="5:22" x14ac:dyDescent="0.3"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</row>
    <row r="282" spans="5:22" x14ac:dyDescent="0.3"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</row>
    <row r="283" spans="5:22" x14ac:dyDescent="0.3"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</row>
    <row r="284" spans="5:22" x14ac:dyDescent="0.3"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</row>
    <row r="285" spans="5:22" x14ac:dyDescent="0.3"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</row>
    <row r="286" spans="5:22" x14ac:dyDescent="0.3"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</row>
    <row r="287" spans="5:22" x14ac:dyDescent="0.3"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</row>
    <row r="288" spans="5:22" x14ac:dyDescent="0.3"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</row>
    <row r="289" spans="5:22" x14ac:dyDescent="0.3"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</row>
    <row r="290" spans="5:22" x14ac:dyDescent="0.3"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</row>
    <row r="291" spans="5:22" x14ac:dyDescent="0.3"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</row>
    <row r="292" spans="5:22" x14ac:dyDescent="0.3"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</row>
    <row r="293" spans="5:22" x14ac:dyDescent="0.3"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</row>
    <row r="294" spans="5:22" x14ac:dyDescent="0.3"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</row>
    <row r="295" spans="5:22" x14ac:dyDescent="0.3"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</row>
    <row r="296" spans="5:22" x14ac:dyDescent="0.3"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</row>
    <row r="297" spans="5:22" x14ac:dyDescent="0.3"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</row>
    <row r="298" spans="5:22" x14ac:dyDescent="0.3"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</row>
    <row r="299" spans="5:22" x14ac:dyDescent="0.3"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</row>
    <row r="300" spans="5:22" x14ac:dyDescent="0.3"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</row>
    <row r="301" spans="5:22" x14ac:dyDescent="0.3"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</row>
    <row r="302" spans="5:22" x14ac:dyDescent="0.3"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</row>
    <row r="303" spans="5:22" x14ac:dyDescent="0.3"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</row>
    <row r="304" spans="5:22" x14ac:dyDescent="0.3"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</row>
    <row r="305" spans="5:22" x14ac:dyDescent="0.3"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</row>
    <row r="306" spans="5:22" x14ac:dyDescent="0.3"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</row>
    <row r="307" spans="5:22" x14ac:dyDescent="0.3"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</row>
    <row r="308" spans="5:22" x14ac:dyDescent="0.3"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</row>
    <row r="309" spans="5:22" x14ac:dyDescent="0.3"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</row>
    <row r="310" spans="5:22" x14ac:dyDescent="0.3"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</row>
    <row r="311" spans="5:22" x14ac:dyDescent="0.3"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</row>
    <row r="312" spans="5:22" x14ac:dyDescent="0.3"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</row>
    <row r="313" spans="5:22" x14ac:dyDescent="0.3"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</row>
    <row r="314" spans="5:22" x14ac:dyDescent="0.3"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</row>
    <row r="315" spans="5:22" x14ac:dyDescent="0.3"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</row>
    <row r="316" spans="5:22" x14ac:dyDescent="0.3"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</row>
    <row r="317" spans="5:22" x14ac:dyDescent="0.3"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</row>
    <row r="318" spans="5:22" x14ac:dyDescent="0.3"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</row>
    <row r="319" spans="5:22" x14ac:dyDescent="0.3"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</row>
    <row r="320" spans="5:22" x14ac:dyDescent="0.3"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</row>
    <row r="321" spans="5:22" x14ac:dyDescent="0.3"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</row>
    <row r="322" spans="5:22" x14ac:dyDescent="0.3"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</row>
    <row r="323" spans="5:22" x14ac:dyDescent="0.3"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</row>
    <row r="324" spans="5:22" x14ac:dyDescent="0.3"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</row>
    <row r="325" spans="5:22" x14ac:dyDescent="0.3"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</row>
    <row r="326" spans="5:22" x14ac:dyDescent="0.3"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</row>
    <row r="327" spans="5:22" x14ac:dyDescent="0.3"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</row>
    <row r="328" spans="5:22" x14ac:dyDescent="0.3"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</row>
    <row r="329" spans="5:22" x14ac:dyDescent="0.3"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</row>
    <row r="330" spans="5:22" x14ac:dyDescent="0.3"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</row>
    <row r="331" spans="5:22" x14ac:dyDescent="0.3"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</row>
    <row r="332" spans="5:22" x14ac:dyDescent="0.3"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</row>
    <row r="333" spans="5:22" x14ac:dyDescent="0.3"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</row>
    <row r="334" spans="5:22" x14ac:dyDescent="0.3"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</row>
    <row r="335" spans="5:22" x14ac:dyDescent="0.3"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</row>
    <row r="336" spans="5:22" x14ac:dyDescent="0.3"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</row>
    <row r="337" spans="5:22" x14ac:dyDescent="0.3"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</row>
    <row r="338" spans="5:22" x14ac:dyDescent="0.3"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</row>
    <row r="339" spans="5:22" x14ac:dyDescent="0.3"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</row>
    <row r="340" spans="5:22" x14ac:dyDescent="0.3"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</row>
    <row r="341" spans="5:22" x14ac:dyDescent="0.3"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</row>
    <row r="342" spans="5:22" x14ac:dyDescent="0.3"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</row>
    <row r="343" spans="5:22" x14ac:dyDescent="0.3"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</row>
    <row r="344" spans="5:22" x14ac:dyDescent="0.3"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</row>
    <row r="345" spans="5:22" x14ac:dyDescent="0.3"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</row>
    <row r="346" spans="5:22" x14ac:dyDescent="0.3"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</row>
    <row r="347" spans="5:22" x14ac:dyDescent="0.3"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</row>
    <row r="348" spans="5:22" x14ac:dyDescent="0.3"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</row>
    <row r="349" spans="5:22" x14ac:dyDescent="0.3"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</row>
    <row r="350" spans="5:22" x14ac:dyDescent="0.3"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</row>
    <row r="351" spans="5:22" x14ac:dyDescent="0.3"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</row>
    <row r="352" spans="5:22" x14ac:dyDescent="0.3"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</row>
    <row r="353" spans="5:22" x14ac:dyDescent="0.3"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</row>
    <row r="354" spans="5:22" x14ac:dyDescent="0.3"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</row>
    <row r="355" spans="5:22" x14ac:dyDescent="0.3"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</row>
    <row r="356" spans="5:22" x14ac:dyDescent="0.3"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</row>
    <row r="357" spans="5:22" x14ac:dyDescent="0.3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5:22" x14ac:dyDescent="0.3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5:22" x14ac:dyDescent="0.3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5:22" x14ac:dyDescent="0.3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5:22" x14ac:dyDescent="0.3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5:22" x14ac:dyDescent="0.3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5:22" x14ac:dyDescent="0.3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5:22" x14ac:dyDescent="0.3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5:22" x14ac:dyDescent="0.3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5:22" x14ac:dyDescent="0.3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5:22" x14ac:dyDescent="0.3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5:22" x14ac:dyDescent="0.3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5:22" x14ac:dyDescent="0.3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5:22" x14ac:dyDescent="0.3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5:22" x14ac:dyDescent="0.3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5:22" x14ac:dyDescent="0.3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5:22" x14ac:dyDescent="0.3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5:22" x14ac:dyDescent="0.3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5:22" x14ac:dyDescent="0.3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5:22" x14ac:dyDescent="0.3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5:22" x14ac:dyDescent="0.3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5:22" x14ac:dyDescent="0.3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5:22" x14ac:dyDescent="0.3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5:22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W380"/>
  <sheetViews>
    <sheetView showZeros="0" zoomScale="70" zoomScaleNormal="70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3.33203125" style="2" customWidth="1"/>
    <col min="23" max="24" width="13.33203125" style="75" customWidth="1"/>
    <col min="25" max="62" width="13.33203125" style="2" customWidth="1"/>
    <col min="63" max="16384" width="11.5546875" style="2"/>
  </cols>
  <sheetData>
    <row r="2" spans="2:49" x14ac:dyDescent="0.3">
      <c r="B2" s="1" t="s">
        <v>0</v>
      </c>
      <c r="C2" s="1"/>
      <c r="E2" s="3" t="s">
        <v>1</v>
      </c>
      <c r="F2" s="4">
        <v>2011</v>
      </c>
    </row>
    <row r="3" spans="2:49" x14ac:dyDescent="0.3">
      <c r="B3" s="5" t="s">
        <v>307</v>
      </c>
      <c r="C3" s="5"/>
    </row>
    <row r="4" spans="2:49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/>
    </row>
    <row r="5" spans="2:49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  <c r="Z5" s="82"/>
      <c r="AA5" s="82"/>
      <c r="AB5" s="82"/>
      <c r="AC5" s="82"/>
      <c r="AD5" s="82"/>
    </row>
    <row r="6" spans="2:49" ht="15.6" thickTop="1" thickBot="1" x14ac:dyDescent="0.35">
      <c r="B6" s="12">
        <v>1</v>
      </c>
      <c r="C6" s="13" t="s">
        <v>7</v>
      </c>
      <c r="D6" s="14" t="s">
        <v>8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2:49" x14ac:dyDescent="0.3">
      <c r="B7" s="17" t="s">
        <v>9</v>
      </c>
      <c r="C7" s="18" t="s">
        <v>10</v>
      </c>
      <c r="D7" s="19" t="s">
        <v>11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2:49" x14ac:dyDescent="0.3">
      <c r="B8" s="17" t="s">
        <v>12</v>
      </c>
      <c r="C8" s="18" t="s">
        <v>13</v>
      </c>
      <c r="D8" s="21" t="s">
        <v>14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2:49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2:49" x14ac:dyDescent="0.3">
      <c r="B10" s="17" t="s">
        <v>18</v>
      </c>
      <c r="C10" s="18" t="s">
        <v>19</v>
      </c>
      <c r="D10" s="19" t="s">
        <v>20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2:49" x14ac:dyDescent="0.3">
      <c r="B11" s="17" t="s">
        <v>21</v>
      </c>
      <c r="C11" s="18" t="s">
        <v>22</v>
      </c>
      <c r="D11" s="19" t="s">
        <v>23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2:49" x14ac:dyDescent="0.3">
      <c r="B12" s="17" t="s">
        <v>24</v>
      </c>
      <c r="C12" s="18" t="s">
        <v>25</v>
      </c>
      <c r="D12" s="19" t="s">
        <v>26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2:49" x14ac:dyDescent="0.3">
      <c r="B13" s="17" t="s">
        <v>27</v>
      </c>
      <c r="C13" s="18" t="s">
        <v>28</v>
      </c>
      <c r="D13" s="19" t="s">
        <v>29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2:49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</row>
    <row r="15" spans="2:49" ht="15" thickBot="1" x14ac:dyDescent="0.35">
      <c r="B15" s="17" t="s">
        <v>33</v>
      </c>
      <c r="C15" s="18" t="s">
        <v>34</v>
      </c>
      <c r="D15" s="19" t="s">
        <v>35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</row>
    <row r="16" spans="2:49" ht="15" thickBot="1" x14ac:dyDescent="0.35">
      <c r="B16" s="22">
        <v>2</v>
      </c>
      <c r="C16" s="23" t="s">
        <v>36</v>
      </c>
      <c r="D16" s="24" t="s">
        <v>37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2:49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</row>
    <row r="18" spans="2:49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</row>
    <row r="19" spans="2:49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</row>
    <row r="20" spans="2:49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</row>
    <row r="21" spans="2:49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</row>
    <row r="22" spans="2:49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2:49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2:49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</row>
    <row r="25" spans="2:49" x14ac:dyDescent="0.3">
      <c r="B25" s="17" t="s">
        <v>62</v>
      </c>
      <c r="C25" s="18" t="s">
        <v>63</v>
      </c>
      <c r="D25" s="19" t="s">
        <v>64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</row>
    <row r="26" spans="2:49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</row>
    <row r="27" spans="2:49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</row>
    <row r="28" spans="2:49" ht="15" thickBot="1" x14ac:dyDescent="0.35">
      <c r="B28" s="17" t="s">
        <v>71</v>
      </c>
      <c r="C28" s="18" t="s">
        <v>72</v>
      </c>
      <c r="D28" s="21" t="s">
        <v>73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2:49" ht="15" thickBot="1" x14ac:dyDescent="0.35">
      <c r="B29" s="22">
        <v>3</v>
      </c>
      <c r="C29" s="23" t="s">
        <v>74</v>
      </c>
      <c r="D29" s="24" t="s">
        <v>75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</row>
    <row r="30" spans="2:49" x14ac:dyDescent="0.3">
      <c r="B30" s="17" t="s">
        <v>76</v>
      </c>
      <c r="C30" s="18" t="s">
        <v>77</v>
      </c>
      <c r="D30" s="19" t="s">
        <v>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</row>
    <row r="31" spans="2:49" x14ac:dyDescent="0.3">
      <c r="B31" s="17" t="s">
        <v>79</v>
      </c>
      <c r="C31" s="18" t="s">
        <v>80</v>
      </c>
      <c r="D31" s="19" t="s">
        <v>81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</row>
    <row r="32" spans="2:49" ht="15" thickBot="1" x14ac:dyDescent="0.35">
      <c r="B32" s="27" t="s">
        <v>82</v>
      </c>
      <c r="C32" s="28" t="s">
        <v>83</v>
      </c>
      <c r="D32" s="29" t="s">
        <v>84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</row>
    <row r="33" spans="2:49" ht="15.6" thickTop="1" thickBot="1" x14ac:dyDescent="0.35">
      <c r="B33" s="31">
        <v>4</v>
      </c>
      <c r="C33" s="32" t="s">
        <v>85</v>
      </c>
      <c r="D33" s="33" t="s">
        <v>86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2:49" x14ac:dyDescent="0.3">
      <c r="B34" s="17" t="s">
        <v>87</v>
      </c>
      <c r="C34" s="18" t="s">
        <v>88</v>
      </c>
      <c r="D34" s="19" t="s">
        <v>89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</row>
    <row r="35" spans="2:49" x14ac:dyDescent="0.3">
      <c r="B35" s="17" t="s">
        <v>90</v>
      </c>
      <c r="C35" s="18" t="s">
        <v>91</v>
      </c>
      <c r="D35" s="21" t="s">
        <v>92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</row>
    <row r="36" spans="2:49" x14ac:dyDescent="0.3">
      <c r="B36" s="17" t="s">
        <v>93</v>
      </c>
      <c r="C36" s="18" t="s">
        <v>94</v>
      </c>
      <c r="D36" s="21" t="s">
        <v>95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2:49" x14ac:dyDescent="0.3">
      <c r="B37" s="17" t="s">
        <v>96</v>
      </c>
      <c r="C37" s="18" t="s">
        <v>97</v>
      </c>
      <c r="D37" s="21" t="s">
        <v>98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2:49" x14ac:dyDescent="0.3">
      <c r="B38" s="17" t="s">
        <v>99</v>
      </c>
      <c r="C38" s="18" t="s">
        <v>100</v>
      </c>
      <c r="D38" s="19" t="s">
        <v>101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</row>
    <row r="39" spans="2:49" x14ac:dyDescent="0.3">
      <c r="B39" s="17" t="s">
        <v>102</v>
      </c>
      <c r="C39" s="18" t="s">
        <v>103</v>
      </c>
      <c r="D39" s="21" t="s">
        <v>104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</row>
    <row r="40" spans="2:49" x14ac:dyDescent="0.3">
      <c r="B40" s="17" t="s">
        <v>105</v>
      </c>
      <c r="C40" s="18" t="s">
        <v>106</v>
      </c>
      <c r="D40" s="21" t="s">
        <v>107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</row>
    <row r="41" spans="2:49" ht="15" thickBot="1" x14ac:dyDescent="0.35">
      <c r="B41" s="35" t="s">
        <v>108</v>
      </c>
      <c r="C41" s="36" t="s">
        <v>109</v>
      </c>
      <c r="D41" s="37" t="s">
        <v>110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</row>
    <row r="42" spans="2:49" ht="15" thickBot="1" x14ac:dyDescent="0.35">
      <c r="B42" s="39">
        <v>5</v>
      </c>
      <c r="C42" s="40" t="s">
        <v>111</v>
      </c>
      <c r="D42" s="41" t="s">
        <v>112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</row>
    <row r="43" spans="2:49" ht="15" thickBot="1" x14ac:dyDescent="0.35">
      <c r="B43" s="22">
        <v>6</v>
      </c>
      <c r="C43" s="23" t="s">
        <v>113</v>
      </c>
      <c r="D43" s="24" t="s">
        <v>114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</row>
    <row r="44" spans="2:49" x14ac:dyDescent="0.3">
      <c r="B44" s="17" t="s">
        <v>115</v>
      </c>
      <c r="C44" s="18" t="s">
        <v>116</v>
      </c>
      <c r="D44" s="19" t="s">
        <v>117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</row>
    <row r="45" spans="2:49" x14ac:dyDescent="0.3">
      <c r="B45" s="17" t="s">
        <v>118</v>
      </c>
      <c r="C45" s="18" t="s">
        <v>119</v>
      </c>
      <c r="D45" s="21" t="s">
        <v>120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</row>
    <row r="46" spans="2:49" x14ac:dyDescent="0.3">
      <c r="B46" s="17" t="s">
        <v>121</v>
      </c>
      <c r="C46" s="18" t="s">
        <v>122</v>
      </c>
      <c r="D46" s="21" t="s">
        <v>123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2:49" x14ac:dyDescent="0.3">
      <c r="B47" s="17" t="s">
        <v>124</v>
      </c>
      <c r="C47" s="18" t="s">
        <v>125</v>
      </c>
      <c r="D47" s="21" t="s">
        <v>126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</row>
    <row r="48" spans="2:49" x14ac:dyDescent="0.3">
      <c r="B48" s="17" t="s">
        <v>127</v>
      </c>
      <c r="C48" s="18" t="s">
        <v>128</v>
      </c>
      <c r="D48" s="21" t="s">
        <v>129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</row>
    <row r="49" spans="2:49" x14ac:dyDescent="0.3">
      <c r="B49" s="17" t="s">
        <v>130</v>
      </c>
      <c r="C49" s="18" t="s">
        <v>131</v>
      </c>
      <c r="D49" s="19" t="s">
        <v>132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</row>
    <row r="50" spans="2:49" x14ac:dyDescent="0.3">
      <c r="B50" s="17" t="s">
        <v>133</v>
      </c>
      <c r="C50" s="18" t="s">
        <v>134</v>
      </c>
      <c r="D50" s="21" t="s">
        <v>135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</row>
    <row r="51" spans="2:49" x14ac:dyDescent="0.3">
      <c r="B51" s="17" t="s">
        <v>136</v>
      </c>
      <c r="C51" s="18" t="s">
        <v>137</v>
      </c>
      <c r="D51" s="21" t="s">
        <v>138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</row>
    <row r="52" spans="2:49" x14ac:dyDescent="0.3">
      <c r="B52" s="17" t="s">
        <v>139</v>
      </c>
      <c r="C52" s="18" t="s">
        <v>140</v>
      </c>
      <c r="D52" s="21" t="s">
        <v>141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</row>
    <row r="53" spans="2:49" x14ac:dyDescent="0.3">
      <c r="B53" s="17" t="s">
        <v>142</v>
      </c>
      <c r="C53" s="18" t="s">
        <v>143</v>
      </c>
      <c r="D53" s="21" t="s">
        <v>144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</row>
    <row r="54" spans="2:49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</row>
    <row r="55" spans="2:49" x14ac:dyDescent="0.3">
      <c r="B55" s="17" t="s">
        <v>148</v>
      </c>
      <c r="C55" s="18" t="s">
        <v>149</v>
      </c>
      <c r="D55" s="19" t="s">
        <v>150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</row>
    <row r="56" spans="2:49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</row>
    <row r="57" spans="2:49" x14ac:dyDescent="0.3">
      <c r="B57" s="17" t="s">
        <v>154</v>
      </c>
      <c r="C57" s="18" t="s">
        <v>155</v>
      </c>
      <c r="D57" s="21" t="s">
        <v>156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</row>
    <row r="58" spans="2:49" x14ac:dyDescent="0.3">
      <c r="B58" s="17" t="s">
        <v>157</v>
      </c>
      <c r="C58" s="18" t="s">
        <v>158</v>
      </c>
      <c r="D58" s="19" t="s">
        <v>159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</row>
    <row r="59" spans="2:49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</row>
    <row r="60" spans="2:49" ht="15" thickBot="1" x14ac:dyDescent="0.35">
      <c r="B60" s="17" t="s">
        <v>163</v>
      </c>
      <c r="C60" s="18" t="s">
        <v>164</v>
      </c>
      <c r="D60" s="21" t="s">
        <v>165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</row>
    <row r="61" spans="2:49" ht="15" thickBot="1" x14ac:dyDescent="0.35">
      <c r="B61" s="43">
        <v>7</v>
      </c>
      <c r="C61" s="44" t="s">
        <v>166</v>
      </c>
      <c r="D61" s="22" t="s">
        <v>167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</row>
    <row r="62" spans="2:49" x14ac:dyDescent="0.3">
      <c r="B62" s="43"/>
      <c r="C62" s="76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</row>
    <row r="63" spans="2:49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</row>
    <row r="64" spans="2:49" ht="15" thickBot="1" x14ac:dyDescent="0.35">
      <c r="B64" s="77">
        <v>8</v>
      </c>
      <c r="C64" s="78" t="s">
        <v>170</v>
      </c>
      <c r="D64" s="79" t="s">
        <v>171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</row>
    <row r="65" spans="2:49" ht="15" thickBot="1" x14ac:dyDescent="0.35">
      <c r="B65" s="22">
        <v>9</v>
      </c>
      <c r="C65" s="23" t="s">
        <v>172</v>
      </c>
      <c r="D65" s="24" t="s">
        <v>173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</row>
    <row r="66" spans="2:49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</row>
    <row r="67" spans="2:49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</row>
    <row r="68" spans="2:49" ht="15" thickBot="1" x14ac:dyDescent="0.35">
      <c r="B68" s="35" t="s">
        <v>180</v>
      </c>
      <c r="C68" s="36" t="s">
        <v>181</v>
      </c>
      <c r="D68" s="47" t="s">
        <v>182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</row>
    <row r="69" spans="2:49" ht="15" thickBot="1" x14ac:dyDescent="0.35">
      <c r="B69" s="39">
        <v>10</v>
      </c>
      <c r="C69" s="48">
        <v>10000</v>
      </c>
      <c r="D69" s="41" t="s">
        <v>183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</row>
    <row r="70" spans="2:49" ht="15" thickBot="1" x14ac:dyDescent="0.35">
      <c r="B70" s="22">
        <v>11</v>
      </c>
      <c r="C70" s="49">
        <v>11000</v>
      </c>
      <c r="D70" s="24" t="s">
        <v>184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</row>
    <row r="71" spans="2:49" x14ac:dyDescent="0.3">
      <c r="B71" s="17" t="s">
        <v>185</v>
      </c>
      <c r="C71" s="50">
        <v>11100</v>
      </c>
      <c r="D71" s="19" t="s">
        <v>186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</row>
    <row r="72" spans="2:49" x14ac:dyDescent="0.3">
      <c r="B72" s="17" t="s">
        <v>187</v>
      </c>
      <c r="C72" s="50">
        <v>11200</v>
      </c>
      <c r="D72" s="19" t="s">
        <v>188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</row>
    <row r="73" spans="2:49" x14ac:dyDescent="0.3">
      <c r="B73" s="17" t="s">
        <v>189</v>
      </c>
      <c r="C73" s="50">
        <v>11300</v>
      </c>
      <c r="D73" s="19" t="s">
        <v>190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</row>
    <row r="74" spans="2:49" x14ac:dyDescent="0.3">
      <c r="B74" s="17" t="s">
        <v>191</v>
      </c>
      <c r="C74" s="50">
        <v>11400</v>
      </c>
      <c r="D74" s="19" t="s">
        <v>192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</row>
    <row r="75" spans="2:49" x14ac:dyDescent="0.3">
      <c r="B75" s="17" t="s">
        <v>193</v>
      </c>
      <c r="C75" s="50">
        <v>11500</v>
      </c>
      <c r="D75" s="19" t="s">
        <v>194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</row>
    <row r="76" spans="2:49" ht="15" thickBot="1" x14ac:dyDescent="0.35">
      <c r="B76" s="17" t="s">
        <v>195</v>
      </c>
      <c r="C76" s="50">
        <v>11900</v>
      </c>
      <c r="D76" s="19" t="s">
        <v>196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</row>
    <row r="77" spans="2:49" ht="15" thickBot="1" x14ac:dyDescent="0.35">
      <c r="B77" s="22">
        <v>12</v>
      </c>
      <c r="C77" s="49">
        <v>12000</v>
      </c>
      <c r="D77" s="24" t="s">
        <v>197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</row>
    <row r="78" spans="2:49" x14ac:dyDescent="0.3">
      <c r="B78" s="17" t="s">
        <v>198</v>
      </c>
      <c r="C78" s="50">
        <v>12100</v>
      </c>
      <c r="D78" s="19" t="s">
        <v>199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</row>
    <row r="79" spans="2:49" x14ac:dyDescent="0.3">
      <c r="B79" s="17" t="s">
        <v>200</v>
      </c>
      <c r="C79" s="50">
        <v>12200</v>
      </c>
      <c r="D79" s="19" t="s">
        <v>201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</row>
    <row r="80" spans="2:49" x14ac:dyDescent="0.3">
      <c r="B80" s="17" t="s">
        <v>202</v>
      </c>
      <c r="C80" s="50">
        <v>12900</v>
      </c>
      <c r="D80" s="19" t="s">
        <v>203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</row>
    <row r="81" spans="2:49" x14ac:dyDescent="0.3">
      <c r="B81" s="17" t="s">
        <v>204</v>
      </c>
      <c r="C81" s="50">
        <v>12910</v>
      </c>
      <c r="D81" s="21" t="s">
        <v>205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</row>
    <row r="82" spans="2:49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</row>
    <row r="83" spans="2:49" ht="15" thickBot="1" x14ac:dyDescent="0.35">
      <c r="B83" s="35" t="s">
        <v>208</v>
      </c>
      <c r="C83" s="51">
        <v>12930</v>
      </c>
      <c r="D83" s="37" t="s">
        <v>209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</row>
    <row r="84" spans="2:49" ht="15" thickBot="1" x14ac:dyDescent="0.35">
      <c r="B84" s="52">
        <v>13</v>
      </c>
      <c r="C84" s="53">
        <v>13000</v>
      </c>
      <c r="D84" s="54" t="s">
        <v>210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</row>
    <row r="85" spans="2:49" ht="15" thickBot="1" x14ac:dyDescent="0.35">
      <c r="B85" s="39">
        <v>14</v>
      </c>
      <c r="C85" s="48">
        <v>14000</v>
      </c>
      <c r="D85" s="41" t="s">
        <v>211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</row>
    <row r="86" spans="2:49" ht="15" thickBot="1" x14ac:dyDescent="0.35">
      <c r="B86" s="22">
        <v>15</v>
      </c>
      <c r="C86" s="49">
        <v>15000</v>
      </c>
      <c r="D86" s="24" t="s">
        <v>212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</row>
    <row r="87" spans="2:49" x14ac:dyDescent="0.3">
      <c r="B87" s="17" t="s">
        <v>213</v>
      </c>
      <c r="C87" s="50">
        <v>15100</v>
      </c>
      <c r="D87" s="19" t="s">
        <v>214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</row>
    <row r="88" spans="2:49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</row>
    <row r="89" spans="2:49" ht="15" thickBot="1" x14ac:dyDescent="0.35">
      <c r="B89" s="56">
        <v>16</v>
      </c>
      <c r="C89" s="57">
        <v>16000</v>
      </c>
      <c r="D89" s="58" t="s">
        <v>217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</row>
    <row r="90" spans="2:49" ht="15.6" thickTop="1" thickBot="1" x14ac:dyDescent="0.35">
      <c r="B90" s="12">
        <v>17</v>
      </c>
      <c r="C90" s="60">
        <v>17000</v>
      </c>
      <c r="D90" s="14" t="s">
        <v>218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</row>
    <row r="91" spans="2:49" x14ac:dyDescent="0.3">
      <c r="B91" s="17" t="s">
        <v>219</v>
      </c>
      <c r="C91" s="50">
        <v>17100</v>
      </c>
      <c r="D91" s="19" t="s">
        <v>220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</row>
    <row r="92" spans="2:49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</row>
    <row r="93" spans="2:49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</row>
    <row r="94" spans="2:49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</row>
    <row r="95" spans="2:49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</row>
    <row r="96" spans="2:49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</row>
    <row r="97" spans="2:49" x14ac:dyDescent="0.3">
      <c r="B97" s="17" t="s">
        <v>231</v>
      </c>
      <c r="C97" s="50">
        <v>17160</v>
      </c>
      <c r="D97" s="21" t="s">
        <v>232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</row>
    <row r="98" spans="2:49" x14ac:dyDescent="0.3">
      <c r="B98" s="17" t="s">
        <v>233</v>
      </c>
      <c r="C98" s="62">
        <v>17161</v>
      </c>
      <c r="D98" s="63" t="s">
        <v>234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</row>
    <row r="99" spans="2:49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</row>
    <row r="100" spans="2:49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</row>
    <row r="101" spans="2:49" ht="27" thickBot="1" x14ac:dyDescent="0.35">
      <c r="B101" s="17" t="s">
        <v>239</v>
      </c>
      <c r="C101" s="50">
        <v>17900</v>
      </c>
      <c r="D101" s="19" t="s">
        <v>240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</row>
    <row r="102" spans="2:49" ht="15" thickBot="1" x14ac:dyDescent="0.35">
      <c r="B102" s="56">
        <v>18</v>
      </c>
      <c r="C102" s="57">
        <v>18000</v>
      </c>
      <c r="D102" s="58" t="s">
        <v>241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</row>
    <row r="103" spans="2:49" ht="15" thickTop="1" x14ac:dyDescent="0.3"/>
    <row r="105" spans="2:49" x14ac:dyDescent="0.3">
      <c r="B105" s="81" t="s">
        <v>306</v>
      </c>
      <c r="C105" s="81"/>
    </row>
    <row r="106" spans="2:49" x14ac:dyDescent="0.3"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</row>
    <row r="107" spans="2:49" x14ac:dyDescent="0.3"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</row>
    <row r="108" spans="2:49" x14ac:dyDescent="0.3"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</row>
    <row r="109" spans="2:49" x14ac:dyDescent="0.3"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</row>
    <row r="110" spans="2:49" x14ac:dyDescent="0.3"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</row>
    <row r="111" spans="2:49" x14ac:dyDescent="0.3"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</row>
    <row r="112" spans="2:49" x14ac:dyDescent="0.3"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</row>
    <row r="113" spans="5:34" x14ac:dyDescent="0.3"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</row>
    <row r="114" spans="5:34" x14ac:dyDescent="0.3"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</row>
    <row r="115" spans="5:34" x14ac:dyDescent="0.3"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</row>
    <row r="116" spans="5:34" x14ac:dyDescent="0.3"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</row>
    <row r="117" spans="5:34" x14ac:dyDescent="0.3"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</row>
    <row r="118" spans="5:34" x14ac:dyDescent="0.3"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</row>
    <row r="119" spans="5:34" x14ac:dyDescent="0.3"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</row>
    <row r="120" spans="5:34" x14ac:dyDescent="0.3"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</row>
    <row r="121" spans="5:34" x14ac:dyDescent="0.3"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</row>
    <row r="122" spans="5:34" x14ac:dyDescent="0.3"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</row>
    <row r="123" spans="5:34" x14ac:dyDescent="0.3"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</row>
    <row r="124" spans="5:34" x14ac:dyDescent="0.3"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</row>
    <row r="125" spans="5:34" x14ac:dyDescent="0.3"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</row>
    <row r="126" spans="5:34" x14ac:dyDescent="0.3"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</row>
    <row r="127" spans="5:34" x14ac:dyDescent="0.3"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</row>
    <row r="128" spans="5:34" x14ac:dyDescent="0.3"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</row>
    <row r="129" spans="5:34" x14ac:dyDescent="0.3"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</row>
    <row r="130" spans="5:34" x14ac:dyDescent="0.3"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</row>
    <row r="131" spans="5:34" x14ac:dyDescent="0.3"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</row>
    <row r="132" spans="5:34" x14ac:dyDescent="0.3"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</row>
    <row r="133" spans="5:34" x14ac:dyDescent="0.3"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</row>
    <row r="134" spans="5:34" x14ac:dyDescent="0.3"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</row>
    <row r="135" spans="5:34" x14ac:dyDescent="0.3"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</row>
    <row r="136" spans="5:34" x14ac:dyDescent="0.3"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</row>
    <row r="137" spans="5:34" x14ac:dyDescent="0.3"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</row>
    <row r="138" spans="5:34" x14ac:dyDescent="0.3"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</row>
    <row r="139" spans="5:34" x14ac:dyDescent="0.3"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</row>
    <row r="140" spans="5:34" x14ac:dyDescent="0.3"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</row>
    <row r="141" spans="5:34" x14ac:dyDescent="0.3"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</row>
    <row r="142" spans="5:34" x14ac:dyDescent="0.3"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</row>
    <row r="143" spans="5:34" x14ac:dyDescent="0.3"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</row>
    <row r="144" spans="5:34" x14ac:dyDescent="0.3"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</row>
    <row r="145" spans="5:34" x14ac:dyDescent="0.3"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</row>
    <row r="146" spans="5:34" x14ac:dyDescent="0.3"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</row>
    <row r="147" spans="5:34" x14ac:dyDescent="0.3"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</row>
    <row r="148" spans="5:34" x14ac:dyDescent="0.3"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</row>
    <row r="149" spans="5:34" x14ac:dyDescent="0.3"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</row>
    <row r="150" spans="5:34" x14ac:dyDescent="0.3"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</row>
    <row r="151" spans="5:34" x14ac:dyDescent="0.3"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</row>
    <row r="152" spans="5:34" x14ac:dyDescent="0.3"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</row>
    <row r="153" spans="5:34" x14ac:dyDescent="0.3"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</row>
    <row r="154" spans="5:34" x14ac:dyDescent="0.3"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</row>
    <row r="155" spans="5:34" x14ac:dyDescent="0.3"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</row>
    <row r="156" spans="5:34" x14ac:dyDescent="0.3"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</row>
    <row r="157" spans="5:34" x14ac:dyDescent="0.3"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</row>
    <row r="158" spans="5:34" x14ac:dyDescent="0.3"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</row>
    <row r="159" spans="5:34" x14ac:dyDescent="0.3"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</row>
    <row r="160" spans="5:34" x14ac:dyDescent="0.3"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</row>
    <row r="161" spans="5:34" x14ac:dyDescent="0.3"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</row>
    <row r="162" spans="5:34" x14ac:dyDescent="0.3"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</row>
    <row r="163" spans="5:34" x14ac:dyDescent="0.3"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</row>
    <row r="164" spans="5:34" x14ac:dyDescent="0.3"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</row>
    <row r="165" spans="5:34" x14ac:dyDescent="0.3"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</row>
    <row r="166" spans="5:34" x14ac:dyDescent="0.3"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</row>
    <row r="167" spans="5:34" x14ac:dyDescent="0.3"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</row>
    <row r="168" spans="5:34" x14ac:dyDescent="0.3"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</row>
    <row r="169" spans="5:34" x14ac:dyDescent="0.3"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</row>
    <row r="170" spans="5:34" x14ac:dyDescent="0.3"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</row>
    <row r="171" spans="5:34" x14ac:dyDescent="0.3"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</row>
    <row r="172" spans="5:34" x14ac:dyDescent="0.3"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</row>
    <row r="173" spans="5:34" x14ac:dyDescent="0.3"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</row>
    <row r="174" spans="5:34" x14ac:dyDescent="0.3"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</row>
    <row r="175" spans="5:34" x14ac:dyDescent="0.3"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</row>
    <row r="176" spans="5:34" x14ac:dyDescent="0.3"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</row>
    <row r="177" spans="5:34" x14ac:dyDescent="0.3"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</row>
    <row r="178" spans="5:34" x14ac:dyDescent="0.3"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</row>
    <row r="179" spans="5:34" x14ac:dyDescent="0.3"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</row>
    <row r="180" spans="5:34" x14ac:dyDescent="0.3"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</row>
    <row r="181" spans="5:34" x14ac:dyDescent="0.3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</row>
    <row r="182" spans="5:34" x14ac:dyDescent="0.3"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</row>
    <row r="183" spans="5:34" x14ac:dyDescent="0.3"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</row>
    <row r="184" spans="5:34" x14ac:dyDescent="0.3"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</row>
    <row r="185" spans="5:34" x14ac:dyDescent="0.3"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</row>
    <row r="186" spans="5:34" x14ac:dyDescent="0.3"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</row>
    <row r="187" spans="5:34" x14ac:dyDescent="0.3"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</row>
    <row r="188" spans="5:34" x14ac:dyDescent="0.3"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</row>
    <row r="189" spans="5:34" x14ac:dyDescent="0.3"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</row>
    <row r="190" spans="5:34" x14ac:dyDescent="0.3"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</row>
    <row r="191" spans="5:34" x14ac:dyDescent="0.3"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</row>
    <row r="192" spans="5:34" x14ac:dyDescent="0.3"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</row>
    <row r="193" spans="5:34" x14ac:dyDescent="0.3"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</row>
    <row r="194" spans="5:34" x14ac:dyDescent="0.3"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</row>
    <row r="195" spans="5:34" x14ac:dyDescent="0.3"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</row>
    <row r="196" spans="5:34" x14ac:dyDescent="0.3"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</row>
    <row r="197" spans="5:34" x14ac:dyDescent="0.3"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</row>
    <row r="198" spans="5:34" x14ac:dyDescent="0.3"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</row>
    <row r="199" spans="5:34" x14ac:dyDescent="0.3"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</row>
    <row r="200" spans="5:34" x14ac:dyDescent="0.3"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</row>
    <row r="201" spans="5:34" x14ac:dyDescent="0.3"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</row>
    <row r="202" spans="5:34" x14ac:dyDescent="0.3"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</row>
    <row r="203" spans="5:34" x14ac:dyDescent="0.3"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</row>
    <row r="204" spans="5:34" x14ac:dyDescent="0.3"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</row>
    <row r="205" spans="5:34" x14ac:dyDescent="0.3"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</row>
    <row r="206" spans="5:34" x14ac:dyDescent="0.3"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</row>
    <row r="207" spans="5:34" x14ac:dyDescent="0.3"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</row>
    <row r="208" spans="5:34" x14ac:dyDescent="0.3"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</row>
    <row r="209" spans="5:34" x14ac:dyDescent="0.3"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</row>
    <row r="210" spans="5:34" x14ac:dyDescent="0.3"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</row>
    <row r="211" spans="5:34" x14ac:dyDescent="0.3"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</row>
    <row r="212" spans="5:34" x14ac:dyDescent="0.3"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</row>
    <row r="213" spans="5:34" x14ac:dyDescent="0.3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</row>
    <row r="214" spans="5:34" x14ac:dyDescent="0.3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</row>
    <row r="215" spans="5:34" x14ac:dyDescent="0.3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</row>
    <row r="216" spans="5:34" x14ac:dyDescent="0.3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</row>
    <row r="217" spans="5:34" x14ac:dyDescent="0.3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</row>
    <row r="218" spans="5:34" x14ac:dyDescent="0.3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</row>
    <row r="219" spans="5:34" x14ac:dyDescent="0.3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</row>
    <row r="220" spans="5:34" x14ac:dyDescent="0.3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</row>
    <row r="221" spans="5:34" x14ac:dyDescent="0.3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</row>
    <row r="222" spans="5:34" x14ac:dyDescent="0.3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</row>
    <row r="223" spans="5:34" x14ac:dyDescent="0.3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</row>
    <row r="224" spans="5:34" x14ac:dyDescent="0.3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</row>
    <row r="225" spans="5:34" x14ac:dyDescent="0.3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</row>
    <row r="226" spans="5:34" x14ac:dyDescent="0.3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</row>
    <row r="227" spans="5:34" x14ac:dyDescent="0.3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</row>
    <row r="228" spans="5:34" x14ac:dyDescent="0.3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</row>
    <row r="229" spans="5:34" x14ac:dyDescent="0.3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</row>
    <row r="230" spans="5:34" x14ac:dyDescent="0.3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</row>
    <row r="231" spans="5:34" x14ac:dyDescent="0.3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</row>
    <row r="232" spans="5:34" x14ac:dyDescent="0.3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</row>
    <row r="233" spans="5:34" x14ac:dyDescent="0.3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</row>
    <row r="234" spans="5:34" x14ac:dyDescent="0.3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</row>
    <row r="235" spans="5:34" x14ac:dyDescent="0.3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</row>
    <row r="236" spans="5:34" x14ac:dyDescent="0.3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</row>
    <row r="237" spans="5:34" x14ac:dyDescent="0.3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</row>
    <row r="238" spans="5:34" x14ac:dyDescent="0.3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</row>
    <row r="239" spans="5:34" x14ac:dyDescent="0.3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</row>
    <row r="240" spans="5:34" x14ac:dyDescent="0.3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</row>
    <row r="241" spans="5:34" x14ac:dyDescent="0.3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</row>
    <row r="242" spans="5:34" x14ac:dyDescent="0.3"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</row>
    <row r="243" spans="5:34" x14ac:dyDescent="0.3"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</row>
    <row r="244" spans="5:34" x14ac:dyDescent="0.3"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</row>
    <row r="245" spans="5:34" x14ac:dyDescent="0.3"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</row>
    <row r="246" spans="5:34" x14ac:dyDescent="0.3"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</row>
    <row r="247" spans="5:34" x14ac:dyDescent="0.3"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</row>
    <row r="248" spans="5:34" x14ac:dyDescent="0.3"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</row>
    <row r="249" spans="5:34" x14ac:dyDescent="0.3"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</row>
    <row r="250" spans="5:34" x14ac:dyDescent="0.3"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</row>
    <row r="251" spans="5:34" x14ac:dyDescent="0.3"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</row>
    <row r="252" spans="5:34" x14ac:dyDescent="0.3"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</row>
    <row r="253" spans="5:34" x14ac:dyDescent="0.3"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</row>
    <row r="254" spans="5:34" x14ac:dyDescent="0.3"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</row>
    <row r="255" spans="5:34" x14ac:dyDescent="0.3"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</row>
    <row r="256" spans="5:34" x14ac:dyDescent="0.3"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</row>
    <row r="257" spans="5:34" x14ac:dyDescent="0.3"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</row>
    <row r="258" spans="5:34" x14ac:dyDescent="0.3"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</row>
    <row r="259" spans="5:34" x14ac:dyDescent="0.3"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</row>
    <row r="260" spans="5:34" x14ac:dyDescent="0.3"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</row>
    <row r="261" spans="5:34" x14ac:dyDescent="0.3"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</row>
    <row r="262" spans="5:34" x14ac:dyDescent="0.3"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</row>
    <row r="263" spans="5:34" x14ac:dyDescent="0.3"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</row>
    <row r="264" spans="5:34" x14ac:dyDescent="0.3"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</row>
    <row r="265" spans="5:34" x14ac:dyDescent="0.3"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</row>
    <row r="266" spans="5:34" x14ac:dyDescent="0.3"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</row>
    <row r="267" spans="5:34" x14ac:dyDescent="0.3"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</row>
    <row r="268" spans="5:34" x14ac:dyDescent="0.3"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</row>
    <row r="269" spans="5:34" x14ac:dyDescent="0.3"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</row>
    <row r="270" spans="5:34" x14ac:dyDescent="0.3"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</row>
    <row r="271" spans="5:34" x14ac:dyDescent="0.3"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</row>
    <row r="272" spans="5:34" x14ac:dyDescent="0.3"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</row>
    <row r="273" spans="5:34" x14ac:dyDescent="0.3"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</row>
    <row r="274" spans="5:34" x14ac:dyDescent="0.3"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</row>
    <row r="275" spans="5:34" x14ac:dyDescent="0.3"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</row>
    <row r="276" spans="5:34" x14ac:dyDescent="0.3"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</row>
    <row r="277" spans="5:34" x14ac:dyDescent="0.3"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</row>
    <row r="278" spans="5:34" x14ac:dyDescent="0.3"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</row>
    <row r="279" spans="5:34" x14ac:dyDescent="0.3"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</row>
    <row r="280" spans="5:34" x14ac:dyDescent="0.3"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</row>
    <row r="281" spans="5:34" x14ac:dyDescent="0.3"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</row>
    <row r="282" spans="5:34" x14ac:dyDescent="0.3"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</row>
    <row r="283" spans="5:34" x14ac:dyDescent="0.3"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</row>
    <row r="284" spans="5:34" x14ac:dyDescent="0.3"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</row>
    <row r="285" spans="5:34" x14ac:dyDescent="0.3"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</row>
    <row r="286" spans="5:34" x14ac:dyDescent="0.3"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</row>
    <row r="287" spans="5:34" x14ac:dyDescent="0.3"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</row>
    <row r="288" spans="5:34" x14ac:dyDescent="0.3"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</row>
    <row r="289" spans="5:34" x14ac:dyDescent="0.3"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</row>
    <row r="290" spans="5:34" x14ac:dyDescent="0.3"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</row>
    <row r="291" spans="5:34" x14ac:dyDescent="0.3"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</row>
    <row r="292" spans="5:34" x14ac:dyDescent="0.3"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</row>
    <row r="293" spans="5:34" x14ac:dyDescent="0.3"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</row>
    <row r="294" spans="5:34" x14ac:dyDescent="0.3"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</row>
    <row r="295" spans="5:34" x14ac:dyDescent="0.3"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</row>
    <row r="296" spans="5:34" x14ac:dyDescent="0.3"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</row>
    <row r="297" spans="5:34" x14ac:dyDescent="0.3"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</row>
    <row r="298" spans="5:34" x14ac:dyDescent="0.3"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</row>
    <row r="299" spans="5:34" x14ac:dyDescent="0.3"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</row>
    <row r="300" spans="5:34" x14ac:dyDescent="0.3"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</row>
    <row r="301" spans="5:34" x14ac:dyDescent="0.3"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</row>
    <row r="302" spans="5:34" x14ac:dyDescent="0.3"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</row>
    <row r="303" spans="5:34" x14ac:dyDescent="0.3"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</row>
    <row r="304" spans="5:34" x14ac:dyDescent="0.3"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</row>
    <row r="305" spans="5:34" x14ac:dyDescent="0.3"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</row>
    <row r="306" spans="5:34" x14ac:dyDescent="0.3"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</row>
    <row r="307" spans="5:34" x14ac:dyDescent="0.3"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</row>
    <row r="308" spans="5:34" x14ac:dyDescent="0.3"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</row>
    <row r="309" spans="5:34" x14ac:dyDescent="0.3"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</row>
    <row r="310" spans="5:34" x14ac:dyDescent="0.3"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</row>
    <row r="311" spans="5:34" x14ac:dyDescent="0.3"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</row>
    <row r="312" spans="5:34" x14ac:dyDescent="0.3"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</row>
    <row r="313" spans="5:34" x14ac:dyDescent="0.3"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</row>
    <row r="314" spans="5:34" x14ac:dyDescent="0.3"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</row>
    <row r="315" spans="5:34" x14ac:dyDescent="0.3"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</row>
    <row r="316" spans="5:34" x14ac:dyDescent="0.3"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</row>
    <row r="317" spans="5:34" x14ac:dyDescent="0.3"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</row>
    <row r="318" spans="5:34" x14ac:dyDescent="0.3"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</row>
    <row r="319" spans="5:34" x14ac:dyDescent="0.3"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</row>
    <row r="320" spans="5:34" x14ac:dyDescent="0.3"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</row>
    <row r="321" spans="5:34" x14ac:dyDescent="0.3"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</row>
    <row r="322" spans="5:34" x14ac:dyDescent="0.3"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</row>
    <row r="323" spans="5:34" x14ac:dyDescent="0.3"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</row>
    <row r="324" spans="5:34" x14ac:dyDescent="0.3"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</row>
    <row r="325" spans="5:34" x14ac:dyDescent="0.3"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</row>
    <row r="326" spans="5:34" x14ac:dyDescent="0.3"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</row>
    <row r="327" spans="5:34" x14ac:dyDescent="0.3"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</row>
    <row r="328" spans="5:34" x14ac:dyDescent="0.3"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</row>
    <row r="329" spans="5:34" x14ac:dyDescent="0.3"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</row>
    <row r="330" spans="5:34" x14ac:dyDescent="0.3"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</row>
    <row r="331" spans="5:34" x14ac:dyDescent="0.3"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</row>
    <row r="332" spans="5:34" x14ac:dyDescent="0.3"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</row>
    <row r="333" spans="5:34" x14ac:dyDescent="0.3"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</row>
    <row r="334" spans="5:34" x14ac:dyDescent="0.3"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</row>
    <row r="335" spans="5:34" x14ac:dyDescent="0.3"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</row>
    <row r="336" spans="5:34" x14ac:dyDescent="0.3"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</row>
    <row r="337" spans="5:34" x14ac:dyDescent="0.3"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</row>
    <row r="338" spans="5:34" x14ac:dyDescent="0.3"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</row>
    <row r="339" spans="5:34" x14ac:dyDescent="0.3"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</row>
    <row r="340" spans="5:34" x14ac:dyDescent="0.3"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Y340" s="75"/>
      <c r="Z340" s="75"/>
      <c r="AA340" s="75"/>
      <c r="AB340" s="75"/>
      <c r="AC340" s="75"/>
      <c r="AD340" s="75"/>
      <c r="AE340" s="75"/>
      <c r="AF340" s="75"/>
      <c r="AG340" s="75"/>
      <c r="AH340" s="75"/>
    </row>
    <row r="341" spans="5:34" x14ac:dyDescent="0.3"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</row>
    <row r="342" spans="5:34" x14ac:dyDescent="0.3"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</row>
    <row r="343" spans="5:34" x14ac:dyDescent="0.3"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</row>
    <row r="344" spans="5:34" x14ac:dyDescent="0.3"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</row>
    <row r="345" spans="5:34" x14ac:dyDescent="0.3"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</row>
    <row r="346" spans="5:34" x14ac:dyDescent="0.3"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</row>
    <row r="347" spans="5:34" x14ac:dyDescent="0.3"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</row>
    <row r="348" spans="5:34" x14ac:dyDescent="0.3"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</row>
    <row r="349" spans="5:34" x14ac:dyDescent="0.3"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Y349" s="75"/>
      <c r="Z349" s="75"/>
      <c r="AA349" s="75"/>
      <c r="AB349" s="75"/>
      <c r="AC349" s="75"/>
      <c r="AD349" s="75"/>
      <c r="AE349" s="75"/>
      <c r="AF349" s="75"/>
      <c r="AG349" s="75"/>
      <c r="AH349" s="75"/>
    </row>
    <row r="350" spans="5:34" x14ac:dyDescent="0.3"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Y350" s="75"/>
      <c r="Z350" s="75"/>
      <c r="AA350" s="75"/>
      <c r="AB350" s="75"/>
      <c r="AC350" s="75"/>
      <c r="AD350" s="75"/>
      <c r="AE350" s="75"/>
      <c r="AF350" s="75"/>
      <c r="AG350" s="75"/>
      <c r="AH350" s="75"/>
    </row>
    <row r="351" spans="5:34" x14ac:dyDescent="0.3"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</row>
    <row r="352" spans="5:34" x14ac:dyDescent="0.3"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</row>
    <row r="353" spans="5:34" x14ac:dyDescent="0.3"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Y353" s="75"/>
      <c r="Z353" s="75"/>
      <c r="AA353" s="75"/>
      <c r="AB353" s="75"/>
      <c r="AC353" s="75"/>
      <c r="AD353" s="75"/>
      <c r="AE353" s="75"/>
      <c r="AF353" s="75"/>
      <c r="AG353" s="75"/>
      <c r="AH353" s="75"/>
    </row>
    <row r="354" spans="5:34" x14ac:dyDescent="0.3"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Y354" s="75"/>
      <c r="Z354" s="75"/>
      <c r="AA354" s="75"/>
      <c r="AB354" s="75"/>
      <c r="AC354" s="75"/>
      <c r="AD354" s="75"/>
      <c r="AE354" s="75"/>
      <c r="AF354" s="75"/>
      <c r="AG354" s="75"/>
      <c r="AH354" s="75"/>
    </row>
    <row r="355" spans="5:34" x14ac:dyDescent="0.3"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Y355" s="75"/>
      <c r="Z355" s="75"/>
      <c r="AA355" s="75"/>
      <c r="AB355" s="75"/>
      <c r="AC355" s="75"/>
      <c r="AD355" s="75"/>
      <c r="AE355" s="75"/>
      <c r="AF355" s="75"/>
      <c r="AG355" s="75"/>
      <c r="AH355" s="75"/>
    </row>
    <row r="356" spans="5:34" x14ac:dyDescent="0.3"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Y356" s="75"/>
      <c r="Z356" s="75"/>
      <c r="AA356" s="75"/>
      <c r="AB356" s="75"/>
      <c r="AC356" s="75"/>
      <c r="AD356" s="75"/>
      <c r="AE356" s="75"/>
      <c r="AF356" s="75"/>
      <c r="AG356" s="75"/>
      <c r="AH356" s="75"/>
    </row>
    <row r="357" spans="5:34" x14ac:dyDescent="0.3"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</row>
    <row r="358" spans="5:34" x14ac:dyDescent="0.3"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</row>
    <row r="359" spans="5:34" x14ac:dyDescent="0.3"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Y359" s="75"/>
      <c r="Z359" s="75"/>
      <c r="AA359" s="75"/>
      <c r="AB359" s="75"/>
      <c r="AC359" s="75"/>
      <c r="AD359" s="75"/>
      <c r="AE359" s="75"/>
      <c r="AF359" s="75"/>
      <c r="AG359" s="75"/>
      <c r="AH359" s="75"/>
    </row>
    <row r="360" spans="5:34" x14ac:dyDescent="0.3"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Y360" s="75"/>
      <c r="Z360" s="75"/>
      <c r="AA360" s="75"/>
      <c r="AB360" s="75"/>
      <c r="AC360" s="75"/>
      <c r="AD360" s="75"/>
      <c r="AE360" s="75"/>
      <c r="AF360" s="75"/>
      <c r="AG360" s="75"/>
      <c r="AH360" s="75"/>
    </row>
    <row r="361" spans="5:34" x14ac:dyDescent="0.3"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</row>
    <row r="362" spans="5:34" x14ac:dyDescent="0.3"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</row>
    <row r="363" spans="5:34" x14ac:dyDescent="0.3"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</row>
    <row r="364" spans="5:34" x14ac:dyDescent="0.3"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Y364" s="75"/>
      <c r="Z364" s="75"/>
      <c r="AA364" s="75"/>
      <c r="AB364" s="75"/>
      <c r="AC364" s="75"/>
      <c r="AD364" s="75"/>
      <c r="AE364" s="75"/>
      <c r="AF364" s="75"/>
      <c r="AG364" s="75"/>
      <c r="AH364" s="75"/>
    </row>
    <row r="365" spans="5:34" x14ac:dyDescent="0.3"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</row>
    <row r="366" spans="5:34" x14ac:dyDescent="0.3"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Y366" s="75"/>
      <c r="Z366" s="75"/>
      <c r="AA366" s="75"/>
      <c r="AB366" s="75"/>
      <c r="AC366" s="75"/>
      <c r="AD366" s="75"/>
      <c r="AE366" s="75"/>
      <c r="AF366" s="75"/>
      <c r="AG366" s="75"/>
      <c r="AH366" s="75"/>
    </row>
    <row r="367" spans="5:34" x14ac:dyDescent="0.3"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</row>
    <row r="368" spans="5:34" x14ac:dyDescent="0.3"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Y368" s="75"/>
      <c r="Z368" s="75"/>
      <c r="AA368" s="75"/>
      <c r="AB368" s="75"/>
      <c r="AC368" s="75"/>
      <c r="AD368" s="75"/>
      <c r="AE368" s="75"/>
      <c r="AF368" s="75"/>
      <c r="AG368" s="75"/>
      <c r="AH368" s="75"/>
    </row>
    <row r="369" spans="5:34" x14ac:dyDescent="0.3"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Y369" s="75"/>
      <c r="Z369" s="75"/>
      <c r="AA369" s="75"/>
      <c r="AB369" s="75"/>
      <c r="AC369" s="75"/>
      <c r="AD369" s="75"/>
      <c r="AE369" s="75"/>
      <c r="AF369" s="75"/>
      <c r="AG369" s="75"/>
      <c r="AH369" s="75"/>
    </row>
    <row r="370" spans="5:34" x14ac:dyDescent="0.3"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Y370" s="75"/>
      <c r="Z370" s="75"/>
      <c r="AA370" s="75"/>
      <c r="AB370" s="75"/>
      <c r="AC370" s="75"/>
      <c r="AD370" s="75"/>
      <c r="AE370" s="75"/>
      <c r="AF370" s="75"/>
      <c r="AG370" s="75"/>
      <c r="AH370" s="75"/>
    </row>
    <row r="371" spans="5:34" x14ac:dyDescent="0.3"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Y371" s="75"/>
      <c r="Z371" s="75"/>
      <c r="AA371" s="75"/>
      <c r="AB371" s="75"/>
      <c r="AC371" s="75"/>
      <c r="AD371" s="75"/>
      <c r="AE371" s="75"/>
      <c r="AF371" s="75"/>
      <c r="AG371" s="75"/>
      <c r="AH371" s="75"/>
    </row>
    <row r="372" spans="5:34" x14ac:dyDescent="0.3"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Y372" s="75"/>
      <c r="Z372" s="75"/>
      <c r="AA372" s="75"/>
      <c r="AB372" s="75"/>
      <c r="AC372" s="75"/>
      <c r="AD372" s="75"/>
      <c r="AE372" s="75"/>
      <c r="AF372" s="75"/>
      <c r="AG372" s="75"/>
      <c r="AH372" s="75"/>
    </row>
    <row r="373" spans="5:34" x14ac:dyDescent="0.3"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Y373" s="75"/>
      <c r="Z373" s="75"/>
      <c r="AA373" s="75"/>
      <c r="AB373" s="75"/>
      <c r="AC373" s="75"/>
      <c r="AD373" s="75"/>
      <c r="AE373" s="75"/>
      <c r="AF373" s="75"/>
      <c r="AG373" s="75"/>
      <c r="AH373" s="75"/>
    </row>
    <row r="374" spans="5:34" x14ac:dyDescent="0.3"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Y374" s="75"/>
      <c r="Z374" s="75"/>
      <c r="AA374" s="75"/>
      <c r="AB374" s="75"/>
      <c r="AC374" s="75"/>
      <c r="AD374" s="75"/>
      <c r="AE374" s="75"/>
      <c r="AF374" s="75"/>
      <c r="AG374" s="75"/>
      <c r="AH374" s="75"/>
    </row>
    <row r="375" spans="5:34" x14ac:dyDescent="0.3"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Y375" s="75"/>
      <c r="Z375" s="75"/>
      <c r="AA375" s="75"/>
      <c r="AB375" s="75"/>
      <c r="AC375" s="75"/>
      <c r="AD375" s="75"/>
      <c r="AE375" s="75"/>
      <c r="AF375" s="75"/>
      <c r="AG375" s="75"/>
      <c r="AH375" s="75"/>
    </row>
    <row r="376" spans="5:34" x14ac:dyDescent="0.3"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Y376" s="75"/>
      <c r="Z376" s="75"/>
      <c r="AA376" s="75"/>
      <c r="AB376" s="75"/>
      <c r="AC376" s="75"/>
      <c r="AD376" s="75"/>
      <c r="AE376" s="75"/>
      <c r="AF376" s="75"/>
      <c r="AG376" s="75"/>
      <c r="AH376" s="75"/>
    </row>
    <row r="377" spans="5:34" x14ac:dyDescent="0.3"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Y377" s="75"/>
      <c r="Z377" s="75"/>
      <c r="AA377" s="75"/>
      <c r="AB377" s="75"/>
      <c r="AC377" s="75"/>
      <c r="AD377" s="75"/>
      <c r="AE377" s="75"/>
      <c r="AF377" s="75"/>
      <c r="AG377" s="75"/>
      <c r="AH377" s="75"/>
    </row>
    <row r="378" spans="5:34" x14ac:dyDescent="0.3"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Y378" s="75"/>
      <c r="Z378" s="75"/>
      <c r="AA378" s="75"/>
      <c r="AB378" s="75"/>
      <c r="AC378" s="75"/>
      <c r="AD378" s="75"/>
      <c r="AE378" s="75"/>
      <c r="AF378" s="75"/>
      <c r="AG378" s="75"/>
      <c r="AH378" s="75"/>
    </row>
    <row r="379" spans="5:34" x14ac:dyDescent="0.3"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Y379" s="75"/>
      <c r="Z379" s="75"/>
      <c r="AA379" s="75"/>
      <c r="AB379" s="75"/>
      <c r="AC379" s="75"/>
      <c r="AD379" s="75"/>
      <c r="AE379" s="75"/>
      <c r="AF379" s="75"/>
      <c r="AG379" s="75"/>
      <c r="AH379" s="75"/>
    </row>
    <row r="380" spans="5:34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D380"/>
  <sheetViews>
    <sheetView showZeros="0" tabSelected="1" topLeftCell="B1" zoomScale="40" zoomScaleNormal="40" workbookViewId="0">
      <selection activeCell="AC39" sqref="AC39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5.77734375" style="2" customWidth="1"/>
    <col min="23" max="47" width="15.77734375" style="75" customWidth="1"/>
    <col min="48" max="59" width="13.33203125" style="75" customWidth="1"/>
    <col min="60" max="62" width="13.33203125" style="2" customWidth="1"/>
    <col min="63" max="16384" width="11.5546875" style="2"/>
  </cols>
  <sheetData>
    <row r="2" spans="2:82" x14ac:dyDescent="0.3">
      <c r="B2" s="1" t="s">
        <v>0</v>
      </c>
      <c r="C2" s="1"/>
      <c r="E2" s="3" t="s">
        <v>1</v>
      </c>
      <c r="F2" s="4">
        <v>2011</v>
      </c>
    </row>
    <row r="3" spans="2:82" x14ac:dyDescent="0.3">
      <c r="B3" s="5" t="s">
        <v>308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82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82" ht="28.8" thickTop="1" thickBot="1" x14ac:dyDescent="0.35">
      <c r="B5" s="8" t="s">
        <v>4</v>
      </c>
      <c r="C5" s="9" t="s">
        <v>5</v>
      </c>
      <c r="D5" s="10" t="s">
        <v>6</v>
      </c>
      <c r="E5" s="11" t="str">
        <f>'VALORES A PRECIOS BASICOS'!E5</f>
        <v xml:space="preserve"> GALICIA</v>
      </c>
      <c r="F5" s="11" t="str">
        <f>'VALORES A PRECIOS BASICOS'!F5</f>
        <v xml:space="preserve"> P. DE ASTURIAS</v>
      </c>
      <c r="G5" s="11" t="str">
        <f>'VALORES A PRECIOS BASICOS'!G5</f>
        <v xml:space="preserve"> CANTABRIA</v>
      </c>
      <c r="H5" s="11" t="str">
        <f>'VALORES A PRECIOS BASICOS'!H5</f>
        <v xml:space="preserve"> PAIS VASCO</v>
      </c>
      <c r="I5" s="11" t="str">
        <f>'VALORES A PRECIOS BASICOS'!I5</f>
        <v xml:space="preserve"> NAVARRA</v>
      </c>
      <c r="J5" s="11" t="str">
        <f>'VALORES A PRECIOS BASICOS'!J5</f>
        <v xml:space="preserve"> LA RIOJA</v>
      </c>
      <c r="K5" s="11" t="str">
        <f>'VALORES A PRECIOS BASICOS'!K5</f>
        <v xml:space="preserve"> ARAGON</v>
      </c>
      <c r="L5" s="11" t="str">
        <f>'VALORES A PRECIOS BASICOS'!L5</f>
        <v xml:space="preserve"> CATALUÑA</v>
      </c>
      <c r="M5" s="11" t="str">
        <f>'VALORES A PRECIOS BASICOS'!M5</f>
        <v xml:space="preserve"> BALEARES</v>
      </c>
      <c r="N5" s="11" t="str">
        <f>'VALORES A PRECIOS BASICOS'!N5</f>
        <v xml:space="preserve"> CASTILLA Y LEON</v>
      </c>
      <c r="O5" s="11" t="str">
        <f>'VALORES A PRECIOS BASICOS'!O5</f>
        <v xml:space="preserve"> MADRID</v>
      </c>
      <c r="P5" s="11" t="str">
        <f>'VALORES A PRECIOS BASICOS'!P5</f>
        <v xml:space="preserve"> CASTILLA-LA MANCHA</v>
      </c>
      <c r="Q5" s="11" t="str">
        <f>'VALORES A PRECIOS BASICOS'!Q5</f>
        <v xml:space="preserve"> C. VALENCIANA</v>
      </c>
      <c r="R5" s="11" t="str">
        <f>'VALORES A PRECIOS BASICOS'!R5</f>
        <v xml:space="preserve"> R. DE MURCIA</v>
      </c>
      <c r="S5" s="11" t="str">
        <f>'VALORES A PRECIOS BASICOS'!S5</f>
        <v xml:space="preserve"> EXTREMADURA</v>
      </c>
      <c r="T5" s="11" t="str">
        <f>'VALORES A PRECIOS BASICOS'!T5</f>
        <v xml:space="preserve"> ANDALUCIA</v>
      </c>
      <c r="U5" s="11" t="str">
        <f>'VALORES A PRECIOS BASICOS'!U5</f>
        <v xml:space="preserve"> CANARIAS</v>
      </c>
      <c r="V5" s="11" t="str">
        <f>'VALORES A PRECIOS BASICOS'!V5</f>
        <v>ESPAÑA</v>
      </c>
    </row>
    <row r="6" spans="2:82" ht="15.6" thickTop="1" thickBot="1" x14ac:dyDescent="0.35">
      <c r="B6" s="12">
        <v>1</v>
      </c>
      <c r="C6" s="13" t="s">
        <v>7</v>
      </c>
      <c r="D6" s="14" t="s">
        <v>8</v>
      </c>
      <c r="E6" s="15">
        <v>48.110691000000003</v>
      </c>
      <c r="F6" s="15">
        <v>0.183445</v>
      </c>
      <c r="G6" s="15">
        <v>0.65515100000000004</v>
      </c>
      <c r="H6" s="15">
        <v>53.713942999999993</v>
      </c>
      <c r="I6" s="15">
        <v>180.07912999999999</v>
      </c>
      <c r="J6" s="15">
        <v>43.428052000000001</v>
      </c>
      <c r="K6" s="15">
        <v>603.93177300000002</v>
      </c>
      <c r="L6" s="15">
        <v>304.25922200000002</v>
      </c>
      <c r="M6" s="15">
        <v>14.17531</v>
      </c>
      <c r="N6" s="15">
        <v>1480.014735</v>
      </c>
      <c r="O6" s="15">
        <v>58.555883999999999</v>
      </c>
      <c r="P6" s="15">
        <v>759.656611</v>
      </c>
      <c r="Q6" s="15">
        <v>51.085188000000002</v>
      </c>
      <c r="R6" s="15">
        <v>11.712516000000001</v>
      </c>
      <c r="S6" s="15">
        <v>274.33852400000001</v>
      </c>
      <c r="T6" s="15">
        <v>520.10262299999999</v>
      </c>
      <c r="U6" s="15">
        <v>0.42920700000000001</v>
      </c>
      <c r="V6" s="15">
        <v>4404.4320049999997</v>
      </c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2:82" x14ac:dyDescent="0.3">
      <c r="B7" s="17" t="s">
        <v>9</v>
      </c>
      <c r="C7" s="18" t="s">
        <v>10</v>
      </c>
      <c r="D7" s="19" t="s">
        <v>11</v>
      </c>
      <c r="E7" s="20">
        <v>11.401475</v>
      </c>
      <c r="F7" s="20">
        <v>1.1457999999999999E-2</v>
      </c>
      <c r="G7" s="20">
        <v>0.26994299999999999</v>
      </c>
      <c r="H7" s="20">
        <v>30.638361</v>
      </c>
      <c r="I7" s="20">
        <v>69.217108999999994</v>
      </c>
      <c r="J7" s="20">
        <v>32.434313000000003</v>
      </c>
      <c r="K7" s="20">
        <v>159.030991</v>
      </c>
      <c r="L7" s="20">
        <v>81.09646699999999</v>
      </c>
      <c r="M7" s="20">
        <v>3.3235440000000001</v>
      </c>
      <c r="N7" s="20">
        <v>577.3671700000001</v>
      </c>
      <c r="O7" s="20">
        <v>14.354547</v>
      </c>
      <c r="P7" s="20">
        <v>169.34061600000001</v>
      </c>
      <c r="Q7" s="20">
        <v>2.4829460000000001</v>
      </c>
      <c r="R7" s="20">
        <v>3.3837830000000002</v>
      </c>
      <c r="S7" s="20">
        <v>40.568656000000004</v>
      </c>
      <c r="T7" s="20">
        <v>231.31548599999999</v>
      </c>
      <c r="U7" s="20">
        <v>3.0587E-2</v>
      </c>
      <c r="V7" s="20">
        <v>1426.267452</v>
      </c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2" x14ac:dyDescent="0.3">
      <c r="B8" s="17" t="s">
        <v>12</v>
      </c>
      <c r="C8" s="18" t="s">
        <v>13</v>
      </c>
      <c r="D8" s="21" t="s">
        <v>14</v>
      </c>
      <c r="E8" s="20">
        <v>11.401475</v>
      </c>
      <c r="F8" s="20">
        <v>1.1457999999999999E-2</v>
      </c>
      <c r="G8" s="20">
        <v>0.26994299999999999</v>
      </c>
      <c r="H8" s="20">
        <v>30.638361</v>
      </c>
      <c r="I8" s="20">
        <v>68.183402000000001</v>
      </c>
      <c r="J8" s="20">
        <v>32.360230999999999</v>
      </c>
      <c r="K8" s="20">
        <v>100.93723700000001</v>
      </c>
      <c r="L8" s="20">
        <v>80.96325499999999</v>
      </c>
      <c r="M8" s="20">
        <v>3.3235440000000001</v>
      </c>
      <c r="N8" s="20">
        <v>576.35881000000006</v>
      </c>
      <c r="O8" s="20">
        <v>14.285949</v>
      </c>
      <c r="P8" s="20">
        <v>167.89457400000001</v>
      </c>
      <c r="Q8" s="20">
        <v>2.3834330000000001</v>
      </c>
      <c r="R8" s="20">
        <v>3.0929600000000002</v>
      </c>
      <c r="S8" s="20">
        <v>36.341616999999999</v>
      </c>
      <c r="T8" s="20">
        <v>64.617795000000001</v>
      </c>
      <c r="U8" s="20">
        <v>3.0587E-2</v>
      </c>
      <c r="V8" s="20">
        <v>1193.0946310000002</v>
      </c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2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1.0337069999999999</v>
      </c>
      <c r="J9" s="20">
        <v>7.4081999999999995E-2</v>
      </c>
      <c r="K9" s="20">
        <v>58.093753999999997</v>
      </c>
      <c r="L9" s="20">
        <v>0.133212</v>
      </c>
      <c r="M9" s="20">
        <v>0</v>
      </c>
      <c r="N9" s="20">
        <v>1.0083599999999999</v>
      </c>
      <c r="O9" s="20">
        <v>6.8598000000000006E-2</v>
      </c>
      <c r="P9" s="20">
        <v>1.446042</v>
      </c>
      <c r="Q9" s="20">
        <v>9.951299999999999E-2</v>
      </c>
      <c r="R9" s="20">
        <v>0.290823</v>
      </c>
      <c r="S9" s="20">
        <v>4.2270390000000004</v>
      </c>
      <c r="T9" s="20">
        <v>166.69769100000002</v>
      </c>
      <c r="U9" s="20">
        <v>0</v>
      </c>
      <c r="V9" s="20">
        <v>233.17282100000003</v>
      </c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82" x14ac:dyDescent="0.3">
      <c r="B10" s="17" t="s">
        <v>18</v>
      </c>
      <c r="C10" s="18" t="s">
        <v>19</v>
      </c>
      <c r="D10" s="19" t="s">
        <v>20</v>
      </c>
      <c r="E10" s="20">
        <v>1.4189289999999999</v>
      </c>
      <c r="F10" s="20">
        <v>0</v>
      </c>
      <c r="G10" s="20">
        <v>2.1524000000000001E-2</v>
      </c>
      <c r="H10" s="20">
        <v>9.9913000000000002E-2</v>
      </c>
      <c r="I10" s="20">
        <v>1.6633999999999999E-2</v>
      </c>
      <c r="J10" s="20">
        <v>8.054E-2</v>
      </c>
      <c r="K10" s="20">
        <v>4.4401780000000004</v>
      </c>
      <c r="L10" s="20">
        <v>0.26299200000000006</v>
      </c>
      <c r="M10" s="20">
        <v>0</v>
      </c>
      <c r="N10" s="20">
        <v>46.152607000000003</v>
      </c>
      <c r="O10" s="20">
        <v>0.620143</v>
      </c>
      <c r="P10" s="20">
        <v>10.898489000000001</v>
      </c>
      <c r="Q10" s="20">
        <v>0.117606</v>
      </c>
      <c r="R10" s="20">
        <v>4.5337000000000002E-2</v>
      </c>
      <c r="S10" s="20">
        <v>7.7893000000000004E-2</v>
      </c>
      <c r="T10" s="20">
        <v>4.6589040000000006</v>
      </c>
      <c r="U10" s="20">
        <v>1.1809E-2</v>
      </c>
      <c r="V10" s="20">
        <v>68.923498000000009</v>
      </c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82" x14ac:dyDescent="0.3">
      <c r="B11" s="17" t="s">
        <v>21</v>
      </c>
      <c r="C11" s="18" t="s">
        <v>22</v>
      </c>
      <c r="D11" s="19" t="s">
        <v>23</v>
      </c>
      <c r="E11" s="20">
        <v>8.739100000000001E-2</v>
      </c>
      <c r="F11" s="20">
        <v>0</v>
      </c>
      <c r="G11" s="20">
        <v>7.0285E-2</v>
      </c>
      <c r="H11" s="20">
        <v>15.953008000000001</v>
      </c>
      <c r="I11" s="20">
        <v>61.996155999999999</v>
      </c>
      <c r="J11" s="20">
        <v>9.2074850000000001</v>
      </c>
      <c r="K11" s="20">
        <v>224.84171799999999</v>
      </c>
      <c r="L11" s="20">
        <v>99.455561000000003</v>
      </c>
      <c r="M11" s="20">
        <v>7.8162630000000002</v>
      </c>
      <c r="N11" s="20">
        <v>574.074703</v>
      </c>
      <c r="O11" s="20">
        <v>25.426289000000001</v>
      </c>
      <c r="P11" s="20">
        <v>423.64867699999996</v>
      </c>
      <c r="Q11" s="20">
        <v>7.7024670000000004</v>
      </c>
      <c r="R11" s="20">
        <v>5.3747189999999998</v>
      </c>
      <c r="S11" s="20">
        <v>19.042829000000001</v>
      </c>
      <c r="T11" s="20">
        <v>49.990192999999991</v>
      </c>
      <c r="U11" s="20">
        <v>1.3908E-2</v>
      </c>
      <c r="V11" s="20">
        <v>1524.701652</v>
      </c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82" x14ac:dyDescent="0.3">
      <c r="B12" s="17" t="s">
        <v>24</v>
      </c>
      <c r="C12" s="18" t="s">
        <v>25</v>
      </c>
      <c r="D12" s="19" t="s">
        <v>26</v>
      </c>
      <c r="E12" s="20">
        <v>1.7007999999999999E-2</v>
      </c>
      <c r="F12" s="20">
        <v>0</v>
      </c>
      <c r="G12" s="20">
        <v>1.2163999999999999E-2</v>
      </c>
      <c r="H12" s="20">
        <v>6.807239</v>
      </c>
      <c r="I12" s="20">
        <v>7.53165</v>
      </c>
      <c r="J12" s="20">
        <v>0.174761</v>
      </c>
      <c r="K12" s="20">
        <v>9.1640920000000001</v>
      </c>
      <c r="L12" s="20">
        <v>6.1274330000000008</v>
      </c>
      <c r="M12" s="20">
        <v>2.4082330000000001</v>
      </c>
      <c r="N12" s="20">
        <v>47.829344999999989</v>
      </c>
      <c r="O12" s="20">
        <v>1.63026</v>
      </c>
      <c r="P12" s="20">
        <v>52.186734999999999</v>
      </c>
      <c r="Q12" s="20">
        <v>2.1545739999999998</v>
      </c>
      <c r="R12" s="20">
        <v>2.0072670000000001</v>
      </c>
      <c r="S12" s="20">
        <v>14.292406999999999</v>
      </c>
      <c r="T12" s="20">
        <v>40.988548000000009</v>
      </c>
      <c r="U12" s="20">
        <v>3.0903E-2</v>
      </c>
      <c r="V12" s="20">
        <v>193.362619</v>
      </c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2" x14ac:dyDescent="0.3">
      <c r="B13" s="17" t="s">
        <v>27</v>
      </c>
      <c r="C13" s="18" t="s">
        <v>28</v>
      </c>
      <c r="D13" s="19" t="s">
        <v>29</v>
      </c>
      <c r="E13" s="20">
        <v>35.171824999999998</v>
      </c>
      <c r="F13" s="20">
        <v>0.171987</v>
      </c>
      <c r="G13" s="20">
        <v>0.28082299999999999</v>
      </c>
      <c r="H13" s="20">
        <v>0.215422</v>
      </c>
      <c r="I13" s="20">
        <v>34.832945000000002</v>
      </c>
      <c r="J13" s="20">
        <v>1.1561380000000001</v>
      </c>
      <c r="K13" s="20">
        <v>180.73894100000001</v>
      </c>
      <c r="L13" s="20">
        <v>75.337896000000001</v>
      </c>
      <c r="M13" s="20">
        <v>0.35621799999999998</v>
      </c>
      <c r="N13" s="20">
        <v>230.47159600000003</v>
      </c>
      <c r="O13" s="20">
        <v>16.000252</v>
      </c>
      <c r="P13" s="20">
        <v>92.271348999999987</v>
      </c>
      <c r="Q13" s="20">
        <v>0.98110500000000012</v>
      </c>
      <c r="R13" s="20">
        <v>0.24889600000000001</v>
      </c>
      <c r="S13" s="20">
        <v>132.988551</v>
      </c>
      <c r="T13" s="20">
        <v>80.020589999999999</v>
      </c>
      <c r="U13" s="20">
        <v>0.32856099999999999</v>
      </c>
      <c r="V13" s="20">
        <v>881.57309500000008</v>
      </c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2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5.6029739999999997</v>
      </c>
      <c r="J14" s="20">
        <v>0</v>
      </c>
      <c r="K14" s="20">
        <v>22.618387999999999</v>
      </c>
      <c r="L14" s="20">
        <v>36.028687999999995</v>
      </c>
      <c r="M14" s="20">
        <v>2.7293000000000001E-2</v>
      </c>
      <c r="N14" s="20">
        <v>0</v>
      </c>
      <c r="O14" s="20">
        <v>0</v>
      </c>
      <c r="P14" s="20">
        <v>0.29047600000000001</v>
      </c>
      <c r="Q14" s="20">
        <v>37.622647000000001</v>
      </c>
      <c r="R14" s="20">
        <v>0.51113699999999995</v>
      </c>
      <c r="S14" s="20">
        <v>58.387111000000004</v>
      </c>
      <c r="T14" s="20">
        <v>94.350290000000001</v>
      </c>
      <c r="U14" s="20">
        <v>0</v>
      </c>
      <c r="V14" s="20">
        <v>255.43900399999998</v>
      </c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2:82" ht="15" thickBot="1" x14ac:dyDescent="0.35">
      <c r="B15" s="17" t="s">
        <v>33</v>
      </c>
      <c r="C15" s="18" t="s">
        <v>34</v>
      </c>
      <c r="D15" s="19" t="s">
        <v>35</v>
      </c>
      <c r="E15" s="20">
        <v>1.4062999999999999E-2</v>
      </c>
      <c r="F15" s="20">
        <v>0</v>
      </c>
      <c r="G15" s="20">
        <v>4.1199999999999999E-4</v>
      </c>
      <c r="H15" s="20">
        <v>0</v>
      </c>
      <c r="I15" s="20">
        <v>0.88166199999999995</v>
      </c>
      <c r="J15" s="20">
        <v>0.37481500000000001</v>
      </c>
      <c r="K15" s="20">
        <v>3.0974649999999997</v>
      </c>
      <c r="L15" s="20">
        <v>5.9501849999999994</v>
      </c>
      <c r="M15" s="20">
        <v>0.243759</v>
      </c>
      <c r="N15" s="20">
        <v>4.1193140000000001</v>
      </c>
      <c r="O15" s="20">
        <v>0.524393</v>
      </c>
      <c r="P15" s="20">
        <v>11.020268999999999</v>
      </c>
      <c r="Q15" s="20">
        <v>2.3843000000000003E-2</v>
      </c>
      <c r="R15" s="20">
        <v>0.141377</v>
      </c>
      <c r="S15" s="20">
        <v>8.9810770000000009</v>
      </c>
      <c r="T15" s="20">
        <v>18.778612000000003</v>
      </c>
      <c r="U15" s="20">
        <v>1.3439E-2</v>
      </c>
      <c r="V15" s="20">
        <v>54.164684999999999</v>
      </c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82" ht="15" thickBot="1" x14ac:dyDescent="0.35">
      <c r="B16" s="22">
        <v>2</v>
      </c>
      <c r="C16" s="23" t="s">
        <v>36</v>
      </c>
      <c r="D16" s="24" t="s">
        <v>37</v>
      </c>
      <c r="E16" s="25">
        <v>13.778399</v>
      </c>
      <c r="F16" s="25">
        <v>4.6907500000000004</v>
      </c>
      <c r="G16" s="25">
        <v>5.4738000000000002E-2</v>
      </c>
      <c r="H16" s="25">
        <v>11.098750999999998</v>
      </c>
      <c r="I16" s="25">
        <v>13.094541</v>
      </c>
      <c r="J16" s="25">
        <v>5.9882359999999997</v>
      </c>
      <c r="K16" s="25">
        <v>22.339010999999999</v>
      </c>
      <c r="L16" s="25">
        <v>7.4561000000000011</v>
      </c>
      <c r="M16" s="25">
        <v>0.67120899999999994</v>
      </c>
      <c r="N16" s="25">
        <v>289.73623099999998</v>
      </c>
      <c r="O16" s="25">
        <v>2.3165369999999998</v>
      </c>
      <c r="P16" s="25">
        <v>135.265997</v>
      </c>
      <c r="Q16" s="25">
        <v>2.077753</v>
      </c>
      <c r="R16" s="25">
        <v>9.0575949999999992</v>
      </c>
      <c r="S16" s="25">
        <v>93.06145699999999</v>
      </c>
      <c r="T16" s="25">
        <v>363.24653899999998</v>
      </c>
      <c r="U16" s="25">
        <v>25.107869000000001</v>
      </c>
      <c r="V16" s="25">
        <v>999.04171300000007</v>
      </c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82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3.1210000000000002E-2</v>
      </c>
      <c r="H17" s="26">
        <v>1.041668</v>
      </c>
      <c r="I17" s="26">
        <v>6.7791300000000003</v>
      </c>
      <c r="J17" s="26">
        <v>1.1299300000000001</v>
      </c>
      <c r="K17" s="26">
        <v>5.9657010000000001</v>
      </c>
      <c r="L17" s="26">
        <v>6.2684810000000004</v>
      </c>
      <c r="M17" s="26">
        <v>6.679E-3</v>
      </c>
      <c r="N17" s="26">
        <v>134.17878099999999</v>
      </c>
      <c r="O17" s="26">
        <v>0.174322</v>
      </c>
      <c r="P17" s="26">
        <v>68.071975999999992</v>
      </c>
      <c r="Q17" s="26">
        <v>0.44935199999999997</v>
      </c>
      <c r="R17" s="26">
        <v>3.8216E-2</v>
      </c>
      <c r="S17" s="26">
        <v>12.375995999999999</v>
      </c>
      <c r="T17" s="26">
        <v>198.05762100000004</v>
      </c>
      <c r="U17" s="26">
        <v>0</v>
      </c>
      <c r="V17" s="26">
        <v>434.56906300000003</v>
      </c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</row>
    <row r="18" spans="2:82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2.8613E-2</v>
      </c>
      <c r="H18" s="26">
        <v>0.24019499999999999</v>
      </c>
      <c r="I18" s="26">
        <v>1.92344</v>
      </c>
      <c r="J18" s="26">
        <v>0.301873</v>
      </c>
      <c r="K18" s="26">
        <v>1.3031109999999999</v>
      </c>
      <c r="L18" s="26">
        <v>4.1266600000000002</v>
      </c>
      <c r="M18" s="26">
        <v>0</v>
      </c>
      <c r="N18" s="26">
        <v>10.803247000000001</v>
      </c>
      <c r="O18" s="26">
        <v>0</v>
      </c>
      <c r="P18" s="26">
        <v>1.484483</v>
      </c>
      <c r="Q18" s="26">
        <v>0</v>
      </c>
      <c r="R18" s="26">
        <v>0</v>
      </c>
      <c r="S18" s="26">
        <v>3.2013E-2</v>
      </c>
      <c r="T18" s="26">
        <v>0.57795600000000003</v>
      </c>
      <c r="U18" s="26">
        <v>0</v>
      </c>
      <c r="V18" s="26">
        <v>20.821591000000002</v>
      </c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82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2.5969999999999999E-3</v>
      </c>
      <c r="H19" s="26">
        <v>0.80147299999999999</v>
      </c>
      <c r="I19" s="26">
        <v>4.8210850000000001</v>
      </c>
      <c r="J19" s="26">
        <v>0.82739200000000002</v>
      </c>
      <c r="K19" s="26">
        <v>4.6356250000000001</v>
      </c>
      <c r="L19" s="26">
        <v>2.1066600000000002</v>
      </c>
      <c r="M19" s="26">
        <v>6.679E-3</v>
      </c>
      <c r="N19" s="26">
        <v>122.839225</v>
      </c>
      <c r="O19" s="26">
        <v>0.15748999999999999</v>
      </c>
      <c r="P19" s="26">
        <v>66.063885000000013</v>
      </c>
      <c r="Q19" s="26">
        <v>0.34148200000000001</v>
      </c>
      <c r="R19" s="26">
        <v>3.8216E-2</v>
      </c>
      <c r="S19" s="26">
        <v>11.569385</v>
      </c>
      <c r="T19" s="26">
        <v>196.96291500000001</v>
      </c>
      <c r="U19" s="26">
        <v>0</v>
      </c>
      <c r="V19" s="26">
        <v>411.17410900000004</v>
      </c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82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3.4604999999999997E-2</v>
      </c>
      <c r="J20" s="26">
        <v>6.6500000000000001E-4</v>
      </c>
      <c r="K20" s="26">
        <v>1.7301999999999998E-2</v>
      </c>
      <c r="L20" s="26">
        <v>5.058E-3</v>
      </c>
      <c r="M20" s="26">
        <v>0</v>
      </c>
      <c r="N20" s="26">
        <v>0.10236099999999999</v>
      </c>
      <c r="O20" s="26">
        <v>0</v>
      </c>
      <c r="P20" s="26">
        <v>3.2548000000000001E-2</v>
      </c>
      <c r="Q20" s="26">
        <v>0</v>
      </c>
      <c r="R20" s="26">
        <v>0</v>
      </c>
      <c r="S20" s="26">
        <v>0.35064499999999998</v>
      </c>
      <c r="T20" s="26">
        <v>3.0425000000000001E-2</v>
      </c>
      <c r="U20" s="26">
        <v>0</v>
      </c>
      <c r="V20" s="26">
        <v>0.57360900000000004</v>
      </c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</row>
    <row r="21" spans="2:82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9.6629999999999997E-3</v>
      </c>
      <c r="L21" s="26">
        <v>3.0103000000000001E-2</v>
      </c>
      <c r="M21" s="26">
        <v>0</v>
      </c>
      <c r="N21" s="26">
        <v>0.433948</v>
      </c>
      <c r="O21" s="26">
        <v>1.6832E-2</v>
      </c>
      <c r="P21" s="26">
        <v>0.49106</v>
      </c>
      <c r="Q21" s="26">
        <v>0.10786999999999999</v>
      </c>
      <c r="R21" s="26">
        <v>0</v>
      </c>
      <c r="S21" s="26">
        <v>0.42395300000000002</v>
      </c>
      <c r="T21" s="26">
        <v>0.48632500000000001</v>
      </c>
      <c r="U21" s="26">
        <v>0</v>
      </c>
      <c r="V21" s="26">
        <v>1.9997539999999998</v>
      </c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</row>
    <row r="22" spans="2:82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0.81948799999999988</v>
      </c>
      <c r="I22" s="26">
        <v>1.934796</v>
      </c>
      <c r="J22" s="26">
        <v>9.9424999999999999E-2</v>
      </c>
      <c r="K22" s="26">
        <v>8.2320290000000007</v>
      </c>
      <c r="L22" s="26">
        <v>0.46997899999999998</v>
      </c>
      <c r="M22" s="26">
        <v>0.53098199999999995</v>
      </c>
      <c r="N22" s="26">
        <v>18.543586999999999</v>
      </c>
      <c r="O22" s="26">
        <v>1.3563829999999999</v>
      </c>
      <c r="P22" s="26">
        <v>15.796101</v>
      </c>
      <c r="Q22" s="26">
        <v>0.238979</v>
      </c>
      <c r="R22" s="26">
        <v>0.17283899999999999</v>
      </c>
      <c r="S22" s="26">
        <v>6.371855</v>
      </c>
      <c r="T22" s="26">
        <v>10.15441</v>
      </c>
      <c r="U22" s="26">
        <v>2.9783999999999998E-2</v>
      </c>
      <c r="V22" s="26">
        <v>64.750637000000012</v>
      </c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</row>
    <row r="23" spans="2:82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6.6269999999999996E-2</v>
      </c>
      <c r="I23" s="26">
        <v>3.4626999999999998E-2</v>
      </c>
      <c r="J23" s="26">
        <v>0</v>
      </c>
      <c r="K23" s="26">
        <v>0</v>
      </c>
      <c r="L23" s="26">
        <v>3.6819999999999999E-3</v>
      </c>
      <c r="M23" s="26">
        <v>0</v>
      </c>
      <c r="N23" s="26">
        <v>0.276395</v>
      </c>
      <c r="O23" s="26">
        <v>0</v>
      </c>
      <c r="P23" s="26">
        <v>0.15462999999999999</v>
      </c>
      <c r="Q23" s="26">
        <v>1.5108999999999999E-2</v>
      </c>
      <c r="R23" s="26">
        <v>0</v>
      </c>
      <c r="S23" s="26">
        <v>62.353421999999995</v>
      </c>
      <c r="T23" s="26">
        <v>3.0031399999999997</v>
      </c>
      <c r="U23" s="26">
        <v>5.522E-3</v>
      </c>
      <c r="V23" s="26">
        <v>65.912796999999998</v>
      </c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</row>
    <row r="24" spans="2:82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8.5649999999999997E-3</v>
      </c>
      <c r="H24" s="26">
        <v>6.7059959999999998</v>
      </c>
      <c r="I24" s="26">
        <v>0.16708799999999999</v>
      </c>
      <c r="J24" s="26">
        <v>3.5941399999999999</v>
      </c>
      <c r="K24" s="26">
        <v>0</v>
      </c>
      <c r="L24" s="26">
        <v>0</v>
      </c>
      <c r="M24" s="26">
        <v>0</v>
      </c>
      <c r="N24" s="26">
        <v>98.312491000000009</v>
      </c>
      <c r="O24" s="26">
        <v>0</v>
      </c>
      <c r="P24" s="26">
        <v>0</v>
      </c>
      <c r="Q24" s="26">
        <v>0</v>
      </c>
      <c r="R24" s="26">
        <v>0</v>
      </c>
      <c r="S24" s="26">
        <v>8.26E-3</v>
      </c>
      <c r="T24" s="26">
        <v>18.861958999999999</v>
      </c>
      <c r="U24" s="26">
        <v>0</v>
      </c>
      <c r="V24" s="26">
        <v>127.65849900000002</v>
      </c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82" x14ac:dyDescent="0.3">
      <c r="B25" s="17" t="s">
        <v>62</v>
      </c>
      <c r="C25" s="18" t="s">
        <v>63</v>
      </c>
      <c r="D25" s="19" t="s">
        <v>64</v>
      </c>
      <c r="E25" s="26">
        <v>13.778399</v>
      </c>
      <c r="F25" s="26">
        <v>4.6907500000000004</v>
      </c>
      <c r="G25" s="26">
        <v>1.4963000000000001E-2</v>
      </c>
      <c r="H25" s="26">
        <v>2.4653290000000001</v>
      </c>
      <c r="I25" s="26">
        <v>4.1788999999999996</v>
      </c>
      <c r="J25" s="26">
        <v>1.164741</v>
      </c>
      <c r="K25" s="26">
        <v>8.1412810000000011</v>
      </c>
      <c r="L25" s="26">
        <v>0.71395799999999998</v>
      </c>
      <c r="M25" s="26">
        <v>0.133548</v>
      </c>
      <c r="N25" s="26">
        <v>38.424976999999998</v>
      </c>
      <c r="O25" s="26">
        <v>0.78583199999999997</v>
      </c>
      <c r="P25" s="26">
        <v>51.243289999999995</v>
      </c>
      <c r="Q25" s="26">
        <v>1.3743129999999999</v>
      </c>
      <c r="R25" s="26">
        <v>8.8465399999999992</v>
      </c>
      <c r="S25" s="26">
        <v>11.951924</v>
      </c>
      <c r="T25" s="26">
        <v>133.16940899999997</v>
      </c>
      <c r="U25" s="26">
        <v>25.072562999999999</v>
      </c>
      <c r="V25" s="26">
        <v>306.15071699999993</v>
      </c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</row>
    <row r="26" spans="2:82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9.2650000000000007E-3</v>
      </c>
      <c r="R26" s="26">
        <v>0.15441299999999999</v>
      </c>
      <c r="S26" s="26">
        <v>0</v>
      </c>
      <c r="T26" s="26">
        <v>93.663210000000007</v>
      </c>
      <c r="U26" s="26">
        <v>0</v>
      </c>
      <c r="V26" s="26">
        <v>93.826888000000011</v>
      </c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</row>
    <row r="27" spans="2:82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4.0316999999999999E-2</v>
      </c>
      <c r="K27" s="26">
        <v>0</v>
      </c>
      <c r="L27" s="26">
        <v>0</v>
      </c>
      <c r="M27" s="26">
        <v>0</v>
      </c>
      <c r="N27" s="26">
        <v>3.4636140000000002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3.5039310000000001</v>
      </c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</row>
    <row r="28" spans="2:82" ht="15" thickBot="1" x14ac:dyDescent="0.35">
      <c r="B28" s="17" t="s">
        <v>71</v>
      </c>
      <c r="C28" s="18" t="s">
        <v>72</v>
      </c>
      <c r="D28" s="21" t="s">
        <v>73</v>
      </c>
      <c r="E28" s="26">
        <v>13.778399</v>
      </c>
      <c r="F28" s="26">
        <v>4.6907500000000004</v>
      </c>
      <c r="G28" s="26">
        <v>1.4963000000000001E-2</v>
      </c>
      <c r="H28" s="26">
        <v>2.4653290000000001</v>
      </c>
      <c r="I28" s="26">
        <v>4.1788999999999996</v>
      </c>
      <c r="J28" s="26">
        <v>1.1244240000000001</v>
      </c>
      <c r="K28" s="26">
        <v>8.1412810000000011</v>
      </c>
      <c r="L28" s="26">
        <v>0.71395799999999998</v>
      </c>
      <c r="M28" s="26">
        <v>0.133548</v>
      </c>
      <c r="N28" s="26">
        <v>34.961362999999999</v>
      </c>
      <c r="O28" s="26">
        <v>0.78583199999999997</v>
      </c>
      <c r="P28" s="26">
        <v>51.243289999999995</v>
      </c>
      <c r="Q28" s="26">
        <v>1.365048</v>
      </c>
      <c r="R28" s="26">
        <v>8.6921269999999993</v>
      </c>
      <c r="S28" s="26">
        <v>11.951924</v>
      </c>
      <c r="T28" s="26">
        <v>39.506199000000002</v>
      </c>
      <c r="U28" s="26">
        <v>25.072562999999999</v>
      </c>
      <c r="V28" s="26">
        <v>208.81989799999999</v>
      </c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</row>
    <row r="29" spans="2:82" ht="15" thickBot="1" x14ac:dyDescent="0.35">
      <c r="B29" s="22">
        <v>3</v>
      </c>
      <c r="C29" s="23" t="s">
        <v>74</v>
      </c>
      <c r="D29" s="24" t="s">
        <v>75</v>
      </c>
      <c r="E29" s="25">
        <v>295.69396399999999</v>
      </c>
      <c r="F29" s="25">
        <v>150.13398599999999</v>
      </c>
      <c r="G29" s="25">
        <v>218.253784</v>
      </c>
      <c r="H29" s="25">
        <v>80.809928999999997</v>
      </c>
      <c r="I29" s="25">
        <v>71.048602000000002</v>
      </c>
      <c r="J29" s="25">
        <v>7.542306</v>
      </c>
      <c r="K29" s="25">
        <v>303.94616299999996</v>
      </c>
      <c r="L29" s="25">
        <v>177.30359200000001</v>
      </c>
      <c r="M29" s="25">
        <v>71.042169000000001</v>
      </c>
      <c r="N29" s="25">
        <v>362.56958300000002</v>
      </c>
      <c r="O29" s="25">
        <v>23.416336999999999</v>
      </c>
      <c r="P29" s="25">
        <v>113.828841</v>
      </c>
      <c r="Q29" s="25">
        <v>4.7135030000000002</v>
      </c>
      <c r="R29" s="25">
        <v>6.5241290000000003</v>
      </c>
      <c r="S29" s="25">
        <v>80.438135000000003</v>
      </c>
      <c r="T29" s="25">
        <v>146.24139100000002</v>
      </c>
      <c r="U29" s="25">
        <v>1.422742</v>
      </c>
      <c r="V29" s="25">
        <v>2114.9291560000006</v>
      </c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</row>
    <row r="30" spans="2:82" x14ac:dyDescent="0.3">
      <c r="B30" s="17" t="s">
        <v>76</v>
      </c>
      <c r="C30" s="18" t="s">
        <v>77</v>
      </c>
      <c r="D30" s="19" t="s">
        <v>78</v>
      </c>
      <c r="E30" s="26">
        <v>75.749628999999999</v>
      </c>
      <c r="F30" s="26">
        <v>14.671799999999999</v>
      </c>
      <c r="G30" s="26">
        <v>3.1693129999999998</v>
      </c>
      <c r="H30" s="26">
        <v>1.5228550000000001</v>
      </c>
      <c r="I30" s="26">
        <v>6.6036299999999999</v>
      </c>
      <c r="J30" s="26">
        <v>0.120047</v>
      </c>
      <c r="K30" s="26">
        <v>0.647976</v>
      </c>
      <c r="L30" s="26">
        <v>8.231617</v>
      </c>
      <c r="M30" s="26">
        <v>0.55823</v>
      </c>
      <c r="N30" s="26">
        <v>22.719746999999998</v>
      </c>
      <c r="O30" s="26">
        <v>4.4359000000000003E-2</v>
      </c>
      <c r="P30" s="26">
        <v>2.1798090000000001</v>
      </c>
      <c r="Q30" s="26">
        <v>0.20891999999999999</v>
      </c>
      <c r="R30" s="26">
        <v>2.2334E-2</v>
      </c>
      <c r="S30" s="26">
        <v>1.9948969999999999</v>
      </c>
      <c r="T30" s="26">
        <v>4.8802490000000001</v>
      </c>
      <c r="U30" s="26">
        <v>0.29877500000000001</v>
      </c>
      <c r="V30" s="26">
        <v>143.62418700000001</v>
      </c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</row>
    <row r="31" spans="2:82" x14ac:dyDescent="0.3">
      <c r="B31" s="17" t="s">
        <v>79</v>
      </c>
      <c r="C31" s="18" t="s">
        <v>80</v>
      </c>
      <c r="D31" s="19" t="s">
        <v>81</v>
      </c>
      <c r="E31" s="26">
        <v>1.4470600000000002</v>
      </c>
      <c r="F31" s="26">
        <v>0.122963</v>
      </c>
      <c r="G31" s="26">
        <v>0</v>
      </c>
      <c r="H31" s="26">
        <v>0.12263199999999999</v>
      </c>
      <c r="I31" s="26">
        <v>0</v>
      </c>
      <c r="J31" s="26">
        <v>2.8511999999999999E-2</v>
      </c>
      <c r="K31" s="26">
        <v>1.759255</v>
      </c>
      <c r="L31" s="26">
        <v>0</v>
      </c>
      <c r="M31" s="26">
        <v>0</v>
      </c>
      <c r="N31" s="26">
        <v>0.19588000000000003</v>
      </c>
      <c r="O31" s="26">
        <v>0</v>
      </c>
      <c r="P31" s="26">
        <v>7.6059999999999999E-3</v>
      </c>
      <c r="Q31" s="26">
        <v>8.3669999999999994E-3</v>
      </c>
      <c r="R31" s="26">
        <v>0</v>
      </c>
      <c r="S31" s="26">
        <v>0</v>
      </c>
      <c r="T31" s="26">
        <v>0.63907899999999995</v>
      </c>
      <c r="U31" s="26">
        <v>9.0600000000000001E-4</v>
      </c>
      <c r="V31" s="26">
        <v>4.3322599999999998</v>
      </c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</row>
    <row r="32" spans="2:82" ht="15" thickBot="1" x14ac:dyDescent="0.35">
      <c r="B32" s="27" t="s">
        <v>82</v>
      </c>
      <c r="C32" s="28" t="s">
        <v>83</v>
      </c>
      <c r="D32" s="29" t="s">
        <v>84</v>
      </c>
      <c r="E32" s="30">
        <v>218.497275</v>
      </c>
      <c r="F32" s="30">
        <v>135.339223</v>
      </c>
      <c r="G32" s="30">
        <v>215.08447100000001</v>
      </c>
      <c r="H32" s="30">
        <v>79.164441999999994</v>
      </c>
      <c r="I32" s="30">
        <v>64.444972000000007</v>
      </c>
      <c r="J32" s="30">
        <v>7.3937470000000003</v>
      </c>
      <c r="K32" s="30">
        <v>301.53893199999999</v>
      </c>
      <c r="L32" s="30">
        <v>169.07197499999998</v>
      </c>
      <c r="M32" s="30">
        <v>70.483939000000007</v>
      </c>
      <c r="N32" s="30">
        <v>339.65395599999999</v>
      </c>
      <c r="O32" s="30">
        <v>23.371977999999999</v>
      </c>
      <c r="P32" s="30">
        <v>111.641426</v>
      </c>
      <c r="Q32" s="30">
        <v>4.4962160000000004</v>
      </c>
      <c r="R32" s="30">
        <v>6.5017950000000004</v>
      </c>
      <c r="S32" s="30">
        <v>78.443238000000008</v>
      </c>
      <c r="T32" s="30">
        <v>140.72206299999999</v>
      </c>
      <c r="U32" s="30">
        <v>1.1230610000000001</v>
      </c>
      <c r="V32" s="30">
        <v>1966.9727089999997</v>
      </c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</row>
    <row r="33" spans="2:82" ht="15.6" thickTop="1" thickBot="1" x14ac:dyDescent="0.35">
      <c r="B33" s="31">
        <v>4</v>
      </c>
      <c r="C33" s="32" t="s">
        <v>85</v>
      </c>
      <c r="D33" s="33" t="s">
        <v>86</v>
      </c>
      <c r="E33" s="34">
        <v>264.50394500000004</v>
      </c>
      <c r="F33" s="34">
        <v>10.760214</v>
      </c>
      <c r="G33" s="34">
        <v>2.7262240000000002</v>
      </c>
      <c r="H33" s="34">
        <v>82.586903000000007</v>
      </c>
      <c r="I33" s="34">
        <v>158.16897700000001</v>
      </c>
      <c r="J33" s="34">
        <v>145.12252799999999</v>
      </c>
      <c r="K33" s="34">
        <v>130.94361699999999</v>
      </c>
      <c r="L33" s="34">
        <v>385.90756599999997</v>
      </c>
      <c r="M33" s="34">
        <v>38.027506000000002</v>
      </c>
      <c r="N33" s="34">
        <v>151.52927200000002</v>
      </c>
      <c r="O33" s="34">
        <v>20.884484</v>
      </c>
      <c r="P33" s="34">
        <v>580.10195799999997</v>
      </c>
      <c r="Q33" s="34">
        <v>645.39086300000008</v>
      </c>
      <c r="R33" s="34">
        <v>642.62056099999995</v>
      </c>
      <c r="S33" s="34">
        <v>174.00073699999999</v>
      </c>
      <c r="T33" s="34">
        <v>2869.8793860000001</v>
      </c>
      <c r="U33" s="34">
        <v>219.75020599999999</v>
      </c>
      <c r="V33" s="34">
        <v>6522.9049469999991</v>
      </c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</row>
    <row r="34" spans="2:82" x14ac:dyDescent="0.3">
      <c r="B34" s="17" t="s">
        <v>87</v>
      </c>
      <c r="C34" s="18" t="s">
        <v>88</v>
      </c>
      <c r="D34" s="19" t="s">
        <v>89</v>
      </c>
      <c r="E34" s="26">
        <v>227.60826500000002</v>
      </c>
      <c r="F34" s="26">
        <v>6.4559829999999998</v>
      </c>
      <c r="G34" s="26">
        <v>1.2649520000000001</v>
      </c>
      <c r="H34" s="26">
        <v>56.688327000000001</v>
      </c>
      <c r="I34" s="26">
        <v>142.94079300000001</v>
      </c>
      <c r="J34" s="26">
        <v>120.902179</v>
      </c>
      <c r="K34" s="26">
        <v>51.960273999999998</v>
      </c>
      <c r="L34" s="26">
        <v>125.389449</v>
      </c>
      <c r="M34" s="26">
        <v>29.478272</v>
      </c>
      <c r="N34" s="26">
        <v>115.11706099999999</v>
      </c>
      <c r="O34" s="26">
        <v>15.815286</v>
      </c>
      <c r="P34" s="26">
        <v>408.98035300000004</v>
      </c>
      <c r="Q34" s="26">
        <v>190.64201400000002</v>
      </c>
      <c r="R34" s="26">
        <v>515.66948500000001</v>
      </c>
      <c r="S34" s="26">
        <v>138.46130099999999</v>
      </c>
      <c r="T34" s="26">
        <v>2265.636786</v>
      </c>
      <c r="U34" s="26">
        <v>128.532456</v>
      </c>
      <c r="V34" s="26">
        <v>4541.5432360000004</v>
      </c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</row>
    <row r="35" spans="2:82" x14ac:dyDescent="0.3">
      <c r="B35" s="17" t="s">
        <v>90</v>
      </c>
      <c r="C35" s="18" t="s">
        <v>91</v>
      </c>
      <c r="D35" s="21" t="s">
        <v>92</v>
      </c>
      <c r="E35" s="26">
        <v>1.059607</v>
      </c>
      <c r="F35" s="26">
        <v>7.8750000000000001E-2</v>
      </c>
      <c r="G35" s="26">
        <v>5.4649999999999997E-2</v>
      </c>
      <c r="H35" s="26">
        <v>0.22587099999999999</v>
      </c>
      <c r="I35" s="26">
        <v>24.351123999999999</v>
      </c>
      <c r="J35" s="26">
        <v>3.5553840000000001</v>
      </c>
      <c r="K35" s="26">
        <v>1.6117030000000001</v>
      </c>
      <c r="L35" s="26">
        <v>6.5500309999999997</v>
      </c>
      <c r="M35" s="26">
        <v>1.7734399999999999</v>
      </c>
      <c r="N35" s="26">
        <v>1.871858</v>
      </c>
      <c r="O35" s="26">
        <v>2.7570000000000001E-2</v>
      </c>
      <c r="P35" s="26">
        <v>10.737780000000001</v>
      </c>
      <c r="Q35" s="26">
        <v>17.351378</v>
      </c>
      <c r="R35" s="26">
        <v>58.628534000000002</v>
      </c>
      <c r="S35" s="26">
        <v>4.0261819999999995</v>
      </c>
      <c r="T35" s="26">
        <v>45.022145000000002</v>
      </c>
      <c r="U35" s="26">
        <v>2.3569770000000001</v>
      </c>
      <c r="V35" s="26">
        <v>179.282984</v>
      </c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</row>
    <row r="36" spans="2:82" x14ac:dyDescent="0.3">
      <c r="B36" s="17" t="s">
        <v>93</v>
      </c>
      <c r="C36" s="18" t="s">
        <v>94</v>
      </c>
      <c r="D36" s="21" t="s">
        <v>95</v>
      </c>
      <c r="E36" s="26">
        <v>60.959463999999997</v>
      </c>
      <c r="F36" s="26">
        <v>1.1896199999999999</v>
      </c>
      <c r="G36" s="26">
        <v>0.5202</v>
      </c>
      <c r="H36" s="26">
        <v>7.0835850000000002</v>
      </c>
      <c r="I36" s="26">
        <v>15.671582000000001</v>
      </c>
      <c r="J36" s="26">
        <v>3.1754129999999998</v>
      </c>
      <c r="K36" s="26">
        <v>6.970434</v>
      </c>
      <c r="L36" s="26">
        <v>22.024781999999998</v>
      </c>
      <c r="M36" s="26">
        <v>4.4900270000000004</v>
      </c>
      <c r="N36" s="26">
        <v>4.3421960000000004</v>
      </c>
      <c r="O36" s="26">
        <v>1.0873949999999999</v>
      </c>
      <c r="P36" s="26">
        <v>19.576687</v>
      </c>
      <c r="Q36" s="26">
        <v>23.275593000000001</v>
      </c>
      <c r="R36" s="26">
        <v>116.011145</v>
      </c>
      <c r="S36" s="26">
        <v>98.317824000000002</v>
      </c>
      <c r="T36" s="26">
        <v>591.86645899999985</v>
      </c>
      <c r="U36" s="26">
        <v>54.737774000000002</v>
      </c>
      <c r="V36" s="26">
        <v>1031.30018</v>
      </c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</row>
    <row r="37" spans="2:82" x14ac:dyDescent="0.3">
      <c r="B37" s="17" t="s">
        <v>96</v>
      </c>
      <c r="C37" s="18" t="s">
        <v>97</v>
      </c>
      <c r="D37" s="21" t="s">
        <v>98</v>
      </c>
      <c r="E37" s="26">
        <v>165.58919400000002</v>
      </c>
      <c r="F37" s="26">
        <v>5.1876129999999998</v>
      </c>
      <c r="G37" s="26">
        <v>0.69010199999999999</v>
      </c>
      <c r="H37" s="26">
        <v>49.378870999999997</v>
      </c>
      <c r="I37" s="26">
        <v>102.918087</v>
      </c>
      <c r="J37" s="26">
        <v>114.17138199999999</v>
      </c>
      <c r="K37" s="26">
        <v>43.378136999999995</v>
      </c>
      <c r="L37" s="26">
        <v>96.814635999999993</v>
      </c>
      <c r="M37" s="26">
        <v>23.214804999999998</v>
      </c>
      <c r="N37" s="26">
        <v>108.903007</v>
      </c>
      <c r="O37" s="26">
        <v>14.700321000000001</v>
      </c>
      <c r="P37" s="26">
        <v>378.665886</v>
      </c>
      <c r="Q37" s="26">
        <v>150.01504300000002</v>
      </c>
      <c r="R37" s="26">
        <v>341.02980600000001</v>
      </c>
      <c r="S37" s="26">
        <v>36.117294999999999</v>
      </c>
      <c r="T37" s="26">
        <v>1628.7481819999998</v>
      </c>
      <c r="U37" s="26">
        <v>71.437704999999994</v>
      </c>
      <c r="V37" s="26">
        <v>3330.9600719999994</v>
      </c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2:82" x14ac:dyDescent="0.3">
      <c r="B38" s="17" t="s">
        <v>99</v>
      </c>
      <c r="C38" s="18" t="s">
        <v>100</v>
      </c>
      <c r="D38" s="19" t="s">
        <v>101</v>
      </c>
      <c r="E38" s="26">
        <v>36.895679999999999</v>
      </c>
      <c r="F38" s="26">
        <v>4.3042309999999997</v>
      </c>
      <c r="G38" s="26">
        <v>1.4612719999999999</v>
      </c>
      <c r="H38" s="26">
        <v>25.898575999999998</v>
      </c>
      <c r="I38" s="26">
        <v>15.228184000000001</v>
      </c>
      <c r="J38" s="26">
        <v>24.220348999999999</v>
      </c>
      <c r="K38" s="26">
        <v>78.983343000000005</v>
      </c>
      <c r="L38" s="26">
        <v>260.51811700000002</v>
      </c>
      <c r="M38" s="26">
        <v>8.5492340000000002</v>
      </c>
      <c r="N38" s="26">
        <v>36.412210999999999</v>
      </c>
      <c r="O38" s="26">
        <v>5.0691980000000001</v>
      </c>
      <c r="P38" s="26">
        <v>171.12160500000002</v>
      </c>
      <c r="Q38" s="26">
        <v>454.74884900000001</v>
      </c>
      <c r="R38" s="26">
        <v>126.951076</v>
      </c>
      <c r="S38" s="26">
        <v>35.539435999999995</v>
      </c>
      <c r="T38" s="26">
        <v>604.24260000000004</v>
      </c>
      <c r="U38" s="26">
        <v>91.217749999999995</v>
      </c>
      <c r="V38" s="26">
        <v>1981.3617110000002</v>
      </c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</row>
    <row r="39" spans="2:82" x14ac:dyDescent="0.3">
      <c r="B39" s="17" t="s">
        <v>102</v>
      </c>
      <c r="C39" s="18" t="s">
        <v>103</v>
      </c>
      <c r="D39" s="21" t="s">
        <v>104</v>
      </c>
      <c r="E39" s="26">
        <v>3.7390150000000002</v>
      </c>
      <c r="F39" s="26">
        <v>1.043901</v>
      </c>
      <c r="G39" s="26">
        <v>7.5209999999999999E-2</v>
      </c>
      <c r="H39" s="26">
        <v>1.0892650000000001</v>
      </c>
      <c r="I39" s="26">
        <v>1.462933</v>
      </c>
      <c r="J39" s="26">
        <v>2.8881480000000002</v>
      </c>
      <c r="K39" s="26">
        <v>7.6167039999999995</v>
      </c>
      <c r="L39" s="26">
        <v>22.076250999999999</v>
      </c>
      <c r="M39" s="26">
        <v>1.074981</v>
      </c>
      <c r="N39" s="26">
        <v>4.309088</v>
      </c>
      <c r="O39" s="26">
        <v>0.66364900000000004</v>
      </c>
      <c r="P39" s="26">
        <v>21.523458000000002</v>
      </c>
      <c r="Q39" s="26">
        <v>13.737254</v>
      </c>
      <c r="R39" s="26">
        <v>6.3862639999999997</v>
      </c>
      <c r="S39" s="26">
        <v>7.7394990000000004</v>
      </c>
      <c r="T39" s="26">
        <v>51.419227999999997</v>
      </c>
      <c r="U39" s="26">
        <v>2.3404120000000002</v>
      </c>
      <c r="V39" s="26">
        <v>149.18525999999997</v>
      </c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</row>
    <row r="40" spans="2:82" ht="16.8" customHeight="1" x14ac:dyDescent="0.3">
      <c r="B40" s="17" t="s">
        <v>105</v>
      </c>
      <c r="C40" s="18" t="s">
        <v>106</v>
      </c>
      <c r="D40" s="21" t="s">
        <v>107</v>
      </c>
      <c r="E40" s="26">
        <v>25.786307000000001</v>
      </c>
      <c r="F40" s="26">
        <v>1.3577779999999999</v>
      </c>
      <c r="G40" s="26">
        <v>0.33807100000000001</v>
      </c>
      <c r="H40" s="26">
        <v>23.574307000000001</v>
      </c>
      <c r="I40" s="26">
        <v>4.3132710000000003</v>
      </c>
      <c r="J40" s="26">
        <v>1.9058189999999999</v>
      </c>
      <c r="K40" s="26">
        <v>0</v>
      </c>
      <c r="L40" s="26">
        <v>127.132814</v>
      </c>
      <c r="M40" s="26">
        <v>7.3303570000000002</v>
      </c>
      <c r="N40" s="26">
        <v>0.414935</v>
      </c>
      <c r="O40" s="26">
        <v>0</v>
      </c>
      <c r="P40" s="26">
        <v>1.447845</v>
      </c>
      <c r="Q40" s="26">
        <v>302.81104900000003</v>
      </c>
      <c r="R40" s="26">
        <v>54.583694999999999</v>
      </c>
      <c r="S40" s="26">
        <v>11.312842</v>
      </c>
      <c r="T40" s="26">
        <v>236.34344699999997</v>
      </c>
      <c r="U40" s="26">
        <v>78.809590999999998</v>
      </c>
      <c r="V40" s="26">
        <v>877.46212800000001</v>
      </c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</row>
    <row r="41" spans="2:82" ht="15" thickBot="1" x14ac:dyDescent="0.35">
      <c r="B41" s="35" t="s">
        <v>108</v>
      </c>
      <c r="C41" s="36" t="s">
        <v>109</v>
      </c>
      <c r="D41" s="37" t="s">
        <v>110</v>
      </c>
      <c r="E41" s="38">
        <v>7.3703579999999995</v>
      </c>
      <c r="F41" s="38">
        <v>1.902552</v>
      </c>
      <c r="G41" s="38">
        <v>1.0479909999999999</v>
      </c>
      <c r="H41" s="38">
        <v>1.235004</v>
      </c>
      <c r="I41" s="38">
        <v>9.4519800000000007</v>
      </c>
      <c r="J41" s="38">
        <v>19.426382</v>
      </c>
      <c r="K41" s="38">
        <v>71.366639000000006</v>
      </c>
      <c r="L41" s="38">
        <v>111.30905200000001</v>
      </c>
      <c r="M41" s="38">
        <v>0.143896</v>
      </c>
      <c r="N41" s="38">
        <v>31.688188</v>
      </c>
      <c r="O41" s="38">
        <v>4.4055489999999997</v>
      </c>
      <c r="P41" s="38">
        <v>148.15030200000001</v>
      </c>
      <c r="Q41" s="38">
        <v>138.200546</v>
      </c>
      <c r="R41" s="38">
        <v>65.981116999999998</v>
      </c>
      <c r="S41" s="38">
        <v>16.487095</v>
      </c>
      <c r="T41" s="38">
        <v>316.47992500000004</v>
      </c>
      <c r="U41" s="38">
        <v>10.067747000000001</v>
      </c>
      <c r="V41" s="38">
        <v>954.71432300000015</v>
      </c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</row>
    <row r="42" spans="2:82" ht="15" thickBot="1" x14ac:dyDescent="0.35">
      <c r="B42" s="39">
        <v>5</v>
      </c>
      <c r="C42" s="40" t="s">
        <v>111</v>
      </c>
      <c r="D42" s="41" t="s">
        <v>112</v>
      </c>
      <c r="E42" s="42">
        <v>154.02421699999999</v>
      </c>
      <c r="F42" s="42">
        <v>7.1756820000000001</v>
      </c>
      <c r="G42" s="42">
        <v>0.49719799999999997</v>
      </c>
      <c r="H42" s="42">
        <v>10.720151</v>
      </c>
      <c r="I42" s="42">
        <v>2.6057250000000001</v>
      </c>
      <c r="J42" s="42">
        <v>9.6368170000000006</v>
      </c>
      <c r="K42" s="42">
        <v>1.36446</v>
      </c>
      <c r="L42" s="42">
        <v>7.3975290000000005</v>
      </c>
      <c r="M42" s="42">
        <v>26.20168</v>
      </c>
      <c r="N42" s="42">
        <v>98.322251000000009</v>
      </c>
      <c r="O42" s="42">
        <v>0.630633</v>
      </c>
      <c r="P42" s="42">
        <v>14.032169</v>
      </c>
      <c r="Q42" s="42">
        <v>11.086787000000001</v>
      </c>
      <c r="R42" s="42">
        <v>28.645104</v>
      </c>
      <c r="S42" s="42">
        <v>5.7801660000000004</v>
      </c>
      <c r="T42" s="42">
        <v>96.496746999999999</v>
      </c>
      <c r="U42" s="42">
        <v>28.429707000000001</v>
      </c>
      <c r="V42" s="42">
        <v>503.04702300000008</v>
      </c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</row>
    <row r="43" spans="2:82" ht="15" thickBot="1" x14ac:dyDescent="0.35">
      <c r="B43" s="22">
        <v>6</v>
      </c>
      <c r="C43" s="23" t="s">
        <v>113</v>
      </c>
      <c r="D43" s="24" t="s">
        <v>114</v>
      </c>
      <c r="E43" s="25">
        <v>346.01536299999998</v>
      </c>
      <c r="F43" s="25">
        <v>11.422205999999999</v>
      </c>
      <c r="G43" s="25">
        <v>0.76771100000000003</v>
      </c>
      <c r="H43" s="25">
        <v>20.306077000000002</v>
      </c>
      <c r="I43" s="25">
        <v>32.093673000000003</v>
      </c>
      <c r="J43" s="25">
        <v>130.13060899999999</v>
      </c>
      <c r="K43" s="25">
        <v>313.26369</v>
      </c>
      <c r="L43" s="25">
        <v>570.66411800000003</v>
      </c>
      <c r="M43" s="25">
        <v>14.097685999999999</v>
      </c>
      <c r="N43" s="25">
        <v>100.33133799999999</v>
      </c>
      <c r="O43" s="25">
        <v>4.4260849999999996</v>
      </c>
      <c r="P43" s="25">
        <v>248.78717500000002</v>
      </c>
      <c r="Q43" s="25">
        <v>1304.7271719999999</v>
      </c>
      <c r="R43" s="25">
        <v>489.80206700000002</v>
      </c>
      <c r="S43" s="25">
        <v>290.92846800000001</v>
      </c>
      <c r="T43" s="25">
        <v>2171.862083</v>
      </c>
      <c r="U43" s="25">
        <v>263.839113</v>
      </c>
      <c r="V43" s="25">
        <v>6313.4646339999999</v>
      </c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</row>
    <row r="44" spans="2:82" x14ac:dyDescent="0.3">
      <c r="B44" s="17" t="s">
        <v>115</v>
      </c>
      <c r="C44" s="18" t="s">
        <v>116</v>
      </c>
      <c r="D44" s="19" t="s">
        <v>117</v>
      </c>
      <c r="E44" s="26">
        <v>232.45276799999996</v>
      </c>
      <c r="F44" s="26">
        <v>11.143700000000001</v>
      </c>
      <c r="G44" s="26">
        <v>0.51913200000000004</v>
      </c>
      <c r="H44" s="26">
        <v>13.423434</v>
      </c>
      <c r="I44" s="26">
        <v>17.461392</v>
      </c>
      <c r="J44" s="26">
        <v>35.476467</v>
      </c>
      <c r="K44" s="26">
        <v>274.07666799999998</v>
      </c>
      <c r="L44" s="26">
        <v>430.305249</v>
      </c>
      <c r="M44" s="26">
        <v>7.9174439999999997</v>
      </c>
      <c r="N44" s="26">
        <v>38.252764000000006</v>
      </c>
      <c r="O44" s="26">
        <v>0.59284599999999998</v>
      </c>
      <c r="P44" s="26">
        <v>48.852800999999999</v>
      </c>
      <c r="Q44" s="26">
        <v>144.86667199999999</v>
      </c>
      <c r="R44" s="26">
        <v>192.41004799999999</v>
      </c>
      <c r="S44" s="26">
        <v>172.071642</v>
      </c>
      <c r="T44" s="26">
        <v>641.76516900000001</v>
      </c>
      <c r="U44" s="26">
        <v>13.373614999999999</v>
      </c>
      <c r="V44" s="26">
        <v>2274.9618109999997</v>
      </c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</row>
    <row r="45" spans="2:82" x14ac:dyDescent="0.3">
      <c r="B45" s="17" t="s">
        <v>118</v>
      </c>
      <c r="C45" s="18" t="s">
        <v>119</v>
      </c>
      <c r="D45" s="21" t="s">
        <v>120</v>
      </c>
      <c r="E45" s="26">
        <v>36.844979000000002</v>
      </c>
      <c r="F45" s="26">
        <v>0.94994699999999999</v>
      </c>
      <c r="G45" s="26">
        <v>0.139761</v>
      </c>
      <c r="H45" s="26">
        <v>5.363086</v>
      </c>
      <c r="I45" s="26">
        <v>3.3134519999999998</v>
      </c>
      <c r="J45" s="26">
        <v>3.1023320000000001</v>
      </c>
      <c r="K45" s="26">
        <v>20.427194999999998</v>
      </c>
      <c r="L45" s="26">
        <v>108.34534999999998</v>
      </c>
      <c r="M45" s="26">
        <v>0.14167099999999999</v>
      </c>
      <c r="N45" s="26">
        <v>6.5001300000000004</v>
      </c>
      <c r="O45" s="26">
        <v>7.6311000000000004E-2</v>
      </c>
      <c r="P45" s="26">
        <v>1.8289010000000001</v>
      </c>
      <c r="Q45" s="26">
        <v>3.8140580000000002</v>
      </c>
      <c r="R45" s="26">
        <v>1.1035950000000001</v>
      </c>
      <c r="S45" s="26">
        <v>0.189578</v>
      </c>
      <c r="T45" s="26">
        <v>2.635526</v>
      </c>
      <c r="U45" s="26">
        <v>1.466953</v>
      </c>
      <c r="V45" s="26">
        <v>196.24282499999998</v>
      </c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</row>
    <row r="46" spans="2:82" x14ac:dyDescent="0.3">
      <c r="B46" s="17" t="s">
        <v>121</v>
      </c>
      <c r="C46" s="18" t="s">
        <v>122</v>
      </c>
      <c r="D46" s="21" t="s">
        <v>123</v>
      </c>
      <c r="E46" s="26">
        <v>3.7495259999999999</v>
      </c>
      <c r="F46" s="26">
        <v>0.173097</v>
      </c>
      <c r="G46" s="26">
        <v>0.13641</v>
      </c>
      <c r="H46" s="26">
        <v>1.205139</v>
      </c>
      <c r="I46" s="26">
        <v>3.6687050000000001</v>
      </c>
      <c r="J46" s="26">
        <v>19.877652000000001</v>
      </c>
      <c r="K46" s="26">
        <v>24.752433</v>
      </c>
      <c r="L46" s="26">
        <v>100.714781</v>
      </c>
      <c r="M46" s="26">
        <v>0.16796800000000001</v>
      </c>
      <c r="N46" s="26">
        <v>5.454275</v>
      </c>
      <c r="O46" s="26">
        <v>1.7096E-2</v>
      </c>
      <c r="P46" s="26">
        <v>0.65858899999999998</v>
      </c>
      <c r="Q46" s="26">
        <v>3.7578369999999999</v>
      </c>
      <c r="R46" s="26">
        <v>14.671364000000001</v>
      </c>
      <c r="S46" s="26">
        <v>8.4376329999999999</v>
      </c>
      <c r="T46" s="26">
        <v>4.4996559999999999</v>
      </c>
      <c r="U46" s="26">
        <v>1.062125</v>
      </c>
      <c r="V46" s="26">
        <v>193.00428600000001</v>
      </c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</row>
    <row r="47" spans="2:82" x14ac:dyDescent="0.3">
      <c r="B47" s="17" t="s">
        <v>124</v>
      </c>
      <c r="C47" s="18" t="s">
        <v>125</v>
      </c>
      <c r="D47" s="21" t="s">
        <v>126</v>
      </c>
      <c r="E47" s="26">
        <v>5.2514779999999996</v>
      </c>
      <c r="F47" s="26">
        <v>0.12770400000000001</v>
      </c>
      <c r="G47" s="26">
        <v>2.6072999999999999E-2</v>
      </c>
      <c r="H47" s="26">
        <v>7.0346999999999993E-2</v>
      </c>
      <c r="I47" s="26">
        <v>5.0074459999999998</v>
      </c>
      <c r="J47" s="26">
        <v>3.8229009999999999</v>
      </c>
      <c r="K47" s="26">
        <v>142.22286400000002</v>
      </c>
      <c r="L47" s="26">
        <v>143.23828700000001</v>
      </c>
      <c r="M47" s="26">
        <v>0.240509</v>
      </c>
      <c r="N47" s="26">
        <v>0.53027999999999997</v>
      </c>
      <c r="O47" s="26">
        <v>7.4489999999999999E-3</v>
      </c>
      <c r="P47" s="26">
        <v>3.657823</v>
      </c>
      <c r="Q47" s="26">
        <v>18.090544000000001</v>
      </c>
      <c r="R47" s="26">
        <v>106.487272</v>
      </c>
      <c r="S47" s="26">
        <v>51.629832</v>
      </c>
      <c r="T47" s="26">
        <v>151.53896800000001</v>
      </c>
      <c r="U47" s="26">
        <v>1.1065399999999999</v>
      </c>
      <c r="V47" s="26">
        <v>633.05631700000004</v>
      </c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</row>
    <row r="48" spans="2:82" x14ac:dyDescent="0.3">
      <c r="B48" s="17" t="s">
        <v>127</v>
      </c>
      <c r="C48" s="18" t="s">
        <v>128</v>
      </c>
      <c r="D48" s="21" t="s">
        <v>129</v>
      </c>
      <c r="E48" s="26">
        <v>186.60678499999997</v>
      </c>
      <c r="F48" s="26">
        <v>9.8929519999999993</v>
      </c>
      <c r="G48" s="26">
        <v>0.216888</v>
      </c>
      <c r="H48" s="26">
        <v>6.7848620000000004</v>
      </c>
      <c r="I48" s="26">
        <v>5.4717890000000002</v>
      </c>
      <c r="J48" s="26">
        <v>8.6735819999999997</v>
      </c>
      <c r="K48" s="26">
        <v>86.674175999999989</v>
      </c>
      <c r="L48" s="26">
        <v>78.006831000000005</v>
      </c>
      <c r="M48" s="26">
        <v>7.3672959999999996</v>
      </c>
      <c r="N48" s="26">
        <v>25.768078999999997</v>
      </c>
      <c r="O48" s="26">
        <v>0.49198999999999998</v>
      </c>
      <c r="P48" s="26">
        <v>42.707487999999998</v>
      </c>
      <c r="Q48" s="26">
        <v>119.204233</v>
      </c>
      <c r="R48" s="26">
        <v>70.147817000000003</v>
      </c>
      <c r="S48" s="26">
        <v>111.814599</v>
      </c>
      <c r="T48" s="26">
        <v>483.09101900000007</v>
      </c>
      <c r="U48" s="26">
        <v>9.737997</v>
      </c>
      <c r="V48" s="26">
        <v>1252.6583830000002</v>
      </c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</row>
    <row r="49" spans="2:82" x14ac:dyDescent="0.3">
      <c r="B49" s="17" t="s">
        <v>130</v>
      </c>
      <c r="C49" s="18" t="s">
        <v>131</v>
      </c>
      <c r="D49" s="19" t="s">
        <v>132</v>
      </c>
      <c r="E49" s="26">
        <v>2.7815439999999998</v>
      </c>
      <c r="F49" s="26">
        <v>2.2522E-2</v>
      </c>
      <c r="G49" s="26">
        <v>0.110249</v>
      </c>
      <c r="H49" s="26">
        <v>5.5110000000000003E-3</v>
      </c>
      <c r="I49" s="26">
        <v>0</v>
      </c>
      <c r="J49" s="26">
        <v>0</v>
      </c>
      <c r="K49" s="26">
        <v>0</v>
      </c>
      <c r="L49" s="26">
        <v>55.422871999999998</v>
      </c>
      <c r="M49" s="26">
        <v>3.5250650000000001</v>
      </c>
      <c r="N49" s="26">
        <v>2.4565E-2</v>
      </c>
      <c r="O49" s="26">
        <v>0</v>
      </c>
      <c r="P49" s="26">
        <v>0</v>
      </c>
      <c r="Q49" s="26">
        <v>1080.3288520000001</v>
      </c>
      <c r="R49" s="26">
        <v>187.12402499999999</v>
      </c>
      <c r="S49" s="26">
        <v>0.51361800000000002</v>
      </c>
      <c r="T49" s="26">
        <v>573.11886300000003</v>
      </c>
      <c r="U49" s="26">
        <v>9.528179999999999</v>
      </c>
      <c r="V49" s="26">
        <v>1912.5058660000002</v>
      </c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</row>
    <row r="50" spans="2:82" x14ac:dyDescent="0.3">
      <c r="B50" s="17" t="s">
        <v>133</v>
      </c>
      <c r="C50" s="18" t="s">
        <v>134</v>
      </c>
      <c r="D50" s="21" t="s">
        <v>135</v>
      </c>
      <c r="E50" s="26">
        <v>0.57713800000000004</v>
      </c>
      <c r="F50" s="26">
        <v>0</v>
      </c>
      <c r="G50" s="26">
        <v>4.81E-3</v>
      </c>
      <c r="H50" s="26">
        <v>9.3599999999999998E-4</v>
      </c>
      <c r="I50" s="26">
        <v>0</v>
      </c>
      <c r="J50" s="26">
        <v>0</v>
      </c>
      <c r="K50" s="26">
        <v>0</v>
      </c>
      <c r="L50" s="26">
        <v>13.088079</v>
      </c>
      <c r="M50" s="26">
        <v>2.3400310000000002</v>
      </c>
      <c r="N50" s="26">
        <v>2.4565E-2</v>
      </c>
      <c r="O50" s="26">
        <v>0</v>
      </c>
      <c r="P50" s="26">
        <v>0</v>
      </c>
      <c r="Q50" s="26">
        <v>440.11100099999999</v>
      </c>
      <c r="R50" s="26">
        <v>48.451635000000003</v>
      </c>
      <c r="S50" s="26">
        <v>0.45194499999999999</v>
      </c>
      <c r="T50" s="26">
        <v>385.05372299999999</v>
      </c>
      <c r="U50" s="26">
        <v>7.4988799999999998</v>
      </c>
      <c r="V50" s="26">
        <v>897.60274300000003</v>
      </c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</row>
    <row r="51" spans="2:82" x14ac:dyDescent="0.3">
      <c r="B51" s="17" t="s">
        <v>136</v>
      </c>
      <c r="C51" s="18" t="s">
        <v>137</v>
      </c>
      <c r="D51" s="21" t="s">
        <v>138</v>
      </c>
      <c r="E51" s="26">
        <v>0.10183700000000001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42.126809000000002</v>
      </c>
      <c r="M51" s="26">
        <v>0.81472</v>
      </c>
      <c r="N51" s="26">
        <v>0</v>
      </c>
      <c r="O51" s="26">
        <v>0</v>
      </c>
      <c r="P51" s="26">
        <v>0</v>
      </c>
      <c r="Q51" s="26">
        <v>596.27433999999994</v>
      </c>
      <c r="R51" s="26">
        <v>27.038160000000001</v>
      </c>
      <c r="S51" s="26">
        <v>6.1672999999999999E-2</v>
      </c>
      <c r="T51" s="26">
        <v>143.43353999999999</v>
      </c>
      <c r="U51" s="26">
        <v>0.50046599999999997</v>
      </c>
      <c r="V51" s="26">
        <v>810.35154499999987</v>
      </c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</row>
    <row r="52" spans="2:82" x14ac:dyDescent="0.3">
      <c r="B52" s="17" t="s">
        <v>139</v>
      </c>
      <c r="C52" s="18" t="s">
        <v>140</v>
      </c>
      <c r="D52" s="21" t="s">
        <v>141</v>
      </c>
      <c r="E52" s="26">
        <v>2.0034339999999999</v>
      </c>
      <c r="F52" s="26">
        <v>1.0522E-2</v>
      </c>
      <c r="G52" s="26">
        <v>8.1255999999999995E-2</v>
      </c>
      <c r="H52" s="26">
        <v>4.5750000000000001E-3</v>
      </c>
      <c r="I52" s="26">
        <v>0</v>
      </c>
      <c r="J52" s="26">
        <v>0</v>
      </c>
      <c r="K52" s="26">
        <v>0</v>
      </c>
      <c r="L52" s="26">
        <v>0.19944400000000001</v>
      </c>
      <c r="M52" s="26">
        <v>0.35109200000000002</v>
      </c>
      <c r="N52" s="26">
        <v>0</v>
      </c>
      <c r="O52" s="26">
        <v>0</v>
      </c>
      <c r="P52" s="26">
        <v>0</v>
      </c>
      <c r="Q52" s="26">
        <v>43.587706000000004</v>
      </c>
      <c r="R52" s="26">
        <v>103.63958700000001</v>
      </c>
      <c r="S52" s="26">
        <v>0</v>
      </c>
      <c r="T52" s="26">
        <v>32.945652000000003</v>
      </c>
      <c r="U52" s="26">
        <v>1.4922099999999998</v>
      </c>
      <c r="V52" s="26">
        <v>184.31547800000001</v>
      </c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</row>
    <row r="53" spans="2:82" x14ac:dyDescent="0.3">
      <c r="B53" s="17" t="s">
        <v>142</v>
      </c>
      <c r="C53" s="18" t="s">
        <v>143</v>
      </c>
      <c r="D53" s="21" t="s">
        <v>144</v>
      </c>
      <c r="E53" s="26">
        <v>9.9135000000000001E-2</v>
      </c>
      <c r="F53" s="26">
        <v>1.2E-2</v>
      </c>
      <c r="G53" s="26">
        <v>2.4183E-2</v>
      </c>
      <c r="H53" s="26">
        <v>0</v>
      </c>
      <c r="I53" s="26">
        <v>0</v>
      </c>
      <c r="J53" s="26">
        <v>0</v>
      </c>
      <c r="K53" s="26">
        <v>0</v>
      </c>
      <c r="L53" s="26">
        <v>8.539999999999999E-3</v>
      </c>
      <c r="M53" s="26">
        <v>1.9222E-2</v>
      </c>
      <c r="N53" s="26">
        <v>0</v>
      </c>
      <c r="O53" s="26">
        <v>0</v>
      </c>
      <c r="P53" s="26">
        <v>0</v>
      </c>
      <c r="Q53" s="26">
        <v>0.35580500000000004</v>
      </c>
      <c r="R53" s="26">
        <v>7.9946429999999999</v>
      </c>
      <c r="S53" s="26">
        <v>0</v>
      </c>
      <c r="T53" s="26">
        <v>11.685948</v>
      </c>
      <c r="U53" s="26">
        <v>3.6624000000000004E-2</v>
      </c>
      <c r="V53" s="26">
        <v>20.2361</v>
      </c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</row>
    <row r="54" spans="2:82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0.12806999999999999</v>
      </c>
      <c r="N54" s="26">
        <v>0</v>
      </c>
      <c r="O54" s="26">
        <v>0</v>
      </c>
      <c r="P54" s="26">
        <v>0</v>
      </c>
      <c r="Q54" s="26">
        <v>1.2050580000000002</v>
      </c>
      <c r="R54" s="26">
        <v>0</v>
      </c>
      <c r="S54" s="26">
        <v>0</v>
      </c>
      <c r="T54" s="26">
        <v>164.353274</v>
      </c>
      <c r="U54" s="26">
        <v>234.16776900000002</v>
      </c>
      <c r="V54" s="26">
        <v>399.85417100000001</v>
      </c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2:82" x14ac:dyDescent="0.3">
      <c r="B55" s="17" t="s">
        <v>148</v>
      </c>
      <c r="C55" s="18" t="s">
        <v>149</v>
      </c>
      <c r="D55" s="19" t="s">
        <v>150</v>
      </c>
      <c r="E55" s="26">
        <v>110.37684000000002</v>
      </c>
      <c r="F55" s="26">
        <v>0.25598399999999999</v>
      </c>
      <c r="G55" s="26">
        <v>0.13833000000000001</v>
      </c>
      <c r="H55" s="26">
        <v>6.7787499999999996</v>
      </c>
      <c r="I55" s="26">
        <v>11.88575</v>
      </c>
      <c r="J55" s="26">
        <v>92.758375999999998</v>
      </c>
      <c r="K55" s="26">
        <v>29.739315000000001</v>
      </c>
      <c r="L55" s="26">
        <v>76.890716999999995</v>
      </c>
      <c r="M55" s="26">
        <v>2.1177160000000002</v>
      </c>
      <c r="N55" s="26">
        <v>60.364548999999997</v>
      </c>
      <c r="O55" s="26">
        <v>1.7430140000000001</v>
      </c>
      <c r="P55" s="26">
        <v>137.780113</v>
      </c>
      <c r="Q55" s="26">
        <v>74.289177000000009</v>
      </c>
      <c r="R55" s="26">
        <v>98.728900999999993</v>
      </c>
      <c r="S55" s="26">
        <v>48.720590000000001</v>
      </c>
      <c r="T55" s="26">
        <v>63.218665999999999</v>
      </c>
      <c r="U55" s="26">
        <v>6.7223540000000002</v>
      </c>
      <c r="V55" s="26">
        <v>822.509142</v>
      </c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8.2189999999999999E-2</v>
      </c>
      <c r="K56" s="26">
        <v>0.90751500000000007</v>
      </c>
      <c r="L56" s="26">
        <v>0.18013200000000001</v>
      </c>
      <c r="M56" s="26">
        <v>0.151367</v>
      </c>
      <c r="N56" s="26">
        <v>8.5614999999999997E-2</v>
      </c>
      <c r="O56" s="26">
        <v>1.7808000000000001E-2</v>
      </c>
      <c r="P56" s="26">
        <v>0.93628100000000003</v>
      </c>
      <c r="Q56" s="26">
        <v>63.512306000000002</v>
      </c>
      <c r="R56" s="26">
        <v>82.498148</v>
      </c>
      <c r="S56" s="26">
        <v>1.5607899999999999</v>
      </c>
      <c r="T56" s="26">
        <v>11.092765</v>
      </c>
      <c r="U56" s="26">
        <v>0.191777</v>
      </c>
      <c r="V56" s="26">
        <v>161.21669400000002</v>
      </c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 x14ac:dyDescent="0.3">
      <c r="B57" s="17" t="s">
        <v>154</v>
      </c>
      <c r="C57" s="18" t="s">
        <v>155</v>
      </c>
      <c r="D57" s="21" t="s">
        <v>156</v>
      </c>
      <c r="E57" s="26">
        <v>110.37684000000002</v>
      </c>
      <c r="F57" s="26">
        <v>0.25598399999999999</v>
      </c>
      <c r="G57" s="26">
        <v>0.13833000000000001</v>
      </c>
      <c r="H57" s="26">
        <v>6.7787499999999996</v>
      </c>
      <c r="I57" s="26">
        <v>11.88575</v>
      </c>
      <c r="J57" s="26">
        <v>92.676186000000001</v>
      </c>
      <c r="K57" s="26">
        <v>28.831800000000001</v>
      </c>
      <c r="L57" s="26">
        <v>76.710584999999995</v>
      </c>
      <c r="M57" s="26">
        <v>1.9663489999999999</v>
      </c>
      <c r="N57" s="26">
        <v>60.278933999999992</v>
      </c>
      <c r="O57" s="26">
        <v>1.725206</v>
      </c>
      <c r="P57" s="26">
        <v>136.84383200000002</v>
      </c>
      <c r="Q57" s="26">
        <v>10.776871</v>
      </c>
      <c r="R57" s="26">
        <v>16.230753</v>
      </c>
      <c r="S57" s="26">
        <v>47.159800000000004</v>
      </c>
      <c r="T57" s="26">
        <v>52.125901000000006</v>
      </c>
      <c r="U57" s="26">
        <v>6.5305770000000001</v>
      </c>
      <c r="V57" s="26">
        <v>661.29244800000015</v>
      </c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2:82" x14ac:dyDescent="0.3">
      <c r="B58" s="17" t="s">
        <v>157</v>
      </c>
      <c r="C58" s="18" t="s">
        <v>158</v>
      </c>
      <c r="D58" s="19" t="s">
        <v>159</v>
      </c>
      <c r="E58" s="26">
        <v>0.40421099999999999</v>
      </c>
      <c r="F58" s="26">
        <v>0</v>
      </c>
      <c r="G58" s="26">
        <v>0</v>
      </c>
      <c r="H58" s="26">
        <v>9.8381999999999997E-2</v>
      </c>
      <c r="I58" s="26">
        <v>2.7465310000000001</v>
      </c>
      <c r="J58" s="26">
        <v>1.8957660000000001</v>
      </c>
      <c r="K58" s="26">
        <v>9.4477069999999994</v>
      </c>
      <c r="L58" s="26">
        <v>8.04528</v>
      </c>
      <c r="M58" s="26">
        <v>0.409391</v>
      </c>
      <c r="N58" s="26">
        <v>1.68946</v>
      </c>
      <c r="O58" s="26">
        <v>2.0902250000000002</v>
      </c>
      <c r="P58" s="26">
        <v>62.154260999999998</v>
      </c>
      <c r="Q58" s="26">
        <v>4.0374129999999999</v>
      </c>
      <c r="R58" s="26">
        <v>11.539092999999999</v>
      </c>
      <c r="S58" s="26">
        <v>69.622618000000003</v>
      </c>
      <c r="T58" s="26">
        <v>729.40611100000001</v>
      </c>
      <c r="U58" s="26">
        <v>4.7195000000000001E-2</v>
      </c>
      <c r="V58" s="26">
        <v>903.633644</v>
      </c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2:82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3.9660000000000001E-2</v>
      </c>
      <c r="K59" s="26">
        <v>1.848873</v>
      </c>
      <c r="L59" s="26">
        <v>5.3145000000000005E-2</v>
      </c>
      <c r="M59" s="26">
        <v>0.15679999999999999</v>
      </c>
      <c r="N59" s="26">
        <v>0.19772999999999999</v>
      </c>
      <c r="O59" s="26">
        <v>4.6005999999999998E-2</v>
      </c>
      <c r="P59" s="26">
        <v>0.20821500000000001</v>
      </c>
      <c r="Q59" s="26">
        <v>0.183229</v>
      </c>
      <c r="R59" s="26">
        <v>0.43189699999999998</v>
      </c>
      <c r="S59" s="26">
        <v>33.190094999999999</v>
      </c>
      <c r="T59" s="26">
        <v>162.32196499999998</v>
      </c>
      <c r="U59" s="26">
        <v>4.7195000000000001E-2</v>
      </c>
      <c r="V59" s="26">
        <v>198.72480999999996</v>
      </c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2:82" ht="15" thickBot="1" x14ac:dyDescent="0.35">
      <c r="B60" s="17" t="s">
        <v>163</v>
      </c>
      <c r="C60" s="18" t="s">
        <v>164</v>
      </c>
      <c r="D60" s="21" t="s">
        <v>165</v>
      </c>
      <c r="E60" s="26">
        <v>0.40421099999999999</v>
      </c>
      <c r="F60" s="26">
        <v>0</v>
      </c>
      <c r="G60" s="26">
        <v>0</v>
      </c>
      <c r="H60" s="26">
        <v>9.8381999999999997E-2</v>
      </c>
      <c r="I60" s="26">
        <v>2.7465310000000001</v>
      </c>
      <c r="J60" s="26">
        <v>1.856106</v>
      </c>
      <c r="K60" s="26">
        <v>7.5988340000000001</v>
      </c>
      <c r="L60" s="26">
        <v>7.9921350000000002</v>
      </c>
      <c r="M60" s="26">
        <v>0.25259100000000001</v>
      </c>
      <c r="N60" s="26">
        <v>1.49173</v>
      </c>
      <c r="O60" s="26">
        <v>2.044219</v>
      </c>
      <c r="P60" s="26">
        <v>61.946045999999996</v>
      </c>
      <c r="Q60" s="26">
        <v>3.8541840000000001</v>
      </c>
      <c r="R60" s="26">
        <v>11.107196</v>
      </c>
      <c r="S60" s="26">
        <v>36.432523000000003</v>
      </c>
      <c r="T60" s="26">
        <v>567.08414600000003</v>
      </c>
      <c r="U60" s="26">
        <v>0</v>
      </c>
      <c r="V60" s="26">
        <v>704.90883400000007</v>
      </c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2:82" ht="15" thickBot="1" x14ac:dyDescent="0.35">
      <c r="B61" s="43">
        <v>7</v>
      </c>
      <c r="C61" s="44" t="s">
        <v>166</v>
      </c>
      <c r="D61" s="22" t="s">
        <v>167</v>
      </c>
      <c r="E61" s="24">
        <v>74.268033000000003</v>
      </c>
      <c r="F61" s="24">
        <v>0</v>
      </c>
      <c r="G61" s="24">
        <v>0</v>
      </c>
      <c r="H61" s="24">
        <v>31.878029000000002</v>
      </c>
      <c r="I61" s="24">
        <v>17.487603</v>
      </c>
      <c r="J61" s="24">
        <v>75.244281000000001</v>
      </c>
      <c r="K61" s="24">
        <v>11.663187000000001</v>
      </c>
      <c r="L61" s="24">
        <v>46.698346000000001</v>
      </c>
      <c r="M61" s="24">
        <v>0.21926399999999999</v>
      </c>
      <c r="N61" s="24">
        <v>77.192922999999993</v>
      </c>
      <c r="O61" s="24">
        <v>2.7250209999999999</v>
      </c>
      <c r="P61" s="24">
        <v>486.64006699999999</v>
      </c>
      <c r="Q61" s="24">
        <v>60.684748999999996</v>
      </c>
      <c r="R61" s="24">
        <v>4.0006510000000004</v>
      </c>
      <c r="S61" s="24">
        <v>67.273067999999995</v>
      </c>
      <c r="T61" s="24">
        <v>24.446355999999998</v>
      </c>
      <c r="U61" s="24">
        <v>7.3291750000000002</v>
      </c>
      <c r="V61" s="24">
        <v>987.75075299999992</v>
      </c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2:82" x14ac:dyDescent="0.3">
      <c r="B62" s="43"/>
      <c r="C62" s="76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2:82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2:82" ht="15" thickBot="1" x14ac:dyDescent="0.35">
      <c r="B64" s="77">
        <v>8</v>
      </c>
      <c r="C64" s="78" t="s">
        <v>170</v>
      </c>
      <c r="D64" s="79" t="s">
        <v>171</v>
      </c>
      <c r="E64" s="80">
        <v>0</v>
      </c>
      <c r="F64" s="80">
        <v>0</v>
      </c>
      <c r="G64" s="80">
        <v>0</v>
      </c>
      <c r="H64" s="80">
        <v>7.8812999999999994E-2</v>
      </c>
      <c r="I64" s="80">
        <v>2.942812</v>
      </c>
      <c r="J64" s="80">
        <v>1.134776</v>
      </c>
      <c r="K64" s="80">
        <v>9.6385339999999999</v>
      </c>
      <c r="L64" s="80">
        <v>50.402920999999992</v>
      </c>
      <c r="M64" s="80">
        <v>0.52148499999999998</v>
      </c>
      <c r="N64" s="80">
        <v>2.7193309999999999</v>
      </c>
      <c r="O64" s="80">
        <v>5.6009890000000002</v>
      </c>
      <c r="P64" s="80">
        <v>112.62368000000001</v>
      </c>
      <c r="Q64" s="80">
        <v>51.888914</v>
      </c>
      <c r="R64" s="80">
        <v>3.1530119999999999</v>
      </c>
      <c r="S64" s="80">
        <v>55.497326999999999</v>
      </c>
      <c r="T64" s="80">
        <v>1457.395008</v>
      </c>
      <c r="U64" s="80">
        <v>6.0960999999999994E-2</v>
      </c>
      <c r="V64" s="80">
        <v>1753.6585629999997</v>
      </c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2:82" ht="15" thickBot="1" x14ac:dyDescent="0.35">
      <c r="B65" s="22">
        <v>9</v>
      </c>
      <c r="C65" s="23" t="s">
        <v>172</v>
      </c>
      <c r="D65" s="24" t="s">
        <v>173</v>
      </c>
      <c r="E65" s="25">
        <v>0.84218700000000002</v>
      </c>
      <c r="F65" s="25">
        <v>0</v>
      </c>
      <c r="G65" s="25">
        <v>0</v>
      </c>
      <c r="H65" s="25">
        <v>1.0079119999999999</v>
      </c>
      <c r="I65" s="25">
        <v>2.3789690000000001</v>
      </c>
      <c r="J65" s="25">
        <v>1.9956879999999999</v>
      </c>
      <c r="K65" s="25">
        <v>2.3902070000000002</v>
      </c>
      <c r="L65" s="25">
        <v>3.614779</v>
      </c>
      <c r="M65" s="25">
        <v>0.445326</v>
      </c>
      <c r="N65" s="25">
        <v>8.6634639999999994</v>
      </c>
      <c r="O65" s="25">
        <v>0.48536299999999999</v>
      </c>
      <c r="P65" s="25">
        <v>42.80668</v>
      </c>
      <c r="Q65" s="25">
        <v>9.9787309999999998</v>
      </c>
      <c r="R65" s="25">
        <v>0.37642399999999998</v>
      </c>
      <c r="S65" s="25">
        <v>5.0334499999999993</v>
      </c>
      <c r="T65" s="25">
        <v>62.276009999999999</v>
      </c>
      <c r="U65" s="25">
        <v>11.527877</v>
      </c>
      <c r="V65" s="25">
        <v>153.82306699999998</v>
      </c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2:82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3.6400000000000002E-2</v>
      </c>
      <c r="O66" s="26">
        <v>0</v>
      </c>
      <c r="P66" s="26">
        <v>3.7516259999999999</v>
      </c>
      <c r="Q66" s="26">
        <v>0</v>
      </c>
      <c r="R66" s="26">
        <v>0</v>
      </c>
      <c r="S66" s="26">
        <v>0</v>
      </c>
      <c r="T66" s="26">
        <v>0.11796999999999999</v>
      </c>
      <c r="U66" s="26">
        <v>8.4099999999999995E-4</v>
      </c>
      <c r="V66" s="26">
        <v>3.9068369999999999</v>
      </c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2:82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1.0300999999999999E-2</v>
      </c>
      <c r="I67" s="26">
        <v>0.73767300000000002</v>
      </c>
      <c r="J67" s="26">
        <v>0</v>
      </c>
      <c r="K67" s="26">
        <v>1.708793</v>
      </c>
      <c r="L67" s="26">
        <v>0.95285600000000004</v>
      </c>
      <c r="M67" s="26">
        <v>0</v>
      </c>
      <c r="N67" s="26">
        <v>6.8969850000000008</v>
      </c>
      <c r="O67" s="26">
        <v>0</v>
      </c>
      <c r="P67" s="26">
        <v>0.99816299999999991</v>
      </c>
      <c r="Q67" s="26">
        <v>0</v>
      </c>
      <c r="R67" s="26">
        <v>2.0230000000000001E-2</v>
      </c>
      <c r="S67" s="26">
        <v>6.4270000000000004E-3</v>
      </c>
      <c r="T67" s="26">
        <v>5.5569100000000002</v>
      </c>
      <c r="U67" s="26">
        <v>0</v>
      </c>
      <c r="V67" s="26">
        <v>16.888338000000001</v>
      </c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2:82" ht="15" thickBot="1" x14ac:dyDescent="0.35">
      <c r="B68" s="35" t="s">
        <v>180</v>
      </c>
      <c r="C68" s="36" t="s">
        <v>181</v>
      </c>
      <c r="D68" s="47" t="s">
        <v>182</v>
      </c>
      <c r="E68" s="38">
        <v>0.84218700000000002</v>
      </c>
      <c r="F68" s="38">
        <v>0</v>
      </c>
      <c r="G68" s="38">
        <v>0</v>
      </c>
      <c r="H68" s="38">
        <v>0.99761100000000003</v>
      </c>
      <c r="I68" s="38">
        <v>1.6412960000000001</v>
      </c>
      <c r="J68" s="38">
        <v>1.9956879999999999</v>
      </c>
      <c r="K68" s="38">
        <v>0.68141399999999996</v>
      </c>
      <c r="L68" s="38">
        <v>2.6619229999999998</v>
      </c>
      <c r="M68" s="38">
        <v>0.445326</v>
      </c>
      <c r="N68" s="38">
        <v>1.7300789999999999</v>
      </c>
      <c r="O68" s="38">
        <v>0.48536299999999999</v>
      </c>
      <c r="P68" s="38">
        <v>38.056891</v>
      </c>
      <c r="Q68" s="38">
        <v>9.9787309999999998</v>
      </c>
      <c r="R68" s="38">
        <v>0.35619400000000001</v>
      </c>
      <c r="S68" s="38">
        <v>5.0270229999999998</v>
      </c>
      <c r="T68" s="38">
        <v>56.601130000000012</v>
      </c>
      <c r="U68" s="38">
        <v>11.527036000000001</v>
      </c>
      <c r="V68" s="38">
        <v>133.02789200000001</v>
      </c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2:82" ht="15" thickBot="1" x14ac:dyDescent="0.35">
      <c r="B69" s="39">
        <v>10</v>
      </c>
      <c r="C69" s="48">
        <v>10000</v>
      </c>
      <c r="D69" s="41" t="s">
        <v>183</v>
      </c>
      <c r="E69" s="42">
        <v>1197.236799</v>
      </c>
      <c r="F69" s="42">
        <v>184.36628300000001</v>
      </c>
      <c r="G69" s="42">
        <v>222.95480599999999</v>
      </c>
      <c r="H69" s="42">
        <v>292.20050800000001</v>
      </c>
      <c r="I69" s="42">
        <v>479.90003200000001</v>
      </c>
      <c r="J69" s="42">
        <v>420.22329300000001</v>
      </c>
      <c r="K69" s="42">
        <v>1399.480642</v>
      </c>
      <c r="L69" s="42">
        <v>1553.7041729999999</v>
      </c>
      <c r="M69" s="42">
        <v>165.401635</v>
      </c>
      <c r="N69" s="42">
        <v>2571.0791280000003</v>
      </c>
      <c r="O69" s="42">
        <v>119.04133299999999</v>
      </c>
      <c r="P69" s="42">
        <v>2493.7431779999997</v>
      </c>
      <c r="Q69" s="42">
        <v>2141.63366</v>
      </c>
      <c r="R69" s="42">
        <v>1195.892059</v>
      </c>
      <c r="S69" s="42">
        <v>1046.351332</v>
      </c>
      <c r="T69" s="42">
        <v>7711.9461430000001</v>
      </c>
      <c r="U69" s="42">
        <v>557.89685699999995</v>
      </c>
      <c r="V69" s="42">
        <v>23753.051861</v>
      </c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2:82" ht="15" thickBot="1" x14ac:dyDescent="0.35">
      <c r="B70" s="22">
        <v>11</v>
      </c>
      <c r="C70" s="49">
        <v>11000</v>
      </c>
      <c r="D70" s="24" t="s">
        <v>184</v>
      </c>
      <c r="E70" s="25">
        <v>958.97264099999995</v>
      </c>
      <c r="F70" s="25">
        <v>122.629113</v>
      </c>
      <c r="G70" s="25">
        <v>80.604950000000002</v>
      </c>
      <c r="H70" s="25">
        <v>88.926134999999988</v>
      </c>
      <c r="I70" s="25">
        <v>302.417644</v>
      </c>
      <c r="J70" s="25">
        <v>97.508680999999996</v>
      </c>
      <c r="K70" s="25">
        <v>1699.744322</v>
      </c>
      <c r="L70" s="25">
        <v>2316.8381460000001</v>
      </c>
      <c r="M70" s="25">
        <v>55.218516999999999</v>
      </c>
      <c r="N70" s="25">
        <v>1645.4436690000002</v>
      </c>
      <c r="O70" s="25">
        <v>54.548073000000002</v>
      </c>
      <c r="P70" s="25">
        <v>848.97431899999992</v>
      </c>
      <c r="Q70" s="25">
        <v>456.12470899999994</v>
      </c>
      <c r="R70" s="25">
        <v>756.69889999999998</v>
      </c>
      <c r="S70" s="25">
        <v>719.77104400000007</v>
      </c>
      <c r="T70" s="25">
        <v>948.32329100000004</v>
      </c>
      <c r="U70" s="25">
        <v>65.796175000000005</v>
      </c>
      <c r="V70" s="25">
        <v>11218.540328999999</v>
      </c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</row>
    <row r="71" spans="2:82" x14ac:dyDescent="0.3">
      <c r="B71" s="17" t="s">
        <v>185</v>
      </c>
      <c r="C71" s="50">
        <v>11100</v>
      </c>
      <c r="D71" s="19" t="s">
        <v>186</v>
      </c>
      <c r="E71" s="26">
        <v>362.34235899999999</v>
      </c>
      <c r="F71" s="26">
        <v>117.63963099999999</v>
      </c>
      <c r="G71" s="26">
        <v>63.224043000000002</v>
      </c>
      <c r="H71" s="26">
        <v>69.069333</v>
      </c>
      <c r="I71" s="26">
        <v>62.667645999999998</v>
      </c>
      <c r="J71" s="26">
        <v>17.980898</v>
      </c>
      <c r="K71" s="26">
        <v>116.024429</v>
      </c>
      <c r="L71" s="26">
        <v>266.211657</v>
      </c>
      <c r="M71" s="26">
        <v>11.387449</v>
      </c>
      <c r="N71" s="26">
        <v>440.01903499999997</v>
      </c>
      <c r="O71" s="26">
        <v>38.102142999999998</v>
      </c>
      <c r="P71" s="26">
        <v>211.58503900000002</v>
      </c>
      <c r="Q71" s="26">
        <v>27.973704999999999</v>
      </c>
      <c r="R71" s="26">
        <v>37.177945000000001</v>
      </c>
      <c r="S71" s="26">
        <v>256.07042799999999</v>
      </c>
      <c r="T71" s="26">
        <v>126.04575699999999</v>
      </c>
      <c r="U71" s="26">
        <v>6.3176190000000005</v>
      </c>
      <c r="V71" s="26">
        <v>2229.8391160000001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</row>
    <row r="72" spans="2:82" x14ac:dyDescent="0.3">
      <c r="B72" s="17" t="s">
        <v>187</v>
      </c>
      <c r="C72" s="50">
        <v>11200</v>
      </c>
      <c r="D72" s="19" t="s">
        <v>188</v>
      </c>
      <c r="E72" s="26">
        <v>166.502182</v>
      </c>
      <c r="F72" s="26">
        <v>-0.58310499999999998</v>
      </c>
      <c r="G72" s="26">
        <v>0.825658</v>
      </c>
      <c r="H72" s="26">
        <v>5.5430029999999997</v>
      </c>
      <c r="I72" s="26">
        <v>149.25624500000001</v>
      </c>
      <c r="J72" s="26">
        <v>22.907463</v>
      </c>
      <c r="K72" s="26">
        <v>1232.175295</v>
      </c>
      <c r="L72" s="26">
        <v>1462.2417799999998</v>
      </c>
      <c r="M72" s="26">
        <v>12.125183</v>
      </c>
      <c r="N72" s="26">
        <v>797.06885399999999</v>
      </c>
      <c r="O72" s="26">
        <v>6.7272550000000004</v>
      </c>
      <c r="P72" s="26">
        <v>273.97756199999998</v>
      </c>
      <c r="Q72" s="26">
        <v>191.12661700000001</v>
      </c>
      <c r="R72" s="26">
        <v>521.16008299999999</v>
      </c>
      <c r="S72" s="26">
        <v>221.28895800000001</v>
      </c>
      <c r="T72" s="26">
        <v>453.343616</v>
      </c>
      <c r="U72" s="26">
        <v>12.335827</v>
      </c>
      <c r="V72" s="26">
        <v>5528.0224759999992</v>
      </c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</row>
    <row r="73" spans="2:82" x14ac:dyDescent="0.3">
      <c r="B73" s="17" t="s">
        <v>189</v>
      </c>
      <c r="C73" s="50">
        <v>11300</v>
      </c>
      <c r="D73" s="19" t="s">
        <v>190</v>
      </c>
      <c r="E73" s="26">
        <v>2.5859169999999998</v>
      </c>
      <c r="F73" s="26">
        <v>0.77999300000000005</v>
      </c>
      <c r="G73" s="26">
        <v>12.354409</v>
      </c>
      <c r="H73" s="26">
        <v>0.391096</v>
      </c>
      <c r="I73" s="26">
        <v>4.0289489999999999</v>
      </c>
      <c r="J73" s="26">
        <v>0.62502999999999997</v>
      </c>
      <c r="K73" s="26">
        <v>1.765047</v>
      </c>
      <c r="L73" s="26">
        <v>6.6565049999999992</v>
      </c>
      <c r="M73" s="26">
        <v>2.920906</v>
      </c>
      <c r="N73" s="26">
        <v>10.144601</v>
      </c>
      <c r="O73" s="26">
        <v>1.2642929999999999</v>
      </c>
      <c r="P73" s="26">
        <v>4.8078859999999999</v>
      </c>
      <c r="Q73" s="26">
        <v>3.489719</v>
      </c>
      <c r="R73" s="26">
        <v>0.13289799999999999</v>
      </c>
      <c r="S73" s="26">
        <v>3.579329</v>
      </c>
      <c r="T73" s="26">
        <v>12.257885</v>
      </c>
      <c r="U73" s="26">
        <v>2.6447999999999999E-2</v>
      </c>
      <c r="V73" s="26">
        <v>67.810911000000004</v>
      </c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2:82" x14ac:dyDescent="0.3">
      <c r="B74" s="17" t="s">
        <v>191</v>
      </c>
      <c r="C74" s="50">
        <v>11400</v>
      </c>
      <c r="D74" s="19" t="s">
        <v>192</v>
      </c>
      <c r="E74" s="26">
        <v>6.7691699999999999</v>
      </c>
      <c r="F74" s="26">
        <v>3.2816749999999999</v>
      </c>
      <c r="G74" s="26">
        <v>2.1046309999999999</v>
      </c>
      <c r="H74" s="26">
        <v>7.9460620000000004</v>
      </c>
      <c r="I74" s="26">
        <v>24.064233000000002</v>
      </c>
      <c r="J74" s="26">
        <v>9.3425779999999996</v>
      </c>
      <c r="K74" s="26">
        <v>111.53667000000002</v>
      </c>
      <c r="L74" s="26">
        <v>45.024312000000002</v>
      </c>
      <c r="M74" s="26">
        <v>12.625195</v>
      </c>
      <c r="N74" s="26">
        <v>176.99439500000003</v>
      </c>
      <c r="O74" s="26">
        <v>7.8728109999999996</v>
      </c>
      <c r="P74" s="26">
        <v>136.41435300000001</v>
      </c>
      <c r="Q74" s="26">
        <v>32.015725000000003</v>
      </c>
      <c r="R74" s="26">
        <v>65.372179000000003</v>
      </c>
      <c r="S74" s="26">
        <v>160.91252700000001</v>
      </c>
      <c r="T74" s="26">
        <v>100.46415200000001</v>
      </c>
      <c r="U74" s="26">
        <v>20.954247000000002</v>
      </c>
      <c r="V74" s="26">
        <v>923.69491499999992</v>
      </c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</row>
    <row r="75" spans="2:82" x14ac:dyDescent="0.3">
      <c r="B75" s="17" t="s">
        <v>193</v>
      </c>
      <c r="C75" s="50">
        <v>11500</v>
      </c>
      <c r="D75" s="19" t="s">
        <v>194</v>
      </c>
      <c r="E75" s="26">
        <v>389.574141</v>
      </c>
      <c r="F75" s="26">
        <v>-9.9839999999999998E-3</v>
      </c>
      <c r="G75" s="26">
        <v>-0.15087400000000001</v>
      </c>
      <c r="H75" s="26">
        <v>0.2753239999999999</v>
      </c>
      <c r="I75" s="26">
        <v>57.806806000000002</v>
      </c>
      <c r="J75" s="26">
        <v>44.234119</v>
      </c>
      <c r="K75" s="26">
        <v>197.32737700000001</v>
      </c>
      <c r="L75" s="26">
        <v>467.44695899999999</v>
      </c>
      <c r="M75" s="26">
        <v>15.894876</v>
      </c>
      <c r="N75" s="26">
        <v>198.73924</v>
      </c>
      <c r="O75" s="26">
        <v>0.44819100000000001</v>
      </c>
      <c r="P75" s="26">
        <v>206.77616</v>
      </c>
      <c r="Q75" s="26">
        <v>179.21317299999998</v>
      </c>
      <c r="R75" s="26">
        <v>128.69878499999999</v>
      </c>
      <c r="S75" s="26">
        <v>76.937975999999992</v>
      </c>
      <c r="T75" s="26">
        <v>252.545805</v>
      </c>
      <c r="U75" s="26">
        <v>22.602816000000001</v>
      </c>
      <c r="V75" s="26">
        <v>2238.3608900000004</v>
      </c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</row>
    <row r="76" spans="2:82" ht="15" thickBot="1" x14ac:dyDescent="0.35">
      <c r="B76" s="17" t="s">
        <v>195</v>
      </c>
      <c r="C76" s="50">
        <v>11900</v>
      </c>
      <c r="D76" s="19" t="s">
        <v>196</v>
      </c>
      <c r="E76" s="26">
        <v>31.198872000000001</v>
      </c>
      <c r="F76" s="26">
        <v>1.5209029999999999</v>
      </c>
      <c r="G76" s="26">
        <v>2.2470829999999999</v>
      </c>
      <c r="H76" s="26">
        <v>5.7013169999999995</v>
      </c>
      <c r="I76" s="26">
        <v>4.5937650000000003</v>
      </c>
      <c r="J76" s="26">
        <v>2.418593</v>
      </c>
      <c r="K76" s="26">
        <v>40.915503999999999</v>
      </c>
      <c r="L76" s="26">
        <v>69.256933000000004</v>
      </c>
      <c r="M76" s="26">
        <v>0.26490799999999998</v>
      </c>
      <c r="N76" s="26">
        <v>22.477544000000002</v>
      </c>
      <c r="O76" s="26">
        <v>0.13338</v>
      </c>
      <c r="P76" s="26">
        <v>15.413319</v>
      </c>
      <c r="Q76" s="26">
        <v>22.305770000000003</v>
      </c>
      <c r="R76" s="26">
        <v>4.1570099999999996</v>
      </c>
      <c r="S76" s="26">
        <v>0.98182599999999998</v>
      </c>
      <c r="T76" s="26">
        <v>3.6660759999999999</v>
      </c>
      <c r="U76" s="26">
        <v>3.5592179999999995</v>
      </c>
      <c r="V76" s="26">
        <v>230.81202099999999</v>
      </c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</row>
    <row r="77" spans="2:82" ht="15" thickBot="1" x14ac:dyDescent="0.35">
      <c r="B77" s="22">
        <v>12</v>
      </c>
      <c r="C77" s="49">
        <v>12000</v>
      </c>
      <c r="D77" s="24" t="s">
        <v>197</v>
      </c>
      <c r="E77" s="25">
        <v>772.15253999999993</v>
      </c>
      <c r="F77" s="25">
        <v>177.80042800000001</v>
      </c>
      <c r="G77" s="25">
        <v>127.051575</v>
      </c>
      <c r="H77" s="25">
        <v>77.670912000000001</v>
      </c>
      <c r="I77" s="25">
        <v>88.002595999999997</v>
      </c>
      <c r="J77" s="25">
        <v>10.837801000000001</v>
      </c>
      <c r="K77" s="25">
        <v>157.58160199999998</v>
      </c>
      <c r="L77" s="25">
        <v>283.416763</v>
      </c>
      <c r="M77" s="25">
        <v>26.305308</v>
      </c>
      <c r="N77" s="25">
        <v>783.01800200000002</v>
      </c>
      <c r="O77" s="25">
        <v>54.246485</v>
      </c>
      <c r="P77" s="25">
        <v>401.55285300000003</v>
      </c>
      <c r="Q77" s="25">
        <v>152.97262599999999</v>
      </c>
      <c r="R77" s="25">
        <v>49.466495999999999</v>
      </c>
      <c r="S77" s="25">
        <v>77.894841</v>
      </c>
      <c r="T77" s="25">
        <v>337.79768999999999</v>
      </c>
      <c r="U77" s="25">
        <v>85.271086999999994</v>
      </c>
      <c r="V77" s="25">
        <v>3663.0396049999999</v>
      </c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</row>
    <row r="78" spans="2:82" x14ac:dyDescent="0.3">
      <c r="B78" s="17" t="s">
        <v>198</v>
      </c>
      <c r="C78" s="50">
        <v>12100</v>
      </c>
      <c r="D78" s="19" t="s">
        <v>199</v>
      </c>
      <c r="E78" s="26">
        <v>706.04746799999998</v>
      </c>
      <c r="F78" s="26">
        <v>170.29002800000001</v>
      </c>
      <c r="G78" s="26">
        <v>124.118521</v>
      </c>
      <c r="H78" s="26">
        <v>54.814267000000001</v>
      </c>
      <c r="I78" s="26">
        <v>65.273594000000003</v>
      </c>
      <c r="J78" s="26">
        <v>5.4733790000000004</v>
      </c>
      <c r="K78" s="26">
        <v>34.963690999999997</v>
      </c>
      <c r="L78" s="26">
        <v>204.84146900000002</v>
      </c>
      <c r="M78" s="26">
        <v>18.937165</v>
      </c>
      <c r="N78" s="26">
        <v>541.47669499999995</v>
      </c>
      <c r="O78" s="26">
        <v>30.452970000000001</v>
      </c>
      <c r="P78" s="26">
        <v>170.85536300000001</v>
      </c>
      <c r="Q78" s="26">
        <v>23.381729999999997</v>
      </c>
      <c r="R78" s="26">
        <v>30.369859000000002</v>
      </c>
      <c r="S78" s="26">
        <v>24.622860000000003</v>
      </c>
      <c r="T78" s="26">
        <v>248.48919100000003</v>
      </c>
      <c r="U78" s="26">
        <v>38.460971999999998</v>
      </c>
      <c r="V78" s="26">
        <v>2492.8692219999998</v>
      </c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</row>
    <row r="79" spans="2:82" x14ac:dyDescent="0.3">
      <c r="B79" s="17" t="s">
        <v>200</v>
      </c>
      <c r="C79" s="50">
        <v>12200</v>
      </c>
      <c r="D79" s="19" t="s">
        <v>201</v>
      </c>
      <c r="E79" s="26">
        <v>60.569262000000009</v>
      </c>
      <c r="F79" s="26">
        <v>4.1551650000000002</v>
      </c>
      <c r="G79" s="26">
        <v>2.1715659999999999</v>
      </c>
      <c r="H79" s="26">
        <v>20.395208</v>
      </c>
      <c r="I79" s="26">
        <v>21.189449</v>
      </c>
      <c r="J79" s="26">
        <v>3.1574270000000002</v>
      </c>
      <c r="K79" s="26">
        <v>116.46291400000001</v>
      </c>
      <c r="L79" s="26">
        <v>66.866233999999992</v>
      </c>
      <c r="M79" s="26">
        <v>5.8890099999999999</v>
      </c>
      <c r="N79" s="26">
        <v>220.35269700000001</v>
      </c>
      <c r="O79" s="26">
        <v>20.970602</v>
      </c>
      <c r="P79" s="26">
        <v>200.35958299999999</v>
      </c>
      <c r="Q79" s="26">
        <v>104.906582</v>
      </c>
      <c r="R79" s="26">
        <v>16.22822</v>
      </c>
      <c r="S79" s="26">
        <v>24.47297</v>
      </c>
      <c r="T79" s="26">
        <v>47.449849999999998</v>
      </c>
      <c r="U79" s="26">
        <v>42.404426999999998</v>
      </c>
      <c r="V79" s="26">
        <v>978.00116600000001</v>
      </c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</row>
    <row r="80" spans="2:82" x14ac:dyDescent="0.3">
      <c r="B80" s="17" t="s">
        <v>202</v>
      </c>
      <c r="C80" s="50">
        <v>12900</v>
      </c>
      <c r="D80" s="19" t="s">
        <v>203</v>
      </c>
      <c r="E80" s="26">
        <v>5.5358100000000006</v>
      </c>
      <c r="F80" s="26">
        <v>3.355235</v>
      </c>
      <c r="G80" s="26">
        <v>0.76148800000000005</v>
      </c>
      <c r="H80" s="26">
        <v>2.4614370000000001</v>
      </c>
      <c r="I80" s="26">
        <v>1.5395529999999999</v>
      </c>
      <c r="J80" s="26">
        <v>2.206995</v>
      </c>
      <c r="K80" s="26">
        <v>6.1549969999999998</v>
      </c>
      <c r="L80" s="26">
        <v>11.709060000000001</v>
      </c>
      <c r="M80" s="26">
        <v>1.479133</v>
      </c>
      <c r="N80" s="26">
        <v>21.188610000000001</v>
      </c>
      <c r="O80" s="26">
        <v>2.8229129999999998</v>
      </c>
      <c r="P80" s="26">
        <v>30.337907000000001</v>
      </c>
      <c r="Q80" s="26">
        <v>24.684314000000001</v>
      </c>
      <c r="R80" s="26">
        <v>2.868417</v>
      </c>
      <c r="S80" s="26">
        <v>28.799011</v>
      </c>
      <c r="T80" s="26">
        <v>41.858649</v>
      </c>
      <c r="U80" s="26">
        <v>4.4056880000000005</v>
      </c>
      <c r="V80" s="26">
        <v>192.169217</v>
      </c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</row>
    <row r="81" spans="2:82" x14ac:dyDescent="0.3">
      <c r="B81" s="17" t="s">
        <v>204</v>
      </c>
      <c r="C81" s="50">
        <v>12910</v>
      </c>
      <c r="D81" s="21" t="s">
        <v>205</v>
      </c>
      <c r="E81" s="26">
        <v>0.15615799999999996</v>
      </c>
      <c r="F81" s="26">
        <v>4.8967999999999998E-2</v>
      </c>
      <c r="G81" s="26">
        <v>2.6450000000000001E-2</v>
      </c>
      <c r="H81" s="26">
        <v>0.22263999999999998</v>
      </c>
      <c r="I81" s="26">
        <v>7.1903999999999996E-2</v>
      </c>
      <c r="J81" s="26">
        <v>0.108797</v>
      </c>
      <c r="K81" s="26">
        <v>1.051739</v>
      </c>
      <c r="L81" s="26">
        <v>0.21621800000000002</v>
      </c>
      <c r="M81" s="26">
        <v>0.25316699999999998</v>
      </c>
      <c r="N81" s="26">
        <v>2.7482779999999996</v>
      </c>
      <c r="O81" s="26">
        <v>6.8429000000000004E-2</v>
      </c>
      <c r="P81" s="26">
        <v>1.9681119999999999</v>
      </c>
      <c r="Q81" s="26">
        <v>0.13688400000000001</v>
      </c>
      <c r="R81" s="26">
        <v>0.182675</v>
      </c>
      <c r="S81" s="26">
        <v>7.7922949999999993</v>
      </c>
      <c r="T81" s="26">
        <v>3.6914960000000003</v>
      </c>
      <c r="U81" s="26">
        <v>3.6416000000000004E-2</v>
      </c>
      <c r="V81" s="26">
        <v>18.780625999999998</v>
      </c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</row>
    <row r="82" spans="2:82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2.3712E-2</v>
      </c>
      <c r="S82" s="26">
        <v>0</v>
      </c>
      <c r="T82" s="26">
        <v>0</v>
      </c>
      <c r="U82" s="26">
        <v>0</v>
      </c>
      <c r="V82" s="26">
        <v>2.3712E-2</v>
      </c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</row>
    <row r="83" spans="2:82" ht="15" thickBot="1" x14ac:dyDescent="0.35">
      <c r="B83" s="35" t="s">
        <v>208</v>
      </c>
      <c r="C83" s="51">
        <v>12930</v>
      </c>
      <c r="D83" s="37" t="s">
        <v>209</v>
      </c>
      <c r="E83" s="38">
        <v>5.3796520000000001</v>
      </c>
      <c r="F83" s="38">
        <v>3.3062670000000001</v>
      </c>
      <c r="G83" s="38">
        <v>0.73503799999999997</v>
      </c>
      <c r="H83" s="38">
        <v>2.2387969999999999</v>
      </c>
      <c r="I83" s="38">
        <v>1.467649</v>
      </c>
      <c r="J83" s="38">
        <v>2.098198</v>
      </c>
      <c r="K83" s="38">
        <v>5.1032580000000003</v>
      </c>
      <c r="L83" s="38">
        <v>11.492842</v>
      </c>
      <c r="M83" s="38">
        <v>1.2259659999999999</v>
      </c>
      <c r="N83" s="38">
        <v>18.440331999999998</v>
      </c>
      <c r="O83" s="38">
        <v>2.7544840000000002</v>
      </c>
      <c r="P83" s="38">
        <v>28.369794999999996</v>
      </c>
      <c r="Q83" s="38">
        <v>24.547429999999999</v>
      </c>
      <c r="R83" s="38">
        <v>2.6620300000000001</v>
      </c>
      <c r="S83" s="38">
        <v>21.006716000000001</v>
      </c>
      <c r="T83" s="38">
        <v>38.167152999999999</v>
      </c>
      <c r="U83" s="38">
        <v>4.3692720000000005</v>
      </c>
      <c r="V83" s="38">
        <v>173.364879</v>
      </c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</row>
    <row r="84" spans="2:82" ht="15" thickBot="1" x14ac:dyDescent="0.35">
      <c r="B84" s="52">
        <v>13</v>
      </c>
      <c r="C84" s="53">
        <v>13000</v>
      </c>
      <c r="D84" s="54" t="s">
        <v>210</v>
      </c>
      <c r="E84" s="55">
        <v>1731.1251810000001</v>
      </c>
      <c r="F84" s="55">
        <v>300.42954099999997</v>
      </c>
      <c r="G84" s="55">
        <v>207.65652499999999</v>
      </c>
      <c r="H84" s="55">
        <v>166.59704699999998</v>
      </c>
      <c r="I84" s="55">
        <v>390.42023999999998</v>
      </c>
      <c r="J84" s="55">
        <v>108.34648199999999</v>
      </c>
      <c r="K84" s="55">
        <v>1857.3259240000002</v>
      </c>
      <c r="L84" s="55">
        <v>2600.2549090000002</v>
      </c>
      <c r="M84" s="55">
        <v>81.523825000000002</v>
      </c>
      <c r="N84" s="55">
        <v>2428.4616710000005</v>
      </c>
      <c r="O84" s="55">
        <v>108.79455799999999</v>
      </c>
      <c r="P84" s="55">
        <v>1250.5271720000001</v>
      </c>
      <c r="Q84" s="55">
        <v>609.09733499999993</v>
      </c>
      <c r="R84" s="55">
        <v>806.16539599999999</v>
      </c>
      <c r="S84" s="55">
        <v>797.665885</v>
      </c>
      <c r="T84" s="55">
        <v>1286.120981</v>
      </c>
      <c r="U84" s="55">
        <v>151.067262</v>
      </c>
      <c r="V84" s="55">
        <v>14881.579934000003</v>
      </c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</row>
    <row r="85" spans="2:82" ht="15" thickBot="1" x14ac:dyDescent="0.35">
      <c r="B85" s="39">
        <v>14</v>
      </c>
      <c r="C85" s="48">
        <v>14000</v>
      </c>
      <c r="D85" s="41" t="s">
        <v>211</v>
      </c>
      <c r="E85" s="42">
        <v>2928.3619800000001</v>
      </c>
      <c r="F85" s="42">
        <v>484.79582399999998</v>
      </c>
      <c r="G85" s="42">
        <v>430.61133100000001</v>
      </c>
      <c r="H85" s="42">
        <v>458.79755499999999</v>
      </c>
      <c r="I85" s="42">
        <v>870.32027200000005</v>
      </c>
      <c r="J85" s="42">
        <v>528.56977500000005</v>
      </c>
      <c r="K85" s="42">
        <v>3256.8065660000002</v>
      </c>
      <c r="L85" s="42">
        <v>4153.9590819999994</v>
      </c>
      <c r="M85" s="42">
        <v>246.92545999999999</v>
      </c>
      <c r="N85" s="42">
        <v>4999.5407989999994</v>
      </c>
      <c r="O85" s="42">
        <v>227.835891</v>
      </c>
      <c r="P85" s="42">
        <v>3744.2703499999998</v>
      </c>
      <c r="Q85" s="42">
        <v>2750.7309949999999</v>
      </c>
      <c r="R85" s="42">
        <v>2002.0574549999999</v>
      </c>
      <c r="S85" s="42">
        <v>1844.0172169999998</v>
      </c>
      <c r="T85" s="42">
        <v>8998.0671239999992</v>
      </c>
      <c r="U85" s="42">
        <v>708.96411899999998</v>
      </c>
      <c r="V85" s="42">
        <v>38634.631794999987</v>
      </c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</row>
    <row r="86" spans="2:82" ht="15" thickBot="1" x14ac:dyDescent="0.35">
      <c r="B86" s="22">
        <v>15</v>
      </c>
      <c r="C86" s="49">
        <v>15000</v>
      </c>
      <c r="D86" s="24" t="s">
        <v>212</v>
      </c>
      <c r="E86" s="25">
        <v>7.6965590000000006</v>
      </c>
      <c r="F86" s="25">
        <v>0.67921100000000001</v>
      </c>
      <c r="G86" s="25">
        <v>0.27624700000000002</v>
      </c>
      <c r="H86" s="25">
        <v>5.1433349999999995</v>
      </c>
      <c r="I86" s="25">
        <v>13.738935</v>
      </c>
      <c r="J86" s="25">
        <v>7.6323109999999996</v>
      </c>
      <c r="K86" s="25">
        <v>40.071289999999998</v>
      </c>
      <c r="L86" s="25">
        <v>37.204084999999999</v>
      </c>
      <c r="M86" s="25">
        <v>2.0005350000000002</v>
      </c>
      <c r="N86" s="25">
        <v>91.882455000000007</v>
      </c>
      <c r="O86" s="25">
        <v>3.1825429999999999</v>
      </c>
      <c r="P86" s="25">
        <v>43.240793000000004</v>
      </c>
      <c r="Q86" s="25">
        <v>27.749603999999998</v>
      </c>
      <c r="R86" s="25">
        <v>22.467869</v>
      </c>
      <c r="S86" s="25">
        <v>22.241934000000001</v>
      </c>
      <c r="T86" s="25">
        <v>85.089382999999998</v>
      </c>
      <c r="U86" s="25">
        <v>4.84659</v>
      </c>
      <c r="V86" s="25">
        <v>415.14367900000002</v>
      </c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</row>
    <row r="87" spans="2:82" x14ac:dyDescent="0.3">
      <c r="B87" s="17" t="s">
        <v>213</v>
      </c>
      <c r="C87" s="50">
        <v>15100</v>
      </c>
      <c r="D87" s="19" t="s">
        <v>214</v>
      </c>
      <c r="E87" s="26">
        <v>7.6965590000000006</v>
      </c>
      <c r="F87" s="26">
        <v>0.67921100000000001</v>
      </c>
      <c r="G87" s="26">
        <v>0.27624700000000002</v>
      </c>
      <c r="H87" s="26">
        <v>5.1433349999999995</v>
      </c>
      <c r="I87" s="26">
        <v>13.738935</v>
      </c>
      <c r="J87" s="26">
        <v>7.6323109999999996</v>
      </c>
      <c r="K87" s="26">
        <v>40.071289999999998</v>
      </c>
      <c r="L87" s="26">
        <v>36.415527000000004</v>
      </c>
      <c r="M87" s="26">
        <v>2.0005350000000002</v>
      </c>
      <c r="N87" s="26">
        <v>91.882455000000007</v>
      </c>
      <c r="O87" s="26">
        <v>3.1825429999999999</v>
      </c>
      <c r="P87" s="26">
        <v>43.240793000000004</v>
      </c>
      <c r="Q87" s="26">
        <v>27.749603999999998</v>
      </c>
      <c r="R87" s="26">
        <v>22.467869</v>
      </c>
      <c r="S87" s="26">
        <v>22.241934000000001</v>
      </c>
      <c r="T87" s="26">
        <v>85.089382999999998</v>
      </c>
      <c r="U87" s="26">
        <v>4.84659</v>
      </c>
      <c r="V87" s="26">
        <v>414.355121</v>
      </c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</row>
    <row r="88" spans="2:82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0.78855800000000009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0.78855800000000009</v>
      </c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</row>
    <row r="89" spans="2:82" ht="15" thickBot="1" x14ac:dyDescent="0.35">
      <c r="B89" s="56">
        <v>16</v>
      </c>
      <c r="C89" s="57">
        <v>16000</v>
      </c>
      <c r="D89" s="58" t="s">
        <v>217</v>
      </c>
      <c r="E89" s="59">
        <v>2936.0585389999997</v>
      </c>
      <c r="F89" s="59">
        <v>485.47503499999999</v>
      </c>
      <c r="G89" s="59">
        <v>430.88757800000002</v>
      </c>
      <c r="H89" s="59">
        <v>463.94089000000002</v>
      </c>
      <c r="I89" s="59">
        <v>884.05920700000001</v>
      </c>
      <c r="J89" s="59">
        <v>536.20208600000001</v>
      </c>
      <c r="K89" s="59">
        <v>3296.8778560000001</v>
      </c>
      <c r="L89" s="59">
        <v>4191.1631669999997</v>
      </c>
      <c r="M89" s="59">
        <v>248.925995</v>
      </c>
      <c r="N89" s="59">
        <v>5091.4232540000003</v>
      </c>
      <c r="O89" s="59">
        <v>231.01843400000001</v>
      </c>
      <c r="P89" s="59">
        <v>3787.5111429999997</v>
      </c>
      <c r="Q89" s="59">
        <v>2778.480599</v>
      </c>
      <c r="R89" s="59">
        <v>2024.525324</v>
      </c>
      <c r="S89" s="59">
        <v>1866.2591510000002</v>
      </c>
      <c r="T89" s="59">
        <v>9083.1565069999997</v>
      </c>
      <c r="U89" s="59">
        <v>713.81070900000009</v>
      </c>
      <c r="V89" s="59">
        <v>39049.775473999995</v>
      </c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</row>
    <row r="90" spans="2:82" ht="15.6" thickTop="1" thickBot="1" x14ac:dyDescent="0.35">
      <c r="B90" s="12">
        <v>17</v>
      </c>
      <c r="C90" s="60">
        <v>17000</v>
      </c>
      <c r="D90" s="14" t="s">
        <v>218</v>
      </c>
      <c r="E90" s="61">
        <v>120.70208700000001</v>
      </c>
      <c r="F90" s="61">
        <v>4.8109529999999996</v>
      </c>
      <c r="G90" s="61">
        <v>12.965823</v>
      </c>
      <c r="H90" s="61">
        <v>31.743355000000001</v>
      </c>
      <c r="I90" s="61">
        <v>29.269611000000001</v>
      </c>
      <c r="J90" s="61">
        <v>9.2759110000000007</v>
      </c>
      <c r="K90" s="61">
        <v>104.061279</v>
      </c>
      <c r="L90" s="61">
        <v>80.396445</v>
      </c>
      <c r="M90" s="61">
        <v>15.045408999999999</v>
      </c>
      <c r="N90" s="61">
        <v>264.71786700000001</v>
      </c>
      <c r="O90" s="61">
        <v>9.7478960000000008</v>
      </c>
      <c r="P90" s="61">
        <v>165.000271</v>
      </c>
      <c r="Q90" s="61">
        <v>42.255695000000003</v>
      </c>
      <c r="R90" s="61">
        <v>17.492516999999999</v>
      </c>
      <c r="S90" s="61">
        <v>99.579347999999996</v>
      </c>
      <c r="T90" s="61">
        <v>180.85146800000001</v>
      </c>
      <c r="U90" s="61">
        <v>43.329127999999997</v>
      </c>
      <c r="V90" s="61">
        <v>1231.2450630000001</v>
      </c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2:82" x14ac:dyDescent="0.3">
      <c r="B91" s="17" t="s">
        <v>219</v>
      </c>
      <c r="C91" s="50">
        <v>17100</v>
      </c>
      <c r="D91" s="19" t="s">
        <v>220</v>
      </c>
      <c r="E91" s="26">
        <v>38.146287999999998</v>
      </c>
      <c r="F91" s="26">
        <v>4.8109390000000003</v>
      </c>
      <c r="G91" s="26">
        <v>2.8535999999999999E-2</v>
      </c>
      <c r="H91" s="26">
        <v>7.0623709999999997</v>
      </c>
      <c r="I91" s="26">
        <v>2.703811</v>
      </c>
      <c r="J91" s="26">
        <v>2.9513999999999999E-2</v>
      </c>
      <c r="K91" s="26">
        <v>3.2449520000000001</v>
      </c>
      <c r="L91" s="26">
        <v>8.0634870000000003</v>
      </c>
      <c r="M91" s="26">
        <v>8.0817429999999995</v>
      </c>
      <c r="N91" s="26">
        <v>18.051328000000002</v>
      </c>
      <c r="O91" s="26">
        <v>0</v>
      </c>
      <c r="P91" s="26">
        <v>16.752652999999999</v>
      </c>
      <c r="Q91" s="26">
        <v>1.1543639999999999</v>
      </c>
      <c r="R91" s="26">
        <v>0.14125299999999999</v>
      </c>
      <c r="S91" s="26">
        <v>1.1367039999999999</v>
      </c>
      <c r="T91" s="26">
        <v>6.7350299999999992</v>
      </c>
      <c r="U91" s="26">
        <v>42.981116</v>
      </c>
      <c r="V91" s="26">
        <v>159.12408899999997</v>
      </c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</row>
    <row r="92" spans="2:82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</row>
    <row r="93" spans="2:82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2:82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2:82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</row>
    <row r="96" spans="2:82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2:82" x14ac:dyDescent="0.3">
      <c r="B97" s="17" t="s">
        <v>231</v>
      </c>
      <c r="C97" s="50">
        <v>17160</v>
      </c>
      <c r="D97" s="21" t="s">
        <v>232</v>
      </c>
      <c r="E97" s="26">
        <v>38.146287999999998</v>
      </c>
      <c r="F97" s="26">
        <v>4.8109390000000003</v>
      </c>
      <c r="G97" s="26">
        <v>2.8535999999999999E-2</v>
      </c>
      <c r="H97" s="26">
        <v>7.0623709999999997</v>
      </c>
      <c r="I97" s="26">
        <v>2.703811</v>
      </c>
      <c r="J97" s="26">
        <v>2.9513999999999999E-2</v>
      </c>
      <c r="K97" s="26">
        <v>3.2449520000000001</v>
      </c>
      <c r="L97" s="26">
        <v>8.0634870000000003</v>
      </c>
      <c r="M97" s="26">
        <v>8.0817429999999995</v>
      </c>
      <c r="N97" s="26">
        <v>18.051328000000002</v>
      </c>
      <c r="O97" s="26">
        <v>0</v>
      </c>
      <c r="P97" s="26">
        <v>16.752652999999999</v>
      </c>
      <c r="Q97" s="26">
        <v>1.1543639999999999</v>
      </c>
      <c r="R97" s="26">
        <v>0.14125299999999999</v>
      </c>
      <c r="S97" s="26">
        <v>1.1367039999999999</v>
      </c>
      <c r="T97" s="26">
        <v>6.7350299999999992</v>
      </c>
      <c r="U97" s="26">
        <v>42.981116</v>
      </c>
      <c r="V97" s="26">
        <v>159.12408899999997</v>
      </c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</row>
    <row r="98" spans="2:82" x14ac:dyDescent="0.3">
      <c r="B98" s="17" t="s">
        <v>233</v>
      </c>
      <c r="C98" s="62">
        <v>17161</v>
      </c>
      <c r="D98" s="63" t="s">
        <v>234</v>
      </c>
      <c r="E98" s="64">
        <v>38.146287999999998</v>
      </c>
      <c r="F98" s="64">
        <v>4.8109390000000003</v>
      </c>
      <c r="G98" s="64">
        <v>2.8535999999999999E-2</v>
      </c>
      <c r="H98" s="64">
        <v>7.0623709999999997</v>
      </c>
      <c r="I98" s="64">
        <v>2.703811</v>
      </c>
      <c r="J98" s="64">
        <v>2.9513999999999999E-2</v>
      </c>
      <c r="K98" s="64">
        <v>3.2449520000000001</v>
      </c>
      <c r="L98" s="64">
        <v>8.0634870000000003</v>
      </c>
      <c r="M98" s="64">
        <v>8.0817429999999995</v>
      </c>
      <c r="N98" s="64">
        <v>18.051328000000002</v>
      </c>
      <c r="O98" s="64">
        <v>0</v>
      </c>
      <c r="P98" s="64">
        <v>16.752652999999999</v>
      </c>
      <c r="Q98" s="64">
        <v>1.1543639999999999</v>
      </c>
      <c r="R98" s="64">
        <v>0.14125299999999999</v>
      </c>
      <c r="S98" s="64">
        <v>1.1367039999999999</v>
      </c>
      <c r="T98" s="64">
        <v>6.7350299999999992</v>
      </c>
      <c r="U98" s="64">
        <v>42.981116</v>
      </c>
      <c r="V98" s="64">
        <v>159.12408899999997</v>
      </c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</row>
    <row r="99" spans="2:82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</row>
    <row r="100" spans="2:82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</row>
    <row r="101" spans="2:82" ht="27" thickBot="1" x14ac:dyDescent="0.35">
      <c r="B101" s="17" t="s">
        <v>239</v>
      </c>
      <c r="C101" s="50">
        <v>17900</v>
      </c>
      <c r="D101" s="19" t="s">
        <v>240</v>
      </c>
      <c r="E101" s="26">
        <v>82.555799000000007</v>
      </c>
      <c r="F101" s="26">
        <v>1.4E-5</v>
      </c>
      <c r="G101" s="26">
        <v>12.937287</v>
      </c>
      <c r="H101" s="26">
        <v>24.680984000000002</v>
      </c>
      <c r="I101" s="26">
        <v>26.565799999999999</v>
      </c>
      <c r="J101" s="26">
        <v>9.246397</v>
      </c>
      <c r="K101" s="26">
        <v>100.816327</v>
      </c>
      <c r="L101" s="26">
        <v>72.332958000000005</v>
      </c>
      <c r="M101" s="26">
        <v>6.9636659999999999</v>
      </c>
      <c r="N101" s="26">
        <v>246.666539</v>
      </c>
      <c r="O101" s="26">
        <v>9.7478960000000008</v>
      </c>
      <c r="P101" s="26">
        <v>148.24761799999999</v>
      </c>
      <c r="Q101" s="26">
        <v>41.101331000000002</v>
      </c>
      <c r="R101" s="26">
        <v>17.351264</v>
      </c>
      <c r="S101" s="26">
        <v>98.442644000000001</v>
      </c>
      <c r="T101" s="26">
        <v>174.11643799999999</v>
      </c>
      <c r="U101" s="26">
        <v>0.34801199999999999</v>
      </c>
      <c r="V101" s="26">
        <v>1072.1209739999997</v>
      </c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</row>
    <row r="102" spans="2:82" ht="15" thickBot="1" x14ac:dyDescent="0.35">
      <c r="B102" s="56">
        <v>18</v>
      </c>
      <c r="C102" s="57">
        <v>18000</v>
      </c>
      <c r="D102" s="58" t="s">
        <v>241</v>
      </c>
      <c r="E102" s="59">
        <v>3056.7606260000002</v>
      </c>
      <c r="F102" s="59">
        <v>490.28598799999997</v>
      </c>
      <c r="G102" s="59">
        <v>443.85340100000002</v>
      </c>
      <c r="H102" s="59">
        <v>495.68424499999998</v>
      </c>
      <c r="I102" s="59">
        <v>913.32881799999996</v>
      </c>
      <c r="J102" s="59">
        <v>545.47799699999996</v>
      </c>
      <c r="K102" s="59">
        <v>3400.9391350000001</v>
      </c>
      <c r="L102" s="59">
        <v>4271.559612</v>
      </c>
      <c r="M102" s="59">
        <v>263.97140400000001</v>
      </c>
      <c r="N102" s="59">
        <v>5356.1411209999997</v>
      </c>
      <c r="O102" s="59">
        <v>240.76633000000001</v>
      </c>
      <c r="P102" s="59">
        <v>3952.5114139999996</v>
      </c>
      <c r="Q102" s="59">
        <v>2820.7362940000003</v>
      </c>
      <c r="R102" s="59">
        <v>2042.0178410000001</v>
      </c>
      <c r="S102" s="59">
        <v>1965.838499</v>
      </c>
      <c r="T102" s="59">
        <v>9264.0079750000004</v>
      </c>
      <c r="U102" s="59">
        <v>757.13983699999994</v>
      </c>
      <c r="V102" s="59">
        <v>40281.020537000011</v>
      </c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</row>
    <row r="103" spans="2:82" ht="15" thickTop="1" x14ac:dyDescent="0.3"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82" x14ac:dyDescent="0.3">
      <c r="B104" s="81" t="s">
        <v>306</v>
      </c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82" x14ac:dyDescent="0.3"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82" x14ac:dyDescent="0.3">
      <c r="D106" s="73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</row>
    <row r="107" spans="2:82" x14ac:dyDescent="0.3">
      <c r="D107" s="73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</row>
    <row r="108" spans="2:82" x14ac:dyDescent="0.3">
      <c r="D108" s="73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</row>
    <row r="109" spans="2:82" x14ac:dyDescent="0.3">
      <c r="D109" s="73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</row>
    <row r="110" spans="2:82" x14ac:dyDescent="0.3">
      <c r="D110" s="73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</row>
    <row r="111" spans="2:82" x14ac:dyDescent="0.3">
      <c r="D111" s="73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</row>
    <row r="112" spans="2:82" x14ac:dyDescent="0.3">
      <c r="D112" s="73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</row>
    <row r="113" spans="4:22" x14ac:dyDescent="0.3">
      <c r="D113" s="73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</row>
    <row r="114" spans="4:22" x14ac:dyDescent="0.3">
      <c r="D114" s="73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</row>
    <row r="115" spans="4:22" x14ac:dyDescent="0.3">
      <c r="D115" s="73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</row>
    <row r="116" spans="4:22" x14ac:dyDescent="0.3">
      <c r="D116" s="73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</row>
    <row r="117" spans="4:22" x14ac:dyDescent="0.3">
      <c r="D117" s="73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</row>
    <row r="118" spans="4:22" x14ac:dyDescent="0.3">
      <c r="D118" s="73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</row>
    <row r="119" spans="4:22" x14ac:dyDescent="0.3">
      <c r="D119" s="73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</row>
    <row r="120" spans="4:22" x14ac:dyDescent="0.3">
      <c r="D120" s="73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</row>
    <row r="121" spans="4:22" x14ac:dyDescent="0.3">
      <c r="D121" s="73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</row>
    <row r="122" spans="4:22" x14ac:dyDescent="0.3">
      <c r="D122" s="73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</row>
    <row r="123" spans="4:22" x14ac:dyDescent="0.3">
      <c r="D123" s="73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</row>
    <row r="124" spans="4:22" x14ac:dyDescent="0.3">
      <c r="D124" s="73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</row>
    <row r="125" spans="4:22" x14ac:dyDescent="0.3">
      <c r="D125" s="73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</row>
    <row r="126" spans="4:22" x14ac:dyDescent="0.3">
      <c r="D126" s="73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</row>
    <row r="127" spans="4:22" x14ac:dyDescent="0.3">
      <c r="D127" s="73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</row>
    <row r="128" spans="4:22" x14ac:dyDescent="0.3">
      <c r="D128" s="73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</row>
    <row r="129" spans="4:22" x14ac:dyDescent="0.3">
      <c r="D129" s="73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</row>
    <row r="130" spans="4:22" x14ac:dyDescent="0.3">
      <c r="D130" s="73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</row>
    <row r="131" spans="4:22" x14ac:dyDescent="0.3">
      <c r="D131" s="73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</row>
    <row r="132" spans="4:22" x14ac:dyDescent="0.3">
      <c r="D132" s="73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</row>
    <row r="133" spans="4:22" x14ac:dyDescent="0.3">
      <c r="D133" s="73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</row>
    <row r="134" spans="4:22" x14ac:dyDescent="0.3">
      <c r="D134" s="73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</row>
    <row r="135" spans="4:22" x14ac:dyDescent="0.3">
      <c r="D135" s="73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</row>
    <row r="136" spans="4:22" x14ac:dyDescent="0.3">
      <c r="D136" s="73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</row>
    <row r="137" spans="4:22" x14ac:dyDescent="0.3">
      <c r="D137" s="73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</row>
    <row r="138" spans="4:22" x14ac:dyDescent="0.3">
      <c r="D138" s="73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</row>
    <row r="139" spans="4:22" x14ac:dyDescent="0.3">
      <c r="D139" s="73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</row>
    <row r="140" spans="4:22" x14ac:dyDescent="0.3">
      <c r="D140" s="73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</row>
    <row r="141" spans="4:22" x14ac:dyDescent="0.3">
      <c r="D141" s="73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</row>
    <row r="142" spans="4:22" x14ac:dyDescent="0.3">
      <c r="D142" s="73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</row>
    <row r="143" spans="4:22" x14ac:dyDescent="0.3">
      <c r="D143" s="73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</row>
    <row r="144" spans="4:22" x14ac:dyDescent="0.3">
      <c r="D144" s="73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</row>
    <row r="145" spans="4:22" x14ac:dyDescent="0.3">
      <c r="D145" s="73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</row>
    <row r="146" spans="4:22" x14ac:dyDescent="0.3">
      <c r="D146" s="73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</row>
    <row r="147" spans="4:22" x14ac:dyDescent="0.3">
      <c r="D147" s="73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</row>
    <row r="148" spans="4:22" x14ac:dyDescent="0.3">
      <c r="D148" s="73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</row>
    <row r="149" spans="4:22" x14ac:dyDescent="0.3">
      <c r="D149" s="73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</row>
    <row r="150" spans="4:22" x14ac:dyDescent="0.3">
      <c r="D150" s="73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</row>
    <row r="151" spans="4:22" x14ac:dyDescent="0.3">
      <c r="D151" s="73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</row>
    <row r="152" spans="4:22" x14ac:dyDescent="0.3">
      <c r="D152" s="73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</row>
    <row r="153" spans="4:22" x14ac:dyDescent="0.3">
      <c r="D153" s="73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</row>
    <row r="154" spans="4:22" x14ac:dyDescent="0.3">
      <c r="D154" s="73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</row>
    <row r="155" spans="4:22" x14ac:dyDescent="0.3">
      <c r="D155" s="73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</row>
    <row r="156" spans="4:22" x14ac:dyDescent="0.3">
      <c r="D156" s="73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</row>
    <row r="157" spans="4:22" x14ac:dyDescent="0.3">
      <c r="D157" s="73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</row>
    <row r="158" spans="4:22" x14ac:dyDescent="0.3">
      <c r="D158" s="73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</row>
    <row r="159" spans="4:22" x14ac:dyDescent="0.3">
      <c r="D159" s="73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</row>
    <row r="160" spans="4:22" x14ac:dyDescent="0.3">
      <c r="D160" s="73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</row>
    <row r="161" spans="4:22" x14ac:dyDescent="0.3">
      <c r="D161" s="73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</row>
    <row r="162" spans="4:22" x14ac:dyDescent="0.3">
      <c r="D162" s="73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</row>
    <row r="163" spans="4:22" x14ac:dyDescent="0.3">
      <c r="D163" s="73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</row>
    <row r="164" spans="4:22" x14ac:dyDescent="0.3">
      <c r="D164" s="73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</row>
    <row r="165" spans="4:22" x14ac:dyDescent="0.3">
      <c r="D165" s="73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</row>
    <row r="166" spans="4:22" x14ac:dyDescent="0.3">
      <c r="D166" s="73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</row>
    <row r="167" spans="4:22" x14ac:dyDescent="0.3">
      <c r="D167" s="73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</row>
    <row r="168" spans="4:22" x14ac:dyDescent="0.3">
      <c r="D168" s="73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</row>
    <row r="169" spans="4:22" x14ac:dyDescent="0.3">
      <c r="D169" s="73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</row>
    <row r="170" spans="4:22" x14ac:dyDescent="0.3">
      <c r="D170" s="73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</row>
    <row r="171" spans="4:22" x14ac:dyDescent="0.3">
      <c r="D171" s="73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</row>
    <row r="172" spans="4:22" x14ac:dyDescent="0.3">
      <c r="D172" s="73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</row>
    <row r="173" spans="4:22" x14ac:dyDescent="0.3">
      <c r="D173" s="73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</row>
    <row r="174" spans="4:22" x14ac:dyDescent="0.3">
      <c r="D174" s="73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</row>
    <row r="175" spans="4:22" x14ac:dyDescent="0.3">
      <c r="D175" s="73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</row>
    <row r="176" spans="4:22" x14ac:dyDescent="0.3">
      <c r="D176" s="73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</row>
    <row r="177" spans="4:22" x14ac:dyDescent="0.3">
      <c r="D177" s="73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</row>
    <row r="178" spans="4:22" x14ac:dyDescent="0.3">
      <c r="D178" s="73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</row>
    <row r="179" spans="4:22" x14ac:dyDescent="0.3">
      <c r="D179" s="73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</row>
    <row r="180" spans="4:22" x14ac:dyDescent="0.3">
      <c r="D180" s="73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</row>
    <row r="181" spans="4:22" x14ac:dyDescent="0.3">
      <c r="D181" s="73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</row>
    <row r="182" spans="4:22" x14ac:dyDescent="0.3">
      <c r="D182" s="73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</row>
    <row r="183" spans="4:22" x14ac:dyDescent="0.3">
      <c r="D183" s="73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</row>
    <row r="184" spans="4:22" x14ac:dyDescent="0.3">
      <c r="D184" s="73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</row>
    <row r="185" spans="4:22" x14ac:dyDescent="0.3">
      <c r="D185" s="73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</row>
    <row r="186" spans="4:22" x14ac:dyDescent="0.3">
      <c r="D186" s="73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</row>
    <row r="187" spans="4:22" x14ac:dyDescent="0.3">
      <c r="D187" s="73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</row>
    <row r="188" spans="4:22" x14ac:dyDescent="0.3">
      <c r="D188" s="73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</row>
    <row r="189" spans="4:22" x14ac:dyDescent="0.3">
      <c r="D189" s="73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</row>
    <row r="190" spans="4:22" x14ac:dyDescent="0.3">
      <c r="D190" s="73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</row>
    <row r="191" spans="4:22" x14ac:dyDescent="0.3">
      <c r="D191" s="73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</row>
    <row r="192" spans="4:22" x14ac:dyDescent="0.3">
      <c r="D192" s="73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</row>
    <row r="193" spans="4:22" x14ac:dyDescent="0.3">
      <c r="D193" s="73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</row>
    <row r="194" spans="4:22" x14ac:dyDescent="0.3">
      <c r="D194" s="73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</row>
    <row r="195" spans="4:22" x14ac:dyDescent="0.3">
      <c r="D195" s="73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</row>
    <row r="196" spans="4:22" x14ac:dyDescent="0.3">
      <c r="D196" s="73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</row>
    <row r="197" spans="4:22" x14ac:dyDescent="0.3">
      <c r="D197" s="73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</row>
    <row r="198" spans="4:22" x14ac:dyDescent="0.3">
      <c r="D198" s="73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</row>
    <row r="199" spans="4:22" x14ac:dyDescent="0.3">
      <c r="D199" s="73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</row>
    <row r="200" spans="4:22" x14ac:dyDescent="0.3">
      <c r="D200" s="73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</row>
    <row r="201" spans="4:22" x14ac:dyDescent="0.3">
      <c r="D201" s="73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</row>
    <row r="202" spans="4:22" x14ac:dyDescent="0.3">
      <c r="D202" s="73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</row>
    <row r="203" spans="4:22" x14ac:dyDescent="0.3">
      <c r="D203" s="73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</row>
    <row r="204" spans="4:22" x14ac:dyDescent="0.3">
      <c r="D204" s="73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</row>
    <row r="205" spans="4:22" x14ac:dyDescent="0.3">
      <c r="D205" s="73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</row>
    <row r="206" spans="4:22" x14ac:dyDescent="0.3">
      <c r="D206" s="73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</row>
    <row r="207" spans="4:22" x14ac:dyDescent="0.3">
      <c r="D207" s="73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</row>
    <row r="208" spans="4:22" x14ac:dyDescent="0.3">
      <c r="D208" s="73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</row>
    <row r="209" spans="4:22" x14ac:dyDescent="0.3">
      <c r="D209" s="73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</row>
    <row r="210" spans="4:22" x14ac:dyDescent="0.3">
      <c r="D210" s="73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</row>
    <row r="211" spans="4:22" x14ac:dyDescent="0.3">
      <c r="D211" s="73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</row>
    <row r="212" spans="4:22" x14ac:dyDescent="0.3">
      <c r="D212" s="73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</row>
    <row r="213" spans="4:22" x14ac:dyDescent="0.3">
      <c r="D213" s="73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</row>
    <row r="214" spans="4:22" x14ac:dyDescent="0.3">
      <c r="D214" s="73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</row>
    <row r="215" spans="4:22" x14ac:dyDescent="0.3">
      <c r="D215" s="73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</row>
    <row r="216" spans="4:22" x14ac:dyDescent="0.3">
      <c r="D216" s="73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</row>
    <row r="217" spans="4:22" x14ac:dyDescent="0.3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</row>
    <row r="218" spans="4:22" x14ac:dyDescent="0.3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</row>
    <row r="219" spans="4:22" x14ac:dyDescent="0.3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</row>
    <row r="220" spans="4:22" x14ac:dyDescent="0.3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</row>
    <row r="221" spans="4:22" x14ac:dyDescent="0.3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</row>
    <row r="222" spans="4:22" x14ac:dyDescent="0.3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</row>
    <row r="223" spans="4:22" x14ac:dyDescent="0.3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</row>
    <row r="224" spans="4:22" x14ac:dyDescent="0.3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</row>
    <row r="225" spans="5:22" x14ac:dyDescent="0.3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</row>
    <row r="226" spans="5:22" x14ac:dyDescent="0.3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</row>
    <row r="227" spans="5:22" x14ac:dyDescent="0.3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</row>
    <row r="228" spans="5:22" x14ac:dyDescent="0.3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</row>
    <row r="229" spans="5:22" x14ac:dyDescent="0.3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</row>
    <row r="230" spans="5:22" x14ac:dyDescent="0.3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</row>
    <row r="231" spans="5:22" x14ac:dyDescent="0.3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</row>
    <row r="232" spans="5:22" x14ac:dyDescent="0.3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</row>
    <row r="233" spans="5:22" x14ac:dyDescent="0.3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</row>
    <row r="234" spans="5:22" x14ac:dyDescent="0.3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</row>
    <row r="235" spans="5:22" x14ac:dyDescent="0.3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</row>
    <row r="236" spans="5:22" x14ac:dyDescent="0.3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</row>
    <row r="237" spans="5:22" x14ac:dyDescent="0.3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</row>
    <row r="238" spans="5:22" x14ac:dyDescent="0.3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</row>
    <row r="239" spans="5:22" x14ac:dyDescent="0.3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</row>
    <row r="240" spans="5:22" x14ac:dyDescent="0.3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</row>
    <row r="241" spans="5:22" x14ac:dyDescent="0.3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</row>
    <row r="242" spans="5:22" x14ac:dyDescent="0.3"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</row>
    <row r="243" spans="5:22" x14ac:dyDescent="0.3"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</row>
    <row r="244" spans="5:22" x14ac:dyDescent="0.3"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</row>
    <row r="245" spans="5:22" x14ac:dyDescent="0.3"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</row>
    <row r="246" spans="5:22" x14ac:dyDescent="0.3"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</row>
    <row r="247" spans="5:22" x14ac:dyDescent="0.3"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</row>
    <row r="248" spans="5:22" x14ac:dyDescent="0.3"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</row>
    <row r="249" spans="5:22" x14ac:dyDescent="0.3"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</row>
    <row r="250" spans="5:22" x14ac:dyDescent="0.3"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</row>
    <row r="251" spans="5:22" x14ac:dyDescent="0.3"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</row>
    <row r="252" spans="5:22" x14ac:dyDescent="0.3"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</row>
    <row r="253" spans="5:22" x14ac:dyDescent="0.3"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</row>
    <row r="254" spans="5:22" x14ac:dyDescent="0.3"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</row>
    <row r="255" spans="5:22" x14ac:dyDescent="0.3"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</row>
    <row r="256" spans="5:22" x14ac:dyDescent="0.3"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</row>
    <row r="257" spans="5:22" x14ac:dyDescent="0.3"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</row>
    <row r="258" spans="5:22" x14ac:dyDescent="0.3"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</row>
    <row r="259" spans="5:22" x14ac:dyDescent="0.3"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</row>
    <row r="260" spans="5:22" x14ac:dyDescent="0.3"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</row>
    <row r="261" spans="5:22" x14ac:dyDescent="0.3"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</row>
    <row r="262" spans="5:22" x14ac:dyDescent="0.3"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</row>
    <row r="263" spans="5:22" x14ac:dyDescent="0.3"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</row>
    <row r="264" spans="5:22" x14ac:dyDescent="0.3"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</row>
    <row r="265" spans="5:22" x14ac:dyDescent="0.3"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</row>
    <row r="266" spans="5:22" x14ac:dyDescent="0.3"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</row>
    <row r="267" spans="5:22" x14ac:dyDescent="0.3"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</row>
    <row r="268" spans="5:22" x14ac:dyDescent="0.3"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</row>
    <row r="269" spans="5:22" x14ac:dyDescent="0.3"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</row>
    <row r="270" spans="5:22" x14ac:dyDescent="0.3"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</row>
    <row r="271" spans="5:22" x14ac:dyDescent="0.3"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</row>
    <row r="272" spans="5:22" x14ac:dyDescent="0.3"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</row>
    <row r="273" spans="5:22" x14ac:dyDescent="0.3"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</row>
    <row r="274" spans="5:22" x14ac:dyDescent="0.3"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</row>
    <row r="275" spans="5:22" x14ac:dyDescent="0.3"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</row>
    <row r="276" spans="5:22" x14ac:dyDescent="0.3"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</row>
    <row r="277" spans="5:22" x14ac:dyDescent="0.3"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</row>
    <row r="278" spans="5:22" x14ac:dyDescent="0.3"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</row>
    <row r="279" spans="5:22" x14ac:dyDescent="0.3"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</row>
    <row r="280" spans="5:22" x14ac:dyDescent="0.3"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</row>
    <row r="281" spans="5:22" x14ac:dyDescent="0.3"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</row>
    <row r="282" spans="5:22" x14ac:dyDescent="0.3"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</row>
    <row r="283" spans="5:22" x14ac:dyDescent="0.3"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</row>
    <row r="284" spans="5:22" x14ac:dyDescent="0.3"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</row>
    <row r="285" spans="5:22" x14ac:dyDescent="0.3"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</row>
    <row r="286" spans="5:22" x14ac:dyDescent="0.3"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</row>
    <row r="287" spans="5:22" x14ac:dyDescent="0.3"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</row>
    <row r="288" spans="5:22" x14ac:dyDescent="0.3"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</row>
    <row r="289" spans="5:22" x14ac:dyDescent="0.3"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</row>
    <row r="290" spans="5:22" x14ac:dyDescent="0.3"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</row>
    <row r="291" spans="5:22" x14ac:dyDescent="0.3"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</row>
    <row r="292" spans="5:22" x14ac:dyDescent="0.3"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</row>
    <row r="293" spans="5:22" x14ac:dyDescent="0.3"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</row>
    <row r="294" spans="5:22" x14ac:dyDescent="0.3"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</row>
    <row r="295" spans="5:22" x14ac:dyDescent="0.3"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</row>
    <row r="296" spans="5:22" x14ac:dyDescent="0.3"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</row>
    <row r="297" spans="5:22" x14ac:dyDescent="0.3"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</row>
    <row r="298" spans="5:22" x14ac:dyDescent="0.3"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</row>
    <row r="299" spans="5:22" x14ac:dyDescent="0.3"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</row>
    <row r="300" spans="5:22" x14ac:dyDescent="0.3"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</row>
    <row r="301" spans="5:22" x14ac:dyDescent="0.3"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</row>
    <row r="302" spans="5:22" x14ac:dyDescent="0.3"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</row>
    <row r="303" spans="5:22" x14ac:dyDescent="0.3"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</row>
    <row r="304" spans="5:22" x14ac:dyDescent="0.3"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</row>
    <row r="305" spans="5:22" x14ac:dyDescent="0.3"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</row>
    <row r="306" spans="5:22" x14ac:dyDescent="0.3"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</row>
    <row r="307" spans="5:22" x14ac:dyDescent="0.3"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</row>
    <row r="308" spans="5:22" x14ac:dyDescent="0.3"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</row>
    <row r="309" spans="5:22" x14ac:dyDescent="0.3"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</row>
    <row r="310" spans="5:22" x14ac:dyDescent="0.3"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</row>
    <row r="311" spans="5:22" x14ac:dyDescent="0.3"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</row>
    <row r="312" spans="5:22" x14ac:dyDescent="0.3"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</row>
    <row r="313" spans="5:22" x14ac:dyDescent="0.3"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</row>
    <row r="314" spans="5:22" x14ac:dyDescent="0.3"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</row>
    <row r="315" spans="5:22" x14ac:dyDescent="0.3"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</row>
    <row r="316" spans="5:22" x14ac:dyDescent="0.3"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</row>
    <row r="317" spans="5:22" x14ac:dyDescent="0.3"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</row>
    <row r="318" spans="5:22" x14ac:dyDescent="0.3"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</row>
    <row r="319" spans="5:22" x14ac:dyDescent="0.3"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</row>
    <row r="320" spans="5:22" x14ac:dyDescent="0.3"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</row>
    <row r="321" spans="5:22" x14ac:dyDescent="0.3"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</row>
    <row r="322" spans="5:22" x14ac:dyDescent="0.3"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</row>
    <row r="323" spans="5:22" x14ac:dyDescent="0.3"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</row>
    <row r="324" spans="5:22" x14ac:dyDescent="0.3"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</row>
    <row r="325" spans="5:22" x14ac:dyDescent="0.3"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</row>
    <row r="326" spans="5:22" x14ac:dyDescent="0.3"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</row>
    <row r="327" spans="5:22" x14ac:dyDescent="0.3"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</row>
    <row r="328" spans="5:22" x14ac:dyDescent="0.3"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</row>
    <row r="329" spans="5:22" x14ac:dyDescent="0.3"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</row>
    <row r="330" spans="5:22" x14ac:dyDescent="0.3"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</row>
    <row r="331" spans="5:22" x14ac:dyDescent="0.3"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</row>
    <row r="332" spans="5:22" x14ac:dyDescent="0.3"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</row>
    <row r="333" spans="5:22" x14ac:dyDescent="0.3"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</row>
    <row r="334" spans="5:22" x14ac:dyDescent="0.3"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</row>
    <row r="335" spans="5:22" x14ac:dyDescent="0.3"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</row>
    <row r="336" spans="5:22" x14ac:dyDescent="0.3"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</row>
    <row r="337" spans="5:22" x14ac:dyDescent="0.3"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</row>
    <row r="338" spans="5:22" x14ac:dyDescent="0.3"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</row>
    <row r="339" spans="5:22" x14ac:dyDescent="0.3"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</row>
    <row r="340" spans="5:22" x14ac:dyDescent="0.3"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</row>
    <row r="341" spans="5:22" x14ac:dyDescent="0.3"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</row>
    <row r="342" spans="5:22" x14ac:dyDescent="0.3"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</row>
    <row r="343" spans="5:22" x14ac:dyDescent="0.3"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</row>
    <row r="344" spans="5:22" x14ac:dyDescent="0.3"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</row>
    <row r="345" spans="5:22" x14ac:dyDescent="0.3"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</row>
    <row r="346" spans="5:22" x14ac:dyDescent="0.3"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</row>
    <row r="347" spans="5:22" x14ac:dyDescent="0.3"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</row>
    <row r="348" spans="5:22" x14ac:dyDescent="0.3"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</row>
    <row r="349" spans="5:22" x14ac:dyDescent="0.3"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</row>
    <row r="350" spans="5:22" x14ac:dyDescent="0.3"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</row>
    <row r="351" spans="5:22" x14ac:dyDescent="0.3"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</row>
    <row r="352" spans="5:22" x14ac:dyDescent="0.3"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</row>
    <row r="353" spans="5:22" x14ac:dyDescent="0.3"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</row>
    <row r="354" spans="5:22" x14ac:dyDescent="0.3"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</row>
    <row r="355" spans="5:22" x14ac:dyDescent="0.3"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5:22" x14ac:dyDescent="0.3"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5:22" x14ac:dyDescent="0.3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5:22" x14ac:dyDescent="0.3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5:22" x14ac:dyDescent="0.3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5:22" x14ac:dyDescent="0.3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5:22" x14ac:dyDescent="0.3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5:22" x14ac:dyDescent="0.3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5:22" x14ac:dyDescent="0.3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5:22" x14ac:dyDescent="0.3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5:22" x14ac:dyDescent="0.3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5:22" x14ac:dyDescent="0.3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5:22" x14ac:dyDescent="0.3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5:22" x14ac:dyDescent="0.3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5:22" x14ac:dyDescent="0.3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5:22" x14ac:dyDescent="0.3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5:22" x14ac:dyDescent="0.3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5:22" x14ac:dyDescent="0.3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5:22" x14ac:dyDescent="0.3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5:22" x14ac:dyDescent="0.3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5:22" x14ac:dyDescent="0.3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5:22" x14ac:dyDescent="0.3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5:22" x14ac:dyDescent="0.3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5:22" x14ac:dyDescent="0.3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5:22" x14ac:dyDescent="0.3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5:22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VALORES A PRECIOS BASICOS</vt:lpstr>
      <vt:lpstr>SUVENCIONES A LOS PRODUCTOS</vt:lpstr>
      <vt:lpstr>IMPUESTOS SOBRE LOS PRODUCTOS</vt:lpstr>
      <vt:lpstr>VALORES A PRECIOS PRODUCTOR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dgonzalez</dc:creator>
  <cp:lastModifiedBy>dgonzalez</cp:lastModifiedBy>
  <dcterms:created xsi:type="dcterms:W3CDTF">2020-11-10T12:29:55Z</dcterms:created>
  <dcterms:modified xsi:type="dcterms:W3CDTF">2020-11-10T12:36:30Z</dcterms:modified>
</cp:coreProperties>
</file>