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8 CEA\1 CEA  AÑO EN ELABORACION\13 ELABORACION ENVIO EUROSTAT\TABLAS PARA LA WEB\"/>
    </mc:Choice>
  </mc:AlternateContent>
  <bookViews>
    <workbookView xWindow="0" yWindow="0" windowWidth="23040" windowHeight="9960"/>
  </bookViews>
  <sheets>
    <sheet name="VALORES A PRECIOS BASICOS" sheetId="1" r:id="rId1"/>
    <sheet name="SUVENCIONES A LOS PRODUCTOS" sheetId="2" r:id="rId2"/>
    <sheet name="IMPUESTOS SOBRE LOS PRODUCTOS" sheetId="3" r:id="rId3"/>
    <sheet name="VALORES A PRECIOS PRODUCTO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4" l="1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</calcChain>
</file>

<file path=xl/sharedStrings.xml><?xml version="1.0" encoding="utf-8"?>
<sst xmlns="http://schemas.openxmlformats.org/spreadsheetml/2006/main" count="1109" uniqueCount="327">
  <si>
    <t>MACROMAGNITUDES AGRARIAS (Metodología SEC-2010)</t>
  </si>
  <si>
    <t>AÑO:</t>
  </si>
  <si>
    <t>1. Valores a precios básicos (millones de euros)</t>
  </si>
  <si>
    <t/>
  </si>
  <si>
    <t>Partida</t>
  </si>
  <si>
    <t>Código Eurostat</t>
  </si>
  <si>
    <t>Descripción</t>
  </si>
  <si>
    <t>01000</t>
  </si>
  <si>
    <t>CEREALES (incluidas semillas)</t>
  </si>
  <si>
    <t>01.1</t>
  </si>
  <si>
    <t>01100</t>
  </si>
  <si>
    <t>Trigo y escanda</t>
  </si>
  <si>
    <t>01.1/1</t>
  </si>
  <si>
    <t>01110</t>
  </si>
  <si>
    <t>Trigo blando y escanda</t>
  </si>
  <si>
    <t>01.1/2</t>
  </si>
  <si>
    <t>01120</t>
  </si>
  <si>
    <t>Trigo duro</t>
  </si>
  <si>
    <t>01.2</t>
  </si>
  <si>
    <t>01200</t>
  </si>
  <si>
    <t>Centeno y morcajo o tranquillón</t>
  </si>
  <si>
    <t>01.3</t>
  </si>
  <si>
    <t>01300</t>
  </si>
  <si>
    <t>Cebada</t>
  </si>
  <si>
    <t>01.4</t>
  </si>
  <si>
    <t>01400</t>
  </si>
  <si>
    <t>Avena y mezcla de cereales de verano</t>
  </si>
  <si>
    <t>01.5</t>
  </si>
  <si>
    <t>01500</t>
  </si>
  <si>
    <t>Maíz (grano)</t>
  </si>
  <si>
    <t>01.6</t>
  </si>
  <si>
    <t>01600</t>
  </si>
  <si>
    <t>Arroz</t>
  </si>
  <si>
    <t>01.7</t>
  </si>
  <si>
    <t>01900</t>
  </si>
  <si>
    <t>Otros cereales</t>
  </si>
  <si>
    <t>02000</t>
  </si>
  <si>
    <t>PLANTAS INDUSTRIALES</t>
  </si>
  <si>
    <t>02.1</t>
  </si>
  <si>
    <t>02100</t>
  </si>
  <si>
    <t>Semillas y frutos oleaginosos (incluidas semillas)</t>
  </si>
  <si>
    <t>02.1/1</t>
  </si>
  <si>
    <t>02110</t>
  </si>
  <si>
    <t>Semilla de nabo y de colza</t>
  </si>
  <si>
    <t>02.1/2</t>
  </si>
  <si>
    <t>02120</t>
  </si>
  <si>
    <t>Semilla de girasol</t>
  </si>
  <si>
    <t>02.1/3</t>
  </si>
  <si>
    <t>02130</t>
  </si>
  <si>
    <t>Soja</t>
  </si>
  <si>
    <t>02.1/4</t>
  </si>
  <si>
    <t>02190</t>
  </si>
  <si>
    <t>Otras semillas y frutos oleaginosos (excepto aceitunas)</t>
  </si>
  <si>
    <t>02.2</t>
  </si>
  <si>
    <t>02200</t>
  </si>
  <si>
    <t>Proteaginosos (incluidas semillas)</t>
  </si>
  <si>
    <t>02.3</t>
  </si>
  <si>
    <t>02300</t>
  </si>
  <si>
    <t>Tabaco sin elaborar</t>
  </si>
  <si>
    <t>02.4</t>
  </si>
  <si>
    <t>02400</t>
  </si>
  <si>
    <t>Remolacha azucarera</t>
  </si>
  <si>
    <t>02.5</t>
  </si>
  <si>
    <t>02900</t>
  </si>
  <si>
    <t>Otras plantas industriales</t>
  </si>
  <si>
    <t>02.5/1</t>
  </si>
  <si>
    <t>02910</t>
  </si>
  <si>
    <t>Plantas textiles</t>
  </si>
  <si>
    <t>02.5/2</t>
  </si>
  <si>
    <t>02920</t>
  </si>
  <si>
    <t>Lúpulo</t>
  </si>
  <si>
    <t>02.5/3</t>
  </si>
  <si>
    <t>02930</t>
  </si>
  <si>
    <t>Otras plantas industriales: las demás</t>
  </si>
  <si>
    <t>03000</t>
  </si>
  <si>
    <t>PLANTAS FORRAJERAS</t>
  </si>
  <si>
    <t>03.1</t>
  </si>
  <si>
    <t>03100</t>
  </si>
  <si>
    <t>Maíz forrajero</t>
  </si>
  <si>
    <t>03.2</t>
  </si>
  <si>
    <t>03200</t>
  </si>
  <si>
    <t>Raíces y tubérculos forrajeros (incluidas remolacha forrajera)</t>
  </si>
  <si>
    <t>03.3</t>
  </si>
  <si>
    <t>03900</t>
  </si>
  <si>
    <t>Otras plantas forrajeras</t>
  </si>
  <si>
    <t>04000</t>
  </si>
  <si>
    <t>HORTALIZAS, PLANTAS Y FLORES</t>
  </si>
  <si>
    <t>04.1</t>
  </si>
  <si>
    <t>04100</t>
  </si>
  <si>
    <t>hortalizas</t>
  </si>
  <si>
    <t>04.1/1</t>
  </si>
  <si>
    <t>04110</t>
  </si>
  <si>
    <t>Coliflores</t>
  </si>
  <si>
    <t>04.1/2</t>
  </si>
  <si>
    <t>04120</t>
  </si>
  <si>
    <t>Tomates</t>
  </si>
  <si>
    <t>04.1/3</t>
  </si>
  <si>
    <t>04190</t>
  </si>
  <si>
    <t>Otras hortalizas</t>
  </si>
  <si>
    <t>04.2</t>
  </si>
  <si>
    <t>04200</t>
  </si>
  <si>
    <t>Plantas y flores</t>
  </si>
  <si>
    <t>04.2/1</t>
  </si>
  <si>
    <t>04210</t>
  </si>
  <si>
    <t>Plantones de vivero</t>
  </si>
  <si>
    <t>04.2/2</t>
  </si>
  <si>
    <t>04220</t>
  </si>
  <si>
    <t>Flores y plantas ornamentales (incluidos los árboles de Navidad)</t>
  </si>
  <si>
    <t>04.2/3</t>
  </si>
  <si>
    <t>04230</t>
  </si>
  <si>
    <t>Plantaciones</t>
  </si>
  <si>
    <t>05000</t>
  </si>
  <si>
    <t>PATATAS (incluidas semillas)</t>
  </si>
  <si>
    <t>06000</t>
  </si>
  <si>
    <t>FRUTOS</t>
  </si>
  <si>
    <t>06.1</t>
  </si>
  <si>
    <t>06100</t>
  </si>
  <si>
    <t>Frutos frescos</t>
  </si>
  <si>
    <t>06.1/1</t>
  </si>
  <si>
    <t>06110</t>
  </si>
  <si>
    <t>Manzanas</t>
  </si>
  <si>
    <t>06.1/2</t>
  </si>
  <si>
    <t>06120</t>
  </si>
  <si>
    <t>Peras de mesa</t>
  </si>
  <si>
    <t>06.1/3</t>
  </si>
  <si>
    <t>06130</t>
  </si>
  <si>
    <t>Melocotones</t>
  </si>
  <si>
    <t>06.1/4</t>
  </si>
  <si>
    <t>06190</t>
  </si>
  <si>
    <t>Otros frutos frescos</t>
  </si>
  <si>
    <t>06.2</t>
  </si>
  <si>
    <t>06200</t>
  </si>
  <si>
    <t>Cítricos</t>
  </si>
  <si>
    <t>06.2/1</t>
  </si>
  <si>
    <t>06210</t>
  </si>
  <si>
    <t>Naranjas dulces</t>
  </si>
  <si>
    <t>06.2/2</t>
  </si>
  <si>
    <t>06220</t>
  </si>
  <si>
    <t>Mandarinas</t>
  </si>
  <si>
    <t>06.2/3</t>
  </si>
  <si>
    <t>06230</t>
  </si>
  <si>
    <t>Limones</t>
  </si>
  <si>
    <t>06.2/4</t>
  </si>
  <si>
    <t>06290</t>
  </si>
  <si>
    <t>Otros cítricos</t>
  </si>
  <si>
    <t>06.3</t>
  </si>
  <si>
    <t>06300</t>
  </si>
  <si>
    <t>Frutos tropicales</t>
  </si>
  <si>
    <t>06.4</t>
  </si>
  <si>
    <t>06400</t>
  </si>
  <si>
    <t>Uvas</t>
  </si>
  <si>
    <t>06.4/1</t>
  </si>
  <si>
    <t>06410</t>
  </si>
  <si>
    <t>Uva de mesa</t>
  </si>
  <si>
    <t>06.4/2</t>
  </si>
  <si>
    <t>06490</t>
  </si>
  <si>
    <t>Otros tipos de uva</t>
  </si>
  <si>
    <t>06.5</t>
  </si>
  <si>
    <t>06500</t>
  </si>
  <si>
    <t>Aceitunas</t>
  </si>
  <si>
    <t>06.5/1</t>
  </si>
  <si>
    <t>06510</t>
  </si>
  <si>
    <t>Aceitunas de mesa</t>
  </si>
  <si>
    <t>06.5/2</t>
  </si>
  <si>
    <t>06590</t>
  </si>
  <si>
    <t>Otros tipos de aceitunas</t>
  </si>
  <si>
    <t>07000</t>
  </si>
  <si>
    <t>VINO Y MOSTO</t>
  </si>
  <si>
    <t>Vino de mesa y mosto</t>
  </si>
  <si>
    <t>Vino de calidad</t>
  </si>
  <si>
    <t>08000</t>
  </si>
  <si>
    <t>ACEITE DE OLIVA</t>
  </si>
  <si>
    <t>09000</t>
  </si>
  <si>
    <t>OTROS PRODUCTOS VEGETALES</t>
  </si>
  <si>
    <t>09.1</t>
  </si>
  <si>
    <t>09100</t>
  </si>
  <si>
    <t>Materias trenzables</t>
  </si>
  <si>
    <t>09.2</t>
  </si>
  <si>
    <t>09200</t>
  </si>
  <si>
    <t>Semillas</t>
  </si>
  <si>
    <t>09.3</t>
  </si>
  <si>
    <t>09900</t>
  </si>
  <si>
    <t>Otros productos vegetales: los demás</t>
  </si>
  <si>
    <t>PRODUCCIÓN VEGETAL (01 A 09)</t>
  </si>
  <si>
    <t>ANIMALES</t>
  </si>
  <si>
    <t>11.1</t>
  </si>
  <si>
    <t>Ganado bovino</t>
  </si>
  <si>
    <t>11.2</t>
  </si>
  <si>
    <t>Ganado porcino</t>
  </si>
  <si>
    <t>11.3</t>
  </si>
  <si>
    <t>Ganado equino</t>
  </si>
  <si>
    <t>11.4</t>
  </si>
  <si>
    <t>Ganado ovino y caprino</t>
  </si>
  <si>
    <t>11.5</t>
  </si>
  <si>
    <t>Aves de corral</t>
  </si>
  <si>
    <t>11.6</t>
  </si>
  <si>
    <t>Otro ganado</t>
  </si>
  <si>
    <t>PRODUCTOS DE ORIGEN ANIMAL</t>
  </si>
  <si>
    <t>12.1</t>
  </si>
  <si>
    <t>Leche</t>
  </si>
  <si>
    <t>12.2</t>
  </si>
  <si>
    <t>Huevos</t>
  </si>
  <si>
    <t>12.3</t>
  </si>
  <si>
    <t>Otros productos animales</t>
  </si>
  <si>
    <t>12.3/1</t>
  </si>
  <si>
    <t>Lana en bruto</t>
  </si>
  <si>
    <t>12.3/2</t>
  </si>
  <si>
    <t>Capullos de gusano de seda adecuados para el devanado</t>
  </si>
  <si>
    <t>12.3/3</t>
  </si>
  <si>
    <t>Otros productos de origen animal: otros</t>
  </si>
  <si>
    <t>PRODUCCIÓN DE ORIGEN ANIMAL (11+12)</t>
  </si>
  <si>
    <t>PRODUCCIÓN DE BIENES AGRARIOS (10+13)</t>
  </si>
  <si>
    <t>PRODUCCIÓN DE SERVICIOS AGRARIOS</t>
  </si>
  <si>
    <t>15.1</t>
  </si>
  <si>
    <t>SERVICIOS AGRÍCOLAS</t>
  </si>
  <si>
    <t>15.2</t>
  </si>
  <si>
    <t>ALQUILER DE LA CUOTA LECHERA</t>
  </si>
  <si>
    <t>PRODUCCIÓN AGRARIA (14+15)</t>
  </si>
  <si>
    <t>ACTIVIDADES SECUNDARIAS NO AGRARIAS (NO SEPARABLES)</t>
  </si>
  <si>
    <t>17.1</t>
  </si>
  <si>
    <t>TRANSFORMACIÓN DE PRODUCTOS AGRARIOS</t>
  </si>
  <si>
    <t>17.1/1</t>
  </si>
  <si>
    <t>- cereales</t>
  </si>
  <si>
    <t>17.1/2</t>
  </si>
  <si>
    <t>- legumbres y hortalizas</t>
  </si>
  <si>
    <t>17.1/3</t>
  </si>
  <si>
    <t>- frutos</t>
  </si>
  <si>
    <t>17.1/4</t>
  </si>
  <si>
    <t>- vino</t>
  </si>
  <si>
    <t>17.1/5</t>
  </si>
  <si>
    <t>- ganado</t>
  </si>
  <si>
    <t>17.1/6</t>
  </si>
  <si>
    <t>- productos de origen animal</t>
  </si>
  <si>
    <t>17.1/6/1</t>
  </si>
  <si>
    <t>- leche</t>
  </si>
  <si>
    <t>17.1/6/2</t>
  </si>
  <si>
    <t>- otros productos de origen animal</t>
  </si>
  <si>
    <t>17.1/7</t>
  </si>
  <si>
    <t>- otros</t>
  </si>
  <si>
    <t>17.2</t>
  </si>
  <si>
    <t>OTRAS ACTIVIDADES SECUNDARIAS NO SEPARABLES (BIENES Y SERVICIOS)</t>
  </si>
  <si>
    <t>PRODUCCIÓN DE LA RAMA DE ACTIVIDAD AGRARIA (16+17)</t>
  </si>
  <si>
    <t>CONSUMOS INTERMEDIOS TOTALES</t>
  </si>
  <si>
    <t>19.01</t>
  </si>
  <si>
    <t>SEMILLAS Y PLANTONES</t>
  </si>
  <si>
    <t>19.01/1</t>
  </si>
  <si>
    <t>- semillas y plantas adquiridas a otras unidades agrarias</t>
  </si>
  <si>
    <t>19.01/2</t>
  </si>
  <si>
    <t>- semillas y plantas adquiridas fuera de la rama</t>
  </si>
  <si>
    <t>19.02</t>
  </si>
  <si>
    <t>ENERGÍA; LUBRICANTES</t>
  </si>
  <si>
    <t>19.02/1</t>
  </si>
  <si>
    <t>- electricidad</t>
  </si>
  <si>
    <t>19.02/2</t>
  </si>
  <si>
    <t>- gas</t>
  </si>
  <si>
    <t>19.02/3</t>
  </si>
  <si>
    <t>- otros combustibles</t>
  </si>
  <si>
    <t>19.02/4</t>
  </si>
  <si>
    <t>19.03</t>
  </si>
  <si>
    <t>FERTILIZANTES Y ENMIENDAS</t>
  </si>
  <si>
    <t>19.03/1</t>
  </si>
  <si>
    <t>- fertilizantes adquiridos a otras unidades agrarias</t>
  </si>
  <si>
    <t>19.03/2</t>
  </si>
  <si>
    <t>- fertilizantes adquiridos fuera de la rama</t>
  </si>
  <si>
    <t>19.04</t>
  </si>
  <si>
    <t>PRODUCTOS FITOSANITARIOS Y PLAGUICIDAS</t>
  </si>
  <si>
    <t>19.05</t>
  </si>
  <si>
    <t>GASTOS VETERINARIOS</t>
  </si>
  <si>
    <t>19.06</t>
  </si>
  <si>
    <t>ALIMENTOS PARA ANIMALES</t>
  </si>
  <si>
    <t>19.06/1</t>
  </si>
  <si>
    <t>- piensos adquiridos a otras unidades agrarias</t>
  </si>
  <si>
    <t>19.06/2</t>
  </si>
  <si>
    <t>- piensos adquiridos fuera de la rama de actividad agraria</t>
  </si>
  <si>
    <t>19.06/3</t>
  </si>
  <si>
    <t>- piensos producidos y consumidos en la propia unidad</t>
  </si>
  <si>
    <t>19.07</t>
  </si>
  <si>
    <t>MANTENIMIENTO DEL MATERIAL</t>
  </si>
  <si>
    <t>19.08</t>
  </si>
  <si>
    <t>MANTENIMIENTO DE LOS EDIFICIOS</t>
  </si>
  <si>
    <t>19.09</t>
  </si>
  <si>
    <t>19.10</t>
  </si>
  <si>
    <t>SERVICIOS DE INTERMEDIACION FINANCIERA MEDIDOS INDIRECTAMENTE</t>
  </si>
  <si>
    <t>19.11</t>
  </si>
  <si>
    <t>OTROS BIENES Y SERVICIOS</t>
  </si>
  <si>
    <t>VALOR AÑADIDO BRUTO A PRECIOS BÁSICOS (18-19)</t>
  </si>
  <si>
    <t>CONSUMO DE CAPITAL FIJO</t>
  </si>
  <si>
    <t>21.1</t>
  </si>
  <si>
    <t>BIENES DE EQUIPO</t>
  </si>
  <si>
    <t>21.2</t>
  </si>
  <si>
    <t>CONSTRUCCIONES</t>
  </si>
  <si>
    <t>21.3</t>
  </si>
  <si>
    <t>PLANTACIONES</t>
  </si>
  <si>
    <t>21.4</t>
  </si>
  <si>
    <t>OTROS</t>
  </si>
  <si>
    <t>VALOR AÑADIDO NETO A PRECIOS BÁSICOS (20-21)</t>
  </si>
  <si>
    <t>REMUNERACIÓN DE LOS ASALARIADOS</t>
  </si>
  <si>
    <t>OTROS IMPUESTOS SOBRE LA PRODUCCIÓN</t>
  </si>
  <si>
    <t>OTRAS SUBVENCIONES A LA PRODUCCIÓN</t>
  </si>
  <si>
    <t>RENTA DE LOS FACTORES (22-24+25)</t>
  </si>
  <si>
    <t>EXCEDENTE DE EXPLOTACIÓN NETO/RENTA MIXTA (22-23-24+25)</t>
  </si>
  <si>
    <t>ALQUILERES Y CÁNONES DE ARRENDAMIENTO</t>
  </si>
  <si>
    <t>INTERESES PAGADOS</t>
  </si>
  <si>
    <t>INTERESES RECIBIDOS</t>
  </si>
  <si>
    <t>RENTA EMPRESARIAL (27-28-29+30)</t>
  </si>
  <si>
    <t>2. Subvenciones a los productos (millones de euros)</t>
  </si>
  <si>
    <t>Subdireccion General de Análisis, Coordinación y Estadística. Ministerio de Agricultura, Pesca y Alimentación</t>
  </si>
  <si>
    <t>3. Impuestos sobre los productos (millones de euros)</t>
  </si>
  <si>
    <t>4. Valores a precios pagados al agricultor (millones de euros)</t>
  </si>
  <si>
    <t xml:space="preserve"> GALICIA</t>
  </si>
  <si>
    <t xml:space="preserve"> P. DE ASTURIAS</t>
  </si>
  <si>
    <t xml:space="preserve"> CANTABRIA</t>
  </si>
  <si>
    <t xml:space="preserve"> PAIS VASCO</t>
  </si>
  <si>
    <t xml:space="preserve"> NAVARRA</t>
  </si>
  <si>
    <t xml:space="preserve"> LA RIOJA</t>
  </si>
  <si>
    <t xml:space="preserve"> ARAGON</t>
  </si>
  <si>
    <t xml:space="preserve"> CATALUÑA</t>
  </si>
  <si>
    <t xml:space="preserve"> BALEARES</t>
  </si>
  <si>
    <t xml:space="preserve"> CASTILLA Y LEON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</si>
  <si>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</si>
  <si>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</si>
  <si>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</si>
  <si>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</si>
  <si>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</si>
  <si>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ANDALUCIA</t>
  </si>
  <si>
    <t xml:space="preserve"> CANARIAS</t>
  </si>
  <si>
    <t>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</si>
</sst>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  <numFmt numFmtId="166" formatCode="_-* #,##0.000\ _€_-;\-* #,##0.000\ _€_-;_-* &quot;-&quot;???\ _€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/>
    <xf numFmtId="4" fontId="1" fillId="0" borderId="0" xfId="1" applyNumberFormat="1"/>
    <xf numFmtId="0" fontId="1" fillId="0" borderId="0" xfId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center" wrapText="1"/>
    </xf>
    <xf numFmtId="164" fontId="6" fillId="0" borderId="3" xfId="2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vertical="top" wrapText="1"/>
    </xf>
    <xf numFmtId="49" fontId="6" fillId="0" borderId="4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vertical="top" wrapText="1"/>
    </xf>
    <xf numFmtId="165" fontId="6" fillId="0" borderId="3" xfId="2" applyNumberFormat="1" applyFont="1" applyBorder="1" applyAlignment="1">
      <alignment horizontal="right" vertical="top" wrapText="1"/>
    </xf>
    <xf numFmtId="166" fontId="1" fillId="0" borderId="0" xfId="1" applyNumberFormat="1"/>
    <xf numFmtId="0" fontId="7" fillId="0" borderId="5" xfId="1" applyFont="1" applyBorder="1" applyAlignment="1">
      <alignment vertical="top" wrapText="1"/>
    </xf>
    <xf numFmtId="49" fontId="7" fillId="0" borderId="5" xfId="1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3"/>
    </xf>
    <xf numFmtId="165" fontId="7" fillId="0" borderId="6" xfId="2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5"/>
    </xf>
    <xf numFmtId="0" fontId="6" fillId="0" borderId="7" xfId="1" applyFont="1" applyBorder="1" applyAlignment="1">
      <alignment vertical="top" wrapText="1"/>
    </xf>
    <xf numFmtId="49" fontId="6" fillId="0" borderId="7" xfId="1" applyNumberFormat="1" applyFont="1" applyBorder="1" applyAlignment="1">
      <alignment horizontal="center" vertical="top" wrapText="1"/>
    </xf>
    <xf numFmtId="0" fontId="6" fillId="0" borderId="8" xfId="1" applyFont="1" applyBorder="1" applyAlignment="1">
      <alignment vertical="top" wrapText="1"/>
    </xf>
    <xf numFmtId="165" fontId="6" fillId="0" borderId="8" xfId="2" applyNumberFormat="1" applyFont="1" applyBorder="1" applyAlignment="1">
      <alignment vertical="top" wrapText="1"/>
    </xf>
    <xf numFmtId="165" fontId="7" fillId="0" borderId="6" xfId="2" applyNumberFormat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49" fontId="7" fillId="0" borderId="9" xfId="1" applyNumberFormat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 indent="3"/>
    </xf>
    <xf numFmtId="165" fontId="7" fillId="0" borderId="10" xfId="2" applyNumberFormat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49" fontId="6" fillId="0" borderId="11" xfId="1" applyNumberFormat="1" applyFont="1" applyBorder="1" applyAlignment="1">
      <alignment horizontal="center" vertical="top" wrapText="1"/>
    </xf>
    <xf numFmtId="0" fontId="6" fillId="0" borderId="12" xfId="1" applyFont="1" applyBorder="1" applyAlignment="1">
      <alignment vertical="top" wrapText="1"/>
    </xf>
    <xf numFmtId="165" fontId="6" fillId="0" borderId="12" xfId="2" applyNumberFormat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49" fontId="7" fillId="0" borderId="13" xfId="1" applyNumberFormat="1" applyFont="1" applyBorder="1" applyAlignment="1">
      <alignment horizontal="center" vertical="top" wrapText="1"/>
    </xf>
    <xf numFmtId="0" fontId="7" fillId="0" borderId="14" xfId="1" applyFont="1" applyBorder="1" applyAlignment="1">
      <alignment horizontal="left" vertical="top" wrapText="1" indent="5"/>
    </xf>
    <xf numFmtId="165" fontId="7" fillId="0" borderId="14" xfId="2" applyNumberFormat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49" fontId="6" fillId="0" borderId="5" xfId="1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vertical="top" wrapText="1"/>
    </xf>
    <xf numFmtId="165" fontId="6" fillId="0" borderId="6" xfId="2" applyNumberFormat="1" applyFont="1" applyBorder="1" applyAlignment="1">
      <alignment vertical="top" wrapText="1"/>
    </xf>
    <xf numFmtId="0" fontId="6" fillId="0" borderId="15" xfId="1" applyFont="1" applyBorder="1" applyAlignment="1">
      <alignment vertical="top" wrapText="1"/>
    </xf>
    <xf numFmtId="49" fontId="6" fillId="0" borderId="15" xfId="1" applyNumberFormat="1" applyFont="1" applyBorder="1" applyAlignment="1">
      <alignment horizontal="center" vertical="top" wrapText="1"/>
    </xf>
    <xf numFmtId="0" fontId="6" fillId="0" borderId="16" xfId="1" applyFont="1" applyBorder="1" applyAlignment="1">
      <alignment vertical="top" wrapText="1"/>
    </xf>
    <xf numFmtId="165" fontId="6" fillId="0" borderId="16" xfId="2" applyNumberFormat="1" applyFont="1" applyBorder="1" applyAlignment="1">
      <alignment vertical="top" wrapText="1"/>
    </xf>
    <xf numFmtId="0" fontId="7" fillId="0" borderId="14" xfId="1" applyFont="1" applyBorder="1" applyAlignment="1">
      <alignment horizontal="left" vertical="top" wrapText="1" indent="3"/>
    </xf>
    <xf numFmtId="49" fontId="6" fillId="0" borderId="6" xfId="1" applyNumberFormat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9" fontId="7" fillId="0" borderId="14" xfId="1" applyNumberFormat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49" fontId="6" fillId="0" borderId="14" xfId="1" applyNumberFormat="1" applyFont="1" applyBorder="1" applyAlignment="1">
      <alignment horizontal="center" vertical="top" wrapText="1"/>
    </xf>
    <xf numFmtId="0" fontId="6" fillId="0" borderId="14" xfId="1" applyFont="1" applyBorder="1" applyAlignment="1">
      <alignment vertical="top" wrapText="1"/>
    </xf>
    <xf numFmtId="165" fontId="6" fillId="0" borderId="14" xfId="2" applyNumberFormat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49" fontId="6" fillId="0" borderId="18" xfId="1" applyNumberFormat="1" applyFont="1" applyBorder="1" applyAlignment="1">
      <alignment horizontal="center" vertical="top" wrapText="1"/>
    </xf>
    <xf numFmtId="0" fontId="6" fillId="0" borderId="18" xfId="1" applyFont="1" applyBorder="1" applyAlignment="1">
      <alignment vertical="top" wrapText="1"/>
    </xf>
    <xf numFmtId="165" fontId="6" fillId="0" borderId="18" xfId="2" applyNumberFormat="1" applyFont="1" applyBorder="1" applyAlignment="1">
      <alignment vertical="top" wrapText="1"/>
    </xf>
    <xf numFmtId="49" fontId="6" fillId="0" borderId="3" xfId="1" applyNumberFormat="1" applyFont="1" applyBorder="1" applyAlignment="1">
      <alignment horizontal="center" vertical="top" wrapText="1"/>
    </xf>
    <xf numFmtId="165" fontId="6" fillId="0" borderId="3" xfId="2" applyNumberFormat="1" applyFont="1" applyBorder="1" applyAlignment="1">
      <alignment vertical="top" wrapText="1"/>
    </xf>
    <xf numFmtId="49" fontId="8" fillId="0" borderId="6" xfId="1" applyNumberFormat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 indent="9"/>
    </xf>
    <xf numFmtId="165" fontId="8" fillId="0" borderId="6" xfId="2" applyNumberFormat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49" fontId="6" fillId="0" borderId="10" xfId="1" applyNumberFormat="1" applyFont="1" applyBorder="1" applyAlignment="1">
      <alignment horizontal="center" vertical="top" wrapText="1"/>
    </xf>
    <xf numFmtId="0" fontId="6" fillId="0" borderId="10" xfId="1" applyFont="1" applyBorder="1" applyAlignment="1">
      <alignment vertical="top" wrapText="1"/>
    </xf>
    <xf numFmtId="165" fontId="6" fillId="0" borderId="10" xfId="2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49" fontId="6" fillId="0" borderId="20" xfId="1" applyNumberFormat="1" applyFont="1" applyBorder="1" applyAlignment="1">
      <alignment horizontal="center" vertical="top" wrapText="1"/>
    </xf>
    <xf numFmtId="0" fontId="6" fillId="0" borderId="20" xfId="1" applyFont="1" applyBorder="1" applyAlignment="1">
      <alignment vertical="top" wrapText="1"/>
    </xf>
    <xf numFmtId="165" fontId="6" fillId="0" borderId="20" xfId="2" applyNumberFormat="1" applyFont="1" applyBorder="1" applyAlignment="1">
      <alignment vertical="top" wrapText="1"/>
    </xf>
    <xf numFmtId="165" fontId="1" fillId="0" borderId="0" xfId="1" applyNumberFormat="1"/>
    <xf numFmtId="165" fontId="0" fillId="0" borderId="0" xfId="2" applyNumberFormat="1" applyFont="1"/>
    <xf numFmtId="49" fontId="6" fillId="0" borderId="21" xfId="1" applyNumberFormat="1" applyFont="1" applyBorder="1" applyAlignment="1">
      <alignment horizontal="center" vertical="top" wrapText="1"/>
    </xf>
    <xf numFmtId="0" fontId="6" fillId="0" borderId="22" xfId="1" applyFont="1" applyBorder="1" applyAlignment="1">
      <alignment vertical="top" wrapText="1"/>
    </xf>
    <xf numFmtId="49" fontId="6" fillId="0" borderId="22" xfId="1" applyNumberFormat="1" applyFont="1" applyBorder="1" applyAlignment="1">
      <alignment horizontal="center" vertical="top" wrapText="1"/>
    </xf>
    <xf numFmtId="0" fontId="6" fillId="0" borderId="23" xfId="1" applyFont="1" applyBorder="1" applyAlignment="1">
      <alignment vertical="top" wrapText="1"/>
    </xf>
    <xf numFmtId="165" fontId="6" fillId="0" borderId="23" xfId="2" applyNumberFormat="1" applyFont="1" applyBorder="1" applyAlignment="1">
      <alignment vertical="top" wrapText="1"/>
    </xf>
    <xf numFmtId="0" fontId="7" fillId="0" borderId="0" xfId="1" applyFont="1" applyFill="1" applyBorder="1" applyAlignment="1">
      <alignment horizontal="left" vertical="center"/>
    </xf>
    <xf numFmtId="164" fontId="0" fillId="0" borderId="0" xfId="2" applyNumberFormat="1" applyFont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419"/>
  <sheetViews>
    <sheetView showZeros="0" tabSelected="1" zoomScale="55" zoomScaleNormal="55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47" width="14.5546875" style="2" customWidth="1"/>
    <col min="48" max="62" width="13.33203125" style="2" customWidth="1"/>
    <col min="63" max="16384" width="11.5546875" style="2"/>
  </cols>
  <sheetData>
    <row r="2" spans="2:60" x14ac:dyDescent="0.3">
      <c r="B2" s="1" t="s">
        <v>0</v>
      </c>
      <c r="C2" s="1"/>
      <c r="E2" s="3" t="s">
        <v>1</v>
      </c>
      <c r="F2" s="4">
        <v>2014</v>
      </c>
    </row>
    <row r="3" spans="2:60" x14ac:dyDescent="0.3">
      <c r="B3" s="5" t="s">
        <v>2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60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60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60" ht="15.6" thickTop="1" thickBot="1" x14ac:dyDescent="0.35">
      <c r="B6" s="12">
        <v>1</v>
      </c>
      <c r="C6" s="13" t="s">
        <v>7</v>
      </c>
      <c r="D6" s="14" t="s">
        <v>8</v>
      </c>
      <c r="E6" s="15">
        <v>35.832194000000001</v>
      </c>
      <c r="F6" s="15">
        <v>0.241478</v>
      </c>
      <c r="G6" s="15">
        <v>0.15515499999999999</v>
      </c>
      <c r="H6" s="15">
        <v>36.419043000000002</v>
      </c>
      <c r="I6" s="15">
        <v>164.79783699999999</v>
      </c>
      <c r="J6" s="15">
        <v>39.424337999999999</v>
      </c>
      <c r="K6" s="15">
        <v>514.331232</v>
      </c>
      <c r="L6" s="15">
        <v>264.84795000000003</v>
      </c>
      <c r="M6" s="15">
        <v>11.34334</v>
      </c>
      <c r="N6" s="15">
        <v>1080.895207</v>
      </c>
      <c r="O6" s="15">
        <v>37.162709</v>
      </c>
      <c r="P6" s="15">
        <v>555.00906099999997</v>
      </c>
      <c r="Q6" s="15">
        <v>43.267323999999995</v>
      </c>
      <c r="R6" s="15">
        <v>5.5290679999999996</v>
      </c>
      <c r="S6" s="15">
        <v>230.647538</v>
      </c>
      <c r="T6" s="15">
        <v>566.39093000000003</v>
      </c>
      <c r="U6" s="15">
        <v>0.55944199999999999</v>
      </c>
      <c r="V6" s="15">
        <v>3586.8538460000004</v>
      </c>
      <c r="BA6" s="16"/>
      <c r="BB6" s="16"/>
      <c r="BC6" s="16"/>
      <c r="BD6" s="16"/>
      <c r="BE6" s="16"/>
      <c r="BF6" s="16"/>
      <c r="BG6" s="16"/>
      <c r="BH6" s="16"/>
    </row>
    <row r="7" spans="2:60" x14ac:dyDescent="0.3">
      <c r="B7" s="17" t="s">
        <v>9</v>
      </c>
      <c r="C7" s="18" t="s">
        <v>10</v>
      </c>
      <c r="D7" s="19" t="s">
        <v>11</v>
      </c>
      <c r="E7" s="20">
        <v>7.5091460000000003</v>
      </c>
      <c r="F7" s="20">
        <v>5.0235000000000002E-2</v>
      </c>
      <c r="G7" s="20">
        <v>7.3995000000000005E-2</v>
      </c>
      <c r="H7" s="20">
        <v>21.275404999999999</v>
      </c>
      <c r="I7" s="20">
        <v>60.510939</v>
      </c>
      <c r="J7" s="20">
        <v>25.815899999999999</v>
      </c>
      <c r="K7" s="20">
        <v>118.78591900000001</v>
      </c>
      <c r="L7" s="20">
        <v>62.224109999999996</v>
      </c>
      <c r="M7" s="20">
        <v>1.8393459999999999</v>
      </c>
      <c r="N7" s="20">
        <v>463.48241000000002</v>
      </c>
      <c r="O7" s="20">
        <v>9.8359349999999992</v>
      </c>
      <c r="P7" s="20">
        <v>108.24275800000001</v>
      </c>
      <c r="Q7" s="20">
        <v>0.59389199999999998</v>
      </c>
      <c r="R7" s="20">
        <v>2.0138569999999998</v>
      </c>
      <c r="S7" s="20">
        <v>32.265385000000002</v>
      </c>
      <c r="T7" s="20">
        <v>295.83571299999994</v>
      </c>
      <c r="U7" s="20">
        <v>5.8916000000000003E-2</v>
      </c>
      <c r="V7" s="20">
        <v>1210.413861</v>
      </c>
      <c r="BA7" s="16"/>
      <c r="BB7" s="16"/>
      <c r="BC7" s="16"/>
      <c r="BD7" s="16"/>
      <c r="BE7" s="16"/>
      <c r="BF7" s="16"/>
      <c r="BG7" s="16"/>
      <c r="BH7" s="16"/>
    </row>
    <row r="8" spans="2:60" x14ac:dyDescent="0.3">
      <c r="B8" s="17" t="s">
        <v>12</v>
      </c>
      <c r="C8" s="18" t="s">
        <v>13</v>
      </c>
      <c r="D8" s="21" t="s">
        <v>14</v>
      </c>
      <c r="E8" s="20">
        <v>7.5091460000000003</v>
      </c>
      <c r="F8" s="20">
        <v>5.0235000000000002E-2</v>
      </c>
      <c r="G8" s="20">
        <v>7.3995000000000005E-2</v>
      </c>
      <c r="H8" s="20">
        <v>21.275404999999999</v>
      </c>
      <c r="I8" s="20">
        <v>60.252504999999999</v>
      </c>
      <c r="J8" s="20">
        <v>25.785585000000001</v>
      </c>
      <c r="K8" s="20">
        <v>80.073712999999998</v>
      </c>
      <c r="L8" s="20">
        <v>62.195820000000005</v>
      </c>
      <c r="M8" s="20">
        <v>1.8273729999999999</v>
      </c>
      <c r="N8" s="20">
        <v>462.19985100000002</v>
      </c>
      <c r="O8" s="20">
        <v>9.8186029999999995</v>
      </c>
      <c r="P8" s="20">
        <v>107.22366100000001</v>
      </c>
      <c r="Q8" s="20">
        <v>0.57013099999999994</v>
      </c>
      <c r="R8" s="20">
        <v>1.2490079999999999</v>
      </c>
      <c r="S8" s="20">
        <v>29.853287999999999</v>
      </c>
      <c r="T8" s="20">
        <v>113.649602</v>
      </c>
      <c r="U8" s="20">
        <v>5.8916000000000003E-2</v>
      </c>
      <c r="V8" s="20">
        <v>983.66683699999999</v>
      </c>
      <c r="BA8" s="16"/>
      <c r="BB8" s="16"/>
      <c r="BC8" s="16"/>
      <c r="BD8" s="16"/>
      <c r="BE8" s="16"/>
      <c r="BF8" s="16"/>
      <c r="BG8" s="16"/>
      <c r="BH8" s="16"/>
    </row>
    <row r="9" spans="2:60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0.258434</v>
      </c>
      <c r="J9" s="20">
        <v>3.0315000000000002E-2</v>
      </c>
      <c r="K9" s="20">
        <v>38.712206000000002</v>
      </c>
      <c r="L9" s="20">
        <v>2.8289999999999999E-2</v>
      </c>
      <c r="M9" s="20">
        <v>1.1972999999999999E-2</v>
      </c>
      <c r="N9" s="20">
        <v>1.282559</v>
      </c>
      <c r="O9" s="20">
        <v>1.7332E-2</v>
      </c>
      <c r="P9" s="20">
        <v>1.0190969999999999</v>
      </c>
      <c r="Q9" s="20">
        <v>2.3760999999999997E-2</v>
      </c>
      <c r="R9" s="20">
        <v>0.764849</v>
      </c>
      <c r="S9" s="20">
        <v>2.4120970000000002</v>
      </c>
      <c r="T9" s="20">
        <v>182.18611100000001</v>
      </c>
      <c r="U9" s="20">
        <v>0</v>
      </c>
      <c r="V9" s="20">
        <v>226.74702400000001</v>
      </c>
      <c r="BA9" s="16"/>
      <c r="BB9" s="16"/>
      <c r="BC9" s="16"/>
      <c r="BD9" s="16"/>
      <c r="BE9" s="16"/>
      <c r="BF9" s="16"/>
      <c r="BG9" s="16"/>
      <c r="BH9" s="16"/>
    </row>
    <row r="10" spans="2:60" x14ac:dyDescent="0.3">
      <c r="B10" s="17" t="s">
        <v>18</v>
      </c>
      <c r="C10" s="18" t="s">
        <v>19</v>
      </c>
      <c r="D10" s="19" t="s">
        <v>20</v>
      </c>
      <c r="E10" s="20">
        <v>2.1731279999999997</v>
      </c>
      <c r="F10" s="20">
        <v>0</v>
      </c>
      <c r="G10" s="20">
        <v>3.4450000000000001E-3</v>
      </c>
      <c r="H10" s="20">
        <v>0.12923499999999999</v>
      </c>
      <c r="I10" s="20">
        <v>8.5391999999999996E-2</v>
      </c>
      <c r="J10" s="20">
        <v>7.6737E-2</v>
      </c>
      <c r="K10" s="20">
        <v>3.0120439999999999</v>
      </c>
      <c r="L10" s="20">
        <v>0.363035</v>
      </c>
      <c r="M10" s="20">
        <v>0</v>
      </c>
      <c r="N10" s="20">
        <v>23.605317999999997</v>
      </c>
      <c r="O10" s="20">
        <v>0.13866100000000001</v>
      </c>
      <c r="P10" s="20">
        <v>5.335083</v>
      </c>
      <c r="Q10" s="20">
        <v>2.3973999999999999E-2</v>
      </c>
      <c r="R10" s="20">
        <v>2.4965999999999999E-2</v>
      </c>
      <c r="S10" s="20">
        <v>4.8913999999999999E-2</v>
      </c>
      <c r="T10" s="20">
        <v>7.2017880000000005</v>
      </c>
      <c r="U10" s="20">
        <v>2.1532000000000003E-2</v>
      </c>
      <c r="V10" s="20">
        <v>42.243251999999998</v>
      </c>
      <c r="BA10" s="16"/>
      <c r="BB10" s="16"/>
      <c r="BC10" s="16"/>
      <c r="BD10" s="16"/>
      <c r="BE10" s="16"/>
      <c r="BF10" s="16"/>
      <c r="BG10" s="16"/>
      <c r="BH10" s="16"/>
    </row>
    <row r="11" spans="2:60" x14ac:dyDescent="0.3">
      <c r="B11" s="17" t="s">
        <v>21</v>
      </c>
      <c r="C11" s="18" t="s">
        <v>22</v>
      </c>
      <c r="D11" s="19" t="s">
        <v>23</v>
      </c>
      <c r="E11" s="20">
        <v>0.19187099999999999</v>
      </c>
      <c r="F11" s="20">
        <v>0</v>
      </c>
      <c r="G11" s="20">
        <v>1.6905E-2</v>
      </c>
      <c r="H11" s="20">
        <v>9.5792710000000003</v>
      </c>
      <c r="I11" s="20">
        <v>54.738089000000002</v>
      </c>
      <c r="J11" s="20">
        <v>10.855347</v>
      </c>
      <c r="K11" s="20">
        <v>211.56553700000001</v>
      </c>
      <c r="L11" s="20">
        <v>91.756680000000003</v>
      </c>
      <c r="M11" s="20">
        <v>6.2901829999999999</v>
      </c>
      <c r="N11" s="20">
        <v>352.21928600000001</v>
      </c>
      <c r="O11" s="20">
        <v>9.7743719999999996</v>
      </c>
      <c r="P11" s="20">
        <v>324.55386800000002</v>
      </c>
      <c r="Q11" s="20">
        <v>1.74119</v>
      </c>
      <c r="R11" s="20">
        <v>0.90683599999999998</v>
      </c>
      <c r="S11" s="20">
        <v>10.324083</v>
      </c>
      <c r="T11" s="20">
        <v>28.675477000000001</v>
      </c>
      <c r="U11" s="20">
        <v>4.4393000000000002E-2</v>
      </c>
      <c r="V11" s="20">
        <v>1113.2333880000001</v>
      </c>
      <c r="BA11" s="16"/>
      <c r="BB11" s="16"/>
      <c r="BC11" s="16"/>
      <c r="BD11" s="16"/>
      <c r="BE11" s="16"/>
      <c r="BF11" s="16"/>
      <c r="BG11" s="16"/>
      <c r="BH11" s="16"/>
    </row>
    <row r="12" spans="2:60" x14ac:dyDescent="0.3">
      <c r="B12" s="17" t="s">
        <v>24</v>
      </c>
      <c r="C12" s="18" t="s">
        <v>25</v>
      </c>
      <c r="D12" s="19" t="s">
        <v>26</v>
      </c>
      <c r="E12" s="20">
        <v>3.2371999999999998E-2</v>
      </c>
      <c r="F12" s="20">
        <v>0</v>
      </c>
      <c r="G12" s="20">
        <v>4.3039999999999997E-3</v>
      </c>
      <c r="H12" s="20">
        <v>5.2419779999999996</v>
      </c>
      <c r="I12" s="20">
        <v>5.7960539999999998</v>
      </c>
      <c r="J12" s="20">
        <v>0.12661600000000001</v>
      </c>
      <c r="K12" s="20">
        <v>3.906574</v>
      </c>
      <c r="L12" s="20">
        <v>3.3151090000000001</v>
      </c>
      <c r="M12" s="20">
        <v>2.5536829999999999</v>
      </c>
      <c r="N12" s="20">
        <v>16.723851</v>
      </c>
      <c r="O12" s="20">
        <v>0.73292400000000002</v>
      </c>
      <c r="P12" s="20">
        <v>27.350261</v>
      </c>
      <c r="Q12" s="20">
        <v>0.80756099999999997</v>
      </c>
      <c r="R12" s="20">
        <v>0.99140499999999998</v>
      </c>
      <c r="S12" s="20">
        <v>8.2620430000000002</v>
      </c>
      <c r="T12" s="20">
        <v>21.818350000000002</v>
      </c>
      <c r="U12" s="20">
        <v>4.9187999999999996E-2</v>
      </c>
      <c r="V12" s="20">
        <v>97.712273000000025</v>
      </c>
      <c r="BA12" s="16"/>
      <c r="BB12" s="16"/>
      <c r="BC12" s="16"/>
      <c r="BD12" s="16"/>
      <c r="BE12" s="16"/>
      <c r="BF12" s="16"/>
      <c r="BG12" s="16"/>
      <c r="BH12" s="16"/>
    </row>
    <row r="13" spans="2:60" x14ac:dyDescent="0.3">
      <c r="B13" s="17" t="s">
        <v>27</v>
      </c>
      <c r="C13" s="18" t="s">
        <v>28</v>
      </c>
      <c r="D13" s="19" t="s">
        <v>29</v>
      </c>
      <c r="E13" s="20">
        <v>25.925028000000001</v>
      </c>
      <c r="F13" s="20">
        <v>0.191243</v>
      </c>
      <c r="G13" s="20">
        <v>5.6506000000000001E-2</v>
      </c>
      <c r="H13" s="20">
        <v>0.19315399999999999</v>
      </c>
      <c r="I13" s="20">
        <v>39.834553999999997</v>
      </c>
      <c r="J13" s="20">
        <v>1.653707</v>
      </c>
      <c r="K13" s="20">
        <v>159.66719899999998</v>
      </c>
      <c r="L13" s="20">
        <v>64.799613000000008</v>
      </c>
      <c r="M13" s="20">
        <v>0.22065899999999999</v>
      </c>
      <c r="N13" s="20">
        <v>213.93308100000002</v>
      </c>
      <c r="O13" s="20">
        <v>15.79219</v>
      </c>
      <c r="P13" s="20">
        <v>72.74735299999999</v>
      </c>
      <c r="Q13" s="20">
        <v>1.5418609999999999</v>
      </c>
      <c r="R13" s="20">
        <v>0.78716200000000003</v>
      </c>
      <c r="S13" s="20">
        <v>125.97344999999999</v>
      </c>
      <c r="T13" s="20">
        <v>63.8157</v>
      </c>
      <c r="U13" s="20">
        <v>0.35636899999999999</v>
      </c>
      <c r="V13" s="20">
        <v>787.4888289999999</v>
      </c>
      <c r="BA13" s="16"/>
      <c r="BB13" s="16"/>
      <c r="BC13" s="16"/>
      <c r="BD13" s="16"/>
      <c r="BE13" s="16"/>
      <c r="BF13" s="16"/>
      <c r="BG13" s="16"/>
      <c r="BH13" s="16"/>
    </row>
    <row r="14" spans="2:60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3.465948</v>
      </c>
      <c r="J14" s="20">
        <v>0</v>
      </c>
      <c r="K14" s="20">
        <v>10.414219000000001</v>
      </c>
      <c r="L14" s="20">
        <v>37.129232999999999</v>
      </c>
      <c r="M14" s="20">
        <v>7.1999999999999995E-2</v>
      </c>
      <c r="N14" s="20">
        <v>0</v>
      </c>
      <c r="O14" s="20">
        <v>1.719E-3</v>
      </c>
      <c r="P14" s="20">
        <v>0.20799899999999999</v>
      </c>
      <c r="Q14" s="20">
        <v>38.530363000000001</v>
      </c>
      <c r="R14" s="20">
        <v>0.69586700000000001</v>
      </c>
      <c r="S14" s="20">
        <v>49.131397</v>
      </c>
      <c r="T14" s="20">
        <v>108.380864</v>
      </c>
      <c r="U14" s="20">
        <v>0</v>
      </c>
      <c r="V14" s="20">
        <v>248.02960900000002</v>
      </c>
      <c r="BA14" s="16"/>
      <c r="BB14" s="16"/>
      <c r="BC14" s="16"/>
      <c r="BD14" s="16"/>
      <c r="BE14" s="16"/>
      <c r="BF14" s="16"/>
      <c r="BG14" s="16"/>
      <c r="BH14" s="16"/>
    </row>
    <row r="15" spans="2:60" ht="15" thickBot="1" x14ac:dyDescent="0.35">
      <c r="B15" s="17" t="s">
        <v>33</v>
      </c>
      <c r="C15" s="18" t="s">
        <v>34</v>
      </c>
      <c r="D15" s="19" t="s">
        <v>35</v>
      </c>
      <c r="E15" s="20">
        <v>6.4899999999999995E-4</v>
      </c>
      <c r="F15" s="20">
        <v>0</v>
      </c>
      <c r="G15" s="20">
        <v>0</v>
      </c>
      <c r="H15" s="20">
        <v>0</v>
      </c>
      <c r="I15" s="20">
        <v>0.36686099999999999</v>
      </c>
      <c r="J15" s="20">
        <v>0.89603100000000002</v>
      </c>
      <c r="K15" s="20">
        <v>6.9797399999999996</v>
      </c>
      <c r="L15" s="20">
        <v>5.2601700000000005</v>
      </c>
      <c r="M15" s="20">
        <v>0.36746899999999999</v>
      </c>
      <c r="N15" s="20">
        <v>10.931260999999999</v>
      </c>
      <c r="O15" s="20">
        <v>0.88690800000000003</v>
      </c>
      <c r="P15" s="20">
        <v>16.571739000000001</v>
      </c>
      <c r="Q15" s="20">
        <v>2.8482999999999998E-2</v>
      </c>
      <c r="R15" s="20">
        <v>0.108975</v>
      </c>
      <c r="S15" s="20">
        <v>4.6422660000000002</v>
      </c>
      <c r="T15" s="20">
        <v>40.663037999999993</v>
      </c>
      <c r="U15" s="20">
        <v>2.9044E-2</v>
      </c>
      <c r="V15" s="20">
        <v>87.73263399999999</v>
      </c>
      <c r="BA15" s="16"/>
      <c r="BB15" s="16"/>
      <c r="BC15" s="16"/>
      <c r="BD15" s="16"/>
      <c r="BE15" s="16"/>
      <c r="BF15" s="16"/>
      <c r="BG15" s="16"/>
      <c r="BH15" s="16"/>
    </row>
    <row r="16" spans="2:60" ht="15" thickBot="1" x14ac:dyDescent="0.35">
      <c r="B16" s="22">
        <v>2</v>
      </c>
      <c r="C16" s="23" t="s">
        <v>36</v>
      </c>
      <c r="D16" s="24" t="s">
        <v>37</v>
      </c>
      <c r="E16" s="25">
        <v>23.121455000000001</v>
      </c>
      <c r="F16" s="25">
        <v>4.5750000000000002</v>
      </c>
      <c r="G16" s="25">
        <v>4.8078999999999997E-2</v>
      </c>
      <c r="H16" s="25">
        <v>13.404362000000001</v>
      </c>
      <c r="I16" s="25">
        <v>18.376591000000001</v>
      </c>
      <c r="J16" s="25">
        <v>6.5897829999999997</v>
      </c>
      <c r="K16" s="25">
        <v>30.441610000000001</v>
      </c>
      <c r="L16" s="25">
        <v>10.693396999999999</v>
      </c>
      <c r="M16" s="25">
        <v>3.6656219999999999</v>
      </c>
      <c r="N16" s="25">
        <v>238.62149899999997</v>
      </c>
      <c r="O16" s="25">
        <v>1.8909389999999999</v>
      </c>
      <c r="P16" s="25">
        <v>139.95794799999999</v>
      </c>
      <c r="Q16" s="25">
        <v>0.86246899999999993</v>
      </c>
      <c r="R16" s="25">
        <v>5.6969410000000007</v>
      </c>
      <c r="S16" s="25">
        <v>96.346277000000001</v>
      </c>
      <c r="T16" s="25">
        <v>341.78833500000002</v>
      </c>
      <c r="U16" s="25">
        <v>8.0927830000000007</v>
      </c>
      <c r="V16" s="25">
        <v>944.17309</v>
      </c>
      <c r="BA16" s="16"/>
      <c r="BB16" s="16"/>
      <c r="BC16" s="16"/>
      <c r="BD16" s="16"/>
      <c r="BE16" s="16"/>
      <c r="BF16" s="16"/>
      <c r="BG16" s="16"/>
      <c r="BH16" s="16"/>
    </row>
    <row r="17" spans="2:60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3.0855E-2</v>
      </c>
      <c r="H17" s="26">
        <v>1.440488</v>
      </c>
      <c r="I17" s="26">
        <v>9.9042999999999992</v>
      </c>
      <c r="J17" s="26">
        <v>0.87733000000000005</v>
      </c>
      <c r="K17" s="26">
        <v>7.257511</v>
      </c>
      <c r="L17" s="26">
        <v>8.7940769999999997</v>
      </c>
      <c r="M17" s="26">
        <v>2.0899999999999998E-3</v>
      </c>
      <c r="N17" s="26">
        <v>95.583284000000006</v>
      </c>
      <c r="O17" s="26">
        <v>0.32523200000000002</v>
      </c>
      <c r="P17" s="26">
        <v>49.922333999999992</v>
      </c>
      <c r="Q17" s="26">
        <v>0.16043200000000002</v>
      </c>
      <c r="R17" s="26">
        <v>2.7876000000000001E-2</v>
      </c>
      <c r="S17" s="26">
        <v>12.206479</v>
      </c>
      <c r="T17" s="26">
        <v>140.834743</v>
      </c>
      <c r="U17" s="26">
        <v>0</v>
      </c>
      <c r="V17" s="26">
        <v>327.367031</v>
      </c>
      <c r="BA17" s="16"/>
      <c r="BB17" s="16"/>
      <c r="BC17" s="16"/>
      <c r="BD17" s="16"/>
      <c r="BE17" s="16"/>
      <c r="BF17" s="16"/>
      <c r="BG17" s="16"/>
      <c r="BH17" s="16"/>
    </row>
    <row r="18" spans="2:60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2.8778999999999999E-2</v>
      </c>
      <c r="H18" s="26">
        <v>0.50309999999999999</v>
      </c>
      <c r="I18" s="26">
        <v>6.5839299999999996</v>
      </c>
      <c r="J18" s="26">
        <v>0.239455</v>
      </c>
      <c r="K18" s="26">
        <v>3.1024400000000001</v>
      </c>
      <c r="L18" s="26">
        <v>6.3175670000000004</v>
      </c>
      <c r="M18" s="26">
        <v>0</v>
      </c>
      <c r="N18" s="26">
        <v>10.958169999999999</v>
      </c>
      <c r="O18" s="26">
        <v>7.3256000000000002E-2</v>
      </c>
      <c r="P18" s="26">
        <v>4.7525119999999994</v>
      </c>
      <c r="Q18" s="26">
        <v>0</v>
      </c>
      <c r="R18" s="26">
        <v>0</v>
      </c>
      <c r="S18" s="26">
        <v>0.10814</v>
      </c>
      <c r="T18" s="26">
        <v>0.69397800000000009</v>
      </c>
      <c r="U18" s="26">
        <v>0</v>
      </c>
      <c r="V18" s="26">
        <v>33.361326999999996</v>
      </c>
      <c r="BA18" s="16"/>
      <c r="BB18" s="16"/>
      <c r="BC18" s="16"/>
      <c r="BD18" s="16"/>
      <c r="BE18" s="16"/>
      <c r="BF18" s="16"/>
      <c r="BG18" s="16"/>
      <c r="BH18" s="16"/>
    </row>
    <row r="19" spans="2:60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2.0760000000000002E-3</v>
      </c>
      <c r="H19" s="26">
        <v>0.937388</v>
      </c>
      <c r="I19" s="26">
        <v>3.3042440000000002</v>
      </c>
      <c r="J19" s="26">
        <v>0.63787499999999997</v>
      </c>
      <c r="K19" s="26">
        <v>4.1130149999999999</v>
      </c>
      <c r="L19" s="26">
        <v>2.4224409999999996</v>
      </c>
      <c r="M19" s="26">
        <v>1.779E-3</v>
      </c>
      <c r="N19" s="26">
        <v>83.638605999999996</v>
      </c>
      <c r="O19" s="26">
        <v>0.247618</v>
      </c>
      <c r="P19" s="26">
        <v>45.160922999999997</v>
      </c>
      <c r="Q19" s="26">
        <v>0.16043200000000002</v>
      </c>
      <c r="R19" s="26">
        <v>2.7876000000000001E-2</v>
      </c>
      <c r="S19" s="26">
        <v>9.7755539999999996</v>
      </c>
      <c r="T19" s="26">
        <v>139.62329399999999</v>
      </c>
      <c r="U19" s="26">
        <v>0</v>
      </c>
      <c r="V19" s="26">
        <v>290.05312099999992</v>
      </c>
      <c r="BA19" s="16"/>
      <c r="BB19" s="16"/>
      <c r="BC19" s="16"/>
      <c r="BD19" s="16"/>
      <c r="BE19" s="16"/>
      <c r="BF19" s="16"/>
      <c r="BG19" s="16"/>
      <c r="BH19" s="16"/>
    </row>
    <row r="20" spans="2:60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1.6126000000000001E-2</v>
      </c>
      <c r="J20" s="26">
        <v>0</v>
      </c>
      <c r="K20" s="26">
        <v>0</v>
      </c>
      <c r="L20" s="26">
        <v>3.6160999999999999E-2</v>
      </c>
      <c r="M20" s="26">
        <v>0</v>
      </c>
      <c r="N20" s="26">
        <v>0.25109500000000001</v>
      </c>
      <c r="O20" s="26">
        <v>0</v>
      </c>
      <c r="P20" s="26">
        <v>7.3419999999999996E-3</v>
      </c>
      <c r="Q20" s="26">
        <v>0</v>
      </c>
      <c r="R20" s="26">
        <v>0</v>
      </c>
      <c r="S20" s="26">
        <v>0.95470700000000008</v>
      </c>
      <c r="T20" s="26">
        <v>2.8215E-2</v>
      </c>
      <c r="U20" s="26">
        <v>0</v>
      </c>
      <c r="V20" s="26">
        <v>1.2936460000000003</v>
      </c>
      <c r="BA20" s="16"/>
      <c r="BB20" s="16"/>
      <c r="BC20" s="16"/>
      <c r="BD20" s="16"/>
      <c r="BE20" s="16"/>
      <c r="BF20" s="16"/>
      <c r="BG20" s="16"/>
      <c r="BH20" s="16"/>
    </row>
    <row r="21" spans="2:60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4.2055999999999996E-2</v>
      </c>
      <c r="L21" s="26">
        <v>1.7908E-2</v>
      </c>
      <c r="M21" s="26">
        <v>3.1100000000000002E-4</v>
      </c>
      <c r="N21" s="26">
        <v>0.73541300000000009</v>
      </c>
      <c r="O21" s="26">
        <v>4.3579999999999999E-3</v>
      </c>
      <c r="P21" s="26">
        <v>1.557E-3</v>
      </c>
      <c r="Q21" s="26">
        <v>0</v>
      </c>
      <c r="R21" s="26">
        <v>0</v>
      </c>
      <c r="S21" s="26">
        <v>1.3680780000000001</v>
      </c>
      <c r="T21" s="26">
        <v>0.48925600000000002</v>
      </c>
      <c r="U21" s="26">
        <v>0</v>
      </c>
      <c r="V21" s="26">
        <v>2.6589370000000003</v>
      </c>
      <c r="BA21" s="16"/>
      <c r="BB21" s="16"/>
      <c r="BC21" s="16"/>
      <c r="BD21" s="16"/>
      <c r="BE21" s="16"/>
      <c r="BF21" s="16"/>
      <c r="BG21" s="16"/>
      <c r="BH21" s="16"/>
    </row>
    <row r="22" spans="2:60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5.1800000000000001E-4</v>
      </c>
      <c r="H22" s="26">
        <v>0.80629200000000001</v>
      </c>
      <c r="I22" s="26">
        <v>2.7414839999999998</v>
      </c>
      <c r="J22" s="26">
        <v>0.182363</v>
      </c>
      <c r="K22" s="26">
        <v>7.2871919999999992</v>
      </c>
      <c r="L22" s="26">
        <v>0.48419700000000004</v>
      </c>
      <c r="M22" s="26">
        <v>0.75097599999999998</v>
      </c>
      <c r="N22" s="26">
        <v>9.7040459999999999</v>
      </c>
      <c r="O22" s="26">
        <v>0.48756699999999997</v>
      </c>
      <c r="P22" s="26">
        <v>10.495865999999999</v>
      </c>
      <c r="Q22" s="26">
        <v>4.6254000000000003E-2</v>
      </c>
      <c r="R22" s="26">
        <v>0.12367599999999999</v>
      </c>
      <c r="S22" s="26">
        <v>3.2933889999999999</v>
      </c>
      <c r="T22" s="26">
        <v>7.4162430000000006</v>
      </c>
      <c r="U22" s="26">
        <v>0.13580800000000001</v>
      </c>
      <c r="V22" s="26">
        <v>43.955870999999995</v>
      </c>
      <c r="BA22" s="16"/>
      <c r="BB22" s="16"/>
      <c r="BC22" s="16"/>
      <c r="BD22" s="16"/>
      <c r="BE22" s="16"/>
      <c r="BF22" s="16"/>
      <c r="BG22" s="16"/>
      <c r="BH22" s="16"/>
    </row>
    <row r="23" spans="2:60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4.0252999999999997E-2</v>
      </c>
      <c r="I23" s="26">
        <v>6.1438E-2</v>
      </c>
      <c r="J23" s="26">
        <v>0</v>
      </c>
      <c r="K23" s="26">
        <v>0</v>
      </c>
      <c r="L23" s="26">
        <v>4.2370000000000003E-3</v>
      </c>
      <c r="M23" s="26">
        <v>0</v>
      </c>
      <c r="N23" s="26">
        <v>0.43642399999999998</v>
      </c>
      <c r="O23" s="26">
        <v>0</v>
      </c>
      <c r="P23" s="26">
        <v>0.36227399999999998</v>
      </c>
      <c r="Q23" s="26">
        <v>0</v>
      </c>
      <c r="R23" s="26">
        <v>0</v>
      </c>
      <c r="S23" s="26">
        <v>67.741084000000001</v>
      </c>
      <c r="T23" s="26">
        <v>1.6597380000000002</v>
      </c>
      <c r="U23" s="26">
        <v>2.1189999999999998E-3</v>
      </c>
      <c r="V23" s="26">
        <v>70.307566999999992</v>
      </c>
      <c r="BA23" s="16"/>
      <c r="BB23" s="16"/>
      <c r="BC23" s="16"/>
      <c r="BD23" s="16"/>
      <c r="BE23" s="16"/>
      <c r="BF23" s="16"/>
      <c r="BG23" s="16"/>
      <c r="BH23" s="16"/>
    </row>
    <row r="24" spans="2:60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8.0508380000000006</v>
      </c>
      <c r="I24" s="26">
        <v>1.1377949999999999</v>
      </c>
      <c r="J24" s="26">
        <v>3.8016030000000001</v>
      </c>
      <c r="K24" s="26">
        <v>3.2880000000000001E-3</v>
      </c>
      <c r="L24" s="26">
        <v>0</v>
      </c>
      <c r="M24" s="26">
        <v>0</v>
      </c>
      <c r="N24" s="26">
        <v>100.38576700000002</v>
      </c>
      <c r="O24" s="26">
        <v>0</v>
      </c>
      <c r="P24" s="26">
        <v>0</v>
      </c>
      <c r="Q24" s="26">
        <v>0</v>
      </c>
      <c r="R24" s="26">
        <v>0</v>
      </c>
      <c r="S24" s="26">
        <v>3.3864999999999999E-2</v>
      </c>
      <c r="T24" s="26">
        <v>19.813827</v>
      </c>
      <c r="U24" s="26">
        <v>0</v>
      </c>
      <c r="V24" s="26">
        <v>133.22698300000002</v>
      </c>
      <c r="BA24" s="16"/>
      <c r="BB24" s="16"/>
      <c r="BC24" s="16"/>
      <c r="BD24" s="16"/>
      <c r="BE24" s="16"/>
      <c r="BF24" s="16"/>
      <c r="BG24" s="16"/>
      <c r="BH24" s="16"/>
    </row>
    <row r="25" spans="2:60" x14ac:dyDescent="0.3">
      <c r="B25" s="17" t="s">
        <v>62</v>
      </c>
      <c r="C25" s="18" t="s">
        <v>63</v>
      </c>
      <c r="D25" s="19" t="s">
        <v>64</v>
      </c>
      <c r="E25" s="26">
        <v>23.121455000000001</v>
      </c>
      <c r="F25" s="26">
        <v>4.5750000000000002</v>
      </c>
      <c r="G25" s="26">
        <v>1.6705999999999999E-2</v>
      </c>
      <c r="H25" s="26">
        <v>3.0664910000000001</v>
      </c>
      <c r="I25" s="26">
        <v>4.531574</v>
      </c>
      <c r="J25" s="26">
        <v>1.7284870000000001</v>
      </c>
      <c r="K25" s="26">
        <v>15.893618999999999</v>
      </c>
      <c r="L25" s="26">
        <v>1.4108860000000001</v>
      </c>
      <c r="M25" s="26">
        <v>2.9125559999999999</v>
      </c>
      <c r="N25" s="26">
        <v>32.511977999999999</v>
      </c>
      <c r="O25" s="26">
        <v>1.0781400000000001</v>
      </c>
      <c r="P25" s="26">
        <v>79.177474000000004</v>
      </c>
      <c r="Q25" s="26">
        <v>0.655783</v>
      </c>
      <c r="R25" s="26">
        <v>5.5453890000000001</v>
      </c>
      <c r="S25" s="26">
        <v>13.07146</v>
      </c>
      <c r="T25" s="26">
        <v>172.063784</v>
      </c>
      <c r="U25" s="26">
        <v>7.9548559999999995</v>
      </c>
      <c r="V25" s="26">
        <v>369.31563800000004</v>
      </c>
      <c r="BA25" s="16"/>
      <c r="BB25" s="16"/>
      <c r="BC25" s="16"/>
      <c r="BD25" s="16"/>
      <c r="BE25" s="16"/>
      <c r="BF25" s="16"/>
      <c r="BG25" s="16"/>
      <c r="BH25" s="16"/>
    </row>
    <row r="26" spans="2:60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2.225E-3</v>
      </c>
      <c r="H26" s="26">
        <v>0</v>
      </c>
      <c r="I26" s="26">
        <v>0</v>
      </c>
      <c r="J26" s="26">
        <v>1.01E-4</v>
      </c>
      <c r="K26" s="26">
        <v>0</v>
      </c>
      <c r="L26" s="26">
        <v>0</v>
      </c>
      <c r="M26" s="26">
        <v>0</v>
      </c>
      <c r="N26" s="26">
        <v>1.01E-4</v>
      </c>
      <c r="O26" s="26">
        <v>0</v>
      </c>
      <c r="P26" s="26">
        <v>0</v>
      </c>
      <c r="Q26" s="26">
        <v>0</v>
      </c>
      <c r="R26" s="26">
        <v>8.6933999999999997E-2</v>
      </c>
      <c r="S26" s="26">
        <v>4.7E-2</v>
      </c>
      <c r="T26" s="26">
        <v>125.398656</v>
      </c>
      <c r="U26" s="26">
        <v>0</v>
      </c>
      <c r="V26" s="26">
        <v>125.535017</v>
      </c>
      <c r="BA26" s="16"/>
      <c r="BB26" s="16"/>
      <c r="BC26" s="16"/>
      <c r="BD26" s="16"/>
      <c r="BE26" s="16"/>
      <c r="BF26" s="16"/>
      <c r="BG26" s="16"/>
      <c r="BH26" s="16"/>
    </row>
    <row r="27" spans="2:60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3.2143999999999999E-2</v>
      </c>
      <c r="J27" s="26">
        <v>2.8126000000000002E-2</v>
      </c>
      <c r="K27" s="26">
        <v>0</v>
      </c>
      <c r="L27" s="26">
        <v>1.2054E-2</v>
      </c>
      <c r="M27" s="26">
        <v>0</v>
      </c>
      <c r="N27" s="26">
        <v>3.7769200000000001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3.8492440000000001</v>
      </c>
      <c r="BA27" s="16"/>
      <c r="BB27" s="16"/>
      <c r="BC27" s="16"/>
      <c r="BD27" s="16"/>
      <c r="BE27" s="16"/>
      <c r="BF27" s="16"/>
      <c r="BG27" s="16"/>
      <c r="BH27" s="16"/>
    </row>
    <row r="28" spans="2:60" ht="15" thickBot="1" x14ac:dyDescent="0.35">
      <c r="B28" s="17" t="s">
        <v>71</v>
      </c>
      <c r="C28" s="18" t="s">
        <v>72</v>
      </c>
      <c r="D28" s="21" t="s">
        <v>73</v>
      </c>
      <c r="E28" s="26">
        <v>23.121455000000001</v>
      </c>
      <c r="F28" s="26">
        <v>4.5750000000000002</v>
      </c>
      <c r="G28" s="26">
        <v>1.4481000000000001E-2</v>
      </c>
      <c r="H28" s="26">
        <v>3.0664910000000001</v>
      </c>
      <c r="I28" s="26">
        <v>4.4994300000000003</v>
      </c>
      <c r="J28" s="26">
        <v>1.7002600000000001</v>
      </c>
      <c r="K28" s="26">
        <v>15.893618999999999</v>
      </c>
      <c r="L28" s="26">
        <v>1.3988320000000001</v>
      </c>
      <c r="M28" s="26">
        <v>2.9125559999999999</v>
      </c>
      <c r="N28" s="26">
        <v>28.734956999999998</v>
      </c>
      <c r="O28" s="26">
        <v>1.0781400000000001</v>
      </c>
      <c r="P28" s="26">
        <v>79.177474000000004</v>
      </c>
      <c r="Q28" s="26">
        <v>0.655783</v>
      </c>
      <c r="R28" s="26">
        <v>5.4584549999999998</v>
      </c>
      <c r="S28" s="26">
        <v>13.024459999999999</v>
      </c>
      <c r="T28" s="26">
        <v>46.665127999999996</v>
      </c>
      <c r="U28" s="26">
        <v>7.9548559999999995</v>
      </c>
      <c r="V28" s="26">
        <v>239.931377</v>
      </c>
      <c r="BA28" s="16"/>
      <c r="BB28" s="16"/>
      <c r="BC28" s="16"/>
      <c r="BD28" s="16"/>
      <c r="BE28" s="16"/>
      <c r="BF28" s="16"/>
      <c r="BG28" s="16"/>
      <c r="BH28" s="16"/>
    </row>
    <row r="29" spans="2:60" ht="15" thickBot="1" x14ac:dyDescent="0.35">
      <c r="B29" s="22">
        <v>3</v>
      </c>
      <c r="C29" s="23" t="s">
        <v>74</v>
      </c>
      <c r="D29" s="24" t="s">
        <v>75</v>
      </c>
      <c r="E29" s="25">
        <v>461.96964300000002</v>
      </c>
      <c r="F29" s="25">
        <v>122.99881999999999</v>
      </c>
      <c r="G29" s="25">
        <v>74.248131999999998</v>
      </c>
      <c r="H29" s="25">
        <v>58.791343999999995</v>
      </c>
      <c r="I29" s="25">
        <v>81.705372999999994</v>
      </c>
      <c r="J29" s="25">
        <v>5.6025840000000002</v>
      </c>
      <c r="K29" s="25">
        <v>245.12697600000001</v>
      </c>
      <c r="L29" s="25">
        <v>128.40231600000001</v>
      </c>
      <c r="M29" s="25">
        <v>29.525698999999999</v>
      </c>
      <c r="N29" s="25">
        <v>312.804124</v>
      </c>
      <c r="O29" s="25">
        <v>13.964394</v>
      </c>
      <c r="P29" s="25">
        <v>87.303298000000012</v>
      </c>
      <c r="Q29" s="25">
        <v>3.7484690000000001</v>
      </c>
      <c r="R29" s="25">
        <v>2.2039420000000001</v>
      </c>
      <c r="S29" s="25">
        <v>69.136549000000002</v>
      </c>
      <c r="T29" s="25">
        <v>87.154877999999997</v>
      </c>
      <c r="U29" s="25">
        <v>0.91494900000000001</v>
      </c>
      <c r="V29" s="25">
        <v>1785.6014900000005</v>
      </c>
      <c r="BA29" s="16"/>
      <c r="BB29" s="16"/>
      <c r="BC29" s="16"/>
      <c r="BD29" s="16"/>
      <c r="BE29" s="16"/>
      <c r="BF29" s="16"/>
      <c r="BG29" s="16"/>
      <c r="BH29" s="16"/>
    </row>
    <row r="30" spans="2:60" x14ac:dyDescent="0.3">
      <c r="B30" s="17" t="s">
        <v>76</v>
      </c>
      <c r="C30" s="18" t="s">
        <v>77</v>
      </c>
      <c r="D30" s="19" t="s">
        <v>78</v>
      </c>
      <c r="E30" s="26">
        <v>141.504232</v>
      </c>
      <c r="F30" s="26">
        <v>16.760259999999999</v>
      </c>
      <c r="G30" s="26">
        <v>2.4485999999999999</v>
      </c>
      <c r="H30" s="26">
        <v>1.797917</v>
      </c>
      <c r="I30" s="26">
        <v>7.7940630000000004</v>
      </c>
      <c r="J30" s="26">
        <v>9.2602000000000004E-2</v>
      </c>
      <c r="K30" s="26">
        <v>1.2636000000000001</v>
      </c>
      <c r="L30" s="26">
        <v>15.717214</v>
      </c>
      <c r="M30" s="26">
        <v>0.32939000000000002</v>
      </c>
      <c r="N30" s="26">
        <v>24.829283999999998</v>
      </c>
      <c r="O30" s="26">
        <v>0</v>
      </c>
      <c r="P30" s="26">
        <v>3.5790500000000001</v>
      </c>
      <c r="Q30" s="26">
        <v>9.3381000000000006E-2</v>
      </c>
      <c r="R30" s="26">
        <v>3.8435999999999998E-2</v>
      </c>
      <c r="S30" s="26">
        <v>1.1970320000000001</v>
      </c>
      <c r="T30" s="26">
        <v>1.4682209999999998</v>
      </c>
      <c r="U30" s="26">
        <v>0.23636400000000002</v>
      </c>
      <c r="V30" s="26">
        <v>219.14964599999999</v>
      </c>
      <c r="BA30" s="16"/>
      <c r="BB30" s="16"/>
      <c r="BC30" s="16"/>
      <c r="BD30" s="16"/>
      <c r="BE30" s="16"/>
      <c r="BF30" s="16"/>
      <c r="BG30" s="16"/>
      <c r="BH30" s="16"/>
    </row>
    <row r="31" spans="2:60" x14ac:dyDescent="0.3">
      <c r="B31" s="17" t="s">
        <v>79</v>
      </c>
      <c r="C31" s="18" t="s">
        <v>80</v>
      </c>
      <c r="D31" s="19" t="s">
        <v>81</v>
      </c>
      <c r="E31" s="26">
        <v>1.2455670000000001</v>
      </c>
      <c r="F31" s="26">
        <v>0.10488</v>
      </c>
      <c r="G31" s="26">
        <v>0</v>
      </c>
      <c r="H31" s="26">
        <v>0.112552</v>
      </c>
      <c r="I31" s="26">
        <v>0</v>
      </c>
      <c r="J31" s="26">
        <v>1.3761000000000001E-2</v>
      </c>
      <c r="K31" s="26">
        <v>0.21638199999999999</v>
      </c>
      <c r="L31" s="26">
        <v>0</v>
      </c>
      <c r="M31" s="26">
        <v>0</v>
      </c>
      <c r="N31" s="26">
        <v>0.12785199999999999</v>
      </c>
      <c r="O31" s="26">
        <v>0</v>
      </c>
      <c r="P31" s="26">
        <v>0</v>
      </c>
      <c r="Q31" s="26">
        <v>1.292E-3</v>
      </c>
      <c r="R31" s="26">
        <v>0</v>
      </c>
      <c r="S31" s="26">
        <v>0</v>
      </c>
      <c r="T31" s="26">
        <v>0.36069099999999998</v>
      </c>
      <c r="U31" s="26">
        <v>7.1100000000000004E-4</v>
      </c>
      <c r="V31" s="26">
        <v>2.1836880000000001</v>
      </c>
      <c r="BA31" s="16"/>
      <c r="BB31" s="16"/>
      <c r="BC31" s="16"/>
      <c r="BD31" s="16"/>
      <c r="BE31" s="16"/>
      <c r="BF31" s="16"/>
      <c r="BG31" s="16"/>
      <c r="BH31" s="16"/>
    </row>
    <row r="32" spans="2:60" ht="15" thickBot="1" x14ac:dyDescent="0.35">
      <c r="B32" s="27" t="s">
        <v>82</v>
      </c>
      <c r="C32" s="28" t="s">
        <v>83</v>
      </c>
      <c r="D32" s="29" t="s">
        <v>84</v>
      </c>
      <c r="E32" s="30">
        <v>319.21984400000002</v>
      </c>
      <c r="F32" s="30">
        <v>106.13368</v>
      </c>
      <c r="G32" s="30">
        <v>71.799531999999999</v>
      </c>
      <c r="H32" s="30">
        <v>56.880875000000003</v>
      </c>
      <c r="I32" s="30">
        <v>73.91131</v>
      </c>
      <c r="J32" s="30">
        <v>5.4962210000000002</v>
      </c>
      <c r="K32" s="30">
        <v>243.64699400000001</v>
      </c>
      <c r="L32" s="30">
        <v>112.68510199999999</v>
      </c>
      <c r="M32" s="30">
        <v>29.196308999999999</v>
      </c>
      <c r="N32" s="30">
        <v>287.84698800000001</v>
      </c>
      <c r="O32" s="30">
        <v>13.964394</v>
      </c>
      <c r="P32" s="30">
        <v>83.724248000000003</v>
      </c>
      <c r="Q32" s="30">
        <v>3.6537959999999998</v>
      </c>
      <c r="R32" s="30">
        <v>2.1655060000000002</v>
      </c>
      <c r="S32" s="30">
        <v>67.939516999999995</v>
      </c>
      <c r="T32" s="30">
        <v>85.325965999999994</v>
      </c>
      <c r="U32" s="30">
        <v>0.67787399999999998</v>
      </c>
      <c r="V32" s="30">
        <v>1564.2681560000001</v>
      </c>
      <c r="BA32" s="16"/>
      <c r="BB32" s="16"/>
      <c r="BC32" s="16"/>
      <c r="BD32" s="16"/>
      <c r="BE32" s="16"/>
      <c r="BF32" s="16"/>
      <c r="BG32" s="16"/>
      <c r="BH32" s="16"/>
    </row>
    <row r="33" spans="2:60" ht="15.6" thickTop="1" thickBot="1" x14ac:dyDescent="0.35">
      <c r="B33" s="31">
        <v>4</v>
      </c>
      <c r="C33" s="32" t="s">
        <v>85</v>
      </c>
      <c r="D33" s="33" t="s">
        <v>86</v>
      </c>
      <c r="E33" s="34">
        <v>279.70958999999999</v>
      </c>
      <c r="F33" s="34">
        <v>10.46974</v>
      </c>
      <c r="G33" s="34">
        <v>2.0660129999999999</v>
      </c>
      <c r="H33" s="34">
        <v>97.634195000000005</v>
      </c>
      <c r="I33" s="34">
        <v>177.55204599999999</v>
      </c>
      <c r="J33" s="34">
        <v>154.095257</v>
      </c>
      <c r="K33" s="34">
        <v>150.217207</v>
      </c>
      <c r="L33" s="34">
        <v>304.67402899999996</v>
      </c>
      <c r="M33" s="34">
        <v>35.827683999999998</v>
      </c>
      <c r="N33" s="34">
        <v>134.18666599999997</v>
      </c>
      <c r="O33" s="34">
        <v>41.317450000000001</v>
      </c>
      <c r="P33" s="34">
        <v>624.39565500000003</v>
      </c>
      <c r="Q33" s="34">
        <v>918.37170399999991</v>
      </c>
      <c r="R33" s="34">
        <v>764.17576499999996</v>
      </c>
      <c r="S33" s="34">
        <v>242.79038600000001</v>
      </c>
      <c r="T33" s="34">
        <v>3399.7556569999997</v>
      </c>
      <c r="U33" s="34">
        <v>174.34592500000002</v>
      </c>
      <c r="V33" s="34">
        <v>7511.5849689999995</v>
      </c>
      <c r="BA33" s="16"/>
      <c r="BB33" s="16"/>
      <c r="BC33" s="16"/>
      <c r="BD33" s="16"/>
      <c r="BE33" s="16"/>
      <c r="BF33" s="16"/>
      <c r="BG33" s="16"/>
      <c r="BH33" s="16"/>
    </row>
    <row r="34" spans="2:60" x14ac:dyDescent="0.3">
      <c r="B34" s="17" t="s">
        <v>87</v>
      </c>
      <c r="C34" s="18" t="s">
        <v>88</v>
      </c>
      <c r="D34" s="19" t="s">
        <v>89</v>
      </c>
      <c r="E34" s="26">
        <v>260.49220800000001</v>
      </c>
      <c r="F34" s="26">
        <v>4.9171069999999997</v>
      </c>
      <c r="G34" s="26">
        <v>0.76920100000000002</v>
      </c>
      <c r="H34" s="26">
        <v>67.149735000000007</v>
      </c>
      <c r="I34" s="26">
        <v>168.99116799999999</v>
      </c>
      <c r="J34" s="26">
        <v>120.35185</v>
      </c>
      <c r="K34" s="26">
        <v>56.607726999999997</v>
      </c>
      <c r="L34" s="26">
        <v>136.29005699999999</v>
      </c>
      <c r="M34" s="26">
        <v>23.599333999999999</v>
      </c>
      <c r="N34" s="26">
        <v>107.44596899999999</v>
      </c>
      <c r="O34" s="26">
        <v>38.153950999999999</v>
      </c>
      <c r="P34" s="26">
        <v>425.40133900000001</v>
      </c>
      <c r="Q34" s="26">
        <v>261.98285999999996</v>
      </c>
      <c r="R34" s="26">
        <v>607.87649699999997</v>
      </c>
      <c r="S34" s="26">
        <v>194.72906900000001</v>
      </c>
      <c r="T34" s="26">
        <v>2833.8140819999999</v>
      </c>
      <c r="U34" s="26">
        <v>124.101575</v>
      </c>
      <c r="V34" s="26">
        <v>5432.6737289999992</v>
      </c>
      <c r="BA34" s="16"/>
      <c r="BB34" s="16"/>
      <c r="BC34" s="16"/>
      <c r="BD34" s="16"/>
      <c r="BE34" s="16"/>
      <c r="BF34" s="16"/>
      <c r="BG34" s="16"/>
      <c r="BH34" s="16"/>
    </row>
    <row r="35" spans="2:60" x14ac:dyDescent="0.3">
      <c r="B35" s="17" t="s">
        <v>90</v>
      </c>
      <c r="C35" s="18" t="s">
        <v>91</v>
      </c>
      <c r="D35" s="21" t="s">
        <v>92</v>
      </c>
      <c r="E35" s="26">
        <v>2.3954840000000002</v>
      </c>
      <c r="F35" s="26">
        <v>1.23E-2</v>
      </c>
      <c r="G35" s="26">
        <v>6.5296999999999994E-2</v>
      </c>
      <c r="H35" s="26">
        <v>0.267677</v>
      </c>
      <c r="I35" s="26">
        <v>35.320332999999998</v>
      </c>
      <c r="J35" s="26">
        <v>3.3355730000000001</v>
      </c>
      <c r="K35" s="26">
        <v>11.375207000000001</v>
      </c>
      <c r="L35" s="26">
        <v>4.5003830000000002</v>
      </c>
      <c r="M35" s="26">
        <v>0.80288199999999998</v>
      </c>
      <c r="N35" s="26">
        <v>1.989385</v>
      </c>
      <c r="O35" s="26">
        <v>2.6432000000000001E-2</v>
      </c>
      <c r="P35" s="26">
        <v>15.356594999999999</v>
      </c>
      <c r="Q35" s="26">
        <v>21.120111000000001</v>
      </c>
      <c r="R35" s="26">
        <v>86.063620999999998</v>
      </c>
      <c r="S35" s="26">
        <v>13.4757</v>
      </c>
      <c r="T35" s="26">
        <v>48.822746000000002</v>
      </c>
      <c r="U35" s="26">
        <v>2.341831</v>
      </c>
      <c r="V35" s="26">
        <v>247.271557</v>
      </c>
      <c r="BA35" s="16"/>
      <c r="BB35" s="16"/>
      <c r="BC35" s="16"/>
      <c r="BD35" s="16"/>
      <c r="BE35" s="16"/>
      <c r="BF35" s="16"/>
      <c r="BG35" s="16"/>
      <c r="BH35" s="16"/>
    </row>
    <row r="36" spans="2:60" x14ac:dyDescent="0.3">
      <c r="B36" s="17" t="s">
        <v>93</v>
      </c>
      <c r="C36" s="18" t="s">
        <v>94</v>
      </c>
      <c r="D36" s="21" t="s">
        <v>95</v>
      </c>
      <c r="E36" s="26">
        <v>46.970586999999995</v>
      </c>
      <c r="F36" s="26">
        <v>1.2260200000000001</v>
      </c>
      <c r="G36" s="26">
        <v>0.125444</v>
      </c>
      <c r="H36" s="26">
        <v>11.044049000000001</v>
      </c>
      <c r="I36" s="26">
        <v>15.625045</v>
      </c>
      <c r="J36" s="26">
        <v>3.3705560000000001</v>
      </c>
      <c r="K36" s="26">
        <v>4.9719179999999996</v>
      </c>
      <c r="L36" s="26">
        <v>30.968372000000002</v>
      </c>
      <c r="M36" s="26">
        <v>4.3399029999999996</v>
      </c>
      <c r="N36" s="26">
        <v>3.5443880000000001</v>
      </c>
      <c r="O36" s="26">
        <v>2.0551879999999998</v>
      </c>
      <c r="P36" s="26">
        <v>18.278767999999999</v>
      </c>
      <c r="Q36" s="26">
        <v>57.623447000000006</v>
      </c>
      <c r="R36" s="26">
        <v>159.41748799999999</v>
      </c>
      <c r="S36" s="26">
        <v>139.56848299999999</v>
      </c>
      <c r="T36" s="26">
        <v>949.67618899999979</v>
      </c>
      <c r="U36" s="26">
        <v>40.674898999999996</v>
      </c>
      <c r="V36" s="26">
        <v>1489.480744</v>
      </c>
      <c r="BA36" s="16"/>
      <c r="BB36" s="16"/>
      <c r="BC36" s="16"/>
      <c r="BD36" s="16"/>
      <c r="BE36" s="16"/>
      <c r="BF36" s="16"/>
      <c r="BG36" s="16"/>
      <c r="BH36" s="16"/>
    </row>
    <row r="37" spans="2:60" x14ac:dyDescent="0.3">
      <c r="B37" s="17" t="s">
        <v>96</v>
      </c>
      <c r="C37" s="18" t="s">
        <v>97</v>
      </c>
      <c r="D37" s="21" t="s">
        <v>98</v>
      </c>
      <c r="E37" s="26">
        <v>211.126137</v>
      </c>
      <c r="F37" s="26">
        <v>3.6787869999999998</v>
      </c>
      <c r="G37" s="26">
        <v>0.57845999999999997</v>
      </c>
      <c r="H37" s="26">
        <v>55.838009</v>
      </c>
      <c r="I37" s="26">
        <v>118.04579</v>
      </c>
      <c r="J37" s="26">
        <v>113.64572099999999</v>
      </c>
      <c r="K37" s="26">
        <v>40.260602000000006</v>
      </c>
      <c r="L37" s="26">
        <v>100.821302</v>
      </c>
      <c r="M37" s="26">
        <v>18.456548999999999</v>
      </c>
      <c r="N37" s="26">
        <v>101.91219599999999</v>
      </c>
      <c r="O37" s="26">
        <v>36.072330999999998</v>
      </c>
      <c r="P37" s="26">
        <v>391.76597600000002</v>
      </c>
      <c r="Q37" s="26">
        <v>183.23930200000001</v>
      </c>
      <c r="R37" s="26">
        <v>362.39538800000003</v>
      </c>
      <c r="S37" s="26">
        <v>41.684885999999999</v>
      </c>
      <c r="T37" s="26">
        <v>1835.315147</v>
      </c>
      <c r="U37" s="26">
        <v>81.084845000000001</v>
      </c>
      <c r="V37" s="26">
        <v>3695.9214280000001</v>
      </c>
      <c r="BA37" s="16"/>
      <c r="BB37" s="16"/>
      <c r="BC37" s="16"/>
      <c r="BD37" s="16"/>
      <c r="BE37" s="16"/>
      <c r="BF37" s="16"/>
      <c r="BG37" s="16"/>
      <c r="BH37" s="16"/>
    </row>
    <row r="38" spans="2:60" x14ac:dyDescent="0.3">
      <c r="B38" s="17" t="s">
        <v>99</v>
      </c>
      <c r="C38" s="18" t="s">
        <v>100</v>
      </c>
      <c r="D38" s="19" t="s">
        <v>101</v>
      </c>
      <c r="E38" s="26">
        <v>19.217382000000001</v>
      </c>
      <c r="F38" s="26">
        <v>5.5526330000000002</v>
      </c>
      <c r="G38" s="26">
        <v>1.2968120000000001</v>
      </c>
      <c r="H38" s="26">
        <v>30.484459999999999</v>
      </c>
      <c r="I38" s="26">
        <v>8.5608780000000007</v>
      </c>
      <c r="J38" s="26">
        <v>33.743406999999998</v>
      </c>
      <c r="K38" s="26">
        <v>93.609479999999991</v>
      </c>
      <c r="L38" s="26">
        <v>168.383972</v>
      </c>
      <c r="M38" s="26">
        <v>12.228350000000001</v>
      </c>
      <c r="N38" s="26">
        <v>26.740697000000004</v>
      </c>
      <c r="O38" s="26">
        <v>3.1634989999999998</v>
      </c>
      <c r="P38" s="26">
        <v>198.99431600000003</v>
      </c>
      <c r="Q38" s="26">
        <v>656.38884400000006</v>
      </c>
      <c r="R38" s="26">
        <v>156.29926800000001</v>
      </c>
      <c r="S38" s="26">
        <v>48.061317000000003</v>
      </c>
      <c r="T38" s="26">
        <v>565.94157500000006</v>
      </c>
      <c r="U38" s="26">
        <v>50.244349999999997</v>
      </c>
      <c r="V38" s="26">
        <v>2078.9112399999999</v>
      </c>
      <c r="BA38" s="16"/>
      <c r="BB38" s="16"/>
      <c r="BC38" s="16"/>
      <c r="BD38" s="16"/>
      <c r="BE38" s="16"/>
      <c r="BF38" s="16"/>
      <c r="BG38" s="16"/>
      <c r="BH38" s="16"/>
    </row>
    <row r="39" spans="2:60" x14ac:dyDescent="0.3">
      <c r="B39" s="17" t="s">
        <v>102</v>
      </c>
      <c r="C39" s="18" t="s">
        <v>103</v>
      </c>
      <c r="D39" s="21" t="s">
        <v>104</v>
      </c>
      <c r="E39" s="26">
        <v>2.037998</v>
      </c>
      <c r="F39" s="26">
        <v>0.63284399999999996</v>
      </c>
      <c r="G39" s="26">
        <v>3.6613E-2</v>
      </c>
      <c r="H39" s="26">
        <v>0.28898299999999999</v>
      </c>
      <c r="I39" s="26">
        <v>0.430398</v>
      </c>
      <c r="J39" s="26">
        <v>0.74596399999999996</v>
      </c>
      <c r="K39" s="26">
        <v>4.8603800000000001</v>
      </c>
      <c r="L39" s="26">
        <v>7.4328110000000009</v>
      </c>
      <c r="M39" s="26">
        <v>0.88744900000000004</v>
      </c>
      <c r="N39" s="26">
        <v>0.93649500000000008</v>
      </c>
      <c r="O39" s="26">
        <v>0.26024199999999997</v>
      </c>
      <c r="P39" s="26">
        <v>3.984124</v>
      </c>
      <c r="Q39" s="26">
        <v>53.856152999999999</v>
      </c>
      <c r="R39" s="26">
        <v>3.9209809999999998</v>
      </c>
      <c r="S39" s="26">
        <v>3.758918</v>
      </c>
      <c r="T39" s="26">
        <v>49.207862999999996</v>
      </c>
      <c r="U39" s="26">
        <v>0.68578300000000003</v>
      </c>
      <c r="V39" s="26">
        <v>133.96399899999997</v>
      </c>
      <c r="BA39" s="16"/>
      <c r="BB39" s="16"/>
      <c r="BC39" s="16"/>
      <c r="BD39" s="16"/>
      <c r="BE39" s="16"/>
      <c r="BF39" s="16"/>
      <c r="BG39" s="16"/>
      <c r="BH39" s="16"/>
    </row>
    <row r="40" spans="2:60" x14ac:dyDescent="0.3">
      <c r="B40" s="17" t="s">
        <v>105</v>
      </c>
      <c r="C40" s="18" t="s">
        <v>106</v>
      </c>
      <c r="D40" s="21" t="s">
        <v>107</v>
      </c>
      <c r="E40" s="26">
        <v>13.709215</v>
      </c>
      <c r="F40" s="26">
        <v>3.121124</v>
      </c>
      <c r="G40" s="26">
        <v>0.38720599999999999</v>
      </c>
      <c r="H40" s="26">
        <v>29.377783999999998</v>
      </c>
      <c r="I40" s="26">
        <v>4.0197419999999999</v>
      </c>
      <c r="J40" s="26">
        <v>2.6709420000000001</v>
      </c>
      <c r="K40" s="26">
        <v>0</v>
      </c>
      <c r="L40" s="26">
        <v>108.15297899999999</v>
      </c>
      <c r="M40" s="26">
        <v>8.6217790000000001</v>
      </c>
      <c r="N40" s="26">
        <v>0.53512999999999999</v>
      </c>
      <c r="O40" s="26">
        <v>1.8140000000000001E-3</v>
      </c>
      <c r="P40" s="26">
        <v>3.9437199999999999</v>
      </c>
      <c r="Q40" s="26">
        <v>408.00072499999999</v>
      </c>
      <c r="R40" s="26">
        <v>66.301946000000001</v>
      </c>
      <c r="S40" s="26">
        <v>28.013354999999997</v>
      </c>
      <c r="T40" s="26">
        <v>317.76738700000004</v>
      </c>
      <c r="U40" s="26">
        <v>42.6907</v>
      </c>
      <c r="V40" s="26">
        <v>1037.3155480000003</v>
      </c>
      <c r="BA40" s="16"/>
      <c r="BB40" s="16"/>
      <c r="BC40" s="16"/>
      <c r="BD40" s="16"/>
      <c r="BE40" s="16"/>
      <c r="BF40" s="16"/>
      <c r="BG40" s="16"/>
      <c r="BH40" s="16"/>
    </row>
    <row r="41" spans="2:60" ht="15" thickBot="1" x14ac:dyDescent="0.35">
      <c r="B41" s="35" t="s">
        <v>108</v>
      </c>
      <c r="C41" s="36" t="s">
        <v>109</v>
      </c>
      <c r="D41" s="37" t="s">
        <v>110</v>
      </c>
      <c r="E41" s="38">
        <v>3.4701689999999998</v>
      </c>
      <c r="F41" s="38">
        <v>1.798665</v>
      </c>
      <c r="G41" s="38">
        <v>0.87299300000000002</v>
      </c>
      <c r="H41" s="38">
        <v>0.817693</v>
      </c>
      <c r="I41" s="38">
        <v>4.1107379999999996</v>
      </c>
      <c r="J41" s="38">
        <v>30.326501</v>
      </c>
      <c r="K41" s="38">
        <v>88.749099999999999</v>
      </c>
      <c r="L41" s="38">
        <v>52.798181999999997</v>
      </c>
      <c r="M41" s="38">
        <v>2.719122</v>
      </c>
      <c r="N41" s="38">
        <v>25.269071999999998</v>
      </c>
      <c r="O41" s="38">
        <v>2.901443</v>
      </c>
      <c r="P41" s="38">
        <v>191.06647200000003</v>
      </c>
      <c r="Q41" s="38">
        <v>194.53196600000001</v>
      </c>
      <c r="R41" s="38">
        <v>86.076340999999999</v>
      </c>
      <c r="S41" s="38">
        <v>16.289044000000001</v>
      </c>
      <c r="T41" s="38">
        <v>198.96632499999998</v>
      </c>
      <c r="U41" s="38">
        <v>6.8678670000000004</v>
      </c>
      <c r="V41" s="38">
        <v>907.63169300000004</v>
      </c>
      <c r="BA41" s="16"/>
      <c r="BB41" s="16"/>
      <c r="BC41" s="16"/>
      <c r="BD41" s="16"/>
      <c r="BE41" s="16"/>
      <c r="BF41" s="16"/>
      <c r="BG41" s="16"/>
      <c r="BH41" s="16"/>
    </row>
    <row r="42" spans="2:60" ht="15" thickBot="1" x14ac:dyDescent="0.35">
      <c r="B42" s="39">
        <v>5</v>
      </c>
      <c r="C42" s="40" t="s">
        <v>111</v>
      </c>
      <c r="D42" s="41" t="s">
        <v>112</v>
      </c>
      <c r="E42" s="42">
        <v>191.75760300000002</v>
      </c>
      <c r="F42" s="42">
        <v>3.7393230000000002</v>
      </c>
      <c r="G42" s="42">
        <v>1.208963</v>
      </c>
      <c r="H42" s="42">
        <v>10.223478999999999</v>
      </c>
      <c r="I42" s="42">
        <v>3.3301919999999998</v>
      </c>
      <c r="J42" s="42">
        <v>6.9407810000000003</v>
      </c>
      <c r="K42" s="42">
        <v>1.3635550000000001</v>
      </c>
      <c r="L42" s="42">
        <v>5.0703800000000001</v>
      </c>
      <c r="M42" s="42">
        <v>10.459491999999999</v>
      </c>
      <c r="N42" s="42">
        <v>74.065507999999994</v>
      </c>
      <c r="O42" s="42">
        <v>0.57877999999999996</v>
      </c>
      <c r="P42" s="42">
        <v>6.3539719999999988</v>
      </c>
      <c r="Q42" s="42">
        <v>12.164228999999999</v>
      </c>
      <c r="R42" s="42">
        <v>39.571344000000003</v>
      </c>
      <c r="S42" s="42">
        <v>2.6899160000000002</v>
      </c>
      <c r="T42" s="42">
        <v>73.880268999999998</v>
      </c>
      <c r="U42" s="42">
        <v>40.991602</v>
      </c>
      <c r="V42" s="42">
        <v>484.389388</v>
      </c>
      <c r="BA42" s="16"/>
      <c r="BB42" s="16"/>
      <c r="BC42" s="16"/>
      <c r="BD42" s="16"/>
      <c r="BE42" s="16"/>
      <c r="BF42" s="16"/>
      <c r="BG42" s="16"/>
      <c r="BH42" s="16"/>
    </row>
    <row r="43" spans="2:60" ht="15" thickBot="1" x14ac:dyDescent="0.35">
      <c r="B43" s="22">
        <v>6</v>
      </c>
      <c r="C43" s="23" t="s">
        <v>113</v>
      </c>
      <c r="D43" s="24" t="s">
        <v>114</v>
      </c>
      <c r="E43" s="25">
        <v>324.62901900000003</v>
      </c>
      <c r="F43" s="25">
        <v>7.3542100000000001</v>
      </c>
      <c r="G43" s="25">
        <v>0.44315500000000002</v>
      </c>
      <c r="H43" s="25">
        <v>30.879635</v>
      </c>
      <c r="I43" s="25">
        <v>56.868428000000002</v>
      </c>
      <c r="J43" s="25">
        <v>187.719854</v>
      </c>
      <c r="K43" s="25">
        <v>433.59843499999999</v>
      </c>
      <c r="L43" s="25">
        <v>549.752655</v>
      </c>
      <c r="M43" s="25">
        <v>23.101610999999998</v>
      </c>
      <c r="N43" s="25">
        <v>204.43422700000002</v>
      </c>
      <c r="O43" s="25">
        <v>3.5976719999999998</v>
      </c>
      <c r="P43" s="25">
        <v>287.06854200000004</v>
      </c>
      <c r="Q43" s="25">
        <v>1624.879058</v>
      </c>
      <c r="R43" s="25">
        <v>738.63880300000005</v>
      </c>
      <c r="S43" s="25">
        <v>293.756732</v>
      </c>
      <c r="T43" s="25">
        <v>2277.619263</v>
      </c>
      <c r="U43" s="25">
        <v>397.62480600000004</v>
      </c>
      <c r="V43" s="25">
        <v>7441.9661049999995</v>
      </c>
      <c r="BA43" s="16"/>
      <c r="BB43" s="16"/>
      <c r="BC43" s="16"/>
      <c r="BD43" s="16"/>
      <c r="BE43" s="16"/>
      <c r="BF43" s="16"/>
      <c r="BG43" s="16"/>
      <c r="BH43" s="16"/>
    </row>
    <row r="44" spans="2:60" x14ac:dyDescent="0.3">
      <c r="B44" s="17" t="s">
        <v>115</v>
      </c>
      <c r="C44" s="18" t="s">
        <v>116</v>
      </c>
      <c r="D44" s="19" t="s">
        <v>117</v>
      </c>
      <c r="E44" s="26">
        <v>255.97904900000003</v>
      </c>
      <c r="F44" s="26">
        <v>7.2615379999999998</v>
      </c>
      <c r="G44" s="26">
        <v>0.19738</v>
      </c>
      <c r="H44" s="26">
        <v>15.992833000000001</v>
      </c>
      <c r="I44" s="26">
        <v>24.948702000000001</v>
      </c>
      <c r="J44" s="26">
        <v>40.932975999999996</v>
      </c>
      <c r="K44" s="26">
        <v>384.65708300000006</v>
      </c>
      <c r="L44" s="26">
        <v>400.47094800000002</v>
      </c>
      <c r="M44" s="26">
        <v>16.288972999999999</v>
      </c>
      <c r="N44" s="26">
        <v>52.555710999999988</v>
      </c>
      <c r="O44" s="26">
        <v>1.4391049999999999</v>
      </c>
      <c r="P44" s="26">
        <v>88.30134000000001</v>
      </c>
      <c r="Q44" s="26">
        <v>288.02126099999998</v>
      </c>
      <c r="R44" s="26">
        <v>274.94050700000003</v>
      </c>
      <c r="S44" s="26">
        <v>191.487863</v>
      </c>
      <c r="T44" s="26">
        <v>717.30061000000001</v>
      </c>
      <c r="U44" s="26">
        <v>34.921840000000003</v>
      </c>
      <c r="V44" s="26">
        <v>2795.6977189999998</v>
      </c>
      <c r="BA44" s="16"/>
      <c r="BB44" s="16"/>
      <c r="BC44" s="16"/>
      <c r="BD44" s="16"/>
      <c r="BE44" s="16"/>
      <c r="BF44" s="16"/>
      <c r="BG44" s="16"/>
      <c r="BH44" s="16"/>
    </row>
    <row r="45" spans="2:60" x14ac:dyDescent="0.3">
      <c r="B45" s="17" t="s">
        <v>118</v>
      </c>
      <c r="C45" s="18" t="s">
        <v>119</v>
      </c>
      <c r="D45" s="21" t="s">
        <v>120</v>
      </c>
      <c r="E45" s="26">
        <v>35.102727999999999</v>
      </c>
      <c r="F45" s="26">
        <v>0.59992999999999996</v>
      </c>
      <c r="G45" s="26">
        <v>1.8759999999999999E-2</v>
      </c>
      <c r="H45" s="26">
        <v>5.6716540000000002</v>
      </c>
      <c r="I45" s="26">
        <v>3.7532199999999998</v>
      </c>
      <c r="J45" s="26">
        <v>2.3033670000000002</v>
      </c>
      <c r="K45" s="26">
        <v>26.814712999999998</v>
      </c>
      <c r="L45" s="26">
        <v>85.333655999999991</v>
      </c>
      <c r="M45" s="26">
        <v>0.55805899999999997</v>
      </c>
      <c r="N45" s="26">
        <v>14.072099000000001</v>
      </c>
      <c r="O45" s="26">
        <v>6.8269999999999997E-2</v>
      </c>
      <c r="P45" s="26">
        <v>1.335944</v>
      </c>
      <c r="Q45" s="26">
        <v>6.434018</v>
      </c>
      <c r="R45" s="26">
        <v>0.50169299999999994</v>
      </c>
      <c r="S45" s="26">
        <v>0.178901</v>
      </c>
      <c r="T45" s="26">
        <v>4.8525620000000007</v>
      </c>
      <c r="U45" s="26">
        <v>1.81121</v>
      </c>
      <c r="V45" s="26">
        <v>189.41078400000001</v>
      </c>
      <c r="BA45" s="16"/>
      <c r="BB45" s="16"/>
      <c r="BC45" s="16"/>
      <c r="BD45" s="16"/>
      <c r="BE45" s="16"/>
      <c r="BF45" s="16"/>
      <c r="BG45" s="16"/>
      <c r="BH45" s="16"/>
    </row>
    <row r="46" spans="2:60" x14ac:dyDescent="0.3">
      <c r="B46" s="17" t="s">
        <v>121</v>
      </c>
      <c r="C46" s="18" t="s">
        <v>122</v>
      </c>
      <c r="D46" s="21" t="s">
        <v>123</v>
      </c>
      <c r="E46" s="26">
        <v>4.8426659999999995</v>
      </c>
      <c r="F46" s="26">
        <v>0.14379</v>
      </c>
      <c r="G46" s="26">
        <v>1.2996000000000001E-2</v>
      </c>
      <c r="H46" s="26">
        <v>1.5485060000000002</v>
      </c>
      <c r="I46" s="26">
        <v>5.6720009999999998</v>
      </c>
      <c r="J46" s="26">
        <v>21.880094</v>
      </c>
      <c r="K46" s="26">
        <v>25.669575999999999</v>
      </c>
      <c r="L46" s="26">
        <v>78.265089000000003</v>
      </c>
      <c r="M46" s="26">
        <v>0.28326600000000002</v>
      </c>
      <c r="N46" s="26">
        <v>6.0021909999999998</v>
      </c>
      <c r="O46" s="26">
        <v>3.0196000000000001E-2</v>
      </c>
      <c r="P46" s="26">
        <v>0.622359</v>
      </c>
      <c r="Q46" s="26">
        <v>7.2456469999999999</v>
      </c>
      <c r="R46" s="26">
        <v>17.013289</v>
      </c>
      <c r="S46" s="26">
        <v>6.7896000000000001</v>
      </c>
      <c r="T46" s="26">
        <v>5.0207920000000001</v>
      </c>
      <c r="U46" s="26">
        <v>1.417359</v>
      </c>
      <c r="V46" s="26">
        <v>182.45941699999997</v>
      </c>
      <c r="BA46" s="16"/>
      <c r="BB46" s="16"/>
      <c r="BC46" s="16"/>
      <c r="BD46" s="16"/>
      <c r="BE46" s="16"/>
      <c r="BF46" s="16"/>
      <c r="BG46" s="16"/>
      <c r="BH46" s="16"/>
    </row>
    <row r="47" spans="2:60" x14ac:dyDescent="0.3">
      <c r="B47" s="17" t="s">
        <v>124</v>
      </c>
      <c r="C47" s="18" t="s">
        <v>125</v>
      </c>
      <c r="D47" s="21" t="s">
        <v>126</v>
      </c>
      <c r="E47" s="26">
        <v>4.8446709999999999</v>
      </c>
      <c r="F47" s="26">
        <v>9.4661999999999996E-2</v>
      </c>
      <c r="G47" s="26">
        <v>0</v>
      </c>
      <c r="H47" s="26">
        <v>6.7402999999999991E-2</v>
      </c>
      <c r="I47" s="26">
        <v>4.8025960000000003</v>
      </c>
      <c r="J47" s="26">
        <v>2.971368</v>
      </c>
      <c r="K47" s="26">
        <v>196.00072399999999</v>
      </c>
      <c r="L47" s="26">
        <v>138.307242</v>
      </c>
      <c r="M47" s="26">
        <v>0.81619699999999995</v>
      </c>
      <c r="N47" s="26">
        <v>0.19030799999999998</v>
      </c>
      <c r="O47" s="26">
        <v>9.4660000000000005E-3</v>
      </c>
      <c r="P47" s="26">
        <v>14.124292999999998</v>
      </c>
      <c r="Q47" s="26">
        <v>21.316479999999999</v>
      </c>
      <c r="R47" s="26">
        <v>164.461983</v>
      </c>
      <c r="S47" s="26">
        <v>52.358540000000005</v>
      </c>
      <c r="T47" s="26">
        <v>135.822093</v>
      </c>
      <c r="U47" s="26">
        <v>1.444782</v>
      </c>
      <c r="V47" s="26">
        <v>737.63280800000007</v>
      </c>
      <c r="BA47" s="16"/>
      <c r="BB47" s="16"/>
      <c r="BC47" s="16"/>
      <c r="BD47" s="16"/>
      <c r="BE47" s="16"/>
      <c r="BF47" s="16"/>
      <c r="BG47" s="16"/>
      <c r="BH47" s="16"/>
    </row>
    <row r="48" spans="2:60" x14ac:dyDescent="0.3">
      <c r="B48" s="17" t="s">
        <v>127</v>
      </c>
      <c r="C48" s="18" t="s">
        <v>128</v>
      </c>
      <c r="D48" s="21" t="s">
        <v>129</v>
      </c>
      <c r="E48" s="26">
        <v>211.18898399999998</v>
      </c>
      <c r="F48" s="26">
        <v>6.4231559999999996</v>
      </c>
      <c r="G48" s="26">
        <v>0.16562399999999999</v>
      </c>
      <c r="H48" s="26">
        <v>8.7052700000000005</v>
      </c>
      <c r="I48" s="26">
        <v>10.720885000000001</v>
      </c>
      <c r="J48" s="26">
        <v>13.778146999999999</v>
      </c>
      <c r="K48" s="26">
        <v>136.17207000000002</v>
      </c>
      <c r="L48" s="26">
        <v>98.564960999999983</v>
      </c>
      <c r="M48" s="26">
        <v>14.631451</v>
      </c>
      <c r="N48" s="26">
        <v>32.291113000000003</v>
      </c>
      <c r="O48" s="26">
        <v>1.3311729999999999</v>
      </c>
      <c r="P48" s="26">
        <v>72.218743999999987</v>
      </c>
      <c r="Q48" s="26">
        <v>253.02511600000003</v>
      </c>
      <c r="R48" s="26">
        <v>92.963542000000004</v>
      </c>
      <c r="S48" s="26">
        <v>132.160822</v>
      </c>
      <c r="T48" s="26">
        <v>571.60516299999995</v>
      </c>
      <c r="U48" s="26">
        <v>30.248488999999999</v>
      </c>
      <c r="V48" s="26">
        <v>1686.19471</v>
      </c>
      <c r="BA48" s="16"/>
      <c r="BB48" s="16"/>
      <c r="BC48" s="16"/>
      <c r="BD48" s="16"/>
      <c r="BE48" s="16"/>
      <c r="BF48" s="16"/>
      <c r="BG48" s="16"/>
      <c r="BH48" s="16"/>
    </row>
    <row r="49" spans="2:60" x14ac:dyDescent="0.3">
      <c r="B49" s="17" t="s">
        <v>130</v>
      </c>
      <c r="C49" s="18" t="s">
        <v>131</v>
      </c>
      <c r="D49" s="19" t="s">
        <v>132</v>
      </c>
      <c r="E49" s="26">
        <v>5.4793349999999998</v>
      </c>
      <c r="F49" s="26">
        <v>4.0672E-2</v>
      </c>
      <c r="G49" s="26">
        <v>7.7642000000000003E-2</v>
      </c>
      <c r="H49" s="26">
        <v>8.5500000000000003E-3</v>
      </c>
      <c r="I49" s="26">
        <v>0</v>
      </c>
      <c r="J49" s="26">
        <v>0</v>
      </c>
      <c r="K49" s="26">
        <v>0</v>
      </c>
      <c r="L49" s="26">
        <v>63.512144999999997</v>
      </c>
      <c r="M49" s="26">
        <v>4.4342449999999998</v>
      </c>
      <c r="N49" s="26">
        <v>2.3039E-2</v>
      </c>
      <c r="O49" s="26">
        <v>0</v>
      </c>
      <c r="P49" s="26">
        <v>0</v>
      </c>
      <c r="Q49" s="26">
        <v>1237.097947</v>
      </c>
      <c r="R49" s="26">
        <v>330.48646000000002</v>
      </c>
      <c r="S49" s="26">
        <v>0.33175299999999996</v>
      </c>
      <c r="T49" s="26">
        <v>636.57617200000004</v>
      </c>
      <c r="U49" s="26">
        <v>10.686983999999999</v>
      </c>
      <c r="V49" s="26">
        <v>2288.7549440000003</v>
      </c>
      <c r="BA49" s="16"/>
      <c r="BB49" s="16"/>
      <c r="BC49" s="16"/>
      <c r="BD49" s="16"/>
      <c r="BE49" s="16"/>
      <c r="BF49" s="16"/>
      <c r="BG49" s="16"/>
      <c r="BH49" s="16"/>
    </row>
    <row r="50" spans="2:60" x14ac:dyDescent="0.3">
      <c r="B50" s="17" t="s">
        <v>133</v>
      </c>
      <c r="C50" s="18" t="s">
        <v>134</v>
      </c>
      <c r="D50" s="21" t="s">
        <v>135</v>
      </c>
      <c r="E50" s="26">
        <v>0.52000499999999994</v>
      </c>
      <c r="F50" s="26">
        <v>0</v>
      </c>
      <c r="G50" s="26">
        <v>0</v>
      </c>
      <c r="H50" s="26">
        <v>9.2000000000000003E-4</v>
      </c>
      <c r="I50" s="26">
        <v>0</v>
      </c>
      <c r="J50" s="26">
        <v>0</v>
      </c>
      <c r="K50" s="26">
        <v>0</v>
      </c>
      <c r="L50" s="26">
        <v>10.068743000000001</v>
      </c>
      <c r="M50" s="26">
        <v>2.830387</v>
      </c>
      <c r="N50" s="26">
        <v>2.2617000000000002E-2</v>
      </c>
      <c r="O50" s="26">
        <v>0</v>
      </c>
      <c r="P50" s="26">
        <v>0</v>
      </c>
      <c r="Q50" s="26">
        <v>466.60579399999995</v>
      </c>
      <c r="R50" s="26">
        <v>48.331280999999997</v>
      </c>
      <c r="S50" s="26">
        <v>0.24156100000000003</v>
      </c>
      <c r="T50" s="26">
        <v>405.17606999999998</v>
      </c>
      <c r="U50" s="26">
        <v>7.7484450000000002</v>
      </c>
      <c r="V50" s="26">
        <v>941.54582299999993</v>
      </c>
      <c r="BA50" s="16"/>
      <c r="BB50" s="16"/>
      <c r="BC50" s="16"/>
      <c r="BD50" s="16"/>
      <c r="BE50" s="16"/>
      <c r="BF50" s="16"/>
      <c r="BG50" s="16"/>
      <c r="BH50" s="16"/>
    </row>
    <row r="51" spans="2:60" x14ac:dyDescent="0.3">
      <c r="B51" s="17" t="s">
        <v>136</v>
      </c>
      <c r="C51" s="18" t="s">
        <v>137</v>
      </c>
      <c r="D51" s="21" t="s">
        <v>138</v>
      </c>
      <c r="E51" s="26">
        <v>0.10695299999999999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53.382044999999998</v>
      </c>
      <c r="M51" s="26">
        <v>0.71323800000000004</v>
      </c>
      <c r="N51" s="26">
        <v>0</v>
      </c>
      <c r="O51" s="26">
        <v>0</v>
      </c>
      <c r="P51" s="26">
        <v>0</v>
      </c>
      <c r="Q51" s="26">
        <v>651.36351000000002</v>
      </c>
      <c r="R51" s="26">
        <v>50.635170000000002</v>
      </c>
      <c r="S51" s="26">
        <v>9.0191999999999994E-2</v>
      </c>
      <c r="T51" s="26">
        <v>166.14779700000003</v>
      </c>
      <c r="U51" s="26">
        <v>0.60545799999999994</v>
      </c>
      <c r="V51" s="26">
        <v>923.04436299999998</v>
      </c>
      <c r="BA51" s="16"/>
      <c r="BB51" s="16"/>
      <c r="BC51" s="16"/>
      <c r="BD51" s="16"/>
      <c r="BE51" s="16"/>
      <c r="BF51" s="16"/>
      <c r="BG51" s="16"/>
      <c r="BH51" s="16"/>
    </row>
    <row r="52" spans="2:60" x14ac:dyDescent="0.3">
      <c r="B52" s="17" t="s">
        <v>139</v>
      </c>
      <c r="C52" s="18" t="s">
        <v>140</v>
      </c>
      <c r="D52" s="21" t="s">
        <v>141</v>
      </c>
      <c r="E52" s="26">
        <v>4.7545820000000001</v>
      </c>
      <c r="F52" s="26">
        <v>2.7472E-2</v>
      </c>
      <c r="G52" s="26">
        <v>7.7642000000000003E-2</v>
      </c>
      <c r="H52" s="26">
        <v>7.6299999999999996E-3</v>
      </c>
      <c r="I52" s="26">
        <v>0</v>
      </c>
      <c r="J52" s="26">
        <v>0</v>
      </c>
      <c r="K52" s="26">
        <v>0</v>
      </c>
      <c r="L52" s="26">
        <v>6.1356999999999995E-2</v>
      </c>
      <c r="M52" s="26">
        <v>0.81089900000000004</v>
      </c>
      <c r="N52" s="26">
        <v>4.2200000000000001E-4</v>
      </c>
      <c r="O52" s="26">
        <v>0</v>
      </c>
      <c r="P52" s="26">
        <v>0</v>
      </c>
      <c r="Q52" s="26">
        <v>116.31377999999999</v>
      </c>
      <c r="R52" s="26">
        <v>222.19396900000001</v>
      </c>
      <c r="S52" s="26">
        <v>0</v>
      </c>
      <c r="T52" s="26">
        <v>53.754671000000002</v>
      </c>
      <c r="U52" s="26">
        <v>2.2608470000000001</v>
      </c>
      <c r="V52" s="26">
        <v>400.26327100000003</v>
      </c>
      <c r="BA52" s="16"/>
      <c r="BB52" s="16"/>
      <c r="BC52" s="16"/>
      <c r="BD52" s="16"/>
      <c r="BE52" s="16"/>
      <c r="BF52" s="16"/>
      <c r="BG52" s="16"/>
      <c r="BH52" s="16"/>
    </row>
    <row r="53" spans="2:60" x14ac:dyDescent="0.3">
      <c r="B53" s="17" t="s">
        <v>142</v>
      </c>
      <c r="C53" s="18" t="s">
        <v>143</v>
      </c>
      <c r="D53" s="21" t="s">
        <v>144</v>
      </c>
      <c r="E53" s="26">
        <v>9.7794999999999993E-2</v>
      </c>
      <c r="F53" s="26">
        <v>1.32E-2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7.9721E-2</v>
      </c>
      <c r="N53" s="26">
        <v>0</v>
      </c>
      <c r="O53" s="26">
        <v>0</v>
      </c>
      <c r="P53" s="26">
        <v>0</v>
      </c>
      <c r="Q53" s="26">
        <v>2.8148629999999999</v>
      </c>
      <c r="R53" s="26">
        <v>9.3260400000000008</v>
      </c>
      <c r="S53" s="26">
        <v>0</v>
      </c>
      <c r="T53" s="26">
        <v>11.497634</v>
      </c>
      <c r="U53" s="26">
        <v>7.2233999999999993E-2</v>
      </c>
      <c r="V53" s="26">
        <v>23.901487000000003</v>
      </c>
      <c r="BA53" s="16"/>
      <c r="BB53" s="16"/>
      <c r="BC53" s="16"/>
      <c r="BD53" s="16"/>
      <c r="BE53" s="16"/>
      <c r="BF53" s="16"/>
      <c r="BG53" s="16"/>
      <c r="BH53" s="16"/>
    </row>
    <row r="54" spans="2:60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1.083E-3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0.170682</v>
      </c>
      <c r="N54" s="26">
        <v>0</v>
      </c>
      <c r="O54" s="26">
        <v>0</v>
      </c>
      <c r="P54" s="26">
        <v>0</v>
      </c>
      <c r="Q54" s="26">
        <v>1.5178960000000001</v>
      </c>
      <c r="R54" s="26">
        <v>0</v>
      </c>
      <c r="S54" s="26">
        <v>0</v>
      </c>
      <c r="T54" s="26">
        <v>147.19157399999997</v>
      </c>
      <c r="U54" s="26">
        <v>336.52862599999997</v>
      </c>
      <c r="V54" s="26">
        <v>485.40986099999998</v>
      </c>
      <c r="BA54" s="16"/>
      <c r="BB54" s="16"/>
      <c r="BC54" s="16"/>
      <c r="BD54" s="16"/>
      <c r="BE54" s="16"/>
      <c r="BF54" s="16"/>
      <c r="BG54" s="16"/>
      <c r="BH54" s="16"/>
    </row>
    <row r="55" spans="2:60" x14ac:dyDescent="0.3">
      <c r="B55" s="17" t="s">
        <v>148</v>
      </c>
      <c r="C55" s="18" t="s">
        <v>149</v>
      </c>
      <c r="D55" s="19" t="s">
        <v>150</v>
      </c>
      <c r="E55" s="26">
        <v>63.146050000000002</v>
      </c>
      <c r="F55" s="26">
        <v>5.1999999999999998E-2</v>
      </c>
      <c r="G55" s="26">
        <v>0.16705</v>
      </c>
      <c r="H55" s="26">
        <v>14.752725</v>
      </c>
      <c r="I55" s="26">
        <v>28.172699999999999</v>
      </c>
      <c r="J55" s="26">
        <v>143.858295</v>
      </c>
      <c r="K55" s="26">
        <v>26.793430000000001</v>
      </c>
      <c r="L55" s="26">
        <v>66.103851000000006</v>
      </c>
      <c r="M55" s="26">
        <v>1.689808</v>
      </c>
      <c r="N55" s="26">
        <v>148.88864399999997</v>
      </c>
      <c r="O55" s="26">
        <v>1.1997370000000001</v>
      </c>
      <c r="P55" s="26">
        <v>137.60727500000002</v>
      </c>
      <c r="Q55" s="26">
        <v>91.005216000000004</v>
      </c>
      <c r="R55" s="26">
        <v>115.848439</v>
      </c>
      <c r="S55" s="26">
        <v>37.354651000000004</v>
      </c>
      <c r="T55" s="26">
        <v>35.151179000000006</v>
      </c>
      <c r="U55" s="26">
        <v>15.324197999999999</v>
      </c>
      <c r="V55" s="26">
        <v>927.11524800000007</v>
      </c>
      <c r="BA55" s="16"/>
      <c r="BB55" s="16"/>
      <c r="BC55" s="16"/>
      <c r="BD55" s="16"/>
      <c r="BE55" s="16"/>
      <c r="BF55" s="16"/>
      <c r="BG55" s="16"/>
      <c r="BH55" s="16"/>
    </row>
    <row r="56" spans="2:60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5.4857000000000003E-2</v>
      </c>
      <c r="K56" s="26">
        <v>0.68748300000000007</v>
      </c>
      <c r="L56" s="26">
        <v>0.15395300000000001</v>
      </c>
      <c r="M56" s="26">
        <v>0.55653300000000006</v>
      </c>
      <c r="N56" s="26">
        <v>7.9629999999999996E-3</v>
      </c>
      <c r="O56" s="26">
        <v>3.2737000000000002E-2</v>
      </c>
      <c r="P56" s="26">
        <v>0.83435800000000004</v>
      </c>
      <c r="Q56" s="26">
        <v>78.111355000000003</v>
      </c>
      <c r="R56" s="26">
        <v>106.760501</v>
      </c>
      <c r="S56" s="26">
        <v>1.6775640000000001</v>
      </c>
      <c r="T56" s="26">
        <v>11.880889</v>
      </c>
      <c r="U56" s="26">
        <v>0.41762100000000002</v>
      </c>
      <c r="V56" s="26">
        <v>201.175814</v>
      </c>
      <c r="BA56" s="16"/>
      <c r="BB56" s="16"/>
      <c r="BC56" s="16"/>
      <c r="BD56" s="16"/>
      <c r="BE56" s="16"/>
      <c r="BF56" s="16"/>
      <c r="BG56" s="16"/>
      <c r="BH56" s="16"/>
    </row>
    <row r="57" spans="2:60" x14ac:dyDescent="0.3">
      <c r="B57" s="17" t="s">
        <v>154</v>
      </c>
      <c r="C57" s="18" t="s">
        <v>155</v>
      </c>
      <c r="D57" s="21" t="s">
        <v>156</v>
      </c>
      <c r="E57" s="26">
        <v>63.146050000000002</v>
      </c>
      <c r="F57" s="26">
        <v>5.1999999999999998E-2</v>
      </c>
      <c r="G57" s="26">
        <v>0.16705</v>
      </c>
      <c r="H57" s="26">
        <v>14.752725</v>
      </c>
      <c r="I57" s="26">
        <v>28.172699999999999</v>
      </c>
      <c r="J57" s="26">
        <v>143.803438</v>
      </c>
      <c r="K57" s="26">
        <v>26.105947</v>
      </c>
      <c r="L57" s="26">
        <v>65.949898000000005</v>
      </c>
      <c r="M57" s="26">
        <v>1.133275</v>
      </c>
      <c r="N57" s="26">
        <v>148.88068100000001</v>
      </c>
      <c r="O57" s="26">
        <v>1.167</v>
      </c>
      <c r="P57" s="26">
        <v>136.77291700000001</v>
      </c>
      <c r="Q57" s="26">
        <v>12.893860999999999</v>
      </c>
      <c r="R57" s="26">
        <v>9.0879379999999994</v>
      </c>
      <c r="S57" s="26">
        <v>35.677087</v>
      </c>
      <c r="T57" s="26">
        <v>23.270289999999999</v>
      </c>
      <c r="U57" s="26">
        <v>14.906576999999999</v>
      </c>
      <c r="V57" s="26">
        <v>725.93943400000012</v>
      </c>
      <c r="BA57" s="16"/>
      <c r="BB57" s="16"/>
      <c r="BC57" s="16"/>
      <c r="BD57" s="16"/>
      <c r="BE57" s="16"/>
      <c r="BF57" s="16"/>
      <c r="BG57" s="16"/>
      <c r="BH57" s="16"/>
    </row>
    <row r="58" spans="2:60" x14ac:dyDescent="0.3">
      <c r="B58" s="17" t="s">
        <v>157</v>
      </c>
      <c r="C58" s="18" t="s">
        <v>158</v>
      </c>
      <c r="D58" s="19" t="s">
        <v>159</v>
      </c>
      <c r="E58" s="26">
        <v>2.4585000000000003E-2</v>
      </c>
      <c r="F58" s="26">
        <v>0</v>
      </c>
      <c r="G58" s="26">
        <v>0</v>
      </c>
      <c r="H58" s="26">
        <v>0.125527</v>
      </c>
      <c r="I58" s="26">
        <v>3.747026</v>
      </c>
      <c r="J58" s="26">
        <v>2.9285830000000002</v>
      </c>
      <c r="K58" s="26">
        <v>22.147922000000001</v>
      </c>
      <c r="L58" s="26">
        <v>19.665711000000002</v>
      </c>
      <c r="M58" s="26">
        <v>0.517903</v>
      </c>
      <c r="N58" s="26">
        <v>2.9668329999999998</v>
      </c>
      <c r="O58" s="26">
        <v>0.95882999999999996</v>
      </c>
      <c r="P58" s="26">
        <v>61.159927000000003</v>
      </c>
      <c r="Q58" s="26">
        <v>7.2367379999999999</v>
      </c>
      <c r="R58" s="26">
        <v>17.363396999999999</v>
      </c>
      <c r="S58" s="26">
        <v>64.582464999999999</v>
      </c>
      <c r="T58" s="26">
        <v>741.39972799999998</v>
      </c>
      <c r="U58" s="26">
        <v>0.163158</v>
      </c>
      <c r="V58" s="26">
        <v>944.9883329999999</v>
      </c>
      <c r="BA58" s="16"/>
      <c r="BB58" s="16"/>
      <c r="BC58" s="16"/>
      <c r="BD58" s="16"/>
      <c r="BE58" s="16"/>
      <c r="BF58" s="16"/>
      <c r="BG58" s="16"/>
      <c r="BH58" s="16"/>
    </row>
    <row r="59" spans="2:60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2.8049999999999999E-2</v>
      </c>
      <c r="K59" s="26">
        <v>4.027501</v>
      </c>
      <c r="L59" s="26">
        <v>0.55398799999999992</v>
      </c>
      <c r="M59" s="26">
        <v>1.9168000000000001E-2</v>
      </c>
      <c r="N59" s="26">
        <v>0.27316600000000002</v>
      </c>
      <c r="O59" s="26">
        <v>1.4493000000000001E-2</v>
      </c>
      <c r="P59" s="26">
        <v>0.24310000000000001</v>
      </c>
      <c r="Q59" s="26">
        <v>0.19728500000000002</v>
      </c>
      <c r="R59" s="26">
        <v>0.267878</v>
      </c>
      <c r="S59" s="26">
        <v>29.99579</v>
      </c>
      <c r="T59" s="26">
        <v>206.517077</v>
      </c>
      <c r="U59" s="26">
        <v>0.163158</v>
      </c>
      <c r="V59" s="26">
        <v>242.30065400000001</v>
      </c>
      <c r="BA59" s="16"/>
      <c r="BB59" s="16"/>
      <c r="BC59" s="16"/>
      <c r="BD59" s="16"/>
      <c r="BE59" s="16"/>
      <c r="BF59" s="16"/>
      <c r="BG59" s="16"/>
      <c r="BH59" s="16"/>
    </row>
    <row r="60" spans="2:60" ht="15" thickBot="1" x14ac:dyDescent="0.35">
      <c r="B60" s="17" t="s">
        <v>163</v>
      </c>
      <c r="C60" s="18" t="s">
        <v>164</v>
      </c>
      <c r="D60" s="21" t="s">
        <v>165</v>
      </c>
      <c r="E60" s="26">
        <v>2.4585000000000003E-2</v>
      </c>
      <c r="F60" s="26">
        <v>0</v>
      </c>
      <c r="G60" s="26">
        <v>0</v>
      </c>
      <c r="H60" s="26">
        <v>0.125527</v>
      </c>
      <c r="I60" s="26">
        <v>3.747026</v>
      </c>
      <c r="J60" s="26">
        <v>2.9005329999999998</v>
      </c>
      <c r="K60" s="26">
        <v>18.120421</v>
      </c>
      <c r="L60" s="26">
        <v>19.111722999999998</v>
      </c>
      <c r="M60" s="26">
        <v>0.49873499999999998</v>
      </c>
      <c r="N60" s="26">
        <v>2.693667</v>
      </c>
      <c r="O60" s="26">
        <v>0.94433699999999998</v>
      </c>
      <c r="P60" s="26">
        <v>60.916826999999998</v>
      </c>
      <c r="Q60" s="26">
        <v>7.039453</v>
      </c>
      <c r="R60" s="26">
        <v>17.095518999999999</v>
      </c>
      <c r="S60" s="26">
        <v>34.586675</v>
      </c>
      <c r="T60" s="26">
        <v>534.88265100000001</v>
      </c>
      <c r="U60" s="26">
        <v>0</v>
      </c>
      <c r="V60" s="26">
        <v>702.687679</v>
      </c>
      <c r="BA60" s="16"/>
      <c r="BB60" s="16"/>
      <c r="BC60" s="16"/>
      <c r="BD60" s="16"/>
      <c r="BE60" s="16"/>
      <c r="BF60" s="16"/>
      <c r="BG60" s="16"/>
      <c r="BH60" s="16"/>
    </row>
    <row r="61" spans="2:60" ht="15" thickBot="1" x14ac:dyDescent="0.35">
      <c r="B61" s="22">
        <v>7</v>
      </c>
      <c r="C61" s="23" t="s">
        <v>166</v>
      </c>
      <c r="D61" s="24" t="s">
        <v>167</v>
      </c>
      <c r="E61" s="25">
        <v>35.780701000000001</v>
      </c>
      <c r="F61" s="25">
        <v>0</v>
      </c>
      <c r="G61" s="25">
        <v>0</v>
      </c>
      <c r="H61" s="25">
        <v>50.406062999999996</v>
      </c>
      <c r="I61" s="25">
        <v>20.645613000000001</v>
      </c>
      <c r="J61" s="25">
        <v>60.762310999999997</v>
      </c>
      <c r="K61" s="25">
        <v>21.538429000000001</v>
      </c>
      <c r="L61" s="25">
        <v>81.964952000000011</v>
      </c>
      <c r="M61" s="25">
        <v>15.184822</v>
      </c>
      <c r="N61" s="25">
        <v>43.562127000000004</v>
      </c>
      <c r="O61" s="25">
        <v>2.0252210000000002</v>
      </c>
      <c r="P61" s="25">
        <v>529.09948299999996</v>
      </c>
      <c r="Q61" s="25">
        <v>48.147956999999998</v>
      </c>
      <c r="R61" s="25">
        <v>4.861745</v>
      </c>
      <c r="S61" s="25">
        <v>73.681128000000001</v>
      </c>
      <c r="T61" s="25">
        <v>22.349297999999997</v>
      </c>
      <c r="U61" s="25">
        <v>1.7454050000000001</v>
      </c>
      <c r="V61" s="25">
        <v>1011.755255</v>
      </c>
      <c r="BA61" s="16"/>
      <c r="BB61" s="16"/>
      <c r="BC61" s="16"/>
      <c r="BD61" s="16"/>
      <c r="BE61" s="16"/>
      <c r="BF61" s="16"/>
      <c r="BG61" s="16"/>
      <c r="BH61" s="16"/>
    </row>
    <row r="62" spans="2:60" x14ac:dyDescent="0.3">
      <c r="B62" s="17"/>
      <c r="C62" s="18"/>
      <c r="D62" s="19" t="s">
        <v>168</v>
      </c>
      <c r="E62" s="26">
        <v>35.780701000000001</v>
      </c>
      <c r="F62" s="26">
        <v>0</v>
      </c>
      <c r="G62" s="26">
        <v>0</v>
      </c>
      <c r="H62" s="26">
        <v>3.5943999999999997E-2</v>
      </c>
      <c r="I62" s="26">
        <v>1.117024</v>
      </c>
      <c r="J62" s="26">
        <v>5.4088200000000004</v>
      </c>
      <c r="K62" s="26">
        <v>0.91040699999999997</v>
      </c>
      <c r="L62" s="26">
        <v>4.7795389999999998</v>
      </c>
      <c r="M62" s="26">
        <v>7.4576000000000003E-2</v>
      </c>
      <c r="N62" s="26">
        <v>1.8208680000000002</v>
      </c>
      <c r="O62" s="26">
        <v>1.434302</v>
      </c>
      <c r="P62" s="26">
        <v>405.16674999999998</v>
      </c>
      <c r="Q62" s="26">
        <v>24.137396000000003</v>
      </c>
      <c r="R62" s="26">
        <v>1.666766</v>
      </c>
      <c r="S62" s="26">
        <v>60.289042999999999</v>
      </c>
      <c r="T62" s="26">
        <v>6.1639159999999986</v>
      </c>
      <c r="U62" s="26">
        <v>1.3715190000000002</v>
      </c>
      <c r="V62" s="26">
        <v>550.15757100000008</v>
      </c>
      <c r="BA62" s="16"/>
      <c r="BB62" s="16"/>
      <c r="BC62" s="16"/>
      <c r="BD62" s="16"/>
      <c r="BE62" s="16"/>
      <c r="BF62" s="16"/>
      <c r="BG62" s="16"/>
      <c r="BH62" s="16"/>
    </row>
    <row r="63" spans="2:60" ht="15" thickBot="1" x14ac:dyDescent="0.35">
      <c r="B63" s="17"/>
      <c r="C63" s="18"/>
      <c r="D63" s="19" t="s">
        <v>169</v>
      </c>
      <c r="E63" s="26">
        <v>0</v>
      </c>
      <c r="F63" s="26">
        <v>0</v>
      </c>
      <c r="G63" s="26">
        <v>0</v>
      </c>
      <c r="H63" s="26">
        <v>50.370118999999995</v>
      </c>
      <c r="I63" s="26">
        <v>19.528589</v>
      </c>
      <c r="J63" s="26">
        <v>55.353490999999998</v>
      </c>
      <c r="K63" s="26">
        <v>20.628022000000001</v>
      </c>
      <c r="L63" s="26">
        <v>77.185412999999997</v>
      </c>
      <c r="M63" s="26">
        <v>15.110246</v>
      </c>
      <c r="N63" s="26">
        <v>41.741258999999999</v>
      </c>
      <c r="O63" s="26">
        <v>0.59091899999999997</v>
      </c>
      <c r="P63" s="26">
        <v>123.93273300000001</v>
      </c>
      <c r="Q63" s="26">
        <v>24.010561000000003</v>
      </c>
      <c r="R63" s="26">
        <v>3.194979</v>
      </c>
      <c r="S63" s="26">
        <v>13.392085</v>
      </c>
      <c r="T63" s="26">
        <v>16.185382000000001</v>
      </c>
      <c r="U63" s="26">
        <v>0.373886</v>
      </c>
      <c r="V63" s="26">
        <v>461.59768400000002</v>
      </c>
      <c r="BA63" s="16"/>
      <c r="BB63" s="16"/>
      <c r="BC63" s="16"/>
      <c r="BD63" s="16"/>
      <c r="BE63" s="16"/>
      <c r="BF63" s="16"/>
      <c r="BG63" s="16"/>
      <c r="BH63" s="16"/>
    </row>
    <row r="64" spans="2:60" ht="15" thickBot="1" x14ac:dyDescent="0.35">
      <c r="B64" s="43">
        <v>8</v>
      </c>
      <c r="C64" s="44" t="s">
        <v>170</v>
      </c>
      <c r="D64" s="45" t="s">
        <v>171</v>
      </c>
      <c r="E64" s="46">
        <v>0</v>
      </c>
      <c r="F64" s="46">
        <v>0</v>
      </c>
      <c r="G64" s="46">
        <v>0</v>
      </c>
      <c r="H64" s="46">
        <v>6.5241999999999994E-2</v>
      </c>
      <c r="I64" s="46">
        <v>5.3221629999999998</v>
      </c>
      <c r="J64" s="46">
        <v>2.281952</v>
      </c>
      <c r="K64" s="46">
        <v>13.330830000000001</v>
      </c>
      <c r="L64" s="46">
        <v>37.768014000000001</v>
      </c>
      <c r="M64" s="46">
        <v>0.87968500000000005</v>
      </c>
      <c r="N64" s="46">
        <v>2.3372139999999999</v>
      </c>
      <c r="O64" s="46">
        <v>10.219742999999999</v>
      </c>
      <c r="P64" s="46">
        <v>190.56528300000002</v>
      </c>
      <c r="Q64" s="46">
        <v>35.164521999999998</v>
      </c>
      <c r="R64" s="46">
        <v>3.8858429999999999</v>
      </c>
      <c r="S64" s="46">
        <v>78.28143</v>
      </c>
      <c r="T64" s="46">
        <v>2308.0800950000003</v>
      </c>
      <c r="U64" s="46">
        <v>4.4159999999999998E-2</v>
      </c>
      <c r="V64" s="46">
        <v>2688.2261760000001</v>
      </c>
      <c r="BA64" s="16"/>
      <c r="BB64" s="16"/>
      <c r="BC64" s="16"/>
      <c r="BD64" s="16"/>
      <c r="BE64" s="16"/>
      <c r="BF64" s="16"/>
      <c r="BG64" s="16"/>
      <c r="BH64" s="16"/>
    </row>
    <row r="65" spans="2:60" ht="15" thickBot="1" x14ac:dyDescent="0.35">
      <c r="B65" s="22">
        <v>9</v>
      </c>
      <c r="C65" s="23" t="s">
        <v>172</v>
      </c>
      <c r="D65" s="24" t="s">
        <v>173</v>
      </c>
      <c r="E65" s="25">
        <v>0.30723100000000003</v>
      </c>
      <c r="F65" s="25">
        <v>2.0600000000000002E-3</v>
      </c>
      <c r="G65" s="25">
        <v>4.1200000000000004E-3</v>
      </c>
      <c r="H65" s="25">
        <v>0.86707999999999996</v>
      </c>
      <c r="I65" s="25">
        <v>1.3183750000000001</v>
      </c>
      <c r="J65" s="25">
        <v>2.302546</v>
      </c>
      <c r="K65" s="25">
        <v>2.463679</v>
      </c>
      <c r="L65" s="25">
        <v>6.8703310000000002</v>
      </c>
      <c r="M65" s="25">
        <v>5.5174000000000001E-2</v>
      </c>
      <c r="N65" s="25">
        <v>1.9799139999999997</v>
      </c>
      <c r="O65" s="25">
        <v>0.174455</v>
      </c>
      <c r="P65" s="25">
        <v>50.219346999999999</v>
      </c>
      <c r="Q65" s="25">
        <v>6.735233</v>
      </c>
      <c r="R65" s="25">
        <v>0.54509200000000002</v>
      </c>
      <c r="S65" s="25">
        <v>4.6407849999999993</v>
      </c>
      <c r="T65" s="25">
        <v>47.118249999999996</v>
      </c>
      <c r="U65" s="25">
        <v>4.7712719999999997</v>
      </c>
      <c r="V65" s="25">
        <v>130.374944</v>
      </c>
      <c r="BA65" s="16"/>
      <c r="BB65" s="16"/>
      <c r="BC65" s="16"/>
      <c r="BD65" s="16"/>
      <c r="BE65" s="16"/>
      <c r="BF65" s="16"/>
      <c r="BG65" s="16"/>
      <c r="BH65" s="16"/>
    </row>
    <row r="66" spans="2:60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7.3599999999999999E-2</v>
      </c>
      <c r="O66" s="26">
        <v>0</v>
      </c>
      <c r="P66" s="26">
        <v>4.7984</v>
      </c>
      <c r="Q66" s="26">
        <v>0</v>
      </c>
      <c r="R66" s="26">
        <v>0</v>
      </c>
      <c r="S66" s="26">
        <v>0</v>
      </c>
      <c r="T66" s="26">
        <v>1.5599999999999999E-2</v>
      </c>
      <c r="U66" s="26">
        <v>1.6000000000000001E-3</v>
      </c>
      <c r="V66" s="26">
        <v>4.8891999999999998</v>
      </c>
      <c r="BA66" s="16"/>
      <c r="BB66" s="16"/>
      <c r="BC66" s="16"/>
      <c r="BD66" s="16"/>
      <c r="BE66" s="16"/>
      <c r="BF66" s="16"/>
      <c r="BG66" s="16"/>
      <c r="BH66" s="16"/>
    </row>
    <row r="67" spans="2:60" x14ac:dyDescent="0.3">
      <c r="B67" s="17" t="s">
        <v>177</v>
      </c>
      <c r="C67" s="18" t="s">
        <v>178</v>
      </c>
      <c r="D67" s="19" t="s">
        <v>179</v>
      </c>
      <c r="E67" s="26">
        <v>2.0600000000000002E-3</v>
      </c>
      <c r="F67" s="26">
        <v>2.0600000000000002E-3</v>
      </c>
      <c r="G67" s="26">
        <v>4.1200000000000004E-3</v>
      </c>
      <c r="H67" s="26">
        <v>1.0564E-2</v>
      </c>
      <c r="I67" s="26">
        <v>0.22525600000000001</v>
      </c>
      <c r="J67" s="26">
        <v>1.0300000000000001E-3</v>
      </c>
      <c r="K67" s="26">
        <v>1.6003500000000002</v>
      </c>
      <c r="L67" s="26">
        <v>4.6915209999999998</v>
      </c>
      <c r="M67" s="26">
        <v>1.0300000000000001E-3</v>
      </c>
      <c r="N67" s="26">
        <v>1.2747169999999999</v>
      </c>
      <c r="O67" s="26">
        <v>0</v>
      </c>
      <c r="P67" s="26">
        <v>0.75217000000000001</v>
      </c>
      <c r="Q67" s="26">
        <v>4.1200000000000004E-3</v>
      </c>
      <c r="R67" s="26">
        <v>8.2400000000000008E-3</v>
      </c>
      <c r="S67" s="26">
        <v>1.9349999999999999E-2</v>
      </c>
      <c r="T67" s="26">
        <v>1.8082400000000001</v>
      </c>
      <c r="U67" s="26">
        <v>0</v>
      </c>
      <c r="V67" s="26">
        <v>10.404828</v>
      </c>
      <c r="BA67" s="16"/>
      <c r="BB67" s="16"/>
      <c r="BC67" s="16"/>
      <c r="BD67" s="16"/>
      <c r="BE67" s="16"/>
      <c r="BF67" s="16"/>
      <c r="BG67" s="16"/>
      <c r="BH67" s="16"/>
    </row>
    <row r="68" spans="2:60" ht="15" thickBot="1" x14ac:dyDescent="0.35">
      <c r="B68" s="35" t="s">
        <v>180</v>
      </c>
      <c r="C68" s="36" t="s">
        <v>181</v>
      </c>
      <c r="D68" s="47" t="s">
        <v>182</v>
      </c>
      <c r="E68" s="38">
        <v>0.30517099999999997</v>
      </c>
      <c r="F68" s="38">
        <v>0</v>
      </c>
      <c r="G68" s="38">
        <v>0</v>
      </c>
      <c r="H68" s="38">
        <v>0.85651599999999994</v>
      </c>
      <c r="I68" s="38">
        <v>1.093119</v>
      </c>
      <c r="J68" s="38">
        <v>2.3015159999999999</v>
      </c>
      <c r="K68" s="38">
        <v>0.86332900000000001</v>
      </c>
      <c r="L68" s="38">
        <v>2.1788099999999999</v>
      </c>
      <c r="M68" s="38">
        <v>5.4143999999999998E-2</v>
      </c>
      <c r="N68" s="38">
        <v>0.63159700000000008</v>
      </c>
      <c r="O68" s="38">
        <v>0.174455</v>
      </c>
      <c r="P68" s="38">
        <v>44.668776999999999</v>
      </c>
      <c r="Q68" s="38">
        <v>6.7311129999999997</v>
      </c>
      <c r="R68" s="38">
        <v>0.536852</v>
      </c>
      <c r="S68" s="38">
        <v>4.621435</v>
      </c>
      <c r="T68" s="38">
        <v>45.294409999999999</v>
      </c>
      <c r="U68" s="38">
        <v>4.7696719999999999</v>
      </c>
      <c r="V68" s="38">
        <v>115.080916</v>
      </c>
      <c r="BA68" s="16"/>
      <c r="BB68" s="16"/>
      <c r="BC68" s="16"/>
      <c r="BD68" s="16"/>
      <c r="BE68" s="16"/>
      <c r="BF68" s="16"/>
      <c r="BG68" s="16"/>
      <c r="BH68" s="16"/>
    </row>
    <row r="69" spans="2:60" ht="15" thickBot="1" x14ac:dyDescent="0.35">
      <c r="B69" s="39">
        <v>10</v>
      </c>
      <c r="C69" s="48">
        <v>10000</v>
      </c>
      <c r="D69" s="41" t="s">
        <v>183</v>
      </c>
      <c r="E69" s="42">
        <v>1353.1074360000002</v>
      </c>
      <c r="F69" s="42">
        <v>149.38063099999999</v>
      </c>
      <c r="G69" s="42">
        <v>78.173616999999993</v>
      </c>
      <c r="H69" s="42">
        <v>298.69044300000002</v>
      </c>
      <c r="I69" s="42">
        <v>529.91661799999997</v>
      </c>
      <c r="J69" s="42">
        <v>465.71940599999999</v>
      </c>
      <c r="K69" s="42">
        <v>1412.411953</v>
      </c>
      <c r="L69" s="42">
        <v>1390.0440239999998</v>
      </c>
      <c r="M69" s="42">
        <v>130.04312899999999</v>
      </c>
      <c r="N69" s="42">
        <v>2092.8864859999999</v>
      </c>
      <c r="O69" s="42">
        <v>110.931363</v>
      </c>
      <c r="P69" s="42">
        <v>2469.972589</v>
      </c>
      <c r="Q69" s="42">
        <v>2693.3409649999999</v>
      </c>
      <c r="R69" s="42">
        <v>1565.1085430000001</v>
      </c>
      <c r="S69" s="42">
        <v>1091.9707410000001</v>
      </c>
      <c r="T69" s="42">
        <v>9124.1369749999994</v>
      </c>
      <c r="U69" s="42">
        <v>629.09034399999996</v>
      </c>
      <c r="V69" s="42">
        <v>25584.925263000001</v>
      </c>
      <c r="BA69" s="16"/>
      <c r="BB69" s="16"/>
      <c r="BC69" s="16"/>
      <c r="BD69" s="16"/>
      <c r="BE69" s="16"/>
      <c r="BF69" s="16"/>
      <c r="BG69" s="16"/>
      <c r="BH69" s="16"/>
    </row>
    <row r="70" spans="2:60" ht="15" thickBot="1" x14ac:dyDescent="0.35">
      <c r="B70" s="22">
        <v>11</v>
      </c>
      <c r="C70" s="49">
        <v>11000</v>
      </c>
      <c r="D70" s="24" t="s">
        <v>184</v>
      </c>
      <c r="E70" s="25">
        <v>1150.7721009999998</v>
      </c>
      <c r="F70" s="25">
        <v>144.080747</v>
      </c>
      <c r="G70" s="25">
        <v>65.127651999999998</v>
      </c>
      <c r="H70" s="25">
        <v>105.50286700000001</v>
      </c>
      <c r="I70" s="25">
        <v>357.697292</v>
      </c>
      <c r="J70" s="25">
        <v>108.310925</v>
      </c>
      <c r="K70" s="25">
        <v>1915.2716720000001</v>
      </c>
      <c r="L70" s="25">
        <v>2461.6269270000003</v>
      </c>
      <c r="M70" s="25">
        <v>42.591622999999998</v>
      </c>
      <c r="N70" s="25">
        <v>1876.700441</v>
      </c>
      <c r="O70" s="25">
        <v>71.603361000000007</v>
      </c>
      <c r="P70" s="25">
        <v>838.17599700000005</v>
      </c>
      <c r="Q70" s="25">
        <v>534.64433399999996</v>
      </c>
      <c r="R70" s="25">
        <v>613.74367499999994</v>
      </c>
      <c r="S70" s="25">
        <v>769.10081100000002</v>
      </c>
      <c r="T70" s="25">
        <v>1198.5984050000002</v>
      </c>
      <c r="U70" s="25">
        <v>61.113157000000001</v>
      </c>
      <c r="V70" s="25">
        <v>12314.661987000001</v>
      </c>
      <c r="BA70" s="16"/>
      <c r="BB70" s="16"/>
      <c r="BC70" s="16"/>
      <c r="BD70" s="16"/>
      <c r="BE70" s="16"/>
      <c r="BF70" s="16"/>
      <c r="BG70" s="16"/>
      <c r="BH70" s="16"/>
    </row>
    <row r="71" spans="2:60" x14ac:dyDescent="0.3">
      <c r="B71" s="17" t="s">
        <v>185</v>
      </c>
      <c r="C71" s="50">
        <v>11100</v>
      </c>
      <c r="D71" s="19" t="s">
        <v>186</v>
      </c>
      <c r="E71" s="26">
        <v>522.14221499999996</v>
      </c>
      <c r="F71" s="26">
        <v>137.99667300000002</v>
      </c>
      <c r="G71" s="26">
        <v>58.417085</v>
      </c>
      <c r="H71" s="26">
        <v>71.158926999999991</v>
      </c>
      <c r="I71" s="26">
        <v>82.466368000000003</v>
      </c>
      <c r="J71" s="26">
        <v>24.135424999999998</v>
      </c>
      <c r="K71" s="26">
        <v>128.138206</v>
      </c>
      <c r="L71" s="26">
        <v>267.10120700000004</v>
      </c>
      <c r="M71" s="26">
        <v>8.6889599999999998</v>
      </c>
      <c r="N71" s="26">
        <v>552.74680999999998</v>
      </c>
      <c r="O71" s="26">
        <v>55.780186</v>
      </c>
      <c r="P71" s="26">
        <v>186.584766</v>
      </c>
      <c r="Q71" s="26">
        <v>28.778821999999998</v>
      </c>
      <c r="R71" s="26">
        <v>18.783739000000001</v>
      </c>
      <c r="S71" s="26">
        <v>332.455421</v>
      </c>
      <c r="T71" s="26">
        <v>238.002139</v>
      </c>
      <c r="U71" s="26">
        <v>4.6144220000000002</v>
      </c>
      <c r="V71" s="26">
        <v>2717.9913710000005</v>
      </c>
      <c r="BA71" s="16"/>
      <c r="BB71" s="16"/>
      <c r="BC71" s="16"/>
      <c r="BD71" s="16"/>
      <c r="BE71" s="16"/>
      <c r="BF71" s="16"/>
      <c r="BG71" s="16"/>
      <c r="BH71" s="16"/>
    </row>
    <row r="72" spans="2:60" x14ac:dyDescent="0.3">
      <c r="B72" s="17" t="s">
        <v>187</v>
      </c>
      <c r="C72" s="50">
        <v>11200</v>
      </c>
      <c r="D72" s="19" t="s">
        <v>188</v>
      </c>
      <c r="E72" s="26">
        <v>230.651915</v>
      </c>
      <c r="F72" s="26">
        <v>-0.53406699999999996</v>
      </c>
      <c r="G72" s="26">
        <v>0.50885100000000005</v>
      </c>
      <c r="H72" s="26">
        <v>4.4503449999999996</v>
      </c>
      <c r="I72" s="26">
        <v>168.542474</v>
      </c>
      <c r="J72" s="26">
        <v>24.282343999999998</v>
      </c>
      <c r="K72" s="26">
        <v>1401.813854</v>
      </c>
      <c r="L72" s="26">
        <v>1605.5949370000001</v>
      </c>
      <c r="M72" s="26">
        <v>13.179624</v>
      </c>
      <c r="N72" s="26">
        <v>907.21306400000003</v>
      </c>
      <c r="O72" s="26">
        <v>1.740796</v>
      </c>
      <c r="P72" s="26">
        <v>305.615726</v>
      </c>
      <c r="Q72" s="26">
        <v>240.17415099999999</v>
      </c>
      <c r="R72" s="26">
        <v>441.52576900000003</v>
      </c>
      <c r="S72" s="26">
        <v>189.088461</v>
      </c>
      <c r="T72" s="26">
        <v>474.671312</v>
      </c>
      <c r="U72" s="26">
        <v>10.614872</v>
      </c>
      <c r="V72" s="26">
        <v>6019.1344280000012</v>
      </c>
      <c r="BA72" s="16"/>
      <c r="BB72" s="16"/>
      <c r="BC72" s="16"/>
      <c r="BD72" s="16"/>
      <c r="BE72" s="16"/>
      <c r="BF72" s="16"/>
      <c r="BG72" s="16"/>
      <c r="BH72" s="16"/>
    </row>
    <row r="73" spans="2:60" x14ac:dyDescent="0.3">
      <c r="B73" s="17" t="s">
        <v>189</v>
      </c>
      <c r="C73" s="50">
        <v>11300</v>
      </c>
      <c r="D73" s="19" t="s">
        <v>190</v>
      </c>
      <c r="E73" s="26">
        <v>1.4042050000000001</v>
      </c>
      <c r="F73" s="26">
        <v>1.4961070000000001</v>
      </c>
      <c r="G73" s="26">
        <v>1.670757</v>
      </c>
      <c r="H73" s="26">
        <v>4.2494269999999998</v>
      </c>
      <c r="I73" s="26">
        <v>5.8971039999999997</v>
      </c>
      <c r="J73" s="26">
        <v>1.5423579999999999</v>
      </c>
      <c r="K73" s="26">
        <v>2.0647660000000001</v>
      </c>
      <c r="L73" s="26">
        <v>6.74329</v>
      </c>
      <c r="M73" s="26">
        <v>1.1642939999999999</v>
      </c>
      <c r="N73" s="26">
        <v>8.0660469999999993</v>
      </c>
      <c r="O73" s="26">
        <v>1.039555</v>
      </c>
      <c r="P73" s="26">
        <v>2.8892350000000002</v>
      </c>
      <c r="Q73" s="26">
        <v>3.8611620000000002</v>
      </c>
      <c r="R73" s="26">
        <v>0.16725300000000001</v>
      </c>
      <c r="S73" s="26">
        <v>3.0038340000000003</v>
      </c>
      <c r="T73" s="26">
        <v>9.6813850000000006</v>
      </c>
      <c r="U73" s="26">
        <v>2.1447000000000001E-2</v>
      </c>
      <c r="V73" s="26">
        <v>54.962225999999994</v>
      </c>
      <c r="BA73" s="16"/>
      <c r="BB73" s="16"/>
      <c r="BC73" s="16"/>
      <c r="BD73" s="16"/>
      <c r="BE73" s="16"/>
      <c r="BF73" s="16"/>
      <c r="BG73" s="16"/>
      <c r="BH73" s="16"/>
    </row>
    <row r="74" spans="2:60" x14ac:dyDescent="0.3">
      <c r="B74" s="17" t="s">
        <v>191</v>
      </c>
      <c r="C74" s="50">
        <v>11400</v>
      </c>
      <c r="D74" s="19" t="s">
        <v>192</v>
      </c>
      <c r="E74" s="26">
        <v>12.12908</v>
      </c>
      <c r="F74" s="26">
        <v>3.1392220000000002</v>
      </c>
      <c r="G74" s="26">
        <v>2.3944679999999998</v>
      </c>
      <c r="H74" s="26">
        <v>9.7192570000000007</v>
      </c>
      <c r="I74" s="26">
        <v>31.507203000000001</v>
      </c>
      <c r="J74" s="26">
        <v>8.7707479999999993</v>
      </c>
      <c r="K74" s="26">
        <v>101.20508599999999</v>
      </c>
      <c r="L74" s="26">
        <v>46.246420000000001</v>
      </c>
      <c r="M74" s="26">
        <v>13.882778999999999</v>
      </c>
      <c r="N74" s="26">
        <v>161.04494200000002</v>
      </c>
      <c r="O74" s="26">
        <v>7.6783979999999996</v>
      </c>
      <c r="P74" s="26">
        <v>134.75544500000001</v>
      </c>
      <c r="Q74" s="26">
        <v>30.522568</v>
      </c>
      <c r="R74" s="26">
        <v>48.951048</v>
      </c>
      <c r="S74" s="26">
        <v>162.550556</v>
      </c>
      <c r="T74" s="26">
        <v>139.46946300000002</v>
      </c>
      <c r="U74" s="26">
        <v>23.838902000000001</v>
      </c>
      <c r="V74" s="26">
        <v>937.80558500000006</v>
      </c>
      <c r="BA74" s="16"/>
      <c r="BB74" s="16"/>
      <c r="BC74" s="16"/>
      <c r="BD74" s="16"/>
      <c r="BE74" s="16"/>
      <c r="BF74" s="16"/>
      <c r="BG74" s="16"/>
      <c r="BH74" s="16"/>
    </row>
    <row r="75" spans="2:60" x14ac:dyDescent="0.3">
      <c r="B75" s="17" t="s">
        <v>193</v>
      </c>
      <c r="C75" s="50">
        <v>11500</v>
      </c>
      <c r="D75" s="19" t="s">
        <v>194</v>
      </c>
      <c r="E75" s="26">
        <v>351.82070299999998</v>
      </c>
      <c r="F75" s="26">
        <v>1.0871409999999999</v>
      </c>
      <c r="G75" s="26">
        <v>4.9542999999999997E-2</v>
      </c>
      <c r="H75" s="26">
        <v>11.111285000000001</v>
      </c>
      <c r="I75" s="26">
        <v>64.282718000000003</v>
      </c>
      <c r="J75" s="26">
        <v>47.34751</v>
      </c>
      <c r="K75" s="26">
        <v>263.18469299999998</v>
      </c>
      <c r="L75" s="26">
        <v>482.70726400000001</v>
      </c>
      <c r="M75" s="26">
        <v>5.6246330000000002</v>
      </c>
      <c r="N75" s="26">
        <v>214.39190300000001</v>
      </c>
      <c r="O75" s="26">
        <v>5.2139670000000002</v>
      </c>
      <c r="P75" s="26">
        <v>190.75350800000001</v>
      </c>
      <c r="Q75" s="26">
        <v>209.53649200000001</v>
      </c>
      <c r="R75" s="26">
        <v>99.122393000000002</v>
      </c>
      <c r="S75" s="26">
        <v>80.827191999999997</v>
      </c>
      <c r="T75" s="26">
        <v>333.72994500000004</v>
      </c>
      <c r="U75" s="26">
        <v>19.837040000000002</v>
      </c>
      <c r="V75" s="26">
        <v>2380.6279300000001</v>
      </c>
      <c r="BA75" s="16"/>
      <c r="BB75" s="16"/>
      <c r="BC75" s="16"/>
      <c r="BD75" s="16"/>
      <c r="BE75" s="16"/>
      <c r="BF75" s="16"/>
      <c r="BG75" s="16"/>
      <c r="BH75" s="16"/>
    </row>
    <row r="76" spans="2:60" ht="15" thickBot="1" x14ac:dyDescent="0.35">
      <c r="B76" s="17" t="s">
        <v>195</v>
      </c>
      <c r="C76" s="50">
        <v>11900</v>
      </c>
      <c r="D76" s="19" t="s">
        <v>196</v>
      </c>
      <c r="E76" s="26">
        <v>32.623983000000003</v>
      </c>
      <c r="F76" s="26">
        <v>0.89567099999999999</v>
      </c>
      <c r="G76" s="26">
        <v>2.086948</v>
      </c>
      <c r="H76" s="26">
        <v>4.8136260000000002</v>
      </c>
      <c r="I76" s="26">
        <v>5.0014250000000002</v>
      </c>
      <c r="J76" s="26">
        <v>2.2325400000000002</v>
      </c>
      <c r="K76" s="26">
        <v>18.865067</v>
      </c>
      <c r="L76" s="26">
        <v>53.233809000000001</v>
      </c>
      <c r="M76" s="26">
        <v>5.1332999999999997E-2</v>
      </c>
      <c r="N76" s="26">
        <v>33.237675000000003</v>
      </c>
      <c r="O76" s="26">
        <v>0.15045900000000001</v>
      </c>
      <c r="P76" s="26">
        <v>17.577316999999997</v>
      </c>
      <c r="Q76" s="26">
        <v>21.771138999999998</v>
      </c>
      <c r="R76" s="26">
        <v>5.193473</v>
      </c>
      <c r="S76" s="26">
        <v>1.1753469999999999</v>
      </c>
      <c r="T76" s="26">
        <v>3.0441609999999999</v>
      </c>
      <c r="U76" s="26">
        <v>2.186474</v>
      </c>
      <c r="V76" s="26">
        <v>204.14044700000002</v>
      </c>
      <c r="BA76" s="16"/>
      <c r="BB76" s="16"/>
      <c r="BC76" s="16"/>
      <c r="BD76" s="16"/>
      <c r="BE76" s="16"/>
      <c r="BF76" s="16"/>
      <c r="BG76" s="16"/>
      <c r="BH76" s="16"/>
    </row>
    <row r="77" spans="2:60" ht="15" thickBot="1" x14ac:dyDescent="0.35">
      <c r="B77" s="22">
        <v>12</v>
      </c>
      <c r="C77" s="49">
        <v>12000</v>
      </c>
      <c r="D77" s="24" t="s">
        <v>197</v>
      </c>
      <c r="E77" s="25">
        <v>970.96657000000005</v>
      </c>
      <c r="F77" s="25">
        <v>212.43863899999999</v>
      </c>
      <c r="G77" s="25">
        <v>154.02918600000001</v>
      </c>
      <c r="H77" s="25">
        <v>92.602603000000002</v>
      </c>
      <c r="I77" s="25">
        <v>115.71007899999999</v>
      </c>
      <c r="J77" s="25">
        <v>13.408290000000001</v>
      </c>
      <c r="K77" s="25">
        <v>201.12757499999998</v>
      </c>
      <c r="L77" s="25">
        <v>320.92139600000002</v>
      </c>
      <c r="M77" s="25">
        <v>26.705776</v>
      </c>
      <c r="N77" s="25">
        <v>885.31256600000006</v>
      </c>
      <c r="O77" s="25">
        <v>46.760984000000001</v>
      </c>
      <c r="P77" s="25">
        <v>496.71638199999995</v>
      </c>
      <c r="Q77" s="25">
        <v>122.913417</v>
      </c>
      <c r="R77" s="25">
        <v>81.621185000000011</v>
      </c>
      <c r="S77" s="25">
        <v>98.861045999999988</v>
      </c>
      <c r="T77" s="25">
        <v>452.982033</v>
      </c>
      <c r="U77" s="25">
        <v>73.744729000000007</v>
      </c>
      <c r="V77" s="25">
        <v>4366.8224559999999</v>
      </c>
      <c r="BA77" s="16"/>
      <c r="BB77" s="16"/>
      <c r="BC77" s="16"/>
      <c r="BD77" s="16"/>
      <c r="BE77" s="16"/>
      <c r="BF77" s="16"/>
      <c r="BG77" s="16"/>
      <c r="BH77" s="16"/>
    </row>
    <row r="78" spans="2:60" x14ac:dyDescent="0.3">
      <c r="B78" s="17" t="s">
        <v>198</v>
      </c>
      <c r="C78" s="50">
        <v>12100</v>
      </c>
      <c r="D78" s="19" t="s">
        <v>199</v>
      </c>
      <c r="E78" s="26">
        <v>900.39262999999994</v>
      </c>
      <c r="F78" s="26">
        <v>207.76659100000001</v>
      </c>
      <c r="G78" s="26">
        <v>152.660279</v>
      </c>
      <c r="H78" s="26">
        <v>64.062118999999996</v>
      </c>
      <c r="I78" s="26">
        <v>78.478617999999997</v>
      </c>
      <c r="J78" s="26">
        <v>8.0948069999999994</v>
      </c>
      <c r="K78" s="26">
        <v>43.957568999999999</v>
      </c>
      <c r="L78" s="26">
        <v>241.54592000000002</v>
      </c>
      <c r="M78" s="26">
        <v>19.968067000000001</v>
      </c>
      <c r="N78" s="26">
        <v>677.092805</v>
      </c>
      <c r="O78" s="26">
        <v>33.352676000000002</v>
      </c>
      <c r="P78" s="26">
        <v>243.17588900000001</v>
      </c>
      <c r="Q78" s="26">
        <v>37.025860999999999</v>
      </c>
      <c r="R78" s="26">
        <v>56.881225999999998</v>
      </c>
      <c r="S78" s="26">
        <v>38.610467999999997</v>
      </c>
      <c r="T78" s="26">
        <v>342.51252399999998</v>
      </c>
      <c r="U78" s="26">
        <v>38.065049999999999</v>
      </c>
      <c r="V78" s="26">
        <v>3183.6430989999999</v>
      </c>
      <c r="BA78" s="16"/>
      <c r="BB78" s="16"/>
      <c r="BC78" s="16"/>
      <c r="BD78" s="16"/>
      <c r="BE78" s="16"/>
      <c r="BF78" s="16"/>
      <c r="BG78" s="16"/>
      <c r="BH78" s="16"/>
    </row>
    <row r="79" spans="2:60" x14ac:dyDescent="0.3">
      <c r="B79" s="17" t="s">
        <v>200</v>
      </c>
      <c r="C79" s="50">
        <v>12200</v>
      </c>
      <c r="D79" s="19" t="s">
        <v>201</v>
      </c>
      <c r="E79" s="26">
        <v>61.800449</v>
      </c>
      <c r="F79" s="26">
        <v>2.496048</v>
      </c>
      <c r="G79" s="26">
        <v>0.67050399999999999</v>
      </c>
      <c r="H79" s="26">
        <v>26.458069999999999</v>
      </c>
      <c r="I79" s="26">
        <v>35.190424999999998</v>
      </c>
      <c r="J79" s="26">
        <v>2.9412389999999999</v>
      </c>
      <c r="K79" s="26">
        <v>148.50725700000001</v>
      </c>
      <c r="L79" s="26">
        <v>65.536122000000006</v>
      </c>
      <c r="M79" s="26">
        <v>4.5818089999999998</v>
      </c>
      <c r="N79" s="26">
        <v>182.77411000000001</v>
      </c>
      <c r="O79" s="26">
        <v>10.162813999999999</v>
      </c>
      <c r="P79" s="26">
        <v>223.92720199999999</v>
      </c>
      <c r="Q79" s="26">
        <v>59.730317999999997</v>
      </c>
      <c r="R79" s="26">
        <v>21.013714</v>
      </c>
      <c r="S79" s="26">
        <v>27.286341</v>
      </c>
      <c r="T79" s="26">
        <v>55.719789999999996</v>
      </c>
      <c r="U79" s="26">
        <v>32.367308000000001</v>
      </c>
      <c r="V79" s="26">
        <v>961.16351999999995</v>
      </c>
      <c r="BA79" s="16"/>
      <c r="BB79" s="16"/>
      <c r="BC79" s="16"/>
      <c r="BD79" s="16"/>
      <c r="BE79" s="16"/>
      <c r="BF79" s="16"/>
      <c r="BG79" s="16"/>
      <c r="BH79" s="16"/>
    </row>
    <row r="80" spans="2:60" x14ac:dyDescent="0.3">
      <c r="B80" s="17" t="s">
        <v>202</v>
      </c>
      <c r="C80" s="50">
        <v>12900</v>
      </c>
      <c r="D80" s="19" t="s">
        <v>203</v>
      </c>
      <c r="E80" s="26">
        <v>8.7734909999999999</v>
      </c>
      <c r="F80" s="26">
        <v>2.1759999999999997</v>
      </c>
      <c r="G80" s="26">
        <v>0.698403</v>
      </c>
      <c r="H80" s="26">
        <v>2.082414</v>
      </c>
      <c r="I80" s="26">
        <v>2.0410359999999996</v>
      </c>
      <c r="J80" s="26">
        <v>2.3722440000000002</v>
      </c>
      <c r="K80" s="26">
        <v>8.6627489999999998</v>
      </c>
      <c r="L80" s="26">
        <v>13.839354</v>
      </c>
      <c r="M80" s="26">
        <v>2.1558999999999999</v>
      </c>
      <c r="N80" s="26">
        <v>25.445651000000002</v>
      </c>
      <c r="O80" s="26">
        <v>3.2454939999999999</v>
      </c>
      <c r="P80" s="26">
        <v>29.613291000000004</v>
      </c>
      <c r="Q80" s="26">
        <v>26.157238</v>
      </c>
      <c r="R80" s="26">
        <v>3.726245</v>
      </c>
      <c r="S80" s="26">
        <v>32.964236999999997</v>
      </c>
      <c r="T80" s="26">
        <v>54.749718999999999</v>
      </c>
      <c r="U80" s="26">
        <v>3.3123709999999997</v>
      </c>
      <c r="V80" s="26">
        <v>222.015837</v>
      </c>
      <c r="BA80" s="16"/>
      <c r="BB80" s="16"/>
      <c r="BC80" s="16"/>
      <c r="BD80" s="16"/>
      <c r="BE80" s="16"/>
      <c r="BF80" s="16"/>
      <c r="BG80" s="16"/>
      <c r="BH80" s="16"/>
    </row>
    <row r="81" spans="2:60" x14ac:dyDescent="0.3">
      <c r="B81" s="17" t="s">
        <v>204</v>
      </c>
      <c r="C81" s="50">
        <v>12910</v>
      </c>
      <c r="D81" s="21" t="s">
        <v>205</v>
      </c>
      <c r="E81" s="26">
        <v>0.165799</v>
      </c>
      <c r="F81" s="26">
        <v>0</v>
      </c>
      <c r="G81" s="26">
        <v>1.7760999999999999E-2</v>
      </c>
      <c r="H81" s="26">
        <v>0.171875</v>
      </c>
      <c r="I81" s="26">
        <v>6.3217999999999996E-2</v>
      </c>
      <c r="J81" s="26">
        <v>8.4171999999999997E-2</v>
      </c>
      <c r="K81" s="26">
        <v>0.88497499999999996</v>
      </c>
      <c r="L81" s="26">
        <v>0.14619399999999999</v>
      </c>
      <c r="M81" s="26">
        <v>0.19395100000000001</v>
      </c>
      <c r="N81" s="26">
        <v>2.7024230000000005</v>
      </c>
      <c r="O81" s="26">
        <v>5.0819000000000003E-2</v>
      </c>
      <c r="P81" s="26">
        <v>1.7445890000000002</v>
      </c>
      <c r="Q81" s="26">
        <v>0.15867100000000001</v>
      </c>
      <c r="R81" s="26">
        <v>0.15942100000000001</v>
      </c>
      <c r="S81" s="26">
        <v>5.312767</v>
      </c>
      <c r="T81" s="26">
        <v>3.1140140000000001</v>
      </c>
      <c r="U81" s="26">
        <v>4.7067999999999999E-2</v>
      </c>
      <c r="V81" s="26">
        <v>15.017717000000001</v>
      </c>
      <c r="BA81" s="16"/>
      <c r="BB81" s="16"/>
      <c r="BC81" s="16"/>
      <c r="BD81" s="16"/>
      <c r="BE81" s="16"/>
      <c r="BF81" s="16"/>
      <c r="BG81" s="16"/>
      <c r="BH81" s="16"/>
    </row>
    <row r="82" spans="2:60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1.7947999999999999E-2</v>
      </c>
      <c r="S82" s="26">
        <v>0</v>
      </c>
      <c r="T82" s="26">
        <v>0</v>
      </c>
      <c r="U82" s="26">
        <v>0</v>
      </c>
      <c r="V82" s="26">
        <v>1.7947999999999999E-2</v>
      </c>
      <c r="BA82" s="16"/>
      <c r="BB82" s="16"/>
      <c r="BC82" s="16"/>
      <c r="BD82" s="16"/>
      <c r="BE82" s="16"/>
      <c r="BF82" s="16"/>
      <c r="BG82" s="16"/>
      <c r="BH82" s="16"/>
    </row>
    <row r="83" spans="2:60" ht="15" thickBot="1" x14ac:dyDescent="0.35">
      <c r="B83" s="35" t="s">
        <v>208</v>
      </c>
      <c r="C83" s="51">
        <v>12930</v>
      </c>
      <c r="D83" s="37" t="s">
        <v>209</v>
      </c>
      <c r="E83" s="38">
        <v>8.6076920000000001</v>
      </c>
      <c r="F83" s="38">
        <v>2.1759999999999997</v>
      </c>
      <c r="G83" s="38">
        <v>0.68064199999999997</v>
      </c>
      <c r="H83" s="38">
        <v>1.910539</v>
      </c>
      <c r="I83" s="38">
        <v>1.9778180000000001</v>
      </c>
      <c r="J83" s="38">
        <v>2.2880720000000001</v>
      </c>
      <c r="K83" s="38">
        <v>7.7777740000000009</v>
      </c>
      <c r="L83" s="38">
        <v>13.693159999999999</v>
      </c>
      <c r="M83" s="38">
        <v>1.9619489999999999</v>
      </c>
      <c r="N83" s="38">
        <v>22.743227999999998</v>
      </c>
      <c r="O83" s="38">
        <v>3.1946750000000002</v>
      </c>
      <c r="P83" s="38">
        <v>27.868701999999999</v>
      </c>
      <c r="Q83" s="38">
        <v>25.998567000000001</v>
      </c>
      <c r="R83" s="38">
        <v>3.5488760000000004</v>
      </c>
      <c r="S83" s="38">
        <v>27.65147</v>
      </c>
      <c r="T83" s="38">
        <v>51.635705000000002</v>
      </c>
      <c r="U83" s="38">
        <v>3.2653030000000003</v>
      </c>
      <c r="V83" s="38">
        <v>206.98017199999998</v>
      </c>
      <c r="BA83" s="16"/>
      <c r="BB83" s="16"/>
      <c r="BC83" s="16"/>
      <c r="BD83" s="16"/>
      <c r="BE83" s="16"/>
      <c r="BF83" s="16"/>
      <c r="BG83" s="16"/>
      <c r="BH83" s="16"/>
    </row>
    <row r="84" spans="2:60" ht="15" thickBot="1" x14ac:dyDescent="0.35">
      <c r="B84" s="52">
        <v>13</v>
      </c>
      <c r="C84" s="53">
        <v>13000</v>
      </c>
      <c r="D84" s="54" t="s">
        <v>210</v>
      </c>
      <c r="E84" s="55">
        <v>2121.7386710000001</v>
      </c>
      <c r="F84" s="55">
        <v>356.519386</v>
      </c>
      <c r="G84" s="55">
        <v>219.15683800000002</v>
      </c>
      <c r="H84" s="55">
        <v>198.10547</v>
      </c>
      <c r="I84" s="55">
        <v>473.40737100000001</v>
      </c>
      <c r="J84" s="55">
        <v>121.71921499999999</v>
      </c>
      <c r="K84" s="55">
        <v>2116.3992469999998</v>
      </c>
      <c r="L84" s="55">
        <v>2782.548323</v>
      </c>
      <c r="M84" s="55">
        <v>69.297398999999999</v>
      </c>
      <c r="N84" s="55">
        <v>2762.0130069999996</v>
      </c>
      <c r="O84" s="55">
        <v>118.364345</v>
      </c>
      <c r="P84" s="55">
        <v>1334.8923789999999</v>
      </c>
      <c r="Q84" s="55">
        <v>657.55775100000005</v>
      </c>
      <c r="R84" s="55">
        <v>695.36486000000002</v>
      </c>
      <c r="S84" s="55">
        <v>867.96185700000001</v>
      </c>
      <c r="T84" s="55">
        <v>1651.580438</v>
      </c>
      <c r="U84" s="55">
        <v>134.85788600000001</v>
      </c>
      <c r="V84" s="55">
        <v>16681.484443000001</v>
      </c>
      <c r="BA84" s="16"/>
      <c r="BB84" s="16"/>
      <c r="BC84" s="16"/>
      <c r="BD84" s="16"/>
      <c r="BE84" s="16"/>
      <c r="BF84" s="16"/>
      <c r="BG84" s="16"/>
      <c r="BH84" s="16"/>
    </row>
    <row r="85" spans="2:60" ht="15" thickBot="1" x14ac:dyDescent="0.35">
      <c r="B85" s="39">
        <v>14</v>
      </c>
      <c r="C85" s="48">
        <v>14000</v>
      </c>
      <c r="D85" s="41" t="s">
        <v>211</v>
      </c>
      <c r="E85" s="42">
        <v>3474.8461070000008</v>
      </c>
      <c r="F85" s="42">
        <v>505.90001699999999</v>
      </c>
      <c r="G85" s="42">
        <v>297.33045499999997</v>
      </c>
      <c r="H85" s="42">
        <v>496.79591300000004</v>
      </c>
      <c r="I85" s="42">
        <v>1003.323989</v>
      </c>
      <c r="J85" s="42">
        <v>587.43862100000001</v>
      </c>
      <c r="K85" s="42">
        <v>3528.8112000000001</v>
      </c>
      <c r="L85" s="42">
        <v>4172.5923469999998</v>
      </c>
      <c r="M85" s="42">
        <v>199.34052800000001</v>
      </c>
      <c r="N85" s="42">
        <v>4854.8994930000008</v>
      </c>
      <c r="O85" s="42">
        <v>229.29570800000002</v>
      </c>
      <c r="P85" s="42">
        <v>3804.8649680000008</v>
      </c>
      <c r="Q85" s="42">
        <v>3350.8987159999997</v>
      </c>
      <c r="R85" s="42">
        <v>2260.473403</v>
      </c>
      <c r="S85" s="42">
        <v>1959.9325979999999</v>
      </c>
      <c r="T85" s="42">
        <v>10775.717413</v>
      </c>
      <c r="U85" s="42">
        <v>763.94822999999997</v>
      </c>
      <c r="V85" s="42">
        <v>42266.409706000006</v>
      </c>
      <c r="BA85" s="16"/>
      <c r="BB85" s="16"/>
      <c r="BC85" s="16"/>
      <c r="BD85" s="16"/>
      <c r="BE85" s="16"/>
      <c r="BF85" s="16"/>
      <c r="BG85" s="16"/>
      <c r="BH85" s="16"/>
    </row>
    <row r="86" spans="2:60" ht="15" thickBot="1" x14ac:dyDescent="0.35">
      <c r="B86" s="22">
        <v>15</v>
      </c>
      <c r="C86" s="49">
        <v>15000</v>
      </c>
      <c r="D86" s="24" t="s">
        <v>212</v>
      </c>
      <c r="E86" s="25">
        <v>8.4111270000000005</v>
      </c>
      <c r="F86" s="25">
        <v>1.89408</v>
      </c>
      <c r="G86" s="25">
        <v>0.30396400000000001</v>
      </c>
      <c r="H86" s="25">
        <v>5.8965550000000002</v>
      </c>
      <c r="I86" s="25">
        <v>15.375204</v>
      </c>
      <c r="J86" s="25">
        <v>10.411422999999999</v>
      </c>
      <c r="K86" s="25">
        <v>47.226224000000002</v>
      </c>
      <c r="L86" s="25">
        <v>58.057588000000003</v>
      </c>
      <c r="M86" s="25">
        <v>3.0417299999999998</v>
      </c>
      <c r="N86" s="25">
        <v>106.26561000000001</v>
      </c>
      <c r="O86" s="25">
        <v>4.3511839999999999</v>
      </c>
      <c r="P86" s="25">
        <v>48.608266999999998</v>
      </c>
      <c r="Q86" s="25">
        <v>35.487037000000001</v>
      </c>
      <c r="R86" s="25">
        <v>31.70844</v>
      </c>
      <c r="S86" s="25">
        <v>25.776783000000002</v>
      </c>
      <c r="T86" s="25">
        <v>112.41884199999998</v>
      </c>
      <c r="U86" s="25">
        <v>4.9633959999999995</v>
      </c>
      <c r="V86" s="25">
        <v>520.19745399999999</v>
      </c>
      <c r="BA86" s="16"/>
      <c r="BB86" s="16"/>
      <c r="BC86" s="16"/>
      <c r="BD86" s="16"/>
      <c r="BE86" s="16"/>
      <c r="BF86" s="16"/>
      <c r="BG86" s="16"/>
      <c r="BH86" s="16"/>
    </row>
    <row r="87" spans="2:60" x14ac:dyDescent="0.3">
      <c r="B87" s="17" t="s">
        <v>213</v>
      </c>
      <c r="C87" s="50">
        <v>15100</v>
      </c>
      <c r="D87" s="19" t="s">
        <v>214</v>
      </c>
      <c r="E87" s="26">
        <v>8.4111270000000005</v>
      </c>
      <c r="F87" s="26">
        <v>0.78212000000000004</v>
      </c>
      <c r="G87" s="26">
        <v>0.30396400000000001</v>
      </c>
      <c r="H87" s="26">
        <v>5.8965550000000002</v>
      </c>
      <c r="I87" s="26">
        <v>15.375204</v>
      </c>
      <c r="J87" s="26">
        <v>10.411422999999999</v>
      </c>
      <c r="K87" s="26">
        <v>47.226224000000002</v>
      </c>
      <c r="L87" s="26">
        <v>44.415398000000003</v>
      </c>
      <c r="M87" s="26">
        <v>3.0417299999999998</v>
      </c>
      <c r="N87" s="26">
        <v>106.26561000000001</v>
      </c>
      <c r="O87" s="26">
        <v>4.3511839999999999</v>
      </c>
      <c r="P87" s="26">
        <v>48.608266999999998</v>
      </c>
      <c r="Q87" s="26">
        <v>35.487037000000001</v>
      </c>
      <c r="R87" s="26">
        <v>31.70844</v>
      </c>
      <c r="S87" s="26">
        <v>25.776783000000002</v>
      </c>
      <c r="T87" s="26">
        <v>112.41884199999998</v>
      </c>
      <c r="U87" s="26">
        <v>4.9633959999999995</v>
      </c>
      <c r="V87" s="26">
        <v>505.44330400000001</v>
      </c>
      <c r="BA87" s="16"/>
      <c r="BB87" s="16"/>
      <c r="BC87" s="16"/>
      <c r="BD87" s="16"/>
      <c r="BE87" s="16"/>
      <c r="BF87" s="16"/>
      <c r="BG87" s="16"/>
      <c r="BH87" s="16"/>
    </row>
    <row r="88" spans="2:60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1.1119600000000001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13.642189999999999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14.754149999999999</v>
      </c>
      <c r="BA88" s="16"/>
      <c r="BB88" s="16"/>
      <c r="BC88" s="16"/>
      <c r="BD88" s="16"/>
      <c r="BE88" s="16"/>
      <c r="BF88" s="16"/>
      <c r="BG88" s="16"/>
      <c r="BH88" s="16"/>
    </row>
    <row r="89" spans="2:60" ht="15" thickBot="1" x14ac:dyDescent="0.35">
      <c r="B89" s="56">
        <v>16</v>
      </c>
      <c r="C89" s="57">
        <v>16000</v>
      </c>
      <c r="D89" s="58" t="s">
        <v>217</v>
      </c>
      <c r="E89" s="59">
        <v>3483.2572340000002</v>
      </c>
      <c r="F89" s="59">
        <v>507.79409700000002</v>
      </c>
      <c r="G89" s="59">
        <v>297.63441899999998</v>
      </c>
      <c r="H89" s="59">
        <v>502.69246799999996</v>
      </c>
      <c r="I89" s="59">
        <v>1018.699193</v>
      </c>
      <c r="J89" s="59">
        <v>597.85004400000003</v>
      </c>
      <c r="K89" s="59">
        <v>3576.0374239999996</v>
      </c>
      <c r="L89" s="59">
        <v>4230.6499350000004</v>
      </c>
      <c r="M89" s="59">
        <v>202.38225800000001</v>
      </c>
      <c r="N89" s="59">
        <v>4961.1651030000003</v>
      </c>
      <c r="O89" s="59">
        <v>233.64689200000001</v>
      </c>
      <c r="P89" s="59">
        <v>3853.4732349999999</v>
      </c>
      <c r="Q89" s="59">
        <v>3386.385753</v>
      </c>
      <c r="R89" s="59">
        <v>2292.1818430000003</v>
      </c>
      <c r="S89" s="59">
        <v>1985.7093810000001</v>
      </c>
      <c r="T89" s="59">
        <v>10888.136255000001</v>
      </c>
      <c r="U89" s="59">
        <v>768.91162600000007</v>
      </c>
      <c r="V89" s="59">
        <v>42786.60716</v>
      </c>
      <c r="BA89" s="16"/>
      <c r="BB89" s="16"/>
      <c r="BC89" s="16"/>
      <c r="BD89" s="16"/>
      <c r="BE89" s="16"/>
      <c r="BF89" s="16"/>
      <c r="BG89" s="16"/>
      <c r="BH89" s="16"/>
    </row>
    <row r="90" spans="2:60" ht="15.6" thickTop="1" thickBot="1" x14ac:dyDescent="0.35">
      <c r="B90" s="12">
        <v>17</v>
      </c>
      <c r="C90" s="60">
        <v>17000</v>
      </c>
      <c r="D90" s="14" t="s">
        <v>218</v>
      </c>
      <c r="E90" s="61">
        <v>111.12197499999999</v>
      </c>
      <c r="F90" s="61">
        <v>4.4354740000000001</v>
      </c>
      <c r="G90" s="61">
        <v>13.433196000000001</v>
      </c>
      <c r="H90" s="61">
        <v>13.215769999999999</v>
      </c>
      <c r="I90" s="61">
        <v>30.375019999999999</v>
      </c>
      <c r="J90" s="61">
        <v>9.8799779999999995</v>
      </c>
      <c r="K90" s="61">
        <v>102.61206900000001</v>
      </c>
      <c r="L90" s="61">
        <v>80.688136999999983</v>
      </c>
      <c r="M90" s="61">
        <v>15.388704000000001</v>
      </c>
      <c r="N90" s="61">
        <v>266.67917300000005</v>
      </c>
      <c r="O90" s="61">
        <v>9.938008</v>
      </c>
      <c r="P90" s="61">
        <v>180.48031500000002</v>
      </c>
      <c r="Q90" s="61">
        <v>35.135269000000001</v>
      </c>
      <c r="R90" s="61">
        <v>18.198166000000001</v>
      </c>
      <c r="S90" s="61">
        <v>87.684208000000012</v>
      </c>
      <c r="T90" s="61">
        <v>185.31128500000003</v>
      </c>
      <c r="U90" s="61">
        <v>42.567506000000002</v>
      </c>
      <c r="V90" s="61">
        <v>1207.1442530000002</v>
      </c>
      <c r="BA90" s="16"/>
      <c r="BB90" s="16"/>
      <c r="BC90" s="16"/>
      <c r="BD90" s="16"/>
      <c r="BE90" s="16"/>
      <c r="BF90" s="16"/>
      <c r="BG90" s="16"/>
      <c r="BH90" s="16"/>
    </row>
    <row r="91" spans="2:60" x14ac:dyDescent="0.3">
      <c r="B91" s="17" t="s">
        <v>219</v>
      </c>
      <c r="C91" s="50">
        <v>17100</v>
      </c>
      <c r="D91" s="19" t="s">
        <v>220</v>
      </c>
      <c r="E91" s="26">
        <v>27.122806999999998</v>
      </c>
      <c r="F91" s="26">
        <v>4.4354740000000001</v>
      </c>
      <c r="G91" s="26">
        <v>3.3874000000000001E-2</v>
      </c>
      <c r="H91" s="26">
        <v>9.0753800000000009</v>
      </c>
      <c r="I91" s="26">
        <v>2.9257200000000001</v>
      </c>
      <c r="J91" s="26">
        <v>0</v>
      </c>
      <c r="K91" s="26">
        <v>1.7338799999999999</v>
      </c>
      <c r="L91" s="26">
        <v>5.5127620000000004</v>
      </c>
      <c r="M91" s="26">
        <v>7.6859640000000002</v>
      </c>
      <c r="N91" s="26">
        <v>10.660308000000001</v>
      </c>
      <c r="O91" s="26">
        <v>0</v>
      </c>
      <c r="P91" s="26">
        <v>24.880501000000002</v>
      </c>
      <c r="Q91" s="26">
        <v>0.63780000000000003</v>
      </c>
      <c r="R91" s="26">
        <v>0.21320800000000001</v>
      </c>
      <c r="S91" s="26">
        <v>2.5512170000000003</v>
      </c>
      <c r="T91" s="26">
        <v>6.2888459999999995</v>
      </c>
      <c r="U91" s="26">
        <v>42.154758999999999</v>
      </c>
      <c r="V91" s="26">
        <v>145.91250000000002</v>
      </c>
      <c r="BA91" s="16"/>
      <c r="BB91" s="16"/>
      <c r="BC91" s="16"/>
      <c r="BD91" s="16"/>
      <c r="BE91" s="16"/>
      <c r="BF91" s="16"/>
      <c r="BG91" s="16"/>
      <c r="BH91" s="16"/>
    </row>
    <row r="92" spans="2:60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A92" s="16"/>
      <c r="BB92" s="16"/>
      <c r="BC92" s="16"/>
      <c r="BD92" s="16"/>
      <c r="BE92" s="16"/>
      <c r="BF92" s="16"/>
      <c r="BG92" s="16"/>
      <c r="BH92" s="16"/>
    </row>
    <row r="93" spans="2:60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A93" s="16"/>
      <c r="BB93" s="16"/>
      <c r="BC93" s="16"/>
      <c r="BD93" s="16"/>
      <c r="BE93" s="16"/>
      <c r="BF93" s="16"/>
      <c r="BG93" s="16"/>
      <c r="BH93" s="16"/>
    </row>
    <row r="94" spans="2:60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A94" s="16"/>
      <c r="BB94" s="16"/>
      <c r="BC94" s="16"/>
      <c r="BD94" s="16"/>
      <c r="BE94" s="16"/>
      <c r="BF94" s="16"/>
      <c r="BG94" s="16"/>
      <c r="BH94" s="16"/>
    </row>
    <row r="95" spans="2:60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A95" s="16"/>
      <c r="BB95" s="16"/>
      <c r="BC95" s="16"/>
      <c r="BD95" s="16"/>
      <c r="BE95" s="16"/>
      <c r="BF95" s="16"/>
      <c r="BG95" s="16"/>
      <c r="BH95" s="16"/>
    </row>
    <row r="96" spans="2:60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A96" s="16"/>
      <c r="BB96" s="16"/>
      <c r="BC96" s="16"/>
      <c r="BD96" s="16"/>
      <c r="BE96" s="16"/>
      <c r="BF96" s="16"/>
      <c r="BG96" s="16"/>
      <c r="BH96" s="16"/>
    </row>
    <row r="97" spans="2:60" x14ac:dyDescent="0.3">
      <c r="B97" s="17" t="s">
        <v>231</v>
      </c>
      <c r="C97" s="50">
        <v>17160</v>
      </c>
      <c r="D97" s="21" t="s">
        <v>232</v>
      </c>
      <c r="E97" s="26">
        <v>27.122806999999998</v>
      </c>
      <c r="F97" s="26">
        <v>4.4354740000000001</v>
      </c>
      <c r="G97" s="26">
        <v>3.3874000000000001E-2</v>
      </c>
      <c r="H97" s="26">
        <v>9.0753800000000009</v>
      </c>
      <c r="I97" s="26">
        <v>2.9257200000000001</v>
      </c>
      <c r="J97" s="26">
        <v>0</v>
      </c>
      <c r="K97" s="26">
        <v>1.7338799999999999</v>
      </c>
      <c r="L97" s="26">
        <v>5.5127620000000004</v>
      </c>
      <c r="M97" s="26">
        <v>7.6859640000000002</v>
      </c>
      <c r="N97" s="26">
        <v>10.660308000000001</v>
      </c>
      <c r="O97" s="26">
        <v>0</v>
      </c>
      <c r="P97" s="26">
        <v>24.880501000000002</v>
      </c>
      <c r="Q97" s="26">
        <v>0.63780000000000003</v>
      </c>
      <c r="R97" s="26">
        <v>0.21320800000000001</v>
      </c>
      <c r="S97" s="26">
        <v>2.5512170000000003</v>
      </c>
      <c r="T97" s="26">
        <v>6.2888459999999995</v>
      </c>
      <c r="U97" s="26">
        <v>42.154758999999999</v>
      </c>
      <c r="V97" s="26">
        <v>145.91250000000002</v>
      </c>
      <c r="BA97" s="16"/>
      <c r="BB97" s="16"/>
      <c r="BC97" s="16"/>
      <c r="BD97" s="16"/>
      <c r="BE97" s="16"/>
      <c r="BF97" s="16"/>
      <c r="BG97" s="16"/>
      <c r="BH97" s="16"/>
    </row>
    <row r="98" spans="2:60" x14ac:dyDescent="0.3">
      <c r="B98" s="17" t="s">
        <v>233</v>
      </c>
      <c r="C98" s="62">
        <v>17161</v>
      </c>
      <c r="D98" s="63" t="s">
        <v>234</v>
      </c>
      <c r="E98" s="64">
        <v>27.122806999999998</v>
      </c>
      <c r="F98" s="64">
        <v>4.4354740000000001</v>
      </c>
      <c r="G98" s="64">
        <v>3.3874000000000001E-2</v>
      </c>
      <c r="H98" s="64">
        <v>9.0753800000000009</v>
      </c>
      <c r="I98" s="64">
        <v>2.9257200000000001</v>
      </c>
      <c r="J98" s="64">
        <v>0</v>
      </c>
      <c r="K98" s="64">
        <v>1.7338799999999999</v>
      </c>
      <c r="L98" s="64">
        <v>5.5127620000000004</v>
      </c>
      <c r="M98" s="64">
        <v>7.6859640000000002</v>
      </c>
      <c r="N98" s="64">
        <v>10.660308000000001</v>
      </c>
      <c r="O98" s="64">
        <v>0</v>
      </c>
      <c r="P98" s="64">
        <v>24.880501000000002</v>
      </c>
      <c r="Q98" s="64">
        <v>0.63780000000000003</v>
      </c>
      <c r="R98" s="64">
        <v>0.21320800000000001</v>
      </c>
      <c r="S98" s="64">
        <v>2.5512170000000003</v>
      </c>
      <c r="T98" s="64">
        <v>6.2888459999999995</v>
      </c>
      <c r="U98" s="64">
        <v>42.154758999999999</v>
      </c>
      <c r="V98" s="64">
        <v>145.91250000000002</v>
      </c>
      <c r="BA98" s="16"/>
      <c r="BB98" s="16"/>
      <c r="BC98" s="16"/>
      <c r="BD98" s="16"/>
      <c r="BE98" s="16"/>
      <c r="BF98" s="16"/>
      <c r="BG98" s="16"/>
      <c r="BH98" s="16"/>
    </row>
    <row r="99" spans="2:60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A99" s="16"/>
      <c r="BB99" s="16"/>
      <c r="BC99" s="16"/>
      <c r="BD99" s="16"/>
      <c r="BE99" s="16"/>
      <c r="BF99" s="16"/>
      <c r="BG99" s="16"/>
      <c r="BH99" s="16"/>
    </row>
    <row r="100" spans="2:60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A100" s="16"/>
      <c r="BB100" s="16"/>
      <c r="BC100" s="16"/>
      <c r="BD100" s="16"/>
      <c r="BE100" s="16"/>
      <c r="BF100" s="16"/>
      <c r="BG100" s="16"/>
      <c r="BH100" s="16"/>
    </row>
    <row r="101" spans="2:60" ht="27" thickBot="1" x14ac:dyDescent="0.35">
      <c r="B101" s="17" t="s">
        <v>239</v>
      </c>
      <c r="C101" s="50">
        <v>17900</v>
      </c>
      <c r="D101" s="19" t="s">
        <v>240</v>
      </c>
      <c r="E101" s="26">
        <v>83.999167999999997</v>
      </c>
      <c r="F101" s="26">
        <v>0</v>
      </c>
      <c r="G101" s="26">
        <v>13.399322</v>
      </c>
      <c r="H101" s="26">
        <v>4.14039</v>
      </c>
      <c r="I101" s="26">
        <v>27.449300000000001</v>
      </c>
      <c r="J101" s="26">
        <v>9.8799779999999995</v>
      </c>
      <c r="K101" s="26">
        <v>100.87818900000001</v>
      </c>
      <c r="L101" s="26">
        <v>75.175375000000003</v>
      </c>
      <c r="M101" s="26">
        <v>7.7027400000000004</v>
      </c>
      <c r="N101" s="26">
        <v>256.01886500000001</v>
      </c>
      <c r="O101" s="26">
        <v>9.938008</v>
      </c>
      <c r="P101" s="26">
        <v>155.59981399999998</v>
      </c>
      <c r="Q101" s="26">
        <v>34.497468999999995</v>
      </c>
      <c r="R101" s="26">
        <v>17.984957999999999</v>
      </c>
      <c r="S101" s="26">
        <v>85.132991000000004</v>
      </c>
      <c r="T101" s="26">
        <v>179.02243900000002</v>
      </c>
      <c r="U101" s="26">
        <v>0.41274699999999998</v>
      </c>
      <c r="V101" s="26">
        <v>1061.2317530000003</v>
      </c>
      <c r="BA101" s="16"/>
      <c r="BB101" s="16"/>
      <c r="BC101" s="16"/>
      <c r="BD101" s="16"/>
      <c r="BE101" s="16"/>
      <c r="BF101" s="16"/>
      <c r="BG101" s="16"/>
      <c r="BH101" s="16"/>
    </row>
    <row r="102" spans="2:60" ht="15" thickBot="1" x14ac:dyDescent="0.35">
      <c r="B102" s="56">
        <v>18</v>
      </c>
      <c r="C102" s="57">
        <v>18000</v>
      </c>
      <c r="D102" s="58" t="s">
        <v>241</v>
      </c>
      <c r="E102" s="59">
        <v>3594.3792090000006</v>
      </c>
      <c r="F102" s="59">
        <v>512.22957099999996</v>
      </c>
      <c r="G102" s="59">
        <v>311.06761499999999</v>
      </c>
      <c r="H102" s="59">
        <v>515.90823799999998</v>
      </c>
      <c r="I102" s="59">
        <v>1049.0742129999999</v>
      </c>
      <c r="J102" s="59">
        <v>607.73002199999996</v>
      </c>
      <c r="K102" s="59">
        <v>3678.6494929999999</v>
      </c>
      <c r="L102" s="59">
        <v>4311.3380720000005</v>
      </c>
      <c r="M102" s="59">
        <v>217.770962</v>
      </c>
      <c r="N102" s="59">
        <v>5227.8442759999998</v>
      </c>
      <c r="O102" s="59">
        <v>243.5849</v>
      </c>
      <c r="P102" s="59">
        <v>4033.9535500000002</v>
      </c>
      <c r="Q102" s="59">
        <v>3421.5210219999999</v>
      </c>
      <c r="R102" s="59">
        <v>2310.380009</v>
      </c>
      <c r="S102" s="59">
        <v>2073.3935889999998</v>
      </c>
      <c r="T102" s="59">
        <v>11073.447539999999</v>
      </c>
      <c r="U102" s="59">
        <v>811.47913199999994</v>
      </c>
      <c r="V102" s="59">
        <v>43993.751413000005</v>
      </c>
      <c r="BA102" s="16"/>
      <c r="BB102" s="16"/>
      <c r="BC102" s="16"/>
      <c r="BD102" s="16"/>
      <c r="BE102" s="16"/>
      <c r="BF102" s="16"/>
      <c r="BG102" s="16"/>
      <c r="BH102" s="16"/>
    </row>
    <row r="103" spans="2:60" ht="15.6" thickTop="1" thickBot="1" x14ac:dyDescent="0.35">
      <c r="B103" s="12">
        <v>19</v>
      </c>
      <c r="C103" s="60">
        <v>19000</v>
      </c>
      <c r="D103" s="14" t="s">
        <v>242</v>
      </c>
      <c r="E103" s="61">
        <v>1875.6820159999997</v>
      </c>
      <c r="F103" s="61">
        <v>349.01786399999997</v>
      </c>
      <c r="G103" s="61">
        <v>208.509107</v>
      </c>
      <c r="H103" s="61">
        <v>227.05342400000001</v>
      </c>
      <c r="I103" s="61">
        <v>509.075357</v>
      </c>
      <c r="J103" s="61">
        <v>208.733746</v>
      </c>
      <c r="K103" s="61">
        <v>2091.094106</v>
      </c>
      <c r="L103" s="61">
        <v>2478.8304580000004</v>
      </c>
      <c r="M103" s="61">
        <v>127.50764599999999</v>
      </c>
      <c r="N103" s="61">
        <v>3380.3814360000001</v>
      </c>
      <c r="O103" s="61">
        <v>139.36418399999999</v>
      </c>
      <c r="P103" s="61">
        <v>1869.653763</v>
      </c>
      <c r="Q103" s="61">
        <v>1282.5836280000001</v>
      </c>
      <c r="R103" s="61">
        <v>1217.7797599999999</v>
      </c>
      <c r="S103" s="61">
        <v>1078.447862</v>
      </c>
      <c r="T103" s="61">
        <v>3656.9227260000002</v>
      </c>
      <c r="U103" s="61">
        <v>297.195626</v>
      </c>
      <c r="V103" s="61">
        <v>20997.832709000002</v>
      </c>
      <c r="BA103" s="16"/>
      <c r="BB103" s="16"/>
      <c r="BC103" s="16"/>
      <c r="BD103" s="16"/>
      <c r="BE103" s="16"/>
      <c r="BF103" s="16"/>
      <c r="BG103" s="16"/>
      <c r="BH103" s="16"/>
    </row>
    <row r="104" spans="2:60" x14ac:dyDescent="0.3">
      <c r="B104" s="17" t="s">
        <v>243</v>
      </c>
      <c r="C104" s="50">
        <v>19010</v>
      </c>
      <c r="D104" s="19" t="s">
        <v>244</v>
      </c>
      <c r="E104" s="26">
        <v>60.908768000000002</v>
      </c>
      <c r="F104" s="26">
        <v>4.4616439999999997</v>
      </c>
      <c r="G104" s="26">
        <v>0.83610499999999999</v>
      </c>
      <c r="H104" s="26">
        <v>7.0556029999999996</v>
      </c>
      <c r="I104" s="26">
        <v>23.368022</v>
      </c>
      <c r="J104" s="26">
        <v>10.611344000000001</v>
      </c>
      <c r="K104" s="26">
        <v>62.857521000000006</v>
      </c>
      <c r="L104" s="26">
        <v>44.280143000000002</v>
      </c>
      <c r="M104" s="26">
        <v>6.934736</v>
      </c>
      <c r="N104" s="26">
        <v>155.89758800000001</v>
      </c>
      <c r="O104" s="26">
        <v>6.0880289999999997</v>
      </c>
      <c r="P104" s="26">
        <v>119.585114</v>
      </c>
      <c r="Q104" s="26">
        <v>43.108533999999999</v>
      </c>
      <c r="R104" s="26">
        <v>38.398007999999997</v>
      </c>
      <c r="S104" s="26">
        <v>48.578564</v>
      </c>
      <c r="T104" s="26">
        <v>258.415864</v>
      </c>
      <c r="U104" s="26">
        <v>12.203838000000001</v>
      </c>
      <c r="V104" s="26">
        <v>903.58942500000001</v>
      </c>
      <c r="BA104" s="16"/>
      <c r="BB104" s="16"/>
      <c r="BC104" s="16"/>
      <c r="BD104" s="16"/>
      <c r="BE104" s="16"/>
      <c r="BF104" s="16"/>
      <c r="BG104" s="16"/>
      <c r="BH104" s="16"/>
    </row>
    <row r="105" spans="2:60" x14ac:dyDescent="0.3">
      <c r="B105" s="17" t="s">
        <v>245</v>
      </c>
      <c r="C105" s="50">
        <v>19011</v>
      </c>
      <c r="D105" s="21" t="s">
        <v>246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BA105" s="16"/>
      <c r="BB105" s="16"/>
      <c r="BC105" s="16"/>
      <c r="BD105" s="16"/>
      <c r="BE105" s="16"/>
      <c r="BF105" s="16"/>
      <c r="BG105" s="16"/>
      <c r="BH105" s="16"/>
    </row>
    <row r="106" spans="2:60" x14ac:dyDescent="0.3">
      <c r="B106" s="17" t="s">
        <v>247</v>
      </c>
      <c r="C106" s="50">
        <v>19012</v>
      </c>
      <c r="D106" s="21" t="s">
        <v>248</v>
      </c>
      <c r="E106" s="26">
        <v>60.908768000000002</v>
      </c>
      <c r="F106" s="26">
        <v>4.4616439999999997</v>
      </c>
      <c r="G106" s="26">
        <v>0.83610499999999999</v>
      </c>
      <c r="H106" s="26">
        <v>7.0556029999999996</v>
      </c>
      <c r="I106" s="26">
        <v>23.368022</v>
      </c>
      <c r="J106" s="26">
        <v>10.611344000000001</v>
      </c>
      <c r="K106" s="26">
        <v>62.857521000000006</v>
      </c>
      <c r="L106" s="26">
        <v>44.280143000000002</v>
      </c>
      <c r="M106" s="26">
        <v>6.934736</v>
      </c>
      <c r="N106" s="26">
        <v>155.89758800000001</v>
      </c>
      <c r="O106" s="26">
        <v>6.0880289999999997</v>
      </c>
      <c r="P106" s="26">
        <v>119.585114</v>
      </c>
      <c r="Q106" s="26">
        <v>43.108533999999999</v>
      </c>
      <c r="R106" s="26">
        <v>38.398007999999997</v>
      </c>
      <c r="S106" s="26">
        <v>48.578564</v>
      </c>
      <c r="T106" s="26">
        <v>258.415864</v>
      </c>
      <c r="U106" s="26">
        <v>12.203838000000001</v>
      </c>
      <c r="V106" s="26">
        <v>903.58942500000001</v>
      </c>
      <c r="BA106" s="16"/>
      <c r="BB106" s="16"/>
      <c r="BC106" s="16"/>
      <c r="BD106" s="16"/>
      <c r="BE106" s="16"/>
      <c r="BF106" s="16"/>
      <c r="BG106" s="16"/>
      <c r="BH106" s="16"/>
    </row>
    <row r="107" spans="2:60" x14ac:dyDescent="0.3">
      <c r="B107" s="17" t="s">
        <v>249</v>
      </c>
      <c r="C107" s="50">
        <v>19020</v>
      </c>
      <c r="D107" s="19" t="s">
        <v>250</v>
      </c>
      <c r="E107" s="26">
        <v>69.220389000000011</v>
      </c>
      <c r="F107" s="26">
        <v>17.262748999999999</v>
      </c>
      <c r="G107" s="26">
        <v>9.768167</v>
      </c>
      <c r="H107" s="26">
        <v>17.187804</v>
      </c>
      <c r="I107" s="26">
        <v>36.744556000000003</v>
      </c>
      <c r="J107" s="26">
        <v>23.506095999999999</v>
      </c>
      <c r="K107" s="26">
        <v>151.85029500000002</v>
      </c>
      <c r="L107" s="26">
        <v>134.50077899999999</v>
      </c>
      <c r="M107" s="26">
        <v>23.277470000000001</v>
      </c>
      <c r="N107" s="26">
        <v>287.24232299999994</v>
      </c>
      <c r="O107" s="26">
        <v>23.565092</v>
      </c>
      <c r="P107" s="26">
        <v>287.10461199999997</v>
      </c>
      <c r="Q107" s="26">
        <v>129.10809799999998</v>
      </c>
      <c r="R107" s="26">
        <v>116.773173</v>
      </c>
      <c r="S107" s="26">
        <v>106.37029</v>
      </c>
      <c r="T107" s="26">
        <v>499.59157300000004</v>
      </c>
      <c r="U107" s="26">
        <v>39.021211999999998</v>
      </c>
      <c r="V107" s="26">
        <v>1972.0946780000004</v>
      </c>
      <c r="BA107" s="16"/>
      <c r="BB107" s="16"/>
      <c r="BC107" s="16"/>
      <c r="BD107" s="16"/>
      <c r="BE107" s="16"/>
      <c r="BF107" s="16"/>
      <c r="BG107" s="16"/>
      <c r="BH107" s="16"/>
    </row>
    <row r="108" spans="2:60" x14ac:dyDescent="0.3">
      <c r="B108" s="17" t="s">
        <v>251</v>
      </c>
      <c r="C108" s="50">
        <v>19021</v>
      </c>
      <c r="D108" s="21" t="s">
        <v>252</v>
      </c>
      <c r="E108" s="26">
        <v>19.514865</v>
      </c>
      <c r="F108" s="26">
        <v>5.2608329999999999</v>
      </c>
      <c r="G108" s="26">
        <v>3.7851539999999999</v>
      </c>
      <c r="H108" s="26">
        <v>8.5673969999999997</v>
      </c>
      <c r="I108" s="26">
        <v>13.399884</v>
      </c>
      <c r="J108" s="26">
        <v>4.9657289999999996</v>
      </c>
      <c r="K108" s="26">
        <v>41.248097999999999</v>
      </c>
      <c r="L108" s="26">
        <v>64.192433999999992</v>
      </c>
      <c r="M108" s="26">
        <v>14.324787000000001</v>
      </c>
      <c r="N108" s="26">
        <v>66.882396</v>
      </c>
      <c r="O108" s="26">
        <v>8.667249</v>
      </c>
      <c r="P108" s="26">
        <v>83.900325000000009</v>
      </c>
      <c r="Q108" s="26">
        <v>81.019244999999998</v>
      </c>
      <c r="R108" s="26">
        <v>75.901034999999993</v>
      </c>
      <c r="S108" s="26">
        <v>24.856788000000002</v>
      </c>
      <c r="T108" s="26">
        <v>190.54528199999999</v>
      </c>
      <c r="U108" s="26">
        <v>26.282223000000002</v>
      </c>
      <c r="V108" s="26">
        <v>733.31372399999998</v>
      </c>
      <c r="BA108" s="16"/>
      <c r="BB108" s="16"/>
      <c r="BC108" s="16"/>
      <c r="BD108" s="16"/>
      <c r="BE108" s="16"/>
      <c r="BF108" s="16"/>
      <c r="BG108" s="16"/>
      <c r="BH108" s="16"/>
    </row>
    <row r="109" spans="2:60" x14ac:dyDescent="0.3">
      <c r="B109" s="17" t="s">
        <v>253</v>
      </c>
      <c r="C109" s="50">
        <v>19022</v>
      </c>
      <c r="D109" s="21" t="s">
        <v>254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BA109" s="16"/>
      <c r="BB109" s="16"/>
      <c r="BC109" s="16"/>
      <c r="BD109" s="16"/>
      <c r="BE109" s="16"/>
      <c r="BF109" s="16"/>
      <c r="BG109" s="16"/>
      <c r="BH109" s="16"/>
    </row>
    <row r="110" spans="2:60" x14ac:dyDescent="0.3">
      <c r="B110" s="17" t="s">
        <v>255</v>
      </c>
      <c r="C110" s="50">
        <v>19023</v>
      </c>
      <c r="D110" s="21" t="s">
        <v>256</v>
      </c>
      <c r="E110" s="26">
        <v>46.331656000000002</v>
      </c>
      <c r="F110" s="26">
        <v>10.80245</v>
      </c>
      <c r="G110" s="26">
        <v>5.5457689999999999</v>
      </c>
      <c r="H110" s="26">
        <v>7.9231800000000003</v>
      </c>
      <c r="I110" s="26">
        <v>21.772957999999999</v>
      </c>
      <c r="J110" s="26">
        <v>17.494527000000001</v>
      </c>
      <c r="K110" s="26">
        <v>103.984452</v>
      </c>
      <c r="L110" s="26">
        <v>66.883071999999999</v>
      </c>
      <c r="M110" s="26">
        <v>8.4149910000000006</v>
      </c>
      <c r="N110" s="26">
        <v>205.57044999999999</v>
      </c>
      <c r="O110" s="26">
        <v>14.052899</v>
      </c>
      <c r="P110" s="26">
        <v>190.09879000000001</v>
      </c>
      <c r="Q110" s="26">
        <v>45.199497999999998</v>
      </c>
      <c r="R110" s="26">
        <v>38.603197000000002</v>
      </c>
      <c r="S110" s="26">
        <v>76.242941000000002</v>
      </c>
      <c r="T110" s="26">
        <v>292.36012199999999</v>
      </c>
      <c r="U110" s="26">
        <v>12.130393000000002</v>
      </c>
      <c r="V110" s="26">
        <v>1163.4113449999998</v>
      </c>
      <c r="BA110" s="16"/>
      <c r="BB110" s="16"/>
      <c r="BC110" s="16"/>
      <c r="BD110" s="16"/>
      <c r="BE110" s="16"/>
      <c r="BF110" s="16"/>
      <c r="BG110" s="16"/>
      <c r="BH110" s="16"/>
    </row>
    <row r="111" spans="2:60" x14ac:dyDescent="0.3">
      <c r="B111" s="17" t="s">
        <v>257</v>
      </c>
      <c r="C111" s="50">
        <v>19029</v>
      </c>
      <c r="D111" s="21" t="s">
        <v>238</v>
      </c>
      <c r="E111" s="26">
        <v>3.3738679999999999</v>
      </c>
      <c r="F111" s="26">
        <v>1.1994659999999999</v>
      </c>
      <c r="G111" s="26">
        <v>0.43724400000000002</v>
      </c>
      <c r="H111" s="26">
        <v>0.69722700000000004</v>
      </c>
      <c r="I111" s="26">
        <v>1.5717140000000001</v>
      </c>
      <c r="J111" s="26">
        <v>1.0458400000000001</v>
      </c>
      <c r="K111" s="26">
        <v>6.6177450000000002</v>
      </c>
      <c r="L111" s="26">
        <v>3.4252730000000002</v>
      </c>
      <c r="M111" s="26">
        <v>0.53769199999999995</v>
      </c>
      <c r="N111" s="26">
        <v>14.789477000000002</v>
      </c>
      <c r="O111" s="26">
        <v>0.84494400000000003</v>
      </c>
      <c r="P111" s="26">
        <v>13.105497</v>
      </c>
      <c r="Q111" s="26">
        <v>2.8893550000000001</v>
      </c>
      <c r="R111" s="26">
        <v>2.2689409999999999</v>
      </c>
      <c r="S111" s="26">
        <v>5.2705609999999998</v>
      </c>
      <c r="T111" s="26">
        <v>16.686169</v>
      </c>
      <c r="U111" s="26">
        <v>0.60859600000000003</v>
      </c>
      <c r="V111" s="26">
        <v>75.369608999999997</v>
      </c>
      <c r="BA111" s="16"/>
      <c r="BB111" s="16"/>
      <c r="BC111" s="16"/>
      <c r="BD111" s="16"/>
      <c r="BE111" s="16"/>
      <c r="BF111" s="16"/>
      <c r="BG111" s="16"/>
      <c r="BH111" s="16"/>
    </row>
    <row r="112" spans="2:60" x14ac:dyDescent="0.3">
      <c r="B112" s="17" t="s">
        <v>258</v>
      </c>
      <c r="C112" s="50">
        <v>19030</v>
      </c>
      <c r="D112" s="19" t="s">
        <v>259</v>
      </c>
      <c r="E112" s="26">
        <v>53.706693999999999</v>
      </c>
      <c r="F112" s="26">
        <v>7.6892829999999996</v>
      </c>
      <c r="G112" s="26">
        <v>3.3104640000000001</v>
      </c>
      <c r="H112" s="26">
        <v>21.064574</v>
      </c>
      <c r="I112" s="26">
        <v>44.277321999999998</v>
      </c>
      <c r="J112" s="26">
        <v>25.838235000000001</v>
      </c>
      <c r="K112" s="26">
        <v>195.79241300000001</v>
      </c>
      <c r="L112" s="26">
        <v>127.58376799999999</v>
      </c>
      <c r="M112" s="26">
        <v>3.760545</v>
      </c>
      <c r="N112" s="26">
        <v>478.00258099999996</v>
      </c>
      <c r="O112" s="26">
        <v>11.810708</v>
      </c>
      <c r="P112" s="26">
        <v>176.65338700000001</v>
      </c>
      <c r="Q112" s="26">
        <v>154.63863700000002</v>
      </c>
      <c r="R112" s="26">
        <v>101.059181</v>
      </c>
      <c r="S112" s="26">
        <v>75.190269999999998</v>
      </c>
      <c r="T112" s="26">
        <v>493.89153600000003</v>
      </c>
      <c r="U112" s="26">
        <v>10.045057</v>
      </c>
      <c r="V112" s="26">
        <v>1984.3146550000001</v>
      </c>
      <c r="BA112" s="16"/>
      <c r="BB112" s="16"/>
      <c r="BC112" s="16"/>
      <c r="BD112" s="16"/>
      <c r="BE112" s="16"/>
      <c r="BF112" s="16"/>
      <c r="BG112" s="16"/>
      <c r="BH112" s="16"/>
    </row>
    <row r="113" spans="2:60" x14ac:dyDescent="0.3">
      <c r="B113" s="17" t="s">
        <v>260</v>
      </c>
      <c r="C113" s="50">
        <v>19031</v>
      </c>
      <c r="D113" s="21" t="s">
        <v>261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BA113" s="16"/>
      <c r="BB113" s="16"/>
      <c r="BC113" s="16"/>
      <c r="BD113" s="16"/>
      <c r="BE113" s="16"/>
      <c r="BF113" s="16"/>
      <c r="BG113" s="16"/>
      <c r="BH113" s="16"/>
    </row>
    <row r="114" spans="2:60" x14ac:dyDescent="0.3">
      <c r="B114" s="17" t="s">
        <v>262</v>
      </c>
      <c r="C114" s="50">
        <v>19032</v>
      </c>
      <c r="D114" s="21" t="s">
        <v>263</v>
      </c>
      <c r="E114" s="26">
        <v>53.706693999999999</v>
      </c>
      <c r="F114" s="26">
        <v>7.6892829999999996</v>
      </c>
      <c r="G114" s="26">
        <v>3.3104640000000001</v>
      </c>
      <c r="H114" s="26">
        <v>21.064574</v>
      </c>
      <c r="I114" s="26">
        <v>44.277321999999998</v>
      </c>
      <c r="J114" s="26">
        <v>25.838235000000001</v>
      </c>
      <c r="K114" s="26">
        <v>195.79241300000001</v>
      </c>
      <c r="L114" s="26">
        <v>127.58376799999999</v>
      </c>
      <c r="M114" s="26">
        <v>3.760545</v>
      </c>
      <c r="N114" s="26">
        <v>478.00258099999996</v>
      </c>
      <c r="O114" s="26">
        <v>11.810708</v>
      </c>
      <c r="P114" s="26">
        <v>176.65338700000001</v>
      </c>
      <c r="Q114" s="26">
        <v>154.63863700000002</v>
      </c>
      <c r="R114" s="26">
        <v>101.059181</v>
      </c>
      <c r="S114" s="26">
        <v>75.190269999999998</v>
      </c>
      <c r="T114" s="26">
        <v>493.89153600000003</v>
      </c>
      <c r="U114" s="26">
        <v>10.045057</v>
      </c>
      <c r="V114" s="26">
        <v>1984.3146550000001</v>
      </c>
      <c r="BA114" s="16"/>
      <c r="BB114" s="16"/>
      <c r="BC114" s="16"/>
      <c r="BD114" s="16"/>
      <c r="BE114" s="16"/>
      <c r="BF114" s="16"/>
      <c r="BG114" s="16"/>
      <c r="BH114" s="16"/>
    </row>
    <row r="115" spans="2:60" x14ac:dyDescent="0.3">
      <c r="B115" s="17" t="s">
        <v>264</v>
      </c>
      <c r="C115" s="50">
        <v>19040</v>
      </c>
      <c r="D115" s="19" t="s">
        <v>265</v>
      </c>
      <c r="E115" s="26">
        <v>20.911315999999999</v>
      </c>
      <c r="F115" s="26">
        <v>1.37429</v>
      </c>
      <c r="G115" s="26">
        <v>0.94081199999999998</v>
      </c>
      <c r="H115" s="26">
        <v>10.401959</v>
      </c>
      <c r="I115" s="26">
        <v>21.041646</v>
      </c>
      <c r="J115" s="26">
        <v>25.862472</v>
      </c>
      <c r="K115" s="26">
        <v>57.586939999999998</v>
      </c>
      <c r="L115" s="26">
        <v>91.665986000000004</v>
      </c>
      <c r="M115" s="26">
        <v>5.3183239999999996</v>
      </c>
      <c r="N115" s="26">
        <v>113.002242</v>
      </c>
      <c r="O115" s="26">
        <v>6.6782089999999998</v>
      </c>
      <c r="P115" s="26">
        <v>51.891005</v>
      </c>
      <c r="Q115" s="26">
        <v>108.096187</v>
      </c>
      <c r="R115" s="26">
        <v>99.907334000000006</v>
      </c>
      <c r="S115" s="26">
        <v>49.912081000000001</v>
      </c>
      <c r="T115" s="26">
        <v>295.560137</v>
      </c>
      <c r="U115" s="26">
        <v>15.650639999999999</v>
      </c>
      <c r="V115" s="26">
        <v>975.80157999999994</v>
      </c>
      <c r="BA115" s="16"/>
      <c r="BB115" s="16"/>
      <c r="BC115" s="16"/>
      <c r="BD115" s="16"/>
      <c r="BE115" s="16"/>
      <c r="BF115" s="16"/>
      <c r="BG115" s="16"/>
      <c r="BH115" s="16"/>
    </row>
    <row r="116" spans="2:60" x14ac:dyDescent="0.3">
      <c r="B116" s="17" t="s">
        <v>266</v>
      </c>
      <c r="C116" s="50">
        <v>19050</v>
      </c>
      <c r="D116" s="19" t="s">
        <v>267</v>
      </c>
      <c r="E116" s="26">
        <v>61.588536000000005</v>
      </c>
      <c r="F116" s="26">
        <v>16.189533000000001</v>
      </c>
      <c r="G116" s="26">
        <v>11.601392000000001</v>
      </c>
      <c r="H116" s="26">
        <v>8.101223000000001</v>
      </c>
      <c r="I116" s="26">
        <v>14.498288000000001</v>
      </c>
      <c r="J116" s="26">
        <v>4.1058560000000002</v>
      </c>
      <c r="K116" s="26">
        <v>55.998568000000006</v>
      </c>
      <c r="L116" s="26">
        <v>69.543983999999995</v>
      </c>
      <c r="M116" s="26">
        <v>3.4993159999999999</v>
      </c>
      <c r="N116" s="26">
        <v>97.740812999999974</v>
      </c>
      <c r="O116" s="26">
        <v>4.4953719999999997</v>
      </c>
      <c r="P116" s="26">
        <v>47.932831999999998</v>
      </c>
      <c r="Q116" s="26">
        <v>21.015090999999998</v>
      </c>
      <c r="R116" s="26">
        <v>17.393954999999998</v>
      </c>
      <c r="S116" s="26">
        <v>58.810807999999994</v>
      </c>
      <c r="T116" s="26">
        <v>67.089799999999997</v>
      </c>
      <c r="U116" s="26">
        <v>5.0026450000000002</v>
      </c>
      <c r="V116" s="26">
        <v>564.60801200000003</v>
      </c>
      <c r="BA116" s="16"/>
      <c r="BB116" s="16"/>
      <c r="BC116" s="16"/>
      <c r="BD116" s="16"/>
      <c r="BE116" s="16"/>
      <c r="BF116" s="16"/>
      <c r="BG116" s="16"/>
      <c r="BH116" s="16"/>
    </row>
    <row r="117" spans="2:60" x14ac:dyDescent="0.3">
      <c r="B117" s="17" t="s">
        <v>268</v>
      </c>
      <c r="C117" s="50">
        <v>19060</v>
      </c>
      <c r="D117" s="19" t="s">
        <v>269</v>
      </c>
      <c r="E117" s="26">
        <v>1390.4111309999998</v>
      </c>
      <c r="F117" s="26">
        <v>269.81140299999998</v>
      </c>
      <c r="G117" s="26">
        <v>165.14648299999999</v>
      </c>
      <c r="H117" s="26">
        <v>125.23312700000001</v>
      </c>
      <c r="I117" s="26">
        <v>278.89297900000003</v>
      </c>
      <c r="J117" s="26">
        <v>67.289911000000004</v>
      </c>
      <c r="K117" s="26">
        <v>1241.5653500000001</v>
      </c>
      <c r="L117" s="26">
        <v>1611.300326</v>
      </c>
      <c r="M117" s="26">
        <v>52.915793000000001</v>
      </c>
      <c r="N117" s="26">
        <v>1707.1089030000001</v>
      </c>
      <c r="O117" s="26">
        <v>59.088650000000001</v>
      </c>
      <c r="P117" s="26">
        <v>741.08971499999996</v>
      </c>
      <c r="Q117" s="26">
        <v>382.391119</v>
      </c>
      <c r="R117" s="26">
        <v>454.13395700000001</v>
      </c>
      <c r="S117" s="26">
        <v>529.574161</v>
      </c>
      <c r="T117" s="26">
        <v>966.49003799999991</v>
      </c>
      <c r="U117" s="26">
        <v>90.148426000000001</v>
      </c>
      <c r="V117" s="26">
        <v>10132.591472</v>
      </c>
      <c r="BA117" s="16"/>
      <c r="BB117" s="16"/>
      <c r="BC117" s="16"/>
      <c r="BD117" s="16"/>
      <c r="BE117" s="16"/>
      <c r="BF117" s="16"/>
      <c r="BG117" s="16"/>
      <c r="BH117" s="16"/>
    </row>
    <row r="118" spans="2:60" x14ac:dyDescent="0.3">
      <c r="B118" s="17" t="s">
        <v>270</v>
      </c>
      <c r="C118" s="50">
        <v>19061</v>
      </c>
      <c r="D118" s="21" t="s">
        <v>271</v>
      </c>
      <c r="E118" s="26">
        <v>81.491167999999988</v>
      </c>
      <c r="F118" s="26">
        <v>17.606839999999998</v>
      </c>
      <c r="G118" s="26">
        <v>12.324064</v>
      </c>
      <c r="H118" s="26">
        <v>19.627206999999999</v>
      </c>
      <c r="I118" s="26">
        <v>39.094538999999997</v>
      </c>
      <c r="J118" s="26">
        <v>3.895384</v>
      </c>
      <c r="K118" s="26">
        <v>81.534317000000001</v>
      </c>
      <c r="L118" s="26">
        <v>66.115255000000005</v>
      </c>
      <c r="M118" s="26">
        <v>7.5381140000000002</v>
      </c>
      <c r="N118" s="26">
        <v>243.39455800000002</v>
      </c>
      <c r="O118" s="26">
        <v>11.063109000000001</v>
      </c>
      <c r="P118" s="26">
        <v>100.742249</v>
      </c>
      <c r="Q118" s="26">
        <v>4.5928849999999999</v>
      </c>
      <c r="R118" s="26">
        <v>2.0723569999999998</v>
      </c>
      <c r="S118" s="26">
        <v>18.870680999999998</v>
      </c>
      <c r="T118" s="26">
        <v>128.91672300000002</v>
      </c>
      <c r="U118" s="26">
        <v>9.3514E-2</v>
      </c>
      <c r="V118" s="26">
        <v>838.97296400000016</v>
      </c>
      <c r="BA118" s="16"/>
      <c r="BB118" s="16"/>
      <c r="BC118" s="16"/>
      <c r="BD118" s="16"/>
      <c r="BE118" s="16"/>
      <c r="BF118" s="16"/>
      <c r="BG118" s="16"/>
      <c r="BH118" s="16"/>
    </row>
    <row r="119" spans="2:60" x14ac:dyDescent="0.3">
      <c r="B119" s="17" t="s">
        <v>272</v>
      </c>
      <c r="C119" s="50">
        <v>19062</v>
      </c>
      <c r="D119" s="21" t="s">
        <v>273</v>
      </c>
      <c r="E119" s="26">
        <v>893.38449300000002</v>
      </c>
      <c r="F119" s="26">
        <v>128.96280999999999</v>
      </c>
      <c r="G119" s="26">
        <v>80.045456999999999</v>
      </c>
      <c r="H119" s="26">
        <v>62.483908</v>
      </c>
      <c r="I119" s="26">
        <v>198.35243600000001</v>
      </c>
      <c r="J119" s="26">
        <v>59.266837000000002</v>
      </c>
      <c r="K119" s="26">
        <v>1124.1817780000001</v>
      </c>
      <c r="L119" s="26">
        <v>1474.13114</v>
      </c>
      <c r="M119" s="26">
        <v>23.114827999999999</v>
      </c>
      <c r="N119" s="26">
        <v>1358.7725340000002</v>
      </c>
      <c r="O119" s="26">
        <v>44.101143</v>
      </c>
      <c r="P119" s="26">
        <v>622.32902899999999</v>
      </c>
      <c r="Q119" s="26">
        <v>376.66578900000002</v>
      </c>
      <c r="R119" s="26">
        <v>451.48789399999998</v>
      </c>
      <c r="S119" s="26">
        <v>420.56407400000001</v>
      </c>
      <c r="T119" s="26">
        <v>813.10286399999995</v>
      </c>
      <c r="U119" s="26">
        <v>89.119304999999997</v>
      </c>
      <c r="V119" s="26">
        <v>8220.0663189999996</v>
      </c>
      <c r="BA119" s="16"/>
      <c r="BB119" s="16"/>
      <c r="BC119" s="16"/>
      <c r="BD119" s="16"/>
      <c r="BE119" s="16"/>
      <c r="BF119" s="16"/>
      <c r="BG119" s="16"/>
      <c r="BH119" s="16"/>
    </row>
    <row r="120" spans="2:60" x14ac:dyDescent="0.3">
      <c r="B120" s="17" t="s">
        <v>274</v>
      </c>
      <c r="C120" s="50">
        <v>19063</v>
      </c>
      <c r="D120" s="21" t="s">
        <v>275</v>
      </c>
      <c r="E120" s="26">
        <v>415.53546399999999</v>
      </c>
      <c r="F120" s="26">
        <v>123.241753</v>
      </c>
      <c r="G120" s="26">
        <v>72.776961999999997</v>
      </c>
      <c r="H120" s="26">
        <v>43.122004000000004</v>
      </c>
      <c r="I120" s="26">
        <v>41.445999</v>
      </c>
      <c r="J120" s="26">
        <v>4.1276890000000002</v>
      </c>
      <c r="K120" s="26">
        <v>35.849249999999998</v>
      </c>
      <c r="L120" s="26">
        <v>71.053929000000011</v>
      </c>
      <c r="M120" s="26">
        <v>22.262851999999999</v>
      </c>
      <c r="N120" s="26">
        <v>104.94179499999998</v>
      </c>
      <c r="O120" s="26">
        <v>3.9243999999999999</v>
      </c>
      <c r="P120" s="26">
        <v>18.018431999999997</v>
      </c>
      <c r="Q120" s="26">
        <v>1.1324320000000001</v>
      </c>
      <c r="R120" s="26">
        <v>0.57370500000000002</v>
      </c>
      <c r="S120" s="26">
        <v>90.139403999999999</v>
      </c>
      <c r="T120" s="26">
        <v>24.47043</v>
      </c>
      <c r="U120" s="26">
        <v>0.93560699999999997</v>
      </c>
      <c r="V120" s="26">
        <v>1073.552107</v>
      </c>
      <c r="BA120" s="16"/>
      <c r="BB120" s="16"/>
      <c r="BC120" s="16"/>
      <c r="BD120" s="16"/>
      <c r="BE120" s="16"/>
      <c r="BF120" s="16"/>
      <c r="BG120" s="16"/>
      <c r="BH120" s="16"/>
    </row>
    <row r="121" spans="2:60" x14ac:dyDescent="0.3">
      <c r="B121" s="17" t="s">
        <v>276</v>
      </c>
      <c r="C121" s="50">
        <v>19070</v>
      </c>
      <c r="D121" s="19" t="s">
        <v>277</v>
      </c>
      <c r="E121" s="26">
        <v>139.45873900000001</v>
      </c>
      <c r="F121" s="26">
        <v>15.718997</v>
      </c>
      <c r="G121" s="26">
        <v>7.9429030000000003</v>
      </c>
      <c r="H121" s="26">
        <v>19.465555999999999</v>
      </c>
      <c r="I121" s="26">
        <v>22.287102999999998</v>
      </c>
      <c r="J121" s="26">
        <v>17.880182000000001</v>
      </c>
      <c r="K121" s="26">
        <v>104.698297</v>
      </c>
      <c r="L121" s="26">
        <v>115.52058</v>
      </c>
      <c r="M121" s="26">
        <v>20.680619</v>
      </c>
      <c r="N121" s="26">
        <v>199.17080999999999</v>
      </c>
      <c r="O121" s="26">
        <v>12.986770999999999</v>
      </c>
      <c r="P121" s="26">
        <v>170.32324799999998</v>
      </c>
      <c r="Q121" s="26">
        <v>59.921436</v>
      </c>
      <c r="R121" s="26">
        <v>23.784694999999999</v>
      </c>
      <c r="S121" s="26">
        <v>56.350165000000004</v>
      </c>
      <c r="T121" s="26">
        <v>154.21283200000002</v>
      </c>
      <c r="U121" s="26">
        <v>3.938472</v>
      </c>
      <c r="V121" s="26">
        <v>1144.3414049999999</v>
      </c>
      <c r="BA121" s="16"/>
      <c r="BB121" s="16"/>
      <c r="BC121" s="16"/>
      <c r="BD121" s="16"/>
      <c r="BE121" s="16"/>
      <c r="BF121" s="16"/>
      <c r="BG121" s="16"/>
      <c r="BH121" s="16"/>
    </row>
    <row r="122" spans="2:60" x14ac:dyDescent="0.3">
      <c r="B122" s="17" t="s">
        <v>278</v>
      </c>
      <c r="C122" s="50">
        <v>19080</v>
      </c>
      <c r="D122" s="19" t="s">
        <v>279</v>
      </c>
      <c r="E122" s="26">
        <v>32.660420999999999</v>
      </c>
      <c r="F122" s="26">
        <v>4.0270000000000001</v>
      </c>
      <c r="G122" s="26">
        <v>3.9880810000000002</v>
      </c>
      <c r="H122" s="26">
        <v>5.10039</v>
      </c>
      <c r="I122" s="26">
        <v>12.323245999999999</v>
      </c>
      <c r="J122" s="26">
        <v>5.5420150000000001</v>
      </c>
      <c r="K122" s="26">
        <v>63.985680000000002</v>
      </c>
      <c r="L122" s="26">
        <v>78.023907999999992</v>
      </c>
      <c r="M122" s="26">
        <v>1.704385</v>
      </c>
      <c r="N122" s="26">
        <v>80.798878000000016</v>
      </c>
      <c r="O122" s="26">
        <v>3.3566760000000002</v>
      </c>
      <c r="P122" s="26">
        <v>98.777991</v>
      </c>
      <c r="Q122" s="26">
        <v>21.706153999999998</v>
      </c>
      <c r="R122" s="26">
        <v>18.655771999999999</v>
      </c>
      <c r="S122" s="26">
        <v>30.732282000000001</v>
      </c>
      <c r="T122" s="26">
        <v>54.730011000000005</v>
      </c>
      <c r="U122" s="26">
        <v>2.7722259999999999</v>
      </c>
      <c r="V122" s="26">
        <v>518.88511600000004</v>
      </c>
      <c r="BA122" s="16"/>
      <c r="BB122" s="16"/>
      <c r="BC122" s="16"/>
      <c r="BD122" s="16"/>
      <c r="BE122" s="16"/>
      <c r="BF122" s="16"/>
      <c r="BG122" s="16"/>
      <c r="BH122" s="16"/>
    </row>
    <row r="123" spans="2:60" x14ac:dyDescent="0.3">
      <c r="B123" s="17" t="s">
        <v>280</v>
      </c>
      <c r="C123" s="50">
        <v>19090</v>
      </c>
      <c r="D123" s="19" t="s">
        <v>214</v>
      </c>
      <c r="E123" s="26">
        <v>8.4111270000000005</v>
      </c>
      <c r="F123" s="26">
        <v>1.89408</v>
      </c>
      <c r="G123" s="26">
        <v>0.30396400000000001</v>
      </c>
      <c r="H123" s="26">
        <v>5.8965550000000002</v>
      </c>
      <c r="I123" s="26">
        <v>15.375204</v>
      </c>
      <c r="J123" s="26">
        <v>10.411422999999999</v>
      </c>
      <c r="K123" s="26">
        <v>47.226224000000002</v>
      </c>
      <c r="L123" s="26">
        <v>58.057588000000003</v>
      </c>
      <c r="M123" s="26">
        <v>3.0417299999999998</v>
      </c>
      <c r="N123" s="26">
        <v>106.26561000000001</v>
      </c>
      <c r="O123" s="26">
        <v>4.3511839999999999</v>
      </c>
      <c r="P123" s="26">
        <v>48.608266999999998</v>
      </c>
      <c r="Q123" s="26">
        <v>35.487037000000001</v>
      </c>
      <c r="R123" s="26">
        <v>31.70844</v>
      </c>
      <c r="S123" s="26">
        <v>25.776783000000002</v>
      </c>
      <c r="T123" s="26">
        <v>112.41884199999998</v>
      </c>
      <c r="U123" s="26">
        <v>4.9633959999999995</v>
      </c>
      <c r="V123" s="26">
        <v>520.19745399999999</v>
      </c>
      <c r="BA123" s="16"/>
      <c r="BB123" s="16"/>
      <c r="BC123" s="16"/>
      <c r="BD123" s="16"/>
      <c r="BE123" s="16"/>
      <c r="BF123" s="16"/>
      <c r="BG123" s="16"/>
      <c r="BH123" s="16"/>
    </row>
    <row r="124" spans="2:60" ht="26.4" x14ac:dyDescent="0.3">
      <c r="B124" s="17" t="s">
        <v>281</v>
      </c>
      <c r="C124" s="50">
        <v>19095</v>
      </c>
      <c r="D124" s="19" t="s">
        <v>282</v>
      </c>
      <c r="E124" s="26">
        <v>9.1315800000000014</v>
      </c>
      <c r="F124" s="26">
        <v>3.7891349999999999</v>
      </c>
      <c r="G124" s="26">
        <v>1.7133480000000001</v>
      </c>
      <c r="H124" s="26">
        <v>3.4157130000000002</v>
      </c>
      <c r="I124" s="26">
        <v>6.3968129999999999</v>
      </c>
      <c r="J124" s="26">
        <v>3.8550330000000002</v>
      </c>
      <c r="K124" s="26">
        <v>23.509895999999998</v>
      </c>
      <c r="L124" s="26">
        <v>23.845661999999997</v>
      </c>
      <c r="M124" s="26">
        <v>1.6003799999999999</v>
      </c>
      <c r="N124" s="26">
        <v>31.789509000000002</v>
      </c>
      <c r="O124" s="26">
        <v>1.2144060000000001</v>
      </c>
      <c r="P124" s="26">
        <v>21.217586999999998</v>
      </c>
      <c r="Q124" s="26">
        <v>23.400065999999999</v>
      </c>
      <c r="R124" s="26">
        <v>20.232254999999999</v>
      </c>
      <c r="S124" s="26">
        <v>17.477091000000001</v>
      </c>
      <c r="T124" s="26">
        <v>96.174993000000001</v>
      </c>
      <c r="U124" s="26">
        <v>6.2320679999999999</v>
      </c>
      <c r="V124" s="26">
        <v>294.99553500000002</v>
      </c>
      <c r="BA124" s="16"/>
      <c r="BB124" s="16"/>
      <c r="BC124" s="16"/>
      <c r="BD124" s="16"/>
      <c r="BE124" s="16"/>
      <c r="BF124" s="16"/>
      <c r="BG124" s="16"/>
      <c r="BH124" s="16"/>
    </row>
    <row r="125" spans="2:60" ht="15" thickBot="1" x14ac:dyDescent="0.35">
      <c r="B125" s="17" t="s">
        <v>283</v>
      </c>
      <c r="C125" s="50">
        <v>19900</v>
      </c>
      <c r="D125" s="47" t="s">
        <v>284</v>
      </c>
      <c r="E125" s="38">
        <v>29.273315</v>
      </c>
      <c r="F125" s="38">
        <v>6.7997500000000004</v>
      </c>
      <c r="G125" s="38">
        <v>2.9573879999999999</v>
      </c>
      <c r="H125" s="38">
        <v>4.1309199999999997</v>
      </c>
      <c r="I125" s="38">
        <v>33.870178000000003</v>
      </c>
      <c r="J125" s="38">
        <v>13.831179000000001</v>
      </c>
      <c r="K125" s="38">
        <v>86.022921999999994</v>
      </c>
      <c r="L125" s="38">
        <v>124.507734</v>
      </c>
      <c r="M125" s="38">
        <v>4.7743479999999998</v>
      </c>
      <c r="N125" s="38">
        <v>123.36217899999998</v>
      </c>
      <c r="O125" s="38">
        <v>5.7290869999999998</v>
      </c>
      <c r="P125" s="38">
        <v>106.47000499999999</v>
      </c>
      <c r="Q125" s="38">
        <v>303.71126900000002</v>
      </c>
      <c r="R125" s="38">
        <v>295.73298999999997</v>
      </c>
      <c r="S125" s="38">
        <v>79.675366999999994</v>
      </c>
      <c r="T125" s="38">
        <v>658.34709999999995</v>
      </c>
      <c r="U125" s="38">
        <v>107.217646</v>
      </c>
      <c r="V125" s="38">
        <v>1986.4133770000001</v>
      </c>
      <c r="BA125" s="16"/>
      <c r="BB125" s="16"/>
      <c r="BC125" s="16"/>
      <c r="BD125" s="16"/>
      <c r="BE125" s="16"/>
      <c r="BF125" s="16"/>
      <c r="BG125" s="16"/>
      <c r="BH125" s="16"/>
    </row>
    <row r="126" spans="2:60" ht="15" thickBot="1" x14ac:dyDescent="0.35">
      <c r="B126" s="39">
        <v>20</v>
      </c>
      <c r="C126" s="48">
        <v>20000</v>
      </c>
      <c r="D126" s="41" t="s">
        <v>285</v>
      </c>
      <c r="E126" s="42">
        <v>1718.697193</v>
      </c>
      <c r="F126" s="42">
        <v>163.21170699999999</v>
      </c>
      <c r="G126" s="42">
        <v>102.558508</v>
      </c>
      <c r="H126" s="42">
        <v>288.85481399999998</v>
      </c>
      <c r="I126" s="42">
        <v>539.99885600000005</v>
      </c>
      <c r="J126" s="42">
        <v>398.99627600000002</v>
      </c>
      <c r="K126" s="42">
        <v>1587.5553869999999</v>
      </c>
      <c r="L126" s="42">
        <v>1832.5076140000001</v>
      </c>
      <c r="M126" s="42">
        <v>90.263316000000003</v>
      </c>
      <c r="N126" s="42">
        <v>1847.4628400000001</v>
      </c>
      <c r="O126" s="42">
        <v>104.220716</v>
      </c>
      <c r="P126" s="42">
        <v>2164.2997869999999</v>
      </c>
      <c r="Q126" s="42">
        <v>2138.937394</v>
      </c>
      <c r="R126" s="42">
        <v>1092.6002490000001</v>
      </c>
      <c r="S126" s="42">
        <v>994.94572700000003</v>
      </c>
      <c r="T126" s="42">
        <v>7416.5248140000003</v>
      </c>
      <c r="U126" s="42">
        <v>514.28350599999999</v>
      </c>
      <c r="V126" s="42">
        <v>22995.918703999996</v>
      </c>
      <c r="BA126" s="16"/>
      <c r="BB126" s="16"/>
      <c r="BC126" s="16"/>
      <c r="BD126" s="16"/>
      <c r="BE126" s="16"/>
      <c r="BF126" s="16"/>
      <c r="BG126" s="16"/>
      <c r="BH126" s="16"/>
    </row>
    <row r="127" spans="2:60" ht="15" thickBot="1" x14ac:dyDescent="0.35">
      <c r="B127" s="22">
        <v>21</v>
      </c>
      <c r="C127" s="49">
        <v>21000</v>
      </c>
      <c r="D127" s="24" t="s">
        <v>286</v>
      </c>
      <c r="E127" s="25">
        <v>454.13454299999995</v>
      </c>
      <c r="F127" s="25">
        <v>53.120880999999997</v>
      </c>
      <c r="G127" s="25">
        <v>27.244803000000001</v>
      </c>
      <c r="H127" s="25">
        <v>69.897637000000003</v>
      </c>
      <c r="I127" s="25">
        <v>98.263997000000003</v>
      </c>
      <c r="J127" s="25">
        <v>88.207302999999996</v>
      </c>
      <c r="K127" s="25">
        <v>438.83320200000003</v>
      </c>
      <c r="L127" s="25">
        <v>502.13620899999995</v>
      </c>
      <c r="M127" s="25">
        <v>69.249236999999994</v>
      </c>
      <c r="N127" s="25">
        <v>719.30171400000006</v>
      </c>
      <c r="O127" s="25">
        <v>49.537067</v>
      </c>
      <c r="P127" s="25">
        <v>883.18627600000002</v>
      </c>
      <c r="Q127" s="25">
        <v>385.50261399999999</v>
      </c>
      <c r="R127" s="25">
        <v>166.31169800000001</v>
      </c>
      <c r="S127" s="25">
        <v>294.89407599999998</v>
      </c>
      <c r="T127" s="25">
        <v>871.53517499999998</v>
      </c>
      <c r="U127" s="25">
        <v>79.245056000000005</v>
      </c>
      <c r="V127" s="25">
        <v>5250.6014879999993</v>
      </c>
      <c r="BA127" s="16"/>
      <c r="BB127" s="16"/>
      <c r="BC127" s="16"/>
      <c r="BD127" s="16"/>
      <c r="BE127" s="16"/>
      <c r="BF127" s="16"/>
      <c r="BG127" s="16"/>
      <c r="BH127" s="16"/>
    </row>
    <row r="128" spans="2:60" x14ac:dyDescent="0.3">
      <c r="B128" s="17" t="s">
        <v>287</v>
      </c>
      <c r="C128" s="50">
        <v>21100</v>
      </c>
      <c r="D128" s="19" t="s">
        <v>288</v>
      </c>
      <c r="E128" s="26">
        <v>396.40995799999996</v>
      </c>
      <c r="F128" s="26">
        <v>46.632438999999998</v>
      </c>
      <c r="G128" s="26">
        <v>23.292480999999999</v>
      </c>
      <c r="H128" s="26">
        <v>55.313171000000004</v>
      </c>
      <c r="I128" s="26">
        <v>68.814654000000004</v>
      </c>
      <c r="J128" s="26">
        <v>51.732776999999999</v>
      </c>
      <c r="K128" s="26">
        <v>304.60270700000001</v>
      </c>
      <c r="L128" s="26">
        <v>326.91367200000002</v>
      </c>
      <c r="M128" s="26">
        <v>57.304321000000002</v>
      </c>
      <c r="N128" s="26">
        <v>593.73066599999993</v>
      </c>
      <c r="O128" s="26">
        <v>36.957935999999997</v>
      </c>
      <c r="P128" s="26">
        <v>494.12291200000004</v>
      </c>
      <c r="Q128" s="26">
        <v>169.72204399999998</v>
      </c>
      <c r="R128" s="26">
        <v>71.853948000000003</v>
      </c>
      <c r="S128" s="26">
        <v>169.87518800000001</v>
      </c>
      <c r="T128" s="26">
        <v>474.42352399999993</v>
      </c>
      <c r="U128" s="26">
        <v>12.670328</v>
      </c>
      <c r="V128" s="26">
        <v>3354.3727260000001</v>
      </c>
      <c r="BA128" s="16"/>
      <c r="BB128" s="16"/>
      <c r="BC128" s="16"/>
      <c r="BD128" s="16"/>
      <c r="BE128" s="16"/>
      <c r="BF128" s="16"/>
      <c r="BG128" s="16"/>
      <c r="BH128" s="16"/>
    </row>
    <row r="129" spans="2:60" x14ac:dyDescent="0.3">
      <c r="B129" s="17" t="s">
        <v>289</v>
      </c>
      <c r="C129" s="50">
        <v>21200</v>
      </c>
      <c r="D129" s="19" t="s">
        <v>290</v>
      </c>
      <c r="E129" s="26">
        <v>30.95234</v>
      </c>
      <c r="F129" s="26">
        <v>3.8771429999999998</v>
      </c>
      <c r="G129" s="26">
        <v>3.8394900000000001</v>
      </c>
      <c r="H129" s="26">
        <v>4.6755740000000001</v>
      </c>
      <c r="I129" s="26">
        <v>11.616913</v>
      </c>
      <c r="J129" s="26">
        <v>4.8355889999999997</v>
      </c>
      <c r="K129" s="26">
        <v>61.239192000000003</v>
      </c>
      <c r="L129" s="26">
        <v>74.300179999999997</v>
      </c>
      <c r="M129" s="26">
        <v>1.630171</v>
      </c>
      <c r="N129" s="26">
        <v>77.367187000000015</v>
      </c>
      <c r="O129" s="26">
        <v>3.1250279999999999</v>
      </c>
      <c r="P129" s="26">
        <v>84.015887000000006</v>
      </c>
      <c r="Q129" s="26">
        <v>19.771473</v>
      </c>
      <c r="R129" s="26">
        <v>17.780197000000001</v>
      </c>
      <c r="S129" s="26">
        <v>27.811070000000001</v>
      </c>
      <c r="T129" s="26">
        <v>49.840354000000005</v>
      </c>
      <c r="U129" s="26">
        <v>2.6230500000000001</v>
      </c>
      <c r="V129" s="26">
        <v>479.300838</v>
      </c>
      <c r="BA129" s="16"/>
      <c r="BB129" s="16"/>
      <c r="BC129" s="16"/>
      <c r="BD129" s="16"/>
      <c r="BE129" s="16"/>
      <c r="BF129" s="16"/>
      <c r="BG129" s="16"/>
      <c r="BH129" s="16"/>
    </row>
    <row r="130" spans="2:60" x14ac:dyDescent="0.3">
      <c r="B130" s="17" t="s">
        <v>291</v>
      </c>
      <c r="C130" s="50">
        <v>21300</v>
      </c>
      <c r="D130" s="19" t="s">
        <v>292</v>
      </c>
      <c r="E130" s="26">
        <v>26.772245000000002</v>
      </c>
      <c r="F130" s="26">
        <v>2.6112989999999998</v>
      </c>
      <c r="G130" s="26">
        <v>0.112832</v>
      </c>
      <c r="H130" s="26">
        <v>9.9088919999999998</v>
      </c>
      <c r="I130" s="26">
        <v>17.832429999999999</v>
      </c>
      <c r="J130" s="26">
        <v>31.638936999999999</v>
      </c>
      <c r="K130" s="26">
        <v>72.991303000000002</v>
      </c>
      <c r="L130" s="26">
        <v>100.92235700000001</v>
      </c>
      <c r="M130" s="26">
        <v>10.314745</v>
      </c>
      <c r="N130" s="26">
        <v>48.203860999999996</v>
      </c>
      <c r="O130" s="26">
        <v>9.4541029999999999</v>
      </c>
      <c r="P130" s="26">
        <v>305.04747700000001</v>
      </c>
      <c r="Q130" s="26">
        <v>196.009097</v>
      </c>
      <c r="R130" s="26">
        <v>76.677553000000003</v>
      </c>
      <c r="S130" s="26">
        <v>97.207818000000003</v>
      </c>
      <c r="T130" s="26">
        <v>347.271297</v>
      </c>
      <c r="U130" s="26">
        <v>63.951678000000001</v>
      </c>
      <c r="V130" s="26">
        <v>1416.9279239999998</v>
      </c>
      <c r="BA130" s="16"/>
      <c r="BB130" s="16"/>
      <c r="BC130" s="16"/>
      <c r="BD130" s="16"/>
      <c r="BE130" s="16"/>
      <c r="BF130" s="16"/>
      <c r="BG130" s="16"/>
      <c r="BH130" s="16"/>
    </row>
    <row r="131" spans="2:60" ht="15" thickBot="1" x14ac:dyDescent="0.35">
      <c r="B131" s="35" t="s">
        <v>293</v>
      </c>
      <c r="C131" s="51">
        <v>21900</v>
      </c>
      <c r="D131" s="47" t="s">
        <v>294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BA131" s="16"/>
      <c r="BB131" s="16"/>
      <c r="BC131" s="16"/>
      <c r="BD131" s="16"/>
      <c r="BE131" s="16"/>
      <c r="BF131" s="16"/>
      <c r="BG131" s="16"/>
      <c r="BH131" s="16"/>
    </row>
    <row r="132" spans="2:60" ht="15" thickBot="1" x14ac:dyDescent="0.35">
      <c r="B132" s="65">
        <v>22</v>
      </c>
      <c r="C132" s="66">
        <v>22000</v>
      </c>
      <c r="D132" s="67" t="s">
        <v>295</v>
      </c>
      <c r="E132" s="68">
        <v>1264.5626500000001</v>
      </c>
      <c r="F132" s="68">
        <v>110.09082600000001</v>
      </c>
      <c r="G132" s="68">
        <v>75.313704999999999</v>
      </c>
      <c r="H132" s="68">
        <v>218.957177</v>
      </c>
      <c r="I132" s="68">
        <v>441.73485899999997</v>
      </c>
      <c r="J132" s="68">
        <v>310.788973</v>
      </c>
      <c r="K132" s="68">
        <v>1148.7221850000001</v>
      </c>
      <c r="L132" s="68">
        <v>1330.3714049999999</v>
      </c>
      <c r="M132" s="68">
        <v>21.014078999999999</v>
      </c>
      <c r="N132" s="68">
        <v>1128.161126</v>
      </c>
      <c r="O132" s="68">
        <v>54.683649000000003</v>
      </c>
      <c r="P132" s="68">
        <v>1281.113511</v>
      </c>
      <c r="Q132" s="68">
        <v>1753.43478</v>
      </c>
      <c r="R132" s="68">
        <v>926.28855099999998</v>
      </c>
      <c r="S132" s="68">
        <v>700.05165099999999</v>
      </c>
      <c r="T132" s="68">
        <v>6544.9896389999994</v>
      </c>
      <c r="U132" s="68">
        <v>435.03845000000001</v>
      </c>
      <c r="V132" s="68">
        <v>17745.317215999996</v>
      </c>
      <c r="BA132" s="16"/>
      <c r="BB132" s="16"/>
      <c r="BC132" s="16"/>
      <c r="BD132" s="16"/>
      <c r="BE132" s="16"/>
      <c r="BF132" s="16"/>
      <c r="BG132" s="16"/>
      <c r="BH132" s="16"/>
    </row>
    <row r="133" spans="2:60" ht="15.6" thickTop="1" thickBot="1" x14ac:dyDescent="0.35">
      <c r="B133" s="52">
        <v>23</v>
      </c>
      <c r="C133" s="53">
        <v>23000</v>
      </c>
      <c r="D133" s="54" t="s">
        <v>296</v>
      </c>
      <c r="E133" s="55">
        <v>113.544</v>
      </c>
      <c r="F133" s="55">
        <v>24.248000000000001</v>
      </c>
      <c r="G133" s="55">
        <v>17.023</v>
      </c>
      <c r="H133" s="55">
        <v>24.887999999999998</v>
      </c>
      <c r="I133" s="55">
        <v>51.570999999999998</v>
      </c>
      <c r="J133" s="55">
        <v>32.798999999999999</v>
      </c>
      <c r="K133" s="55">
        <v>165.12700000000001</v>
      </c>
      <c r="L133" s="55">
        <v>267.09100000000001</v>
      </c>
      <c r="M133" s="55">
        <v>27.562999999999999</v>
      </c>
      <c r="N133" s="55">
        <v>233.20699999999999</v>
      </c>
      <c r="O133" s="55">
        <v>24.704999999999998</v>
      </c>
      <c r="P133" s="55">
        <v>341.06900000000002</v>
      </c>
      <c r="Q133" s="55">
        <v>227.798</v>
      </c>
      <c r="R133" s="55">
        <v>312.26</v>
      </c>
      <c r="S133" s="55">
        <v>273.19600000000003</v>
      </c>
      <c r="T133" s="55">
        <v>1461.38</v>
      </c>
      <c r="U133" s="55">
        <v>147.59</v>
      </c>
      <c r="V133" s="55">
        <v>3745.0590000000002</v>
      </c>
      <c r="BA133" s="16"/>
      <c r="BB133" s="16"/>
      <c r="BC133" s="16"/>
      <c r="BD133" s="16"/>
      <c r="BE133" s="16"/>
      <c r="BF133" s="16"/>
      <c r="BG133" s="16"/>
      <c r="BH133" s="16"/>
    </row>
    <row r="134" spans="2:60" ht="15" thickBot="1" x14ac:dyDescent="0.35">
      <c r="B134" s="52">
        <v>24</v>
      </c>
      <c r="C134" s="53">
        <v>24000</v>
      </c>
      <c r="D134" s="54" t="s">
        <v>297</v>
      </c>
      <c r="E134" s="55">
        <v>12.266295</v>
      </c>
      <c r="F134" s="55">
        <v>5.7853849999999998</v>
      </c>
      <c r="G134" s="55">
        <v>4.3245199999999997</v>
      </c>
      <c r="H134" s="55">
        <v>4.24369</v>
      </c>
      <c r="I134" s="55">
        <v>6.5254029999999998</v>
      </c>
      <c r="J134" s="55">
        <v>4.1767089999999998</v>
      </c>
      <c r="K134" s="55">
        <v>21.550268000000003</v>
      </c>
      <c r="L134" s="55">
        <v>23.350310999999998</v>
      </c>
      <c r="M134" s="55">
        <v>19.603826000000002</v>
      </c>
      <c r="N134" s="55">
        <v>31.130993</v>
      </c>
      <c r="O134" s="55">
        <v>7.642093</v>
      </c>
      <c r="P134" s="55">
        <v>27.524902000000001</v>
      </c>
      <c r="Q134" s="55">
        <v>32.917093000000001</v>
      </c>
      <c r="R134" s="55">
        <v>12.906001</v>
      </c>
      <c r="S134" s="55">
        <v>16.143687</v>
      </c>
      <c r="T134" s="55">
        <v>92.019923000000006</v>
      </c>
      <c r="U134" s="55">
        <v>5.8827359999999995</v>
      </c>
      <c r="V134" s="55">
        <v>327.99383499999999</v>
      </c>
      <c r="BA134" s="16"/>
      <c r="BB134" s="16"/>
      <c r="BC134" s="16"/>
      <c r="BD134" s="16"/>
      <c r="BE134" s="16"/>
      <c r="BF134" s="16"/>
      <c r="BG134" s="16"/>
      <c r="BH134" s="16"/>
    </row>
    <row r="135" spans="2:60" ht="15" thickBot="1" x14ac:dyDescent="0.35">
      <c r="B135" s="52">
        <v>25</v>
      </c>
      <c r="C135" s="53">
        <v>25000</v>
      </c>
      <c r="D135" s="54" t="s">
        <v>298</v>
      </c>
      <c r="E135" s="55">
        <v>221.28799999999998</v>
      </c>
      <c r="F135" s="55">
        <v>73.157236999999995</v>
      </c>
      <c r="G135" s="55">
        <v>48.057836999999999</v>
      </c>
      <c r="H135" s="55">
        <v>54.136716</v>
      </c>
      <c r="I135" s="55">
        <v>118.736</v>
      </c>
      <c r="J135" s="55">
        <v>47.496997999999998</v>
      </c>
      <c r="K135" s="55">
        <v>514.67700000000002</v>
      </c>
      <c r="L135" s="55">
        <v>380.33000000000004</v>
      </c>
      <c r="M135" s="55">
        <v>35.712122000000001</v>
      </c>
      <c r="N135" s="55">
        <v>889.96899999999982</v>
      </c>
      <c r="O135" s="55">
        <v>41.906089000000001</v>
      </c>
      <c r="P135" s="55">
        <v>819.55500000000006</v>
      </c>
      <c r="Q135" s="55">
        <v>236.233</v>
      </c>
      <c r="R135" s="55">
        <v>152.28982999999999</v>
      </c>
      <c r="S135" s="55">
        <v>519.952</v>
      </c>
      <c r="T135" s="55">
        <v>1733.1680000000001</v>
      </c>
      <c r="U135" s="55">
        <v>57.066000000000003</v>
      </c>
      <c r="V135" s="55">
        <v>5943.7308289999992</v>
      </c>
      <c r="BA135" s="16"/>
      <c r="BB135" s="16"/>
      <c r="BC135" s="16"/>
      <c r="BD135" s="16"/>
      <c r="BE135" s="16"/>
      <c r="BF135" s="16"/>
      <c r="BG135" s="16"/>
      <c r="BH135" s="16"/>
    </row>
    <row r="136" spans="2:60" ht="15" thickBot="1" x14ac:dyDescent="0.35">
      <c r="B136" s="52">
        <v>26</v>
      </c>
      <c r="C136" s="53">
        <v>26000</v>
      </c>
      <c r="D136" s="54" t="s">
        <v>299</v>
      </c>
      <c r="E136" s="55">
        <v>1473.584355</v>
      </c>
      <c r="F136" s="55">
        <v>177.46267800000001</v>
      </c>
      <c r="G136" s="55">
        <v>119.047022</v>
      </c>
      <c r="H136" s="55">
        <v>268.85020299999996</v>
      </c>
      <c r="I136" s="55">
        <v>553.94545600000004</v>
      </c>
      <c r="J136" s="55">
        <v>354.109262</v>
      </c>
      <c r="K136" s="55">
        <v>1641.8489169999998</v>
      </c>
      <c r="L136" s="55">
        <v>1687.3510939999999</v>
      </c>
      <c r="M136" s="55">
        <v>37.122374999999998</v>
      </c>
      <c r="N136" s="55">
        <v>1986.999133</v>
      </c>
      <c r="O136" s="55">
        <v>88.947644999999994</v>
      </c>
      <c r="P136" s="55">
        <v>2073.1436089999997</v>
      </c>
      <c r="Q136" s="55">
        <v>1956.750687</v>
      </c>
      <c r="R136" s="55">
        <v>1065.67238</v>
      </c>
      <c r="S136" s="55">
        <v>1203.859964</v>
      </c>
      <c r="T136" s="55">
        <v>8186.1377159999993</v>
      </c>
      <c r="U136" s="55">
        <v>486.22171399999996</v>
      </c>
      <c r="V136" s="55">
        <v>23361.054209999995</v>
      </c>
      <c r="BA136" s="16"/>
      <c r="BB136" s="16"/>
      <c r="BC136" s="16"/>
      <c r="BD136" s="16"/>
      <c r="BE136" s="16"/>
      <c r="BF136" s="16"/>
      <c r="BG136" s="16"/>
      <c r="BH136" s="16"/>
    </row>
    <row r="137" spans="2:60" ht="15" thickBot="1" x14ac:dyDescent="0.35">
      <c r="B137" s="65">
        <v>27</v>
      </c>
      <c r="C137" s="66">
        <v>27000</v>
      </c>
      <c r="D137" s="67" t="s">
        <v>300</v>
      </c>
      <c r="E137" s="68">
        <v>1360.0403549999999</v>
      </c>
      <c r="F137" s="68">
        <v>153.21467799999999</v>
      </c>
      <c r="G137" s="68">
        <v>102.024022</v>
      </c>
      <c r="H137" s="68">
        <v>243.96220299999999</v>
      </c>
      <c r="I137" s="68">
        <v>502.37445600000001</v>
      </c>
      <c r="J137" s="68">
        <v>321.31026200000002</v>
      </c>
      <c r="K137" s="68">
        <v>1476.7219169999998</v>
      </c>
      <c r="L137" s="68">
        <v>1420.260094</v>
      </c>
      <c r="M137" s="68">
        <v>9.5593749999999993</v>
      </c>
      <c r="N137" s="68">
        <v>1753.7921330000001</v>
      </c>
      <c r="O137" s="68">
        <v>64.242644999999996</v>
      </c>
      <c r="P137" s="68">
        <v>1732.074609</v>
      </c>
      <c r="Q137" s="68">
        <v>1728.952687</v>
      </c>
      <c r="R137" s="68">
        <v>753.41237999999998</v>
      </c>
      <c r="S137" s="68">
        <v>930.66396399999996</v>
      </c>
      <c r="T137" s="68">
        <v>6724.7577160000001</v>
      </c>
      <c r="U137" s="68">
        <v>338.63171399999999</v>
      </c>
      <c r="V137" s="68">
        <v>19615.995209999997</v>
      </c>
      <c r="BA137" s="16"/>
      <c r="BB137" s="16"/>
      <c r="BC137" s="16"/>
      <c r="BD137" s="16"/>
      <c r="BE137" s="16"/>
      <c r="BF137" s="16"/>
      <c r="BG137" s="16"/>
      <c r="BH137" s="16"/>
    </row>
    <row r="138" spans="2:60" ht="15.6" thickTop="1" thickBot="1" x14ac:dyDescent="0.35">
      <c r="B138" s="69">
        <v>28</v>
      </c>
      <c r="C138" s="70">
        <v>28000</v>
      </c>
      <c r="D138" s="71" t="s">
        <v>301</v>
      </c>
      <c r="E138" s="72">
        <v>20.063383000000002</v>
      </c>
      <c r="F138" s="72">
        <v>14.6638</v>
      </c>
      <c r="G138" s="72">
        <v>11.66141</v>
      </c>
      <c r="H138" s="72">
        <v>14.894258000000001</v>
      </c>
      <c r="I138" s="72">
        <v>37.033365000000003</v>
      </c>
      <c r="J138" s="72">
        <v>11.583625</v>
      </c>
      <c r="K138" s="72">
        <v>73.427234999999996</v>
      </c>
      <c r="L138" s="72">
        <v>50.517158999999992</v>
      </c>
      <c r="M138" s="72">
        <v>3.316325</v>
      </c>
      <c r="N138" s="72">
        <v>319.42951400000004</v>
      </c>
      <c r="O138" s="72">
        <v>12.154021</v>
      </c>
      <c r="P138" s="72">
        <v>129.853802</v>
      </c>
      <c r="Q138" s="72">
        <v>17.140933</v>
      </c>
      <c r="R138" s="72">
        <v>44.177829000000003</v>
      </c>
      <c r="S138" s="72">
        <v>105.306636</v>
      </c>
      <c r="T138" s="72">
        <v>166.69786799999997</v>
      </c>
      <c r="U138" s="72">
        <v>12.198855999999999</v>
      </c>
      <c r="V138" s="72">
        <v>1044.120019</v>
      </c>
      <c r="BA138" s="16"/>
      <c r="BB138" s="16"/>
      <c r="BC138" s="16"/>
      <c r="BD138" s="16"/>
      <c r="BE138" s="16"/>
      <c r="BF138" s="16"/>
      <c r="BG138" s="16"/>
      <c r="BH138" s="16"/>
    </row>
    <row r="139" spans="2:60" ht="15" thickBot="1" x14ac:dyDescent="0.35">
      <c r="B139" s="52">
        <v>29</v>
      </c>
      <c r="C139" s="53">
        <v>29000</v>
      </c>
      <c r="D139" s="54" t="s">
        <v>302</v>
      </c>
      <c r="E139" s="55">
        <v>16.777999999999999</v>
      </c>
      <c r="F139" s="55">
        <v>6.9610000000000003</v>
      </c>
      <c r="G139" s="55">
        <v>3.1480000000000001</v>
      </c>
      <c r="H139" s="55">
        <v>6.274</v>
      </c>
      <c r="I139" s="55">
        <v>11.753</v>
      </c>
      <c r="J139" s="55">
        <v>7.0830000000000002</v>
      </c>
      <c r="K139" s="55">
        <v>43.19</v>
      </c>
      <c r="L139" s="55">
        <v>43.808</v>
      </c>
      <c r="M139" s="55">
        <v>2.9409999999999998</v>
      </c>
      <c r="N139" s="55">
        <v>58.402999999999999</v>
      </c>
      <c r="O139" s="55">
        <v>2.2309999999999999</v>
      </c>
      <c r="P139" s="55">
        <v>38.981000000000002</v>
      </c>
      <c r="Q139" s="55">
        <v>42.986999999999995</v>
      </c>
      <c r="R139" s="55">
        <v>37.170999999999999</v>
      </c>
      <c r="S139" s="55">
        <v>32.109000000000002</v>
      </c>
      <c r="T139" s="55">
        <v>176.691</v>
      </c>
      <c r="U139" s="55">
        <v>11.449000000000002</v>
      </c>
      <c r="V139" s="55">
        <v>541.95799999999986</v>
      </c>
      <c r="BA139" s="16"/>
      <c r="BB139" s="16"/>
      <c r="BC139" s="16"/>
      <c r="BD139" s="16"/>
      <c r="BE139" s="16"/>
      <c r="BF139" s="16"/>
      <c r="BG139" s="16"/>
      <c r="BH139" s="16"/>
    </row>
    <row r="140" spans="2:60" ht="15" thickBot="1" x14ac:dyDescent="0.35">
      <c r="B140" s="39">
        <v>30</v>
      </c>
      <c r="C140" s="48">
        <v>30000</v>
      </c>
      <c r="D140" s="41" t="s">
        <v>303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  <c r="S140" s="42">
        <v>0</v>
      </c>
      <c r="T140" s="42">
        <v>0</v>
      </c>
      <c r="U140" s="42">
        <v>0</v>
      </c>
      <c r="V140" s="42">
        <v>0</v>
      </c>
      <c r="BA140" s="16"/>
      <c r="BB140" s="16"/>
      <c r="BC140" s="16"/>
      <c r="BD140" s="16"/>
      <c r="BE140" s="16"/>
      <c r="BF140" s="16"/>
      <c r="BG140" s="16"/>
      <c r="BH140" s="16"/>
    </row>
    <row r="141" spans="2:60" ht="15" thickBot="1" x14ac:dyDescent="0.35">
      <c r="B141" s="56">
        <v>31</v>
      </c>
      <c r="C141" s="57">
        <v>31000</v>
      </c>
      <c r="D141" s="58" t="s">
        <v>304</v>
      </c>
      <c r="E141" s="59">
        <v>1323.1989719999999</v>
      </c>
      <c r="F141" s="59">
        <v>131.589878</v>
      </c>
      <c r="G141" s="59">
        <v>87.214612000000002</v>
      </c>
      <c r="H141" s="59">
        <v>222.79394500000001</v>
      </c>
      <c r="I141" s="59">
        <v>453.58809100000002</v>
      </c>
      <c r="J141" s="59">
        <v>302.64363700000001</v>
      </c>
      <c r="K141" s="59">
        <v>1360.1046819999999</v>
      </c>
      <c r="L141" s="59">
        <v>1325.934935</v>
      </c>
      <c r="M141" s="59">
        <v>3.3020499999999999</v>
      </c>
      <c r="N141" s="59">
        <v>1375.959619</v>
      </c>
      <c r="O141" s="59">
        <v>49.857624000000001</v>
      </c>
      <c r="P141" s="59">
        <v>1563.2398069999999</v>
      </c>
      <c r="Q141" s="59">
        <v>1668.8247539999998</v>
      </c>
      <c r="R141" s="59">
        <v>672.06355099999996</v>
      </c>
      <c r="S141" s="59">
        <v>793.24832800000001</v>
      </c>
      <c r="T141" s="59">
        <v>6381.3688480000001</v>
      </c>
      <c r="U141" s="59">
        <v>314.983858</v>
      </c>
      <c r="V141" s="59">
        <v>18029.917191</v>
      </c>
      <c r="BA141" s="16"/>
      <c r="BB141" s="16"/>
      <c r="BC141" s="16"/>
      <c r="BD141" s="16"/>
      <c r="BE141" s="16"/>
      <c r="BF141" s="16"/>
      <c r="BG141" s="16"/>
      <c r="BH141" s="16"/>
    </row>
    <row r="142" spans="2:60" ht="15" thickTop="1" x14ac:dyDescent="0.3">
      <c r="D142" s="73"/>
      <c r="F142" s="74"/>
    </row>
    <row r="143" spans="2:60" x14ac:dyDescent="0.3">
      <c r="D143" s="73"/>
      <c r="F143" s="74"/>
    </row>
    <row r="144" spans="2:60" x14ac:dyDescent="0.3">
      <c r="D144" s="73"/>
      <c r="F144" s="74"/>
    </row>
    <row r="145" spans="4:22" x14ac:dyDescent="0.3"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4:22" x14ac:dyDescent="0.3"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4:22" x14ac:dyDescent="0.3"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4:22" x14ac:dyDescent="0.3"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4:22" x14ac:dyDescent="0.3"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4:22" x14ac:dyDescent="0.3"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4:22" x14ac:dyDescent="0.3"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4:22" x14ac:dyDescent="0.3"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4:22" x14ac:dyDescent="0.3"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4:22" x14ac:dyDescent="0.3"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4:22" x14ac:dyDescent="0.3"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4:22" x14ac:dyDescent="0.3"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4:22" x14ac:dyDescent="0.3"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4:22" x14ac:dyDescent="0.3"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4:22" x14ac:dyDescent="0.3"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4:22" x14ac:dyDescent="0.3"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4:22" x14ac:dyDescent="0.3"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4:22" x14ac:dyDescent="0.3"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4:22" x14ac:dyDescent="0.3"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4:22" x14ac:dyDescent="0.3"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4:22" x14ac:dyDescent="0.3"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4:22" x14ac:dyDescent="0.3"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4:22" x14ac:dyDescent="0.3"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4:22" x14ac:dyDescent="0.3"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4:22" x14ac:dyDescent="0.3"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4:22" x14ac:dyDescent="0.3"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4:22" x14ac:dyDescent="0.3"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4:22" x14ac:dyDescent="0.3"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4:22" x14ac:dyDescent="0.3"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4:22" x14ac:dyDescent="0.3"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4:22" x14ac:dyDescent="0.3"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4:22" x14ac:dyDescent="0.3"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4:22" x14ac:dyDescent="0.3"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4:22" x14ac:dyDescent="0.3"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4:22" x14ac:dyDescent="0.3"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4:22" x14ac:dyDescent="0.3"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4:22" x14ac:dyDescent="0.3"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4:22" x14ac:dyDescent="0.3"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4:22" x14ac:dyDescent="0.3"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4:22" x14ac:dyDescent="0.3"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4:22" x14ac:dyDescent="0.3"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4:22" x14ac:dyDescent="0.3"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4:22" x14ac:dyDescent="0.3"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4:22" x14ac:dyDescent="0.3"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4:22" x14ac:dyDescent="0.3"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4:22" x14ac:dyDescent="0.3"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4:22" x14ac:dyDescent="0.3"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4:22" x14ac:dyDescent="0.3"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4:22" x14ac:dyDescent="0.3"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4:22" x14ac:dyDescent="0.3"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4:22" x14ac:dyDescent="0.3"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4:22" x14ac:dyDescent="0.3"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4:22" x14ac:dyDescent="0.3"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4:22" x14ac:dyDescent="0.3"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4:22" x14ac:dyDescent="0.3"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4:22" x14ac:dyDescent="0.3"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4:22" x14ac:dyDescent="0.3"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4:22" x14ac:dyDescent="0.3"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4:22" x14ac:dyDescent="0.3"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4:22" x14ac:dyDescent="0.3"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4:22" x14ac:dyDescent="0.3"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4:22" x14ac:dyDescent="0.3"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4:22" x14ac:dyDescent="0.3"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4:22" x14ac:dyDescent="0.3"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4:22" x14ac:dyDescent="0.3"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4:22" x14ac:dyDescent="0.3"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4:22" x14ac:dyDescent="0.3"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4:22" x14ac:dyDescent="0.3"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4:22" x14ac:dyDescent="0.3"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4:22" x14ac:dyDescent="0.3"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4:22" x14ac:dyDescent="0.3"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4:22" x14ac:dyDescent="0.3"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4:22" x14ac:dyDescent="0.3"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4:22" x14ac:dyDescent="0.3"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4:22" x14ac:dyDescent="0.3"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4:22" x14ac:dyDescent="0.3"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4:22" x14ac:dyDescent="0.3"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4:22" x14ac:dyDescent="0.3"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4:22" x14ac:dyDescent="0.3"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4:22" x14ac:dyDescent="0.3"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4:22" x14ac:dyDescent="0.3"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4:22" x14ac:dyDescent="0.3"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4:22" x14ac:dyDescent="0.3"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4:22" x14ac:dyDescent="0.3"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4:22" x14ac:dyDescent="0.3"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4:22" x14ac:dyDescent="0.3"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4:22" x14ac:dyDescent="0.3"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4:22" x14ac:dyDescent="0.3"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4:22" x14ac:dyDescent="0.3"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4:22" x14ac:dyDescent="0.3"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4:22" x14ac:dyDescent="0.3"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4:22" x14ac:dyDescent="0.3"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4:22" x14ac:dyDescent="0.3"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4:22" x14ac:dyDescent="0.3"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4:22" x14ac:dyDescent="0.3"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4:22" x14ac:dyDescent="0.3"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4:22" x14ac:dyDescent="0.3"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4:22" x14ac:dyDescent="0.3"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4:22" x14ac:dyDescent="0.3"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4:22" x14ac:dyDescent="0.3"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4:22" x14ac:dyDescent="0.3"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4:22" x14ac:dyDescent="0.3"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4:22" x14ac:dyDescent="0.3"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4:22" x14ac:dyDescent="0.3"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4:22" x14ac:dyDescent="0.3"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4:22" x14ac:dyDescent="0.3"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4:22" x14ac:dyDescent="0.3"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4:22" x14ac:dyDescent="0.3"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4:22" x14ac:dyDescent="0.3"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4:22" x14ac:dyDescent="0.3"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4:22" x14ac:dyDescent="0.3"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4:22" x14ac:dyDescent="0.3"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4:22" x14ac:dyDescent="0.3"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4:22" x14ac:dyDescent="0.3"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4:22" x14ac:dyDescent="0.3"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4:22" x14ac:dyDescent="0.3"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4:22" x14ac:dyDescent="0.3"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4:22" x14ac:dyDescent="0.3"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4:22" x14ac:dyDescent="0.3"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4:22" x14ac:dyDescent="0.3"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4:22" x14ac:dyDescent="0.3"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4:22" x14ac:dyDescent="0.3"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4:22" x14ac:dyDescent="0.3"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4:22" x14ac:dyDescent="0.3"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4:22" x14ac:dyDescent="0.3"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4:22" x14ac:dyDescent="0.3"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4:22" x14ac:dyDescent="0.3"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4:22" x14ac:dyDescent="0.3"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4:22" x14ac:dyDescent="0.3"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4:22" x14ac:dyDescent="0.3"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4:22" x14ac:dyDescent="0.3"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4:22" x14ac:dyDescent="0.3"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4:22" x14ac:dyDescent="0.3"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4:22" x14ac:dyDescent="0.3"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4:22" x14ac:dyDescent="0.3"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4:22" x14ac:dyDescent="0.3"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4:22" x14ac:dyDescent="0.3"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4:22" x14ac:dyDescent="0.3"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4:22" x14ac:dyDescent="0.3"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4:22" x14ac:dyDescent="0.3"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4:22" x14ac:dyDescent="0.3"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4:22" x14ac:dyDescent="0.3"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4:22" x14ac:dyDescent="0.3"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4:22" x14ac:dyDescent="0.3"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4:22" x14ac:dyDescent="0.3"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4:22" x14ac:dyDescent="0.3"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4:22" x14ac:dyDescent="0.3"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4:22" x14ac:dyDescent="0.3"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4:22" x14ac:dyDescent="0.3"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4:22" x14ac:dyDescent="0.3"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4:22" x14ac:dyDescent="0.3"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4:22" x14ac:dyDescent="0.3"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4:22" x14ac:dyDescent="0.3"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4:22" x14ac:dyDescent="0.3"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4:22" x14ac:dyDescent="0.3"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4:22" x14ac:dyDescent="0.3"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4:22" x14ac:dyDescent="0.3"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4:22" x14ac:dyDescent="0.3"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4:22" x14ac:dyDescent="0.3"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4:22" x14ac:dyDescent="0.3"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4:22" x14ac:dyDescent="0.3"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4:22" x14ac:dyDescent="0.3"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4:22" x14ac:dyDescent="0.3"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4:22" x14ac:dyDescent="0.3"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4:22" x14ac:dyDescent="0.3"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4:22" x14ac:dyDescent="0.3"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4:22" x14ac:dyDescent="0.3"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4:22" x14ac:dyDescent="0.3"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4:22" x14ac:dyDescent="0.3"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4:22" x14ac:dyDescent="0.3"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4:22" x14ac:dyDescent="0.3"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4:22" x14ac:dyDescent="0.3"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4:22" x14ac:dyDescent="0.3"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4:22" x14ac:dyDescent="0.3"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4:22" x14ac:dyDescent="0.3"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4:22" x14ac:dyDescent="0.3"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4:22" x14ac:dyDescent="0.3"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4:22" x14ac:dyDescent="0.3"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4:22" x14ac:dyDescent="0.3"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4:22" x14ac:dyDescent="0.3"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4:22" x14ac:dyDescent="0.3"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4:22" x14ac:dyDescent="0.3"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4:22" x14ac:dyDescent="0.3"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4:22" x14ac:dyDescent="0.3"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4:22" x14ac:dyDescent="0.3"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4:22" x14ac:dyDescent="0.3"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4:22" x14ac:dyDescent="0.3"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4:22" x14ac:dyDescent="0.3"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4:22" x14ac:dyDescent="0.3"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4:22" x14ac:dyDescent="0.3"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4:22" x14ac:dyDescent="0.3"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4:22" x14ac:dyDescent="0.3"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4:22" x14ac:dyDescent="0.3"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4:22" x14ac:dyDescent="0.3"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4:22" x14ac:dyDescent="0.3"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4:22" x14ac:dyDescent="0.3"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D380"/>
  <sheetViews>
    <sheetView showZeros="0" topLeftCell="A149" zoomScale="40" zoomScaleNormal="40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3.33203125" style="2" customWidth="1"/>
    <col min="23" max="58" width="13.33203125" customWidth="1"/>
    <col min="59" max="62" width="13.33203125" style="2" customWidth="1"/>
    <col min="63" max="16384" width="11.5546875" style="2"/>
  </cols>
  <sheetData>
    <row r="2" spans="2:82" x14ac:dyDescent="0.3">
      <c r="B2" s="1" t="s">
        <v>0</v>
      </c>
      <c r="C2" s="1"/>
      <c r="E2" s="3" t="s">
        <v>1</v>
      </c>
      <c r="F2" s="4">
        <v>2014</v>
      </c>
    </row>
    <row r="3" spans="2:82" x14ac:dyDescent="0.3">
      <c r="B3" s="5" t="s">
        <v>305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82" ht="15.6" thickTop="1" thickBot="1" x14ac:dyDescent="0.35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35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35">
      <c r="B16" s="22">
        <v>2</v>
      </c>
      <c r="C16" s="23" t="s">
        <v>36</v>
      </c>
      <c r="D16" s="24" t="s">
        <v>37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6.3E-2</v>
      </c>
      <c r="O16" s="25">
        <v>0</v>
      </c>
      <c r="P16" s="25">
        <v>0</v>
      </c>
      <c r="Q16" s="25">
        <v>0</v>
      </c>
      <c r="R16" s="25">
        <v>3.7999999999999999E-2</v>
      </c>
      <c r="S16" s="25">
        <v>4.7E-2</v>
      </c>
      <c r="T16" s="25">
        <v>59.204000000000001</v>
      </c>
      <c r="U16" s="25">
        <v>0</v>
      </c>
      <c r="V16" s="25">
        <v>59.352000000000004</v>
      </c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6.3E-2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0.1</v>
      </c>
      <c r="U24" s="26">
        <v>0</v>
      </c>
      <c r="V24" s="26">
        <v>0.16300000000000001</v>
      </c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">
      <c r="B25" s="17" t="s">
        <v>62</v>
      </c>
      <c r="C25" s="18" t="s">
        <v>63</v>
      </c>
      <c r="D25" s="19" t="s">
        <v>64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3.7999999999999999E-2</v>
      </c>
      <c r="S25" s="26">
        <v>4.7E-2</v>
      </c>
      <c r="T25" s="26">
        <v>59.103999999999999</v>
      </c>
      <c r="U25" s="26">
        <v>0</v>
      </c>
      <c r="V25" s="26">
        <v>59.189</v>
      </c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3.7999999999999999E-2</v>
      </c>
      <c r="S26" s="26">
        <v>4.7E-2</v>
      </c>
      <c r="T26" s="26">
        <v>59.103999999999999</v>
      </c>
      <c r="U26" s="26">
        <v>0</v>
      </c>
      <c r="V26" s="26">
        <v>59.189</v>
      </c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35">
      <c r="B28" s="17" t="s">
        <v>71</v>
      </c>
      <c r="C28" s="18" t="s">
        <v>72</v>
      </c>
      <c r="D28" s="21" t="s">
        <v>73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35">
      <c r="B29" s="22">
        <v>3</v>
      </c>
      <c r="C29" s="23" t="s">
        <v>74</v>
      </c>
      <c r="D29" s="24" t="s">
        <v>75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35">
      <c r="B32" s="27" t="s">
        <v>82</v>
      </c>
      <c r="C32" s="28" t="s">
        <v>83</v>
      </c>
      <c r="D32" s="29" t="s">
        <v>84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6" thickTop="1" thickBot="1" x14ac:dyDescent="0.35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5.8289999999999997</v>
      </c>
      <c r="V33" s="34">
        <v>5.8289999999999997</v>
      </c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5.8289999999999997</v>
      </c>
      <c r="V34" s="26">
        <v>5.8289999999999997</v>
      </c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5.8289999999999997</v>
      </c>
      <c r="V36" s="26">
        <v>5.8289999999999997</v>
      </c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8" customHeight="1" x14ac:dyDescent="0.3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35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35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1.7810000000000001</v>
      </c>
      <c r="V42" s="42">
        <v>1.7810000000000001</v>
      </c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35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4.9000000000000002E-2</v>
      </c>
      <c r="K43" s="25">
        <v>1.1019999999999999</v>
      </c>
      <c r="L43" s="25">
        <v>0.38600000000000001</v>
      </c>
      <c r="M43" s="25">
        <v>0.22</v>
      </c>
      <c r="N43" s="25">
        <v>2.0000000000000004E-2</v>
      </c>
      <c r="O43" s="25">
        <v>1E-3</v>
      </c>
      <c r="P43" s="25">
        <v>1.232</v>
      </c>
      <c r="Q43" s="25">
        <v>0.48799999999999999</v>
      </c>
      <c r="R43" s="25">
        <v>1.238</v>
      </c>
      <c r="S43" s="25">
        <v>3.6999999999999998E-2</v>
      </c>
      <c r="T43" s="25">
        <v>1.9219999999999999</v>
      </c>
      <c r="U43" s="25">
        <v>140.625</v>
      </c>
      <c r="V43" s="25">
        <v>147.32</v>
      </c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4.9000000000000002E-2</v>
      </c>
      <c r="K44" s="26">
        <v>1.1019999999999999</v>
      </c>
      <c r="L44" s="26">
        <v>0.38600000000000001</v>
      </c>
      <c r="M44" s="26">
        <v>0.22</v>
      </c>
      <c r="N44" s="26">
        <v>2.0000000000000004E-2</v>
      </c>
      <c r="O44" s="26">
        <v>1E-3</v>
      </c>
      <c r="P44" s="26">
        <v>1.232</v>
      </c>
      <c r="Q44" s="26">
        <v>0.48799999999999999</v>
      </c>
      <c r="R44" s="26">
        <v>1.238</v>
      </c>
      <c r="S44" s="26">
        <v>3.6999999999999998E-2</v>
      </c>
      <c r="T44" s="26">
        <v>1.9219999999999999</v>
      </c>
      <c r="U44" s="26">
        <v>0</v>
      </c>
      <c r="V44" s="26">
        <v>6.6949999999999994</v>
      </c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4.9000000000000002E-2</v>
      </c>
      <c r="K48" s="26">
        <v>1.1019999999999999</v>
      </c>
      <c r="L48" s="26">
        <v>0.38600000000000001</v>
      </c>
      <c r="M48" s="26">
        <v>0.22</v>
      </c>
      <c r="N48" s="26">
        <v>2.0000000000000004E-2</v>
      </c>
      <c r="O48" s="26">
        <v>1E-3</v>
      </c>
      <c r="P48" s="26">
        <v>1.232</v>
      </c>
      <c r="Q48" s="26">
        <v>0.48799999999999999</v>
      </c>
      <c r="R48" s="26">
        <v>1.238</v>
      </c>
      <c r="S48" s="26">
        <v>3.6999999999999998E-2</v>
      </c>
      <c r="T48" s="26">
        <v>1.9219999999999999</v>
      </c>
      <c r="U48" s="26">
        <v>0</v>
      </c>
      <c r="V48" s="26">
        <v>6.6949999999999994</v>
      </c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140.625</v>
      </c>
      <c r="V54" s="26">
        <v>140.625</v>
      </c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35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35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">
      <c r="B62" s="43"/>
      <c r="C62" s="75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35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35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35">
      <c r="B69" s="39">
        <v>10</v>
      </c>
      <c r="C69" s="48">
        <v>10000</v>
      </c>
      <c r="D69" s="41" t="s">
        <v>183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4.9000000000000002E-2</v>
      </c>
      <c r="K69" s="42">
        <v>1.1019999999999999</v>
      </c>
      <c r="L69" s="42">
        <v>0.38600000000000001</v>
      </c>
      <c r="M69" s="42">
        <v>0.22</v>
      </c>
      <c r="N69" s="42">
        <v>8.3000000000000004E-2</v>
      </c>
      <c r="O69" s="42">
        <v>1E-3</v>
      </c>
      <c r="P69" s="42">
        <v>1.232</v>
      </c>
      <c r="Q69" s="42">
        <v>0.48799999999999999</v>
      </c>
      <c r="R69" s="42">
        <v>1.276</v>
      </c>
      <c r="S69" s="42">
        <v>8.4000000000000005E-2</v>
      </c>
      <c r="T69" s="42">
        <v>61.125999999999998</v>
      </c>
      <c r="U69" s="42">
        <v>148.23499999999999</v>
      </c>
      <c r="V69" s="42">
        <v>214.28199999999998</v>
      </c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35">
      <c r="B70" s="22">
        <v>11</v>
      </c>
      <c r="C70" s="49">
        <v>11000</v>
      </c>
      <c r="D70" s="24" t="s">
        <v>184</v>
      </c>
      <c r="E70" s="25">
        <v>19.367000000000001</v>
      </c>
      <c r="F70" s="25">
        <v>13.725</v>
      </c>
      <c r="G70" s="25">
        <v>8.3640000000000008</v>
      </c>
      <c r="H70" s="25">
        <v>5.907</v>
      </c>
      <c r="I70" s="25">
        <v>4.0739999999999998</v>
      </c>
      <c r="J70" s="25">
        <v>2.214</v>
      </c>
      <c r="K70" s="25">
        <v>6.1269999999999998</v>
      </c>
      <c r="L70" s="25">
        <v>8.5329999999999995</v>
      </c>
      <c r="M70" s="25">
        <v>0.13400000000000001</v>
      </c>
      <c r="N70" s="25">
        <v>74.242000000000004</v>
      </c>
      <c r="O70" s="25">
        <v>4.524</v>
      </c>
      <c r="P70" s="25">
        <v>13.689</v>
      </c>
      <c r="Q70" s="25">
        <v>1.524</v>
      </c>
      <c r="R70" s="25">
        <v>5.8999999999999997E-2</v>
      </c>
      <c r="S70" s="25">
        <v>58.876000000000005</v>
      </c>
      <c r="T70" s="25">
        <v>32.009</v>
      </c>
      <c r="U70" s="25">
        <v>4.1449999999999996</v>
      </c>
      <c r="V70" s="25">
        <v>257.51299999999998</v>
      </c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">
      <c r="B71" s="17" t="s">
        <v>185</v>
      </c>
      <c r="C71" s="50">
        <v>11100</v>
      </c>
      <c r="D71" s="19" t="s">
        <v>186</v>
      </c>
      <c r="E71" s="26">
        <v>19.367000000000001</v>
      </c>
      <c r="F71" s="26">
        <v>13.725</v>
      </c>
      <c r="G71" s="26">
        <v>8.3640000000000008</v>
      </c>
      <c r="H71" s="26">
        <v>5.907</v>
      </c>
      <c r="I71" s="26">
        <v>4.0739999999999998</v>
      </c>
      <c r="J71" s="26">
        <v>2.214</v>
      </c>
      <c r="K71" s="26">
        <v>6.1269999999999998</v>
      </c>
      <c r="L71" s="26">
        <v>8.5329999999999995</v>
      </c>
      <c r="M71" s="26">
        <v>0.13400000000000001</v>
      </c>
      <c r="N71" s="26">
        <v>74.242000000000004</v>
      </c>
      <c r="O71" s="26">
        <v>4.524</v>
      </c>
      <c r="P71" s="26">
        <v>13.689</v>
      </c>
      <c r="Q71" s="26">
        <v>1.524</v>
      </c>
      <c r="R71" s="26">
        <v>5.8999999999999997E-2</v>
      </c>
      <c r="S71" s="26">
        <v>58.876000000000005</v>
      </c>
      <c r="T71" s="26">
        <v>32.009</v>
      </c>
      <c r="U71" s="26">
        <v>0</v>
      </c>
      <c r="V71" s="26">
        <v>253.36799999999999</v>
      </c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">
      <c r="B74" s="17" t="s">
        <v>191</v>
      </c>
      <c r="C74" s="50">
        <v>11400</v>
      </c>
      <c r="D74" s="19" t="s">
        <v>192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4.1449999999999996</v>
      </c>
      <c r="V74" s="26">
        <v>4.1449999999999996</v>
      </c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35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35">
      <c r="B77" s="22">
        <v>12</v>
      </c>
      <c r="C77" s="49">
        <v>12000</v>
      </c>
      <c r="D77" s="24" t="s">
        <v>197</v>
      </c>
      <c r="E77" s="25">
        <v>0.19900000000000001</v>
      </c>
      <c r="F77" s="25">
        <v>7.0000000000000007E-2</v>
      </c>
      <c r="G77" s="25">
        <v>1.9E-2</v>
      </c>
      <c r="H77" s="25">
        <v>3.5000000000000003E-2</v>
      </c>
      <c r="I77" s="25">
        <v>2.5999999999999999E-2</v>
      </c>
      <c r="J77" s="25">
        <v>3.5000000000000003E-2</v>
      </c>
      <c r="K77" s="25">
        <v>0.20099999999999998</v>
      </c>
      <c r="L77" s="25">
        <v>0.21700000000000003</v>
      </c>
      <c r="M77" s="25">
        <v>0.02</v>
      </c>
      <c r="N77" s="25">
        <v>0.76900000000000013</v>
      </c>
      <c r="O77" s="25">
        <v>0</v>
      </c>
      <c r="P77" s="25">
        <v>0.30099999999999999</v>
      </c>
      <c r="Q77" s="25">
        <v>0.59299999999999997</v>
      </c>
      <c r="R77" s="25">
        <v>0.17699999999999999</v>
      </c>
      <c r="S77" s="25">
        <v>1.089</v>
      </c>
      <c r="T77" s="25">
        <v>1.0990000000000002</v>
      </c>
      <c r="U77" s="25">
        <v>2.8839999999999999</v>
      </c>
      <c r="V77" s="25">
        <v>7.734</v>
      </c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">
      <c r="B78" s="17" t="s">
        <v>198</v>
      </c>
      <c r="C78" s="50">
        <v>12100</v>
      </c>
      <c r="D78" s="19" t="s">
        <v>199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2.3200000000000003</v>
      </c>
      <c r="V78" s="26">
        <v>2.3200000000000003</v>
      </c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">
      <c r="B80" s="17" t="s">
        <v>202</v>
      </c>
      <c r="C80" s="50">
        <v>12900</v>
      </c>
      <c r="D80" s="19" t="s">
        <v>203</v>
      </c>
      <c r="E80" s="26">
        <v>0.19900000000000001</v>
      </c>
      <c r="F80" s="26">
        <v>7.0000000000000007E-2</v>
      </c>
      <c r="G80" s="26">
        <v>1.9E-2</v>
      </c>
      <c r="H80" s="26">
        <v>3.5000000000000003E-2</v>
      </c>
      <c r="I80" s="26">
        <v>2.5999999999999999E-2</v>
      </c>
      <c r="J80" s="26">
        <v>3.5000000000000003E-2</v>
      </c>
      <c r="K80" s="26">
        <v>0.20099999999999998</v>
      </c>
      <c r="L80" s="26">
        <v>0.21700000000000003</v>
      </c>
      <c r="M80" s="26">
        <v>0.02</v>
      </c>
      <c r="N80" s="26">
        <v>0.76900000000000013</v>
      </c>
      <c r="O80" s="26">
        <v>0</v>
      </c>
      <c r="P80" s="26">
        <v>0.30099999999999999</v>
      </c>
      <c r="Q80" s="26">
        <v>0.59299999999999997</v>
      </c>
      <c r="R80" s="26">
        <v>0.17699999999999999</v>
      </c>
      <c r="S80" s="26">
        <v>1.089</v>
      </c>
      <c r="T80" s="26">
        <v>1.0990000000000002</v>
      </c>
      <c r="U80" s="26">
        <v>0.56400000000000006</v>
      </c>
      <c r="V80" s="26">
        <v>5.4140000000000006</v>
      </c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5.0000000000000001E-3</v>
      </c>
      <c r="S82" s="26">
        <v>0</v>
      </c>
      <c r="T82" s="26">
        <v>0</v>
      </c>
      <c r="U82" s="26">
        <v>0</v>
      </c>
      <c r="V82" s="26">
        <v>5.0000000000000001E-3</v>
      </c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35">
      <c r="B83" s="35" t="s">
        <v>208</v>
      </c>
      <c r="C83" s="51">
        <v>12930</v>
      </c>
      <c r="D83" s="37" t="s">
        <v>209</v>
      </c>
      <c r="E83" s="38">
        <v>0.19900000000000001</v>
      </c>
      <c r="F83" s="38">
        <v>7.0000000000000007E-2</v>
      </c>
      <c r="G83" s="38">
        <v>1.9E-2</v>
      </c>
      <c r="H83" s="38">
        <v>3.5000000000000003E-2</v>
      </c>
      <c r="I83" s="38">
        <v>2.5999999999999999E-2</v>
      </c>
      <c r="J83" s="38">
        <v>3.5000000000000003E-2</v>
      </c>
      <c r="K83" s="38">
        <v>0.20099999999999998</v>
      </c>
      <c r="L83" s="38">
        <v>0.21700000000000003</v>
      </c>
      <c r="M83" s="38">
        <v>0.02</v>
      </c>
      <c r="N83" s="38">
        <v>0.76900000000000013</v>
      </c>
      <c r="O83" s="38">
        <v>0</v>
      </c>
      <c r="P83" s="38">
        <v>0.30099999999999999</v>
      </c>
      <c r="Q83" s="38">
        <v>0.59299999999999997</v>
      </c>
      <c r="R83" s="38">
        <v>0.17199999999999999</v>
      </c>
      <c r="S83" s="38">
        <v>1.089</v>
      </c>
      <c r="T83" s="38">
        <v>1.0990000000000002</v>
      </c>
      <c r="U83" s="38">
        <v>0.56400000000000006</v>
      </c>
      <c r="V83" s="38">
        <v>5.4090000000000007</v>
      </c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35">
      <c r="B84" s="52">
        <v>13</v>
      </c>
      <c r="C84" s="53">
        <v>13000</v>
      </c>
      <c r="D84" s="54" t="s">
        <v>210</v>
      </c>
      <c r="E84" s="55">
        <v>19.566000000000003</v>
      </c>
      <c r="F84" s="55">
        <v>13.795</v>
      </c>
      <c r="G84" s="55">
        <v>8.3829999999999991</v>
      </c>
      <c r="H84" s="55">
        <v>5.9420000000000002</v>
      </c>
      <c r="I84" s="55">
        <v>4.0999999999999996</v>
      </c>
      <c r="J84" s="55">
        <v>2.2490000000000001</v>
      </c>
      <c r="K84" s="55">
        <v>6.3279999999999994</v>
      </c>
      <c r="L84" s="55">
        <v>8.7499999999999982</v>
      </c>
      <c r="M84" s="55">
        <v>0.154</v>
      </c>
      <c r="N84" s="55">
        <v>75.010999999999996</v>
      </c>
      <c r="O84" s="55">
        <v>4.524</v>
      </c>
      <c r="P84" s="55">
        <v>13.989999999999998</v>
      </c>
      <c r="Q84" s="55">
        <v>2.117</v>
      </c>
      <c r="R84" s="55">
        <v>0.23599999999999999</v>
      </c>
      <c r="S84" s="55">
        <v>59.965000000000003</v>
      </c>
      <c r="T84" s="55">
        <v>33.107999999999997</v>
      </c>
      <c r="U84" s="55">
        <v>7.0289999999999999</v>
      </c>
      <c r="V84" s="55">
        <v>265.24699999999996</v>
      </c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35">
      <c r="B85" s="39">
        <v>14</v>
      </c>
      <c r="C85" s="48">
        <v>14000</v>
      </c>
      <c r="D85" s="41" t="s">
        <v>211</v>
      </c>
      <c r="E85" s="42">
        <v>19.566000000000003</v>
      </c>
      <c r="F85" s="42">
        <v>13.795</v>
      </c>
      <c r="G85" s="42">
        <v>8.3829999999999991</v>
      </c>
      <c r="H85" s="42">
        <v>5.9420000000000002</v>
      </c>
      <c r="I85" s="42">
        <v>4.0999999999999996</v>
      </c>
      <c r="J85" s="42">
        <v>2.298</v>
      </c>
      <c r="K85" s="42">
        <v>7.43</v>
      </c>
      <c r="L85" s="42">
        <v>9.136000000000001</v>
      </c>
      <c r="M85" s="42">
        <v>0.374</v>
      </c>
      <c r="N85" s="42">
        <v>75.094000000000008</v>
      </c>
      <c r="O85" s="42">
        <v>4.5250000000000004</v>
      </c>
      <c r="P85" s="42">
        <v>15.221999999999998</v>
      </c>
      <c r="Q85" s="42">
        <v>2.605</v>
      </c>
      <c r="R85" s="42">
        <v>1.512</v>
      </c>
      <c r="S85" s="42">
        <v>60.048999999999999</v>
      </c>
      <c r="T85" s="42">
        <v>94.234000000000009</v>
      </c>
      <c r="U85" s="42">
        <v>155.26400000000001</v>
      </c>
      <c r="V85" s="42">
        <v>479.529</v>
      </c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35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35">
      <c r="B89" s="56">
        <v>16</v>
      </c>
      <c r="C89" s="57">
        <v>16000</v>
      </c>
      <c r="D89" s="58" t="s">
        <v>217</v>
      </c>
      <c r="E89" s="59">
        <v>19.566000000000003</v>
      </c>
      <c r="F89" s="59">
        <v>13.795</v>
      </c>
      <c r="G89" s="59">
        <v>8.3829999999999991</v>
      </c>
      <c r="H89" s="59">
        <v>5.9420000000000002</v>
      </c>
      <c r="I89" s="59">
        <v>4.0999999999999996</v>
      </c>
      <c r="J89" s="59">
        <v>2.298</v>
      </c>
      <c r="K89" s="59">
        <v>7.43</v>
      </c>
      <c r="L89" s="59">
        <v>9.136000000000001</v>
      </c>
      <c r="M89" s="59">
        <v>0.374</v>
      </c>
      <c r="N89" s="59">
        <v>75.094000000000008</v>
      </c>
      <c r="O89" s="59">
        <v>4.5250000000000004</v>
      </c>
      <c r="P89" s="59">
        <v>15.221999999999998</v>
      </c>
      <c r="Q89" s="59">
        <v>2.605</v>
      </c>
      <c r="R89" s="59">
        <v>1.512</v>
      </c>
      <c r="S89" s="59">
        <v>60.048999999999999</v>
      </c>
      <c r="T89" s="59">
        <v>94.234000000000009</v>
      </c>
      <c r="U89" s="59">
        <v>155.26400000000001</v>
      </c>
      <c r="V89" s="59">
        <v>479.529</v>
      </c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6" thickTop="1" thickBot="1" x14ac:dyDescent="0.35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7" thickBot="1" x14ac:dyDescent="0.35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35">
      <c r="B102" s="56">
        <v>18</v>
      </c>
      <c r="C102" s="57">
        <v>18000</v>
      </c>
      <c r="D102" s="58" t="s">
        <v>241</v>
      </c>
      <c r="E102" s="59">
        <v>19.566000000000003</v>
      </c>
      <c r="F102" s="59">
        <v>13.795</v>
      </c>
      <c r="G102" s="59">
        <v>8.3829999999999991</v>
      </c>
      <c r="H102" s="59">
        <v>5.9420000000000002</v>
      </c>
      <c r="I102" s="59">
        <v>4.0999999999999996</v>
      </c>
      <c r="J102" s="59">
        <v>2.298</v>
      </c>
      <c r="K102" s="59">
        <v>7.43</v>
      </c>
      <c r="L102" s="59">
        <v>9.136000000000001</v>
      </c>
      <c r="M102" s="59">
        <v>0.374</v>
      </c>
      <c r="N102" s="59">
        <v>75.094000000000008</v>
      </c>
      <c r="O102" s="59">
        <v>4.5250000000000004</v>
      </c>
      <c r="P102" s="59">
        <v>15.221999999999998</v>
      </c>
      <c r="Q102" s="59">
        <v>2.605</v>
      </c>
      <c r="R102" s="59">
        <v>1.512</v>
      </c>
      <c r="S102" s="59">
        <v>60.048999999999999</v>
      </c>
      <c r="T102" s="59">
        <v>94.234000000000009</v>
      </c>
      <c r="U102" s="59">
        <v>155.26400000000001</v>
      </c>
      <c r="V102" s="59">
        <v>479.529</v>
      </c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">
      <c r="B104" s="80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">
      <c r="D106" s="73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82" x14ac:dyDescent="0.3">
      <c r="D107" s="73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2:82" x14ac:dyDescent="0.3">
      <c r="D108" s="73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2:82" x14ac:dyDescent="0.3">
      <c r="D109" s="73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2:82" x14ac:dyDescent="0.3">
      <c r="D110" s="73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2:82" x14ac:dyDescent="0.3">
      <c r="D111" s="73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2:82" x14ac:dyDescent="0.3">
      <c r="D112" s="73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4:22" x14ac:dyDescent="0.3">
      <c r="D113" s="7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4:22" x14ac:dyDescent="0.3">
      <c r="D114" s="73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4:22" x14ac:dyDescent="0.3">
      <c r="D115" s="73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4:22" x14ac:dyDescent="0.3">
      <c r="D116" s="7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4:22" x14ac:dyDescent="0.3">
      <c r="D117" s="73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4:22" x14ac:dyDescent="0.3">
      <c r="D118" s="73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4:22" x14ac:dyDescent="0.3">
      <c r="D119" s="73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4:22" x14ac:dyDescent="0.3">
      <c r="D120" s="73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4:22" x14ac:dyDescent="0.3">
      <c r="D121" s="73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4:22" x14ac:dyDescent="0.3">
      <c r="D122" s="73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4:22" x14ac:dyDescent="0.3">
      <c r="D123" s="7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4:22" x14ac:dyDescent="0.3">
      <c r="D124" s="73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4:22" x14ac:dyDescent="0.3">
      <c r="D125" s="73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4:22" x14ac:dyDescent="0.3">
      <c r="D126" s="73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4:22" x14ac:dyDescent="0.3">
      <c r="D127" s="73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4:22" x14ac:dyDescent="0.3">
      <c r="D128" s="73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4:22" x14ac:dyDescent="0.3">
      <c r="D129" s="73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4:22" x14ac:dyDescent="0.3">
      <c r="D130" s="73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4:22" x14ac:dyDescent="0.3">
      <c r="D131" s="73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4:22" x14ac:dyDescent="0.3">
      <c r="D132" s="73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4:22" x14ac:dyDescent="0.3">
      <c r="D133" s="7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4:22" x14ac:dyDescent="0.3">
      <c r="D134" s="73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4:22" x14ac:dyDescent="0.3">
      <c r="D135" s="73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4:22" x14ac:dyDescent="0.3">
      <c r="D136" s="73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4:22" x14ac:dyDescent="0.3">
      <c r="D137" s="73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4:22" x14ac:dyDescent="0.3">
      <c r="D138" s="73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4:22" x14ac:dyDescent="0.3">
      <c r="D139" s="73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4:22" x14ac:dyDescent="0.3">
      <c r="D140" s="73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4:22" x14ac:dyDescent="0.3">
      <c r="D141" s="73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4:22" x14ac:dyDescent="0.3">
      <c r="D142" s="73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4:22" x14ac:dyDescent="0.3">
      <c r="D143" s="7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4:22" x14ac:dyDescent="0.3">
      <c r="D144" s="73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4:22" x14ac:dyDescent="0.3">
      <c r="D145" s="73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 s="73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 s="73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 s="73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 s="73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 s="73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 s="73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 s="73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 s="7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 s="73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 s="73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 s="73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 s="73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 s="73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 s="73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 s="73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 s="73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 s="73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 s="7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 s="73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 s="73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 s="73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 s="73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 s="73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 s="73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 s="73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 s="73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 s="73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 s="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 s="73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 s="73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 s="73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 s="73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 s="73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 s="73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 s="73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 s="73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 s="73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 s="7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 s="73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5:22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5:22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5:22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5:22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5:22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5:22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5:22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5:22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5:22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5:22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5:22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5:22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5:22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5:22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5:22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5:22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5:22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5:22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5:22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5:22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5:22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5:22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5:22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5:22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5:22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5:22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5:22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5:22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5:22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5:22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5:22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5:22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5:22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5:22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5:22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5:22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5:22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5:22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5:22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5:22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5:22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5:22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5:22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5:22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5:22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5:22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5:22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5:22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5:22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5:22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5:22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5:22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5:22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5:22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5:22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5:22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5:22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5:22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5:22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5:22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5:22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5:22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5:22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5:22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5:22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5:22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5:22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5:22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5:22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5:22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5:22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5:22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5:22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5:22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5:22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5:22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5:22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5:22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5:22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5:22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5:22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5:22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5:22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5:22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5:22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5:22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5:22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5:22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5:22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5:22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5:22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5:22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5:22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5:22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5:22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5:22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5:22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5:22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5:22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5:22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5:22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5:22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5:22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5:22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5:22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5:22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5:22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5:22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5:22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5:22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5:22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5:22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5:22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5:22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5:22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5:22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5:22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5:22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5:22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5:22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5:22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5:22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5:22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5:22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5:22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5:22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5:22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5:22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5:22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5:22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5:22" x14ac:dyDescent="0.3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5:22" x14ac:dyDescent="0.3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5:22" x14ac:dyDescent="0.3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380"/>
  <sheetViews>
    <sheetView showZeros="0" topLeftCell="A5" zoomScale="70" zoomScaleNormal="70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3.33203125" style="2" customWidth="1"/>
    <col min="23" max="24" width="13.33203125" customWidth="1"/>
    <col min="25" max="62" width="13.33203125" style="2" customWidth="1"/>
    <col min="63" max="16384" width="11.5546875" style="2"/>
  </cols>
  <sheetData>
    <row r="2" spans="2:49" x14ac:dyDescent="0.3">
      <c r="B2" s="1" t="s">
        <v>0</v>
      </c>
      <c r="C2" s="1"/>
      <c r="E2" s="3" t="s">
        <v>1</v>
      </c>
      <c r="F2" s="4">
        <v>2014</v>
      </c>
    </row>
    <row r="3" spans="2:49" x14ac:dyDescent="0.3">
      <c r="B3" s="5" t="s">
        <v>307</v>
      </c>
      <c r="C3" s="5"/>
    </row>
    <row r="4" spans="2:49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/>
    </row>
    <row r="5" spans="2:49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  <c r="Z5" s="81"/>
      <c r="AA5" s="81"/>
      <c r="AB5" s="81"/>
      <c r="AC5" s="81"/>
      <c r="AD5" s="81"/>
    </row>
    <row r="6" spans="2:49" ht="15.6" thickTop="1" thickBot="1" x14ac:dyDescent="0.35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2:49" x14ac:dyDescent="0.3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2:49" x14ac:dyDescent="0.3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2:49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2:49" x14ac:dyDescent="0.3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2:49" x14ac:dyDescent="0.3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2:49" x14ac:dyDescent="0.3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2:49" x14ac:dyDescent="0.3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2:49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</row>
    <row r="15" spans="2:49" ht="15" thickBot="1" x14ac:dyDescent="0.35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2:49" ht="15" thickBot="1" x14ac:dyDescent="0.35">
      <c r="B16" s="22">
        <v>2</v>
      </c>
      <c r="C16" s="23" t="s">
        <v>36</v>
      </c>
      <c r="D16" s="24" t="s">
        <v>37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2:49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</row>
    <row r="18" spans="2:49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</row>
    <row r="19" spans="2:49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</row>
    <row r="20" spans="2:49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</row>
    <row r="21" spans="2:49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2:49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2:49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2:49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</row>
    <row r="25" spans="2:49" x14ac:dyDescent="0.3">
      <c r="B25" s="17" t="s">
        <v>62</v>
      </c>
      <c r="C25" s="18" t="s">
        <v>63</v>
      </c>
      <c r="D25" s="19" t="s">
        <v>64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</row>
    <row r="26" spans="2:49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</row>
    <row r="27" spans="2:49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</row>
    <row r="28" spans="2:49" ht="15" thickBot="1" x14ac:dyDescent="0.35">
      <c r="B28" s="17" t="s">
        <v>71</v>
      </c>
      <c r="C28" s="18" t="s">
        <v>72</v>
      </c>
      <c r="D28" s="21" t="s">
        <v>73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2:49" ht="15" thickBot="1" x14ac:dyDescent="0.35">
      <c r="B29" s="22">
        <v>3</v>
      </c>
      <c r="C29" s="23" t="s">
        <v>74</v>
      </c>
      <c r="D29" s="24" t="s">
        <v>75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</row>
    <row r="30" spans="2:49" x14ac:dyDescent="0.3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</row>
    <row r="31" spans="2:49" x14ac:dyDescent="0.3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</row>
    <row r="32" spans="2:49" ht="15" thickBot="1" x14ac:dyDescent="0.35">
      <c r="B32" s="27" t="s">
        <v>82</v>
      </c>
      <c r="C32" s="28" t="s">
        <v>83</v>
      </c>
      <c r="D32" s="29" t="s">
        <v>84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</row>
    <row r="33" spans="2:49" ht="15.6" thickTop="1" thickBot="1" x14ac:dyDescent="0.35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2:49" x14ac:dyDescent="0.3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</row>
    <row r="35" spans="2:49" x14ac:dyDescent="0.3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</row>
    <row r="36" spans="2:49" x14ac:dyDescent="0.3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2:49" x14ac:dyDescent="0.3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2:49" x14ac:dyDescent="0.3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</row>
    <row r="39" spans="2:49" x14ac:dyDescent="0.3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</row>
    <row r="40" spans="2:49" x14ac:dyDescent="0.3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</row>
    <row r="41" spans="2:49" ht="15" thickBot="1" x14ac:dyDescent="0.35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</row>
    <row r="42" spans="2:49" ht="15" thickBot="1" x14ac:dyDescent="0.35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</row>
    <row r="43" spans="2:49" ht="15" thickBot="1" x14ac:dyDescent="0.35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</row>
    <row r="44" spans="2:49" x14ac:dyDescent="0.3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</row>
    <row r="45" spans="2:49" x14ac:dyDescent="0.3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</row>
    <row r="46" spans="2:49" x14ac:dyDescent="0.3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2:49" x14ac:dyDescent="0.3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</row>
    <row r="48" spans="2:49" x14ac:dyDescent="0.3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</row>
    <row r="49" spans="2:49" x14ac:dyDescent="0.3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</row>
    <row r="50" spans="2:49" x14ac:dyDescent="0.3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</row>
    <row r="51" spans="2:49" x14ac:dyDescent="0.3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</row>
    <row r="52" spans="2:49" x14ac:dyDescent="0.3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</row>
    <row r="53" spans="2:49" x14ac:dyDescent="0.3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</row>
    <row r="54" spans="2:49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</row>
    <row r="55" spans="2:49" x14ac:dyDescent="0.3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</row>
    <row r="56" spans="2:49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</row>
    <row r="57" spans="2:49" x14ac:dyDescent="0.3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</row>
    <row r="58" spans="2:49" x14ac:dyDescent="0.3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</row>
    <row r="59" spans="2:49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</row>
    <row r="60" spans="2:49" ht="15" thickBot="1" x14ac:dyDescent="0.35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</row>
    <row r="61" spans="2:49" ht="15" thickBot="1" x14ac:dyDescent="0.35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</row>
    <row r="62" spans="2:49" x14ac:dyDescent="0.3">
      <c r="B62" s="43"/>
      <c r="C62" s="75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</row>
    <row r="63" spans="2:49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</row>
    <row r="64" spans="2:49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</row>
    <row r="65" spans="2:49" ht="15" thickBot="1" x14ac:dyDescent="0.35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</row>
    <row r="66" spans="2:49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</row>
    <row r="67" spans="2:49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</row>
    <row r="68" spans="2:49" ht="15" thickBot="1" x14ac:dyDescent="0.35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</row>
    <row r="69" spans="2:49" ht="15" thickBot="1" x14ac:dyDescent="0.35">
      <c r="B69" s="39">
        <v>10</v>
      </c>
      <c r="C69" s="48">
        <v>10000</v>
      </c>
      <c r="D69" s="41" t="s">
        <v>183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</row>
    <row r="70" spans="2:49" ht="15" thickBot="1" x14ac:dyDescent="0.35">
      <c r="B70" s="22">
        <v>11</v>
      </c>
      <c r="C70" s="49">
        <v>11000</v>
      </c>
      <c r="D70" s="24" t="s">
        <v>184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</row>
    <row r="71" spans="2:49" x14ac:dyDescent="0.3">
      <c r="B71" s="17" t="s">
        <v>185</v>
      </c>
      <c r="C71" s="50">
        <v>11100</v>
      </c>
      <c r="D71" s="19" t="s">
        <v>186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</row>
    <row r="72" spans="2:49" x14ac:dyDescent="0.3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2:49" x14ac:dyDescent="0.3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</row>
    <row r="74" spans="2:49" x14ac:dyDescent="0.3">
      <c r="B74" s="17" t="s">
        <v>191</v>
      </c>
      <c r="C74" s="50">
        <v>11400</v>
      </c>
      <c r="D74" s="19" t="s">
        <v>192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</row>
    <row r="75" spans="2:49" x14ac:dyDescent="0.3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</row>
    <row r="76" spans="2:49" ht="15" thickBot="1" x14ac:dyDescent="0.35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</row>
    <row r="77" spans="2:49" ht="15" thickBot="1" x14ac:dyDescent="0.35">
      <c r="B77" s="22">
        <v>12</v>
      </c>
      <c r="C77" s="49">
        <v>12000</v>
      </c>
      <c r="D77" s="24" t="s">
        <v>197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</row>
    <row r="78" spans="2:49" x14ac:dyDescent="0.3">
      <c r="B78" s="17" t="s">
        <v>198</v>
      </c>
      <c r="C78" s="50">
        <v>12100</v>
      </c>
      <c r="D78" s="19" t="s">
        <v>199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</row>
    <row r="79" spans="2:49" x14ac:dyDescent="0.3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</row>
    <row r="80" spans="2:49" x14ac:dyDescent="0.3">
      <c r="B80" s="17" t="s">
        <v>202</v>
      </c>
      <c r="C80" s="50">
        <v>12900</v>
      </c>
      <c r="D80" s="19" t="s">
        <v>203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</row>
    <row r="81" spans="2:49" x14ac:dyDescent="0.3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</row>
    <row r="82" spans="2:49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</row>
    <row r="83" spans="2:49" ht="15" thickBot="1" x14ac:dyDescent="0.35">
      <c r="B83" s="35" t="s">
        <v>208</v>
      </c>
      <c r="C83" s="51">
        <v>12930</v>
      </c>
      <c r="D83" s="37" t="s">
        <v>209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</row>
    <row r="84" spans="2:49" ht="15" thickBot="1" x14ac:dyDescent="0.35">
      <c r="B84" s="52">
        <v>13</v>
      </c>
      <c r="C84" s="53">
        <v>13000</v>
      </c>
      <c r="D84" s="54" t="s">
        <v>210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</row>
    <row r="85" spans="2:49" ht="15" thickBot="1" x14ac:dyDescent="0.35">
      <c r="B85" s="39">
        <v>14</v>
      </c>
      <c r="C85" s="48">
        <v>14000</v>
      </c>
      <c r="D85" s="41" t="s">
        <v>211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</row>
    <row r="86" spans="2:49" ht="15" thickBot="1" x14ac:dyDescent="0.35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</row>
    <row r="87" spans="2:49" x14ac:dyDescent="0.3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</row>
    <row r="88" spans="2:49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</row>
    <row r="89" spans="2:49" ht="15" thickBot="1" x14ac:dyDescent="0.35">
      <c r="B89" s="56">
        <v>16</v>
      </c>
      <c r="C89" s="57">
        <v>16000</v>
      </c>
      <c r="D89" s="58" t="s">
        <v>217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</row>
    <row r="90" spans="2:49" ht="15.6" thickTop="1" thickBot="1" x14ac:dyDescent="0.35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</row>
    <row r="91" spans="2:49" x14ac:dyDescent="0.3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</row>
    <row r="92" spans="2:49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</row>
    <row r="93" spans="2:49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</row>
    <row r="94" spans="2:49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</row>
    <row r="95" spans="2:49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</row>
    <row r="96" spans="2:49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</row>
    <row r="97" spans="2:49" x14ac:dyDescent="0.3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</row>
    <row r="98" spans="2:49" x14ac:dyDescent="0.3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</row>
    <row r="99" spans="2:49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</row>
    <row r="100" spans="2:49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</row>
    <row r="101" spans="2:49" ht="27" thickBot="1" x14ac:dyDescent="0.35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</row>
    <row r="102" spans="2:49" ht="15" thickBot="1" x14ac:dyDescent="0.35">
      <c r="B102" s="56">
        <v>18</v>
      </c>
      <c r="C102" s="57">
        <v>18000</v>
      </c>
      <c r="D102" s="58" t="s">
        <v>241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</row>
    <row r="103" spans="2:49" ht="15" thickTop="1" x14ac:dyDescent="0.3"/>
    <row r="105" spans="2:49" x14ac:dyDescent="0.3">
      <c r="B105" s="80" t="s">
        <v>306</v>
      </c>
      <c r="C105" s="80"/>
    </row>
    <row r="106" spans="2:49" x14ac:dyDescent="0.3"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Y106"/>
      <c r="Z106"/>
      <c r="AA106"/>
      <c r="AB106"/>
      <c r="AC106"/>
      <c r="AD106"/>
      <c r="AE106"/>
      <c r="AF106"/>
      <c r="AG106"/>
      <c r="AH106"/>
    </row>
    <row r="107" spans="2:49" x14ac:dyDescent="0.3"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Y107"/>
      <c r="Z107"/>
      <c r="AA107"/>
      <c r="AB107"/>
      <c r="AC107"/>
      <c r="AD107"/>
      <c r="AE107"/>
      <c r="AF107"/>
      <c r="AG107"/>
      <c r="AH107"/>
    </row>
    <row r="108" spans="2:49" x14ac:dyDescent="0.3"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Y108"/>
      <c r="Z108"/>
      <c r="AA108"/>
      <c r="AB108"/>
      <c r="AC108"/>
      <c r="AD108"/>
      <c r="AE108"/>
      <c r="AF108"/>
      <c r="AG108"/>
      <c r="AH108"/>
    </row>
    <row r="109" spans="2:49" x14ac:dyDescent="0.3"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Y109"/>
      <c r="Z109"/>
      <c r="AA109"/>
      <c r="AB109"/>
      <c r="AC109"/>
      <c r="AD109"/>
      <c r="AE109"/>
      <c r="AF109"/>
      <c r="AG109"/>
      <c r="AH109"/>
    </row>
    <row r="110" spans="2:49" x14ac:dyDescent="0.3"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Y110"/>
      <c r="Z110"/>
      <c r="AA110"/>
      <c r="AB110"/>
      <c r="AC110"/>
      <c r="AD110"/>
      <c r="AE110"/>
      <c r="AF110"/>
      <c r="AG110"/>
      <c r="AH110"/>
    </row>
    <row r="111" spans="2:49" x14ac:dyDescent="0.3"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Y111"/>
      <c r="Z111"/>
      <c r="AA111"/>
      <c r="AB111"/>
      <c r="AC111"/>
      <c r="AD111"/>
      <c r="AE111"/>
      <c r="AF111"/>
      <c r="AG111"/>
      <c r="AH111"/>
    </row>
    <row r="112" spans="2:49" x14ac:dyDescent="0.3"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Y112"/>
      <c r="Z112"/>
      <c r="AA112"/>
      <c r="AB112"/>
      <c r="AC112"/>
      <c r="AD112"/>
      <c r="AE112"/>
      <c r="AF112"/>
      <c r="AG112"/>
      <c r="AH112"/>
    </row>
    <row r="113" spans="5:34" x14ac:dyDescent="0.3"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Y113"/>
      <c r="Z113"/>
      <c r="AA113"/>
      <c r="AB113"/>
      <c r="AC113"/>
      <c r="AD113"/>
      <c r="AE113"/>
      <c r="AF113"/>
      <c r="AG113"/>
      <c r="AH113"/>
    </row>
    <row r="114" spans="5:34" x14ac:dyDescent="0.3"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Y114"/>
      <c r="Z114"/>
      <c r="AA114"/>
      <c r="AB114"/>
      <c r="AC114"/>
      <c r="AD114"/>
      <c r="AE114"/>
      <c r="AF114"/>
      <c r="AG114"/>
      <c r="AH114"/>
    </row>
    <row r="115" spans="5:34" x14ac:dyDescent="0.3"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Y115"/>
      <c r="Z115"/>
      <c r="AA115"/>
      <c r="AB115"/>
      <c r="AC115"/>
      <c r="AD115"/>
      <c r="AE115"/>
      <c r="AF115"/>
      <c r="AG115"/>
      <c r="AH115"/>
    </row>
    <row r="116" spans="5:34" x14ac:dyDescent="0.3"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Y116"/>
      <c r="Z116"/>
      <c r="AA116"/>
      <c r="AB116"/>
      <c r="AC116"/>
      <c r="AD116"/>
      <c r="AE116"/>
      <c r="AF116"/>
      <c r="AG116"/>
      <c r="AH116"/>
    </row>
    <row r="117" spans="5:34" x14ac:dyDescent="0.3"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Y117"/>
      <c r="Z117"/>
      <c r="AA117"/>
      <c r="AB117"/>
      <c r="AC117"/>
      <c r="AD117"/>
      <c r="AE117"/>
      <c r="AF117"/>
      <c r="AG117"/>
      <c r="AH117"/>
    </row>
    <row r="118" spans="5:34" x14ac:dyDescent="0.3"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Y118"/>
      <c r="Z118"/>
      <c r="AA118"/>
      <c r="AB118"/>
      <c r="AC118"/>
      <c r="AD118"/>
      <c r="AE118"/>
      <c r="AF118"/>
      <c r="AG118"/>
      <c r="AH118"/>
    </row>
    <row r="119" spans="5:34" x14ac:dyDescent="0.3"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Y119"/>
      <c r="Z119"/>
      <c r="AA119"/>
      <c r="AB119"/>
      <c r="AC119"/>
      <c r="AD119"/>
      <c r="AE119"/>
      <c r="AF119"/>
      <c r="AG119"/>
      <c r="AH119"/>
    </row>
    <row r="120" spans="5:34" x14ac:dyDescent="0.3"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Y120"/>
      <c r="Z120"/>
      <c r="AA120"/>
      <c r="AB120"/>
      <c r="AC120"/>
      <c r="AD120"/>
      <c r="AE120"/>
      <c r="AF120"/>
      <c r="AG120"/>
      <c r="AH120"/>
    </row>
    <row r="121" spans="5:34" x14ac:dyDescent="0.3"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Y121"/>
      <c r="Z121"/>
      <c r="AA121"/>
      <c r="AB121"/>
      <c r="AC121"/>
      <c r="AD121"/>
      <c r="AE121"/>
      <c r="AF121"/>
      <c r="AG121"/>
      <c r="AH121"/>
    </row>
    <row r="122" spans="5:34" x14ac:dyDescent="0.3"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Y122"/>
      <c r="Z122"/>
      <c r="AA122"/>
      <c r="AB122"/>
      <c r="AC122"/>
      <c r="AD122"/>
      <c r="AE122"/>
      <c r="AF122"/>
      <c r="AG122"/>
      <c r="AH122"/>
    </row>
    <row r="123" spans="5:34" x14ac:dyDescent="0.3"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Y123"/>
      <c r="Z123"/>
      <c r="AA123"/>
      <c r="AB123"/>
      <c r="AC123"/>
      <c r="AD123"/>
      <c r="AE123"/>
      <c r="AF123"/>
      <c r="AG123"/>
      <c r="AH123"/>
    </row>
    <row r="124" spans="5:34" x14ac:dyDescent="0.3"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Y124"/>
      <c r="Z124"/>
      <c r="AA124"/>
      <c r="AB124"/>
      <c r="AC124"/>
      <c r="AD124"/>
      <c r="AE124"/>
      <c r="AF124"/>
      <c r="AG124"/>
      <c r="AH124"/>
    </row>
    <row r="125" spans="5:34" x14ac:dyDescent="0.3"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Y125"/>
      <c r="Z125"/>
      <c r="AA125"/>
      <c r="AB125"/>
      <c r="AC125"/>
      <c r="AD125"/>
      <c r="AE125"/>
      <c r="AF125"/>
      <c r="AG125"/>
      <c r="AH125"/>
    </row>
    <row r="126" spans="5:34" x14ac:dyDescent="0.3"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Y126"/>
      <c r="Z126"/>
      <c r="AA126"/>
      <c r="AB126"/>
      <c r="AC126"/>
      <c r="AD126"/>
      <c r="AE126"/>
      <c r="AF126"/>
      <c r="AG126"/>
      <c r="AH126"/>
    </row>
    <row r="127" spans="5:34" x14ac:dyDescent="0.3"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Y127"/>
      <c r="Z127"/>
      <c r="AA127"/>
      <c r="AB127"/>
      <c r="AC127"/>
      <c r="AD127"/>
      <c r="AE127"/>
      <c r="AF127"/>
      <c r="AG127"/>
      <c r="AH127"/>
    </row>
    <row r="128" spans="5:34" x14ac:dyDescent="0.3"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Y128"/>
      <c r="Z128"/>
      <c r="AA128"/>
      <c r="AB128"/>
      <c r="AC128"/>
      <c r="AD128"/>
      <c r="AE128"/>
      <c r="AF128"/>
      <c r="AG128"/>
      <c r="AH128"/>
    </row>
    <row r="129" spans="5:34" x14ac:dyDescent="0.3"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Y129"/>
      <c r="Z129"/>
      <c r="AA129"/>
      <c r="AB129"/>
      <c r="AC129"/>
      <c r="AD129"/>
      <c r="AE129"/>
      <c r="AF129"/>
      <c r="AG129"/>
      <c r="AH129"/>
    </row>
    <row r="130" spans="5:34" x14ac:dyDescent="0.3"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Y130"/>
      <c r="Z130"/>
      <c r="AA130"/>
      <c r="AB130"/>
      <c r="AC130"/>
      <c r="AD130"/>
      <c r="AE130"/>
      <c r="AF130"/>
      <c r="AG130"/>
      <c r="AH130"/>
    </row>
    <row r="131" spans="5:34" x14ac:dyDescent="0.3"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Y131"/>
      <c r="Z131"/>
      <c r="AA131"/>
      <c r="AB131"/>
      <c r="AC131"/>
      <c r="AD131"/>
      <c r="AE131"/>
      <c r="AF131"/>
      <c r="AG131"/>
      <c r="AH131"/>
    </row>
    <row r="132" spans="5:34" x14ac:dyDescent="0.3"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Y132"/>
      <c r="Z132"/>
      <c r="AA132"/>
      <c r="AB132"/>
      <c r="AC132"/>
      <c r="AD132"/>
      <c r="AE132"/>
      <c r="AF132"/>
      <c r="AG132"/>
      <c r="AH132"/>
    </row>
    <row r="133" spans="5:34" x14ac:dyDescent="0.3"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Y133"/>
      <c r="Z133"/>
      <c r="AA133"/>
      <c r="AB133"/>
      <c r="AC133"/>
      <c r="AD133"/>
      <c r="AE133"/>
      <c r="AF133"/>
      <c r="AG133"/>
      <c r="AH133"/>
    </row>
    <row r="134" spans="5:34" x14ac:dyDescent="0.3"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Y134"/>
      <c r="Z134"/>
      <c r="AA134"/>
      <c r="AB134"/>
      <c r="AC134"/>
      <c r="AD134"/>
      <c r="AE134"/>
      <c r="AF134"/>
      <c r="AG134"/>
      <c r="AH134"/>
    </row>
    <row r="135" spans="5:34" x14ac:dyDescent="0.3"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Y135"/>
      <c r="Z135"/>
      <c r="AA135"/>
      <c r="AB135"/>
      <c r="AC135"/>
      <c r="AD135"/>
      <c r="AE135"/>
      <c r="AF135"/>
      <c r="AG135"/>
      <c r="AH135"/>
    </row>
    <row r="136" spans="5:34" x14ac:dyDescent="0.3"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Y136"/>
      <c r="Z136"/>
      <c r="AA136"/>
      <c r="AB136"/>
      <c r="AC136"/>
      <c r="AD136"/>
      <c r="AE136"/>
      <c r="AF136"/>
      <c r="AG136"/>
      <c r="AH136"/>
    </row>
    <row r="137" spans="5:34" x14ac:dyDescent="0.3"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Y137"/>
      <c r="Z137"/>
      <c r="AA137"/>
      <c r="AB137"/>
      <c r="AC137"/>
      <c r="AD137"/>
      <c r="AE137"/>
      <c r="AF137"/>
      <c r="AG137"/>
      <c r="AH137"/>
    </row>
    <row r="138" spans="5:34" x14ac:dyDescent="0.3"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Y138"/>
      <c r="Z138"/>
      <c r="AA138"/>
      <c r="AB138"/>
      <c r="AC138"/>
      <c r="AD138"/>
      <c r="AE138"/>
      <c r="AF138"/>
      <c r="AG138"/>
      <c r="AH138"/>
    </row>
    <row r="139" spans="5:34" x14ac:dyDescent="0.3"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Y139"/>
      <c r="Z139"/>
      <c r="AA139"/>
      <c r="AB139"/>
      <c r="AC139"/>
      <c r="AD139"/>
      <c r="AE139"/>
      <c r="AF139"/>
      <c r="AG139"/>
      <c r="AH139"/>
    </row>
    <row r="140" spans="5:34" x14ac:dyDescent="0.3"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Y140"/>
      <c r="Z140"/>
      <c r="AA140"/>
      <c r="AB140"/>
      <c r="AC140"/>
      <c r="AD140"/>
      <c r="AE140"/>
      <c r="AF140"/>
      <c r="AG140"/>
      <c r="AH140"/>
    </row>
    <row r="141" spans="5:34" x14ac:dyDescent="0.3"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Y141"/>
      <c r="Z141"/>
      <c r="AA141"/>
      <c r="AB141"/>
      <c r="AC141"/>
      <c r="AD141"/>
      <c r="AE141"/>
      <c r="AF141"/>
      <c r="AG141"/>
      <c r="AH141"/>
    </row>
    <row r="142" spans="5:34" x14ac:dyDescent="0.3"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Y142"/>
      <c r="Z142"/>
      <c r="AA142"/>
      <c r="AB142"/>
      <c r="AC142"/>
      <c r="AD142"/>
      <c r="AE142"/>
      <c r="AF142"/>
      <c r="AG142"/>
      <c r="AH142"/>
    </row>
    <row r="143" spans="5:34" x14ac:dyDescent="0.3"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Y143"/>
      <c r="Z143"/>
      <c r="AA143"/>
      <c r="AB143"/>
      <c r="AC143"/>
      <c r="AD143"/>
      <c r="AE143"/>
      <c r="AF143"/>
      <c r="AG143"/>
      <c r="AH143"/>
    </row>
    <row r="144" spans="5:34" x14ac:dyDescent="0.3"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Y144"/>
      <c r="Z144"/>
      <c r="AA144"/>
      <c r="AB144"/>
      <c r="AC144"/>
      <c r="AD144"/>
      <c r="AE144"/>
      <c r="AF144"/>
      <c r="AG144"/>
      <c r="AH144"/>
    </row>
    <row r="145" spans="5:34" x14ac:dyDescent="0.3"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Y145"/>
      <c r="Z145"/>
      <c r="AA145"/>
      <c r="AB145"/>
      <c r="AC145"/>
      <c r="AD145"/>
      <c r="AE145"/>
      <c r="AF145"/>
      <c r="AG145"/>
      <c r="AH145"/>
    </row>
    <row r="146" spans="5:34" x14ac:dyDescent="0.3"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Y146"/>
      <c r="Z146"/>
      <c r="AA146"/>
      <c r="AB146"/>
      <c r="AC146"/>
      <c r="AD146"/>
      <c r="AE146"/>
      <c r="AF146"/>
      <c r="AG146"/>
      <c r="AH146"/>
    </row>
    <row r="147" spans="5:34" x14ac:dyDescent="0.3"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Y147"/>
      <c r="Z147"/>
      <c r="AA147"/>
      <c r="AB147"/>
      <c r="AC147"/>
      <c r="AD147"/>
      <c r="AE147"/>
      <c r="AF147"/>
      <c r="AG147"/>
      <c r="AH147"/>
    </row>
    <row r="148" spans="5:34" x14ac:dyDescent="0.3"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Y148"/>
      <c r="Z148"/>
      <c r="AA148"/>
      <c r="AB148"/>
      <c r="AC148"/>
      <c r="AD148"/>
      <c r="AE148"/>
      <c r="AF148"/>
      <c r="AG148"/>
      <c r="AH148"/>
    </row>
    <row r="149" spans="5:34" x14ac:dyDescent="0.3"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Y149"/>
      <c r="Z149"/>
      <c r="AA149"/>
      <c r="AB149"/>
      <c r="AC149"/>
      <c r="AD149"/>
      <c r="AE149"/>
      <c r="AF149"/>
      <c r="AG149"/>
      <c r="AH149"/>
    </row>
    <row r="150" spans="5:34" x14ac:dyDescent="0.3"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Y150"/>
      <c r="Z150"/>
      <c r="AA150"/>
      <c r="AB150"/>
      <c r="AC150"/>
      <c r="AD150"/>
      <c r="AE150"/>
      <c r="AF150"/>
      <c r="AG150"/>
      <c r="AH150"/>
    </row>
    <row r="151" spans="5:34" x14ac:dyDescent="0.3"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Y151"/>
      <c r="Z151"/>
      <c r="AA151"/>
      <c r="AB151"/>
      <c r="AC151"/>
      <c r="AD151"/>
      <c r="AE151"/>
      <c r="AF151"/>
      <c r="AG151"/>
      <c r="AH151"/>
    </row>
    <row r="152" spans="5:34" x14ac:dyDescent="0.3"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Y152"/>
      <c r="Z152"/>
      <c r="AA152"/>
      <c r="AB152"/>
      <c r="AC152"/>
      <c r="AD152"/>
      <c r="AE152"/>
      <c r="AF152"/>
      <c r="AG152"/>
      <c r="AH152"/>
    </row>
    <row r="153" spans="5:34" x14ac:dyDescent="0.3"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Y153"/>
      <c r="Z153"/>
      <c r="AA153"/>
      <c r="AB153"/>
      <c r="AC153"/>
      <c r="AD153"/>
      <c r="AE153"/>
      <c r="AF153"/>
      <c r="AG153"/>
      <c r="AH153"/>
    </row>
    <row r="154" spans="5:34" x14ac:dyDescent="0.3"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Y154"/>
      <c r="Z154"/>
      <c r="AA154"/>
      <c r="AB154"/>
      <c r="AC154"/>
      <c r="AD154"/>
      <c r="AE154"/>
      <c r="AF154"/>
      <c r="AG154"/>
      <c r="AH154"/>
    </row>
    <row r="155" spans="5:34" x14ac:dyDescent="0.3"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Y155"/>
      <c r="Z155"/>
      <c r="AA155"/>
      <c r="AB155"/>
      <c r="AC155"/>
      <c r="AD155"/>
      <c r="AE155"/>
      <c r="AF155"/>
      <c r="AG155"/>
      <c r="AH155"/>
    </row>
    <row r="156" spans="5:34" x14ac:dyDescent="0.3"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Y156"/>
      <c r="Z156"/>
      <c r="AA156"/>
      <c r="AB156"/>
      <c r="AC156"/>
      <c r="AD156"/>
      <c r="AE156"/>
      <c r="AF156"/>
      <c r="AG156"/>
      <c r="AH156"/>
    </row>
    <row r="157" spans="5:34" x14ac:dyDescent="0.3"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Y157"/>
      <c r="Z157"/>
      <c r="AA157"/>
      <c r="AB157"/>
      <c r="AC157"/>
      <c r="AD157"/>
      <c r="AE157"/>
      <c r="AF157"/>
      <c r="AG157"/>
      <c r="AH157"/>
    </row>
    <row r="158" spans="5:34" x14ac:dyDescent="0.3"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Y158"/>
      <c r="Z158"/>
      <c r="AA158"/>
      <c r="AB158"/>
      <c r="AC158"/>
      <c r="AD158"/>
      <c r="AE158"/>
      <c r="AF158"/>
      <c r="AG158"/>
      <c r="AH158"/>
    </row>
    <row r="159" spans="5:34" x14ac:dyDescent="0.3"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Y159"/>
      <c r="Z159"/>
      <c r="AA159"/>
      <c r="AB159"/>
      <c r="AC159"/>
      <c r="AD159"/>
      <c r="AE159"/>
      <c r="AF159"/>
      <c r="AG159"/>
      <c r="AH159"/>
    </row>
    <row r="160" spans="5:34" x14ac:dyDescent="0.3"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Y160"/>
      <c r="Z160"/>
      <c r="AA160"/>
      <c r="AB160"/>
      <c r="AC160"/>
      <c r="AD160"/>
      <c r="AE160"/>
      <c r="AF160"/>
      <c r="AG160"/>
      <c r="AH160"/>
    </row>
    <row r="161" spans="5:34" x14ac:dyDescent="0.3"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Y161"/>
      <c r="Z161"/>
      <c r="AA161"/>
      <c r="AB161"/>
      <c r="AC161"/>
      <c r="AD161"/>
      <c r="AE161"/>
      <c r="AF161"/>
      <c r="AG161"/>
      <c r="AH161"/>
    </row>
    <row r="162" spans="5:34" x14ac:dyDescent="0.3"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Y162"/>
      <c r="Z162"/>
      <c r="AA162"/>
      <c r="AB162"/>
      <c r="AC162"/>
      <c r="AD162"/>
      <c r="AE162"/>
      <c r="AF162"/>
      <c r="AG162"/>
      <c r="AH162"/>
    </row>
    <row r="163" spans="5:34" x14ac:dyDescent="0.3"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Y163"/>
      <c r="Z163"/>
      <c r="AA163"/>
      <c r="AB163"/>
      <c r="AC163"/>
      <c r="AD163"/>
      <c r="AE163"/>
      <c r="AF163"/>
      <c r="AG163"/>
      <c r="AH163"/>
    </row>
    <row r="164" spans="5:34" x14ac:dyDescent="0.3"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Y164"/>
      <c r="Z164"/>
      <c r="AA164"/>
      <c r="AB164"/>
      <c r="AC164"/>
      <c r="AD164"/>
      <c r="AE164"/>
      <c r="AF164"/>
      <c r="AG164"/>
      <c r="AH164"/>
    </row>
    <row r="165" spans="5:34" x14ac:dyDescent="0.3"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Y165"/>
      <c r="Z165"/>
      <c r="AA165"/>
      <c r="AB165"/>
      <c r="AC165"/>
      <c r="AD165"/>
      <c r="AE165"/>
      <c r="AF165"/>
      <c r="AG165"/>
      <c r="AH165"/>
    </row>
    <row r="166" spans="5:34" x14ac:dyDescent="0.3"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Y166"/>
      <c r="Z166"/>
      <c r="AA166"/>
      <c r="AB166"/>
      <c r="AC166"/>
      <c r="AD166"/>
      <c r="AE166"/>
      <c r="AF166"/>
      <c r="AG166"/>
      <c r="AH166"/>
    </row>
    <row r="167" spans="5:34" x14ac:dyDescent="0.3"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Y167"/>
      <c r="Z167"/>
      <c r="AA167"/>
      <c r="AB167"/>
      <c r="AC167"/>
      <c r="AD167"/>
      <c r="AE167"/>
      <c r="AF167"/>
      <c r="AG167"/>
      <c r="AH167"/>
    </row>
    <row r="168" spans="5:34" x14ac:dyDescent="0.3"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Y168"/>
      <c r="Z168"/>
      <c r="AA168"/>
      <c r="AB168"/>
      <c r="AC168"/>
      <c r="AD168"/>
      <c r="AE168"/>
      <c r="AF168"/>
      <c r="AG168"/>
      <c r="AH168"/>
    </row>
    <row r="169" spans="5:34" x14ac:dyDescent="0.3"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Y169"/>
      <c r="Z169"/>
      <c r="AA169"/>
      <c r="AB169"/>
      <c r="AC169"/>
      <c r="AD169"/>
      <c r="AE169"/>
      <c r="AF169"/>
      <c r="AG169"/>
      <c r="AH169"/>
    </row>
    <row r="170" spans="5:34" x14ac:dyDescent="0.3"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Y170"/>
      <c r="Z170"/>
      <c r="AA170"/>
      <c r="AB170"/>
      <c r="AC170"/>
      <c r="AD170"/>
      <c r="AE170"/>
      <c r="AF170"/>
      <c r="AG170"/>
      <c r="AH170"/>
    </row>
    <row r="171" spans="5:34" x14ac:dyDescent="0.3"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Y171"/>
      <c r="Z171"/>
      <c r="AA171"/>
      <c r="AB171"/>
      <c r="AC171"/>
      <c r="AD171"/>
      <c r="AE171"/>
      <c r="AF171"/>
      <c r="AG171"/>
      <c r="AH171"/>
    </row>
    <row r="172" spans="5:34" x14ac:dyDescent="0.3"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Y172"/>
      <c r="Z172"/>
      <c r="AA172"/>
      <c r="AB172"/>
      <c r="AC172"/>
      <c r="AD172"/>
      <c r="AE172"/>
      <c r="AF172"/>
      <c r="AG172"/>
      <c r="AH172"/>
    </row>
    <row r="173" spans="5:34" x14ac:dyDescent="0.3"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Y173"/>
      <c r="Z173"/>
      <c r="AA173"/>
      <c r="AB173"/>
      <c r="AC173"/>
      <c r="AD173"/>
      <c r="AE173"/>
      <c r="AF173"/>
      <c r="AG173"/>
      <c r="AH173"/>
    </row>
    <row r="174" spans="5:34" x14ac:dyDescent="0.3"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Y174"/>
      <c r="Z174"/>
      <c r="AA174"/>
      <c r="AB174"/>
      <c r="AC174"/>
      <c r="AD174"/>
      <c r="AE174"/>
      <c r="AF174"/>
      <c r="AG174"/>
      <c r="AH174"/>
    </row>
    <row r="175" spans="5:34" x14ac:dyDescent="0.3"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Y175"/>
      <c r="Z175"/>
      <c r="AA175"/>
      <c r="AB175"/>
      <c r="AC175"/>
      <c r="AD175"/>
      <c r="AE175"/>
      <c r="AF175"/>
      <c r="AG175"/>
      <c r="AH175"/>
    </row>
    <row r="176" spans="5:34" x14ac:dyDescent="0.3"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Y176"/>
      <c r="Z176"/>
      <c r="AA176"/>
      <c r="AB176"/>
      <c r="AC176"/>
      <c r="AD176"/>
      <c r="AE176"/>
      <c r="AF176"/>
      <c r="AG176"/>
      <c r="AH176"/>
    </row>
    <row r="177" spans="5:34" x14ac:dyDescent="0.3"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Y177"/>
      <c r="Z177"/>
      <c r="AA177"/>
      <c r="AB177"/>
      <c r="AC177"/>
      <c r="AD177"/>
      <c r="AE177"/>
      <c r="AF177"/>
      <c r="AG177"/>
      <c r="AH177"/>
    </row>
    <row r="178" spans="5:34" x14ac:dyDescent="0.3"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Y178"/>
      <c r="Z178"/>
      <c r="AA178"/>
      <c r="AB178"/>
      <c r="AC178"/>
      <c r="AD178"/>
      <c r="AE178"/>
      <c r="AF178"/>
      <c r="AG178"/>
      <c r="AH178"/>
    </row>
    <row r="179" spans="5:34" x14ac:dyDescent="0.3"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Y179"/>
      <c r="Z179"/>
      <c r="AA179"/>
      <c r="AB179"/>
      <c r="AC179"/>
      <c r="AD179"/>
      <c r="AE179"/>
      <c r="AF179"/>
      <c r="AG179"/>
      <c r="AH179"/>
    </row>
    <row r="180" spans="5:34" x14ac:dyDescent="0.3"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Y180"/>
      <c r="Z180"/>
      <c r="AA180"/>
      <c r="AB180"/>
      <c r="AC180"/>
      <c r="AD180"/>
      <c r="AE180"/>
      <c r="AF180"/>
      <c r="AG180"/>
      <c r="AH180"/>
    </row>
    <row r="181" spans="5:34" x14ac:dyDescent="0.3"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Y181"/>
      <c r="Z181"/>
      <c r="AA181"/>
      <c r="AB181"/>
      <c r="AC181"/>
      <c r="AD181"/>
      <c r="AE181"/>
      <c r="AF181"/>
      <c r="AG181"/>
      <c r="AH181"/>
    </row>
    <row r="182" spans="5:34" x14ac:dyDescent="0.3"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Y182"/>
      <c r="Z182"/>
      <c r="AA182"/>
      <c r="AB182"/>
      <c r="AC182"/>
      <c r="AD182"/>
      <c r="AE182"/>
      <c r="AF182"/>
      <c r="AG182"/>
      <c r="AH182"/>
    </row>
    <row r="183" spans="5:34" x14ac:dyDescent="0.3"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Y183"/>
      <c r="Z183"/>
      <c r="AA183"/>
      <c r="AB183"/>
      <c r="AC183"/>
      <c r="AD183"/>
      <c r="AE183"/>
      <c r="AF183"/>
      <c r="AG183"/>
      <c r="AH183"/>
    </row>
    <row r="184" spans="5:34" x14ac:dyDescent="0.3"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Y184"/>
      <c r="Z184"/>
      <c r="AA184"/>
      <c r="AB184"/>
      <c r="AC184"/>
      <c r="AD184"/>
      <c r="AE184"/>
      <c r="AF184"/>
      <c r="AG184"/>
      <c r="AH184"/>
    </row>
    <row r="185" spans="5:34" x14ac:dyDescent="0.3"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Y185"/>
      <c r="Z185"/>
      <c r="AA185"/>
      <c r="AB185"/>
      <c r="AC185"/>
      <c r="AD185"/>
      <c r="AE185"/>
      <c r="AF185"/>
      <c r="AG185"/>
      <c r="AH185"/>
    </row>
    <row r="186" spans="5:34" x14ac:dyDescent="0.3"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Y186"/>
      <c r="Z186"/>
      <c r="AA186"/>
      <c r="AB186"/>
      <c r="AC186"/>
      <c r="AD186"/>
      <c r="AE186"/>
      <c r="AF186"/>
      <c r="AG186"/>
      <c r="AH186"/>
    </row>
    <row r="187" spans="5:34" x14ac:dyDescent="0.3"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Y187"/>
      <c r="Z187"/>
      <c r="AA187"/>
      <c r="AB187"/>
      <c r="AC187"/>
      <c r="AD187"/>
      <c r="AE187"/>
      <c r="AF187"/>
      <c r="AG187"/>
      <c r="AH187"/>
    </row>
    <row r="188" spans="5:34" x14ac:dyDescent="0.3"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Y188"/>
      <c r="Z188"/>
      <c r="AA188"/>
      <c r="AB188"/>
      <c r="AC188"/>
      <c r="AD188"/>
      <c r="AE188"/>
      <c r="AF188"/>
      <c r="AG188"/>
      <c r="AH188"/>
    </row>
    <row r="189" spans="5:34" x14ac:dyDescent="0.3"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Y189"/>
      <c r="Z189"/>
      <c r="AA189"/>
      <c r="AB189"/>
      <c r="AC189"/>
      <c r="AD189"/>
      <c r="AE189"/>
      <c r="AF189"/>
      <c r="AG189"/>
      <c r="AH189"/>
    </row>
    <row r="190" spans="5:34" x14ac:dyDescent="0.3"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Y190"/>
      <c r="Z190"/>
      <c r="AA190"/>
      <c r="AB190"/>
      <c r="AC190"/>
      <c r="AD190"/>
      <c r="AE190"/>
      <c r="AF190"/>
      <c r="AG190"/>
      <c r="AH190"/>
    </row>
    <row r="191" spans="5:34" x14ac:dyDescent="0.3"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Y191"/>
      <c r="Z191"/>
      <c r="AA191"/>
      <c r="AB191"/>
      <c r="AC191"/>
      <c r="AD191"/>
      <c r="AE191"/>
      <c r="AF191"/>
      <c r="AG191"/>
      <c r="AH191"/>
    </row>
    <row r="192" spans="5:34" x14ac:dyDescent="0.3"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Y192"/>
      <c r="Z192"/>
      <c r="AA192"/>
      <c r="AB192"/>
      <c r="AC192"/>
      <c r="AD192"/>
      <c r="AE192"/>
      <c r="AF192"/>
      <c r="AG192"/>
      <c r="AH192"/>
    </row>
    <row r="193" spans="5:34" x14ac:dyDescent="0.3"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Y193"/>
      <c r="Z193"/>
      <c r="AA193"/>
      <c r="AB193"/>
      <c r="AC193"/>
      <c r="AD193"/>
      <c r="AE193"/>
      <c r="AF193"/>
      <c r="AG193"/>
      <c r="AH193"/>
    </row>
    <row r="194" spans="5:34" x14ac:dyDescent="0.3"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Y194"/>
      <c r="Z194"/>
      <c r="AA194"/>
      <c r="AB194"/>
      <c r="AC194"/>
      <c r="AD194"/>
      <c r="AE194"/>
      <c r="AF194"/>
      <c r="AG194"/>
      <c r="AH194"/>
    </row>
    <row r="195" spans="5:34" x14ac:dyDescent="0.3"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Y195"/>
      <c r="Z195"/>
      <c r="AA195"/>
      <c r="AB195"/>
      <c r="AC195"/>
      <c r="AD195"/>
      <c r="AE195"/>
      <c r="AF195"/>
      <c r="AG195"/>
      <c r="AH195"/>
    </row>
    <row r="196" spans="5:34" x14ac:dyDescent="0.3"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Y196"/>
      <c r="Z196"/>
      <c r="AA196"/>
      <c r="AB196"/>
      <c r="AC196"/>
      <c r="AD196"/>
      <c r="AE196"/>
      <c r="AF196"/>
      <c r="AG196"/>
      <c r="AH196"/>
    </row>
    <row r="197" spans="5:34" x14ac:dyDescent="0.3"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Y197"/>
      <c r="Z197"/>
      <c r="AA197"/>
      <c r="AB197"/>
      <c r="AC197"/>
      <c r="AD197"/>
      <c r="AE197"/>
      <c r="AF197"/>
      <c r="AG197"/>
      <c r="AH197"/>
    </row>
    <row r="198" spans="5:34" x14ac:dyDescent="0.3"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Y198"/>
      <c r="Z198"/>
      <c r="AA198"/>
      <c r="AB198"/>
      <c r="AC198"/>
      <c r="AD198"/>
      <c r="AE198"/>
      <c r="AF198"/>
      <c r="AG198"/>
      <c r="AH198"/>
    </row>
    <row r="199" spans="5:34" x14ac:dyDescent="0.3"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Y199"/>
      <c r="Z199"/>
      <c r="AA199"/>
      <c r="AB199"/>
      <c r="AC199"/>
      <c r="AD199"/>
      <c r="AE199"/>
      <c r="AF199"/>
      <c r="AG199"/>
      <c r="AH199"/>
    </row>
    <row r="200" spans="5:34" x14ac:dyDescent="0.3"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Y200"/>
      <c r="Z200"/>
      <c r="AA200"/>
      <c r="AB200"/>
      <c r="AC200"/>
      <c r="AD200"/>
      <c r="AE200"/>
      <c r="AF200"/>
      <c r="AG200"/>
      <c r="AH200"/>
    </row>
    <row r="201" spans="5:34" x14ac:dyDescent="0.3"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Y201"/>
      <c r="Z201"/>
      <c r="AA201"/>
      <c r="AB201"/>
      <c r="AC201"/>
      <c r="AD201"/>
      <c r="AE201"/>
      <c r="AF201"/>
      <c r="AG201"/>
      <c r="AH201"/>
    </row>
    <row r="202" spans="5:34" x14ac:dyDescent="0.3"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Y202"/>
      <c r="Z202"/>
      <c r="AA202"/>
      <c r="AB202"/>
      <c r="AC202"/>
      <c r="AD202"/>
      <c r="AE202"/>
      <c r="AF202"/>
      <c r="AG202"/>
      <c r="AH202"/>
    </row>
    <row r="203" spans="5:34" x14ac:dyDescent="0.3"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Y203"/>
      <c r="Z203"/>
      <c r="AA203"/>
      <c r="AB203"/>
      <c r="AC203"/>
      <c r="AD203"/>
      <c r="AE203"/>
      <c r="AF203"/>
      <c r="AG203"/>
      <c r="AH203"/>
    </row>
    <row r="204" spans="5:34" x14ac:dyDescent="0.3"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Y204"/>
      <c r="Z204"/>
      <c r="AA204"/>
      <c r="AB204"/>
      <c r="AC204"/>
      <c r="AD204"/>
      <c r="AE204"/>
      <c r="AF204"/>
      <c r="AG204"/>
      <c r="AH204"/>
    </row>
    <row r="205" spans="5:34" x14ac:dyDescent="0.3"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Y205"/>
      <c r="Z205"/>
      <c r="AA205"/>
      <c r="AB205"/>
      <c r="AC205"/>
      <c r="AD205"/>
      <c r="AE205"/>
      <c r="AF205"/>
      <c r="AG205"/>
      <c r="AH205"/>
    </row>
    <row r="206" spans="5:34" x14ac:dyDescent="0.3"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Y206"/>
      <c r="Z206"/>
      <c r="AA206"/>
      <c r="AB206"/>
      <c r="AC206"/>
      <c r="AD206"/>
      <c r="AE206"/>
      <c r="AF206"/>
      <c r="AG206"/>
      <c r="AH206"/>
    </row>
    <row r="207" spans="5:34" x14ac:dyDescent="0.3"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Y207"/>
      <c r="Z207"/>
      <c r="AA207"/>
      <c r="AB207"/>
      <c r="AC207"/>
      <c r="AD207"/>
      <c r="AE207"/>
      <c r="AF207"/>
      <c r="AG207"/>
      <c r="AH207"/>
    </row>
    <row r="208" spans="5:34" x14ac:dyDescent="0.3"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Y208"/>
      <c r="Z208"/>
      <c r="AA208"/>
      <c r="AB208"/>
      <c r="AC208"/>
      <c r="AD208"/>
      <c r="AE208"/>
      <c r="AF208"/>
      <c r="AG208"/>
      <c r="AH208"/>
    </row>
    <row r="209" spans="5:34" x14ac:dyDescent="0.3"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Y209"/>
      <c r="Z209"/>
      <c r="AA209"/>
      <c r="AB209"/>
      <c r="AC209"/>
      <c r="AD209"/>
      <c r="AE209"/>
      <c r="AF209"/>
      <c r="AG209"/>
      <c r="AH209"/>
    </row>
    <row r="210" spans="5:34" x14ac:dyDescent="0.3"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Y210"/>
      <c r="Z210"/>
      <c r="AA210"/>
      <c r="AB210"/>
      <c r="AC210"/>
      <c r="AD210"/>
      <c r="AE210"/>
      <c r="AF210"/>
      <c r="AG210"/>
      <c r="AH210"/>
    </row>
    <row r="211" spans="5:34" x14ac:dyDescent="0.3"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Y211"/>
      <c r="Z211"/>
      <c r="AA211"/>
      <c r="AB211"/>
      <c r="AC211"/>
      <c r="AD211"/>
      <c r="AE211"/>
      <c r="AF211"/>
      <c r="AG211"/>
      <c r="AH211"/>
    </row>
    <row r="212" spans="5:34" x14ac:dyDescent="0.3"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Y212"/>
      <c r="Z212"/>
      <c r="AA212"/>
      <c r="AB212"/>
      <c r="AC212"/>
      <c r="AD212"/>
      <c r="AE212"/>
      <c r="AF212"/>
      <c r="AG212"/>
      <c r="AH212"/>
    </row>
    <row r="213" spans="5:34" x14ac:dyDescent="0.3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Y213"/>
      <c r="Z213"/>
      <c r="AA213"/>
      <c r="AB213"/>
      <c r="AC213"/>
      <c r="AD213"/>
      <c r="AE213"/>
      <c r="AF213"/>
      <c r="AG213"/>
      <c r="AH213"/>
    </row>
    <row r="214" spans="5:34" x14ac:dyDescent="0.3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Y214"/>
      <c r="Z214"/>
      <c r="AA214"/>
      <c r="AB214"/>
      <c r="AC214"/>
      <c r="AD214"/>
      <c r="AE214"/>
      <c r="AF214"/>
      <c r="AG214"/>
      <c r="AH214"/>
    </row>
    <row r="215" spans="5:34" x14ac:dyDescent="0.3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Y215"/>
      <c r="Z215"/>
      <c r="AA215"/>
      <c r="AB215"/>
      <c r="AC215"/>
      <c r="AD215"/>
      <c r="AE215"/>
      <c r="AF215"/>
      <c r="AG215"/>
      <c r="AH215"/>
    </row>
    <row r="216" spans="5:34" x14ac:dyDescent="0.3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Y216"/>
      <c r="Z216"/>
      <c r="AA216"/>
      <c r="AB216"/>
      <c r="AC216"/>
      <c r="AD216"/>
      <c r="AE216"/>
      <c r="AF216"/>
      <c r="AG216"/>
      <c r="AH216"/>
    </row>
    <row r="217" spans="5:34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Y217"/>
      <c r="Z217"/>
      <c r="AA217"/>
      <c r="AB217"/>
      <c r="AC217"/>
      <c r="AD217"/>
      <c r="AE217"/>
      <c r="AF217"/>
      <c r="AG217"/>
      <c r="AH217"/>
    </row>
    <row r="218" spans="5:34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Y218"/>
      <c r="Z218"/>
      <c r="AA218"/>
      <c r="AB218"/>
      <c r="AC218"/>
      <c r="AD218"/>
      <c r="AE218"/>
      <c r="AF218"/>
      <c r="AG218"/>
      <c r="AH218"/>
    </row>
    <row r="219" spans="5:34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Y219"/>
      <c r="Z219"/>
      <c r="AA219"/>
      <c r="AB219"/>
      <c r="AC219"/>
      <c r="AD219"/>
      <c r="AE219"/>
      <c r="AF219"/>
      <c r="AG219"/>
      <c r="AH219"/>
    </row>
    <row r="220" spans="5:34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Y220"/>
      <c r="Z220"/>
      <c r="AA220"/>
      <c r="AB220"/>
      <c r="AC220"/>
      <c r="AD220"/>
      <c r="AE220"/>
      <c r="AF220"/>
      <c r="AG220"/>
      <c r="AH220"/>
    </row>
    <row r="221" spans="5:34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Y221"/>
      <c r="Z221"/>
      <c r="AA221"/>
      <c r="AB221"/>
      <c r="AC221"/>
      <c r="AD221"/>
      <c r="AE221"/>
      <c r="AF221"/>
      <c r="AG221"/>
      <c r="AH221"/>
    </row>
    <row r="222" spans="5:34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Y222"/>
      <c r="Z222"/>
      <c r="AA222"/>
      <c r="AB222"/>
      <c r="AC222"/>
      <c r="AD222"/>
      <c r="AE222"/>
      <c r="AF222"/>
      <c r="AG222"/>
      <c r="AH222"/>
    </row>
    <row r="223" spans="5:34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Y223"/>
      <c r="Z223"/>
      <c r="AA223"/>
      <c r="AB223"/>
      <c r="AC223"/>
      <c r="AD223"/>
      <c r="AE223"/>
      <c r="AF223"/>
      <c r="AG223"/>
      <c r="AH223"/>
    </row>
    <row r="224" spans="5:34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Y224"/>
      <c r="Z224"/>
      <c r="AA224"/>
      <c r="AB224"/>
      <c r="AC224"/>
      <c r="AD224"/>
      <c r="AE224"/>
      <c r="AF224"/>
      <c r="AG224"/>
      <c r="AH224"/>
    </row>
    <row r="225" spans="5:34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Y225"/>
      <c r="Z225"/>
      <c r="AA225"/>
      <c r="AB225"/>
      <c r="AC225"/>
      <c r="AD225"/>
      <c r="AE225"/>
      <c r="AF225"/>
      <c r="AG225"/>
      <c r="AH225"/>
    </row>
    <row r="226" spans="5:34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Y226"/>
      <c r="Z226"/>
      <c r="AA226"/>
      <c r="AB226"/>
      <c r="AC226"/>
      <c r="AD226"/>
      <c r="AE226"/>
      <c r="AF226"/>
      <c r="AG226"/>
      <c r="AH226"/>
    </row>
    <row r="227" spans="5:34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Y227"/>
      <c r="Z227"/>
      <c r="AA227"/>
      <c r="AB227"/>
      <c r="AC227"/>
      <c r="AD227"/>
      <c r="AE227"/>
      <c r="AF227"/>
      <c r="AG227"/>
      <c r="AH227"/>
    </row>
    <row r="228" spans="5:34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Y228"/>
      <c r="Z228"/>
      <c r="AA228"/>
      <c r="AB228"/>
      <c r="AC228"/>
      <c r="AD228"/>
      <c r="AE228"/>
      <c r="AF228"/>
      <c r="AG228"/>
      <c r="AH228"/>
    </row>
    <row r="229" spans="5:34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Y229"/>
      <c r="Z229"/>
      <c r="AA229"/>
      <c r="AB229"/>
      <c r="AC229"/>
      <c r="AD229"/>
      <c r="AE229"/>
      <c r="AF229"/>
      <c r="AG229"/>
      <c r="AH229"/>
    </row>
    <row r="230" spans="5:34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Y230"/>
      <c r="Z230"/>
      <c r="AA230"/>
      <c r="AB230"/>
      <c r="AC230"/>
      <c r="AD230"/>
      <c r="AE230"/>
      <c r="AF230"/>
      <c r="AG230"/>
      <c r="AH230"/>
    </row>
    <row r="231" spans="5:34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Y231"/>
      <c r="Z231"/>
      <c r="AA231"/>
      <c r="AB231"/>
      <c r="AC231"/>
      <c r="AD231"/>
      <c r="AE231"/>
      <c r="AF231"/>
      <c r="AG231"/>
      <c r="AH231"/>
    </row>
    <row r="232" spans="5:34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Y232"/>
      <c r="Z232"/>
      <c r="AA232"/>
      <c r="AB232"/>
      <c r="AC232"/>
      <c r="AD232"/>
      <c r="AE232"/>
      <c r="AF232"/>
      <c r="AG232"/>
      <c r="AH232"/>
    </row>
    <row r="233" spans="5:34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Y233"/>
      <c r="Z233"/>
      <c r="AA233"/>
      <c r="AB233"/>
      <c r="AC233"/>
      <c r="AD233"/>
      <c r="AE233"/>
      <c r="AF233"/>
      <c r="AG233"/>
      <c r="AH233"/>
    </row>
    <row r="234" spans="5:34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Y234"/>
      <c r="Z234"/>
      <c r="AA234"/>
      <c r="AB234"/>
      <c r="AC234"/>
      <c r="AD234"/>
      <c r="AE234"/>
      <c r="AF234"/>
      <c r="AG234"/>
      <c r="AH234"/>
    </row>
    <row r="235" spans="5:34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Y235"/>
      <c r="Z235"/>
      <c r="AA235"/>
      <c r="AB235"/>
      <c r="AC235"/>
      <c r="AD235"/>
      <c r="AE235"/>
      <c r="AF235"/>
      <c r="AG235"/>
      <c r="AH235"/>
    </row>
    <row r="236" spans="5:34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Y236"/>
      <c r="Z236"/>
      <c r="AA236"/>
      <c r="AB236"/>
      <c r="AC236"/>
      <c r="AD236"/>
      <c r="AE236"/>
      <c r="AF236"/>
      <c r="AG236"/>
      <c r="AH236"/>
    </row>
    <row r="237" spans="5:34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Y237"/>
      <c r="Z237"/>
      <c r="AA237"/>
      <c r="AB237"/>
      <c r="AC237"/>
      <c r="AD237"/>
      <c r="AE237"/>
      <c r="AF237"/>
      <c r="AG237"/>
      <c r="AH237"/>
    </row>
    <row r="238" spans="5:34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Y238"/>
      <c r="Z238"/>
      <c r="AA238"/>
      <c r="AB238"/>
      <c r="AC238"/>
      <c r="AD238"/>
      <c r="AE238"/>
      <c r="AF238"/>
      <c r="AG238"/>
      <c r="AH238"/>
    </row>
    <row r="239" spans="5:34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Y239"/>
      <c r="Z239"/>
      <c r="AA239"/>
      <c r="AB239"/>
      <c r="AC239"/>
      <c r="AD239"/>
      <c r="AE239"/>
      <c r="AF239"/>
      <c r="AG239"/>
      <c r="AH239"/>
    </row>
    <row r="240" spans="5:34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Y240"/>
      <c r="Z240"/>
      <c r="AA240"/>
      <c r="AB240"/>
      <c r="AC240"/>
      <c r="AD240"/>
      <c r="AE240"/>
      <c r="AF240"/>
      <c r="AG240"/>
      <c r="AH240"/>
    </row>
    <row r="241" spans="5:34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Y241"/>
      <c r="Z241"/>
      <c r="AA241"/>
      <c r="AB241"/>
      <c r="AC241"/>
      <c r="AD241"/>
      <c r="AE241"/>
      <c r="AF241"/>
      <c r="AG241"/>
      <c r="AH241"/>
    </row>
    <row r="242" spans="5:34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Y242"/>
      <c r="Z242"/>
      <c r="AA242"/>
      <c r="AB242"/>
      <c r="AC242"/>
      <c r="AD242"/>
      <c r="AE242"/>
      <c r="AF242"/>
      <c r="AG242"/>
      <c r="AH242"/>
    </row>
    <row r="243" spans="5:34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Y243"/>
      <c r="Z243"/>
      <c r="AA243"/>
      <c r="AB243"/>
      <c r="AC243"/>
      <c r="AD243"/>
      <c r="AE243"/>
      <c r="AF243"/>
      <c r="AG243"/>
      <c r="AH243"/>
    </row>
    <row r="244" spans="5:34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Y244"/>
      <c r="Z244"/>
      <c r="AA244"/>
      <c r="AB244"/>
      <c r="AC244"/>
      <c r="AD244"/>
      <c r="AE244"/>
      <c r="AF244"/>
      <c r="AG244"/>
      <c r="AH244"/>
    </row>
    <row r="245" spans="5:34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Y245"/>
      <c r="Z245"/>
      <c r="AA245"/>
      <c r="AB245"/>
      <c r="AC245"/>
      <c r="AD245"/>
      <c r="AE245"/>
      <c r="AF245"/>
      <c r="AG245"/>
      <c r="AH245"/>
    </row>
    <row r="246" spans="5:34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Y246"/>
      <c r="Z246"/>
      <c r="AA246"/>
      <c r="AB246"/>
      <c r="AC246"/>
      <c r="AD246"/>
      <c r="AE246"/>
      <c r="AF246"/>
      <c r="AG246"/>
      <c r="AH246"/>
    </row>
    <row r="247" spans="5:34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Y247"/>
      <c r="Z247"/>
      <c r="AA247"/>
      <c r="AB247"/>
      <c r="AC247"/>
      <c r="AD247"/>
      <c r="AE247"/>
      <c r="AF247"/>
      <c r="AG247"/>
      <c r="AH247"/>
    </row>
    <row r="248" spans="5:34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Y248"/>
      <c r="Z248"/>
      <c r="AA248"/>
      <c r="AB248"/>
      <c r="AC248"/>
      <c r="AD248"/>
      <c r="AE248"/>
      <c r="AF248"/>
      <c r="AG248"/>
      <c r="AH248"/>
    </row>
    <row r="249" spans="5:34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Y249"/>
      <c r="Z249"/>
      <c r="AA249"/>
      <c r="AB249"/>
      <c r="AC249"/>
      <c r="AD249"/>
      <c r="AE249"/>
      <c r="AF249"/>
      <c r="AG249"/>
      <c r="AH249"/>
    </row>
    <row r="250" spans="5:34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Y250"/>
      <c r="Z250"/>
      <c r="AA250"/>
      <c r="AB250"/>
      <c r="AC250"/>
      <c r="AD250"/>
      <c r="AE250"/>
      <c r="AF250"/>
      <c r="AG250"/>
      <c r="AH250"/>
    </row>
    <row r="251" spans="5:34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Y251"/>
      <c r="Z251"/>
      <c r="AA251"/>
      <c r="AB251"/>
      <c r="AC251"/>
      <c r="AD251"/>
      <c r="AE251"/>
      <c r="AF251"/>
      <c r="AG251"/>
      <c r="AH251"/>
    </row>
    <row r="252" spans="5:34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Y252"/>
      <c r="Z252"/>
      <c r="AA252"/>
      <c r="AB252"/>
      <c r="AC252"/>
      <c r="AD252"/>
      <c r="AE252"/>
      <c r="AF252"/>
      <c r="AG252"/>
      <c r="AH252"/>
    </row>
    <row r="253" spans="5:34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Y253"/>
      <c r="Z253"/>
      <c r="AA253"/>
      <c r="AB253"/>
      <c r="AC253"/>
      <c r="AD253"/>
      <c r="AE253"/>
      <c r="AF253"/>
      <c r="AG253"/>
      <c r="AH253"/>
    </row>
    <row r="254" spans="5:34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Y254"/>
      <c r="Z254"/>
      <c r="AA254"/>
      <c r="AB254"/>
      <c r="AC254"/>
      <c r="AD254"/>
      <c r="AE254"/>
      <c r="AF254"/>
      <c r="AG254"/>
      <c r="AH254"/>
    </row>
    <row r="255" spans="5:34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Y255"/>
      <c r="Z255"/>
      <c r="AA255"/>
      <c r="AB255"/>
      <c r="AC255"/>
      <c r="AD255"/>
      <c r="AE255"/>
      <c r="AF255"/>
      <c r="AG255"/>
      <c r="AH255"/>
    </row>
    <row r="256" spans="5:34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Y256"/>
      <c r="Z256"/>
      <c r="AA256"/>
      <c r="AB256"/>
      <c r="AC256"/>
      <c r="AD256"/>
      <c r="AE256"/>
      <c r="AF256"/>
      <c r="AG256"/>
      <c r="AH256"/>
    </row>
    <row r="257" spans="5:34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Y257"/>
      <c r="Z257"/>
      <c r="AA257"/>
      <c r="AB257"/>
      <c r="AC257"/>
      <c r="AD257"/>
      <c r="AE257"/>
      <c r="AF257"/>
      <c r="AG257"/>
      <c r="AH257"/>
    </row>
    <row r="258" spans="5:34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Y258"/>
      <c r="Z258"/>
      <c r="AA258"/>
      <c r="AB258"/>
      <c r="AC258"/>
      <c r="AD258"/>
      <c r="AE258"/>
      <c r="AF258"/>
      <c r="AG258"/>
      <c r="AH258"/>
    </row>
    <row r="259" spans="5:34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Y259"/>
      <c r="Z259"/>
      <c r="AA259"/>
      <c r="AB259"/>
      <c r="AC259"/>
      <c r="AD259"/>
      <c r="AE259"/>
      <c r="AF259"/>
      <c r="AG259"/>
      <c r="AH259"/>
    </row>
    <row r="260" spans="5:34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Y260"/>
      <c r="Z260"/>
      <c r="AA260"/>
      <c r="AB260"/>
      <c r="AC260"/>
      <c r="AD260"/>
      <c r="AE260"/>
      <c r="AF260"/>
      <c r="AG260"/>
      <c r="AH260"/>
    </row>
    <row r="261" spans="5:34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Y261"/>
      <c r="Z261"/>
      <c r="AA261"/>
      <c r="AB261"/>
      <c r="AC261"/>
      <c r="AD261"/>
      <c r="AE261"/>
      <c r="AF261"/>
      <c r="AG261"/>
      <c r="AH261"/>
    </row>
    <row r="262" spans="5:34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Y262"/>
      <c r="Z262"/>
      <c r="AA262"/>
      <c r="AB262"/>
      <c r="AC262"/>
      <c r="AD262"/>
      <c r="AE262"/>
      <c r="AF262"/>
      <c r="AG262"/>
      <c r="AH262"/>
    </row>
    <row r="263" spans="5:34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Y263"/>
      <c r="Z263"/>
      <c r="AA263"/>
      <c r="AB263"/>
      <c r="AC263"/>
      <c r="AD263"/>
      <c r="AE263"/>
      <c r="AF263"/>
      <c r="AG263"/>
      <c r="AH263"/>
    </row>
    <row r="264" spans="5:34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Y264"/>
      <c r="Z264"/>
      <c r="AA264"/>
      <c r="AB264"/>
      <c r="AC264"/>
      <c r="AD264"/>
      <c r="AE264"/>
      <c r="AF264"/>
      <c r="AG264"/>
      <c r="AH264"/>
    </row>
    <row r="265" spans="5:34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Y265"/>
      <c r="Z265"/>
      <c r="AA265"/>
      <c r="AB265"/>
      <c r="AC265"/>
      <c r="AD265"/>
      <c r="AE265"/>
      <c r="AF265"/>
      <c r="AG265"/>
      <c r="AH265"/>
    </row>
    <row r="266" spans="5:34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Y266"/>
      <c r="Z266"/>
      <c r="AA266"/>
      <c r="AB266"/>
      <c r="AC266"/>
      <c r="AD266"/>
      <c r="AE266"/>
      <c r="AF266"/>
      <c r="AG266"/>
      <c r="AH266"/>
    </row>
    <row r="267" spans="5:34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Y267"/>
      <c r="Z267"/>
      <c r="AA267"/>
      <c r="AB267"/>
      <c r="AC267"/>
      <c r="AD267"/>
      <c r="AE267"/>
      <c r="AF267"/>
      <c r="AG267"/>
      <c r="AH267"/>
    </row>
    <row r="268" spans="5:34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Y268"/>
      <c r="Z268"/>
      <c r="AA268"/>
      <c r="AB268"/>
      <c r="AC268"/>
      <c r="AD268"/>
      <c r="AE268"/>
      <c r="AF268"/>
      <c r="AG268"/>
      <c r="AH268"/>
    </row>
    <row r="269" spans="5:34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Y269"/>
      <c r="Z269"/>
      <c r="AA269"/>
      <c r="AB269"/>
      <c r="AC269"/>
      <c r="AD269"/>
      <c r="AE269"/>
      <c r="AF269"/>
      <c r="AG269"/>
      <c r="AH269"/>
    </row>
    <row r="270" spans="5:34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Y270"/>
      <c r="Z270"/>
      <c r="AA270"/>
      <c r="AB270"/>
      <c r="AC270"/>
      <c r="AD270"/>
      <c r="AE270"/>
      <c r="AF270"/>
      <c r="AG270"/>
      <c r="AH270"/>
    </row>
    <row r="271" spans="5:34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Y271"/>
      <c r="Z271"/>
      <c r="AA271"/>
      <c r="AB271"/>
      <c r="AC271"/>
      <c r="AD271"/>
      <c r="AE271"/>
      <c r="AF271"/>
      <c r="AG271"/>
      <c r="AH271"/>
    </row>
    <row r="272" spans="5:34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Y272"/>
      <c r="Z272"/>
      <c r="AA272"/>
      <c r="AB272"/>
      <c r="AC272"/>
      <c r="AD272"/>
      <c r="AE272"/>
      <c r="AF272"/>
      <c r="AG272"/>
      <c r="AH272"/>
    </row>
    <row r="273" spans="5:34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Y273"/>
      <c r="Z273"/>
      <c r="AA273"/>
      <c r="AB273"/>
      <c r="AC273"/>
      <c r="AD273"/>
      <c r="AE273"/>
      <c r="AF273"/>
      <c r="AG273"/>
      <c r="AH273"/>
    </row>
    <row r="274" spans="5:34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Y274"/>
      <c r="Z274"/>
      <c r="AA274"/>
      <c r="AB274"/>
      <c r="AC274"/>
      <c r="AD274"/>
      <c r="AE274"/>
      <c r="AF274"/>
      <c r="AG274"/>
      <c r="AH274"/>
    </row>
    <row r="275" spans="5:34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Y275"/>
      <c r="Z275"/>
      <c r="AA275"/>
      <c r="AB275"/>
      <c r="AC275"/>
      <c r="AD275"/>
      <c r="AE275"/>
      <c r="AF275"/>
      <c r="AG275"/>
      <c r="AH275"/>
    </row>
    <row r="276" spans="5:34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Y276"/>
      <c r="Z276"/>
      <c r="AA276"/>
      <c r="AB276"/>
      <c r="AC276"/>
      <c r="AD276"/>
      <c r="AE276"/>
      <c r="AF276"/>
      <c r="AG276"/>
      <c r="AH276"/>
    </row>
    <row r="277" spans="5:34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Y277"/>
      <c r="Z277"/>
      <c r="AA277"/>
      <c r="AB277"/>
      <c r="AC277"/>
      <c r="AD277"/>
      <c r="AE277"/>
      <c r="AF277"/>
      <c r="AG277"/>
      <c r="AH277"/>
    </row>
    <row r="278" spans="5:34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Y278"/>
      <c r="Z278"/>
      <c r="AA278"/>
      <c r="AB278"/>
      <c r="AC278"/>
      <c r="AD278"/>
      <c r="AE278"/>
      <c r="AF278"/>
      <c r="AG278"/>
      <c r="AH278"/>
    </row>
    <row r="279" spans="5:34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Y279"/>
      <c r="Z279"/>
      <c r="AA279"/>
      <c r="AB279"/>
      <c r="AC279"/>
      <c r="AD279"/>
      <c r="AE279"/>
      <c r="AF279"/>
      <c r="AG279"/>
      <c r="AH279"/>
    </row>
    <row r="280" spans="5:34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Y280"/>
      <c r="Z280"/>
      <c r="AA280"/>
      <c r="AB280"/>
      <c r="AC280"/>
      <c r="AD280"/>
      <c r="AE280"/>
      <c r="AF280"/>
      <c r="AG280"/>
      <c r="AH280"/>
    </row>
    <row r="281" spans="5:34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Y281"/>
      <c r="Z281"/>
      <c r="AA281"/>
      <c r="AB281"/>
      <c r="AC281"/>
      <c r="AD281"/>
      <c r="AE281"/>
      <c r="AF281"/>
      <c r="AG281"/>
      <c r="AH281"/>
    </row>
    <row r="282" spans="5:34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Y282"/>
      <c r="Z282"/>
      <c r="AA282"/>
      <c r="AB282"/>
      <c r="AC282"/>
      <c r="AD282"/>
      <c r="AE282"/>
      <c r="AF282"/>
      <c r="AG282"/>
      <c r="AH282"/>
    </row>
    <row r="283" spans="5:34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Y283"/>
      <c r="Z283"/>
      <c r="AA283"/>
      <c r="AB283"/>
      <c r="AC283"/>
      <c r="AD283"/>
      <c r="AE283"/>
      <c r="AF283"/>
      <c r="AG283"/>
      <c r="AH283"/>
    </row>
    <row r="284" spans="5:34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Y284"/>
      <c r="Z284"/>
      <c r="AA284"/>
      <c r="AB284"/>
      <c r="AC284"/>
      <c r="AD284"/>
      <c r="AE284"/>
      <c r="AF284"/>
      <c r="AG284"/>
      <c r="AH284"/>
    </row>
    <row r="285" spans="5:34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Y285"/>
      <c r="Z285"/>
      <c r="AA285"/>
      <c r="AB285"/>
      <c r="AC285"/>
      <c r="AD285"/>
      <c r="AE285"/>
      <c r="AF285"/>
      <c r="AG285"/>
      <c r="AH285"/>
    </row>
    <row r="286" spans="5:34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Y286"/>
      <c r="Z286"/>
      <c r="AA286"/>
      <c r="AB286"/>
      <c r="AC286"/>
      <c r="AD286"/>
      <c r="AE286"/>
      <c r="AF286"/>
      <c r="AG286"/>
      <c r="AH286"/>
    </row>
    <row r="287" spans="5:34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Y287"/>
      <c r="Z287"/>
      <c r="AA287"/>
      <c r="AB287"/>
      <c r="AC287"/>
      <c r="AD287"/>
      <c r="AE287"/>
      <c r="AF287"/>
      <c r="AG287"/>
      <c r="AH287"/>
    </row>
    <row r="288" spans="5:34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Y288"/>
      <c r="Z288"/>
      <c r="AA288"/>
      <c r="AB288"/>
      <c r="AC288"/>
      <c r="AD288"/>
      <c r="AE288"/>
      <c r="AF288"/>
      <c r="AG288"/>
      <c r="AH288"/>
    </row>
    <row r="289" spans="5:34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Y289"/>
      <c r="Z289"/>
      <c r="AA289"/>
      <c r="AB289"/>
      <c r="AC289"/>
      <c r="AD289"/>
      <c r="AE289"/>
      <c r="AF289"/>
      <c r="AG289"/>
      <c r="AH289"/>
    </row>
    <row r="290" spans="5:34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Y290"/>
      <c r="Z290"/>
      <c r="AA290"/>
      <c r="AB290"/>
      <c r="AC290"/>
      <c r="AD290"/>
      <c r="AE290"/>
      <c r="AF290"/>
      <c r="AG290"/>
      <c r="AH290"/>
    </row>
    <row r="291" spans="5:34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Y291"/>
      <c r="Z291"/>
      <c r="AA291"/>
      <c r="AB291"/>
      <c r="AC291"/>
      <c r="AD291"/>
      <c r="AE291"/>
      <c r="AF291"/>
      <c r="AG291"/>
      <c r="AH291"/>
    </row>
    <row r="292" spans="5:34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Y292"/>
      <c r="Z292"/>
      <c r="AA292"/>
      <c r="AB292"/>
      <c r="AC292"/>
      <c r="AD292"/>
      <c r="AE292"/>
      <c r="AF292"/>
      <c r="AG292"/>
      <c r="AH292"/>
    </row>
    <row r="293" spans="5:34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Y293"/>
      <c r="Z293"/>
      <c r="AA293"/>
      <c r="AB293"/>
      <c r="AC293"/>
      <c r="AD293"/>
      <c r="AE293"/>
      <c r="AF293"/>
      <c r="AG293"/>
      <c r="AH293"/>
    </row>
    <row r="294" spans="5:34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Y294"/>
      <c r="Z294"/>
      <c r="AA294"/>
      <c r="AB294"/>
      <c r="AC294"/>
      <c r="AD294"/>
      <c r="AE294"/>
      <c r="AF294"/>
      <c r="AG294"/>
      <c r="AH294"/>
    </row>
    <row r="295" spans="5:34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Y295"/>
      <c r="Z295"/>
      <c r="AA295"/>
      <c r="AB295"/>
      <c r="AC295"/>
      <c r="AD295"/>
      <c r="AE295"/>
      <c r="AF295"/>
      <c r="AG295"/>
      <c r="AH295"/>
    </row>
    <row r="296" spans="5:34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Y296"/>
      <c r="Z296"/>
      <c r="AA296"/>
      <c r="AB296"/>
      <c r="AC296"/>
      <c r="AD296"/>
      <c r="AE296"/>
      <c r="AF296"/>
      <c r="AG296"/>
      <c r="AH296"/>
    </row>
    <row r="297" spans="5:34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Y297"/>
      <c r="Z297"/>
      <c r="AA297"/>
      <c r="AB297"/>
      <c r="AC297"/>
      <c r="AD297"/>
      <c r="AE297"/>
      <c r="AF297"/>
      <c r="AG297"/>
      <c r="AH297"/>
    </row>
    <row r="298" spans="5:34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Y298"/>
      <c r="Z298"/>
      <c r="AA298"/>
      <c r="AB298"/>
      <c r="AC298"/>
      <c r="AD298"/>
      <c r="AE298"/>
      <c r="AF298"/>
      <c r="AG298"/>
      <c r="AH298"/>
    </row>
    <row r="299" spans="5:34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Y299"/>
      <c r="Z299"/>
      <c r="AA299"/>
      <c r="AB299"/>
      <c r="AC299"/>
      <c r="AD299"/>
      <c r="AE299"/>
      <c r="AF299"/>
      <c r="AG299"/>
      <c r="AH299"/>
    </row>
    <row r="300" spans="5:34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Y300"/>
      <c r="Z300"/>
      <c r="AA300"/>
      <c r="AB300"/>
      <c r="AC300"/>
      <c r="AD300"/>
      <c r="AE300"/>
      <c r="AF300"/>
      <c r="AG300"/>
      <c r="AH300"/>
    </row>
    <row r="301" spans="5:34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Y301"/>
      <c r="Z301"/>
      <c r="AA301"/>
      <c r="AB301"/>
      <c r="AC301"/>
      <c r="AD301"/>
      <c r="AE301"/>
      <c r="AF301"/>
      <c r="AG301"/>
      <c r="AH301"/>
    </row>
    <row r="302" spans="5:34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Y302"/>
      <c r="Z302"/>
      <c r="AA302"/>
      <c r="AB302"/>
      <c r="AC302"/>
      <c r="AD302"/>
      <c r="AE302"/>
      <c r="AF302"/>
      <c r="AG302"/>
      <c r="AH302"/>
    </row>
    <row r="303" spans="5:34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Y303"/>
      <c r="Z303"/>
      <c r="AA303"/>
      <c r="AB303"/>
      <c r="AC303"/>
      <c r="AD303"/>
      <c r="AE303"/>
      <c r="AF303"/>
      <c r="AG303"/>
      <c r="AH303"/>
    </row>
    <row r="304" spans="5:34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Y304"/>
      <c r="Z304"/>
      <c r="AA304"/>
      <c r="AB304"/>
      <c r="AC304"/>
      <c r="AD304"/>
      <c r="AE304"/>
      <c r="AF304"/>
      <c r="AG304"/>
      <c r="AH304"/>
    </row>
    <row r="305" spans="5:34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Y305"/>
      <c r="Z305"/>
      <c r="AA305"/>
      <c r="AB305"/>
      <c r="AC305"/>
      <c r="AD305"/>
      <c r="AE305"/>
      <c r="AF305"/>
      <c r="AG305"/>
      <c r="AH305"/>
    </row>
    <row r="306" spans="5:34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Y306"/>
      <c r="Z306"/>
      <c r="AA306"/>
      <c r="AB306"/>
      <c r="AC306"/>
      <c r="AD306"/>
      <c r="AE306"/>
      <c r="AF306"/>
      <c r="AG306"/>
      <c r="AH306"/>
    </row>
    <row r="307" spans="5:34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Y307"/>
      <c r="Z307"/>
      <c r="AA307"/>
      <c r="AB307"/>
      <c r="AC307"/>
      <c r="AD307"/>
      <c r="AE307"/>
      <c r="AF307"/>
      <c r="AG307"/>
      <c r="AH307"/>
    </row>
    <row r="308" spans="5:34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Y308"/>
      <c r="Z308"/>
      <c r="AA308"/>
      <c r="AB308"/>
      <c r="AC308"/>
      <c r="AD308"/>
      <c r="AE308"/>
      <c r="AF308"/>
      <c r="AG308"/>
      <c r="AH308"/>
    </row>
    <row r="309" spans="5:34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Y309"/>
      <c r="Z309"/>
      <c r="AA309"/>
      <c r="AB309"/>
      <c r="AC309"/>
      <c r="AD309"/>
      <c r="AE309"/>
      <c r="AF309"/>
      <c r="AG309"/>
      <c r="AH309"/>
    </row>
    <row r="310" spans="5:34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Y310"/>
      <c r="Z310"/>
      <c r="AA310"/>
      <c r="AB310"/>
      <c r="AC310"/>
      <c r="AD310"/>
      <c r="AE310"/>
      <c r="AF310"/>
      <c r="AG310"/>
      <c r="AH310"/>
    </row>
    <row r="311" spans="5:34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Y311"/>
      <c r="Z311"/>
      <c r="AA311"/>
      <c r="AB311"/>
      <c r="AC311"/>
      <c r="AD311"/>
      <c r="AE311"/>
      <c r="AF311"/>
      <c r="AG311"/>
      <c r="AH311"/>
    </row>
    <row r="312" spans="5:34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Y312"/>
      <c r="Z312"/>
      <c r="AA312"/>
      <c r="AB312"/>
      <c r="AC312"/>
      <c r="AD312"/>
      <c r="AE312"/>
      <c r="AF312"/>
      <c r="AG312"/>
      <c r="AH312"/>
    </row>
    <row r="313" spans="5:34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Y313"/>
      <c r="Z313"/>
      <c r="AA313"/>
      <c r="AB313"/>
      <c r="AC313"/>
      <c r="AD313"/>
      <c r="AE313"/>
      <c r="AF313"/>
      <c r="AG313"/>
      <c r="AH313"/>
    </row>
    <row r="314" spans="5:34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Y314"/>
      <c r="Z314"/>
      <c r="AA314"/>
      <c r="AB314"/>
      <c r="AC314"/>
      <c r="AD314"/>
      <c r="AE314"/>
      <c r="AF314"/>
      <c r="AG314"/>
      <c r="AH314"/>
    </row>
    <row r="315" spans="5:34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Y315"/>
      <c r="Z315"/>
      <c r="AA315"/>
      <c r="AB315"/>
      <c r="AC315"/>
      <c r="AD315"/>
      <c r="AE315"/>
      <c r="AF315"/>
      <c r="AG315"/>
      <c r="AH315"/>
    </row>
    <row r="316" spans="5:34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Y316"/>
      <c r="Z316"/>
      <c r="AA316"/>
      <c r="AB316"/>
      <c r="AC316"/>
      <c r="AD316"/>
      <c r="AE316"/>
      <c r="AF316"/>
      <c r="AG316"/>
      <c r="AH316"/>
    </row>
    <row r="317" spans="5:34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Y317"/>
      <c r="Z317"/>
      <c r="AA317"/>
      <c r="AB317"/>
      <c r="AC317"/>
      <c r="AD317"/>
      <c r="AE317"/>
      <c r="AF317"/>
      <c r="AG317"/>
      <c r="AH317"/>
    </row>
    <row r="318" spans="5:34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Y318"/>
      <c r="Z318"/>
      <c r="AA318"/>
      <c r="AB318"/>
      <c r="AC318"/>
      <c r="AD318"/>
      <c r="AE318"/>
      <c r="AF318"/>
      <c r="AG318"/>
      <c r="AH318"/>
    </row>
    <row r="319" spans="5:34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Y319"/>
      <c r="Z319"/>
      <c r="AA319"/>
      <c r="AB319"/>
      <c r="AC319"/>
      <c r="AD319"/>
      <c r="AE319"/>
      <c r="AF319"/>
      <c r="AG319"/>
      <c r="AH319"/>
    </row>
    <row r="320" spans="5:34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Y320"/>
      <c r="Z320"/>
      <c r="AA320"/>
      <c r="AB320"/>
      <c r="AC320"/>
      <c r="AD320"/>
      <c r="AE320"/>
      <c r="AF320"/>
      <c r="AG320"/>
      <c r="AH320"/>
    </row>
    <row r="321" spans="5:34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Y321"/>
      <c r="Z321"/>
      <c r="AA321"/>
      <c r="AB321"/>
      <c r="AC321"/>
      <c r="AD321"/>
      <c r="AE321"/>
      <c r="AF321"/>
      <c r="AG321"/>
      <c r="AH321"/>
    </row>
    <row r="322" spans="5:34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Y322"/>
      <c r="Z322"/>
      <c r="AA322"/>
      <c r="AB322"/>
      <c r="AC322"/>
      <c r="AD322"/>
      <c r="AE322"/>
      <c r="AF322"/>
      <c r="AG322"/>
      <c r="AH322"/>
    </row>
    <row r="323" spans="5:34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Y323"/>
      <c r="Z323"/>
      <c r="AA323"/>
      <c r="AB323"/>
      <c r="AC323"/>
      <c r="AD323"/>
      <c r="AE323"/>
      <c r="AF323"/>
      <c r="AG323"/>
      <c r="AH323"/>
    </row>
    <row r="324" spans="5:34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Y324"/>
      <c r="Z324"/>
      <c r="AA324"/>
      <c r="AB324"/>
      <c r="AC324"/>
      <c r="AD324"/>
      <c r="AE324"/>
      <c r="AF324"/>
      <c r="AG324"/>
      <c r="AH324"/>
    </row>
    <row r="325" spans="5:34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Y325"/>
      <c r="Z325"/>
      <c r="AA325"/>
      <c r="AB325"/>
      <c r="AC325"/>
      <c r="AD325"/>
      <c r="AE325"/>
      <c r="AF325"/>
      <c r="AG325"/>
      <c r="AH325"/>
    </row>
    <row r="326" spans="5:34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Y326"/>
      <c r="Z326"/>
      <c r="AA326"/>
      <c r="AB326"/>
      <c r="AC326"/>
      <c r="AD326"/>
      <c r="AE326"/>
      <c r="AF326"/>
      <c r="AG326"/>
      <c r="AH326"/>
    </row>
    <row r="327" spans="5:34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Y327"/>
      <c r="Z327"/>
      <c r="AA327"/>
      <c r="AB327"/>
      <c r="AC327"/>
      <c r="AD327"/>
      <c r="AE327"/>
      <c r="AF327"/>
      <c r="AG327"/>
      <c r="AH327"/>
    </row>
    <row r="328" spans="5:34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Y328"/>
      <c r="Z328"/>
      <c r="AA328"/>
      <c r="AB328"/>
      <c r="AC328"/>
      <c r="AD328"/>
      <c r="AE328"/>
      <c r="AF328"/>
      <c r="AG328"/>
      <c r="AH328"/>
    </row>
    <row r="329" spans="5:34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Y329"/>
      <c r="Z329"/>
      <c r="AA329"/>
      <c r="AB329"/>
      <c r="AC329"/>
      <c r="AD329"/>
      <c r="AE329"/>
      <c r="AF329"/>
      <c r="AG329"/>
      <c r="AH329"/>
    </row>
    <row r="330" spans="5:34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Y330"/>
      <c r="Z330"/>
      <c r="AA330"/>
      <c r="AB330"/>
      <c r="AC330"/>
      <c r="AD330"/>
      <c r="AE330"/>
      <c r="AF330"/>
      <c r="AG330"/>
      <c r="AH330"/>
    </row>
    <row r="331" spans="5:34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Y331"/>
      <c r="Z331"/>
      <c r="AA331"/>
      <c r="AB331"/>
      <c r="AC331"/>
      <c r="AD331"/>
      <c r="AE331"/>
      <c r="AF331"/>
      <c r="AG331"/>
      <c r="AH331"/>
    </row>
    <row r="332" spans="5:34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Y332"/>
      <c r="Z332"/>
      <c r="AA332"/>
      <c r="AB332"/>
      <c r="AC332"/>
      <c r="AD332"/>
      <c r="AE332"/>
      <c r="AF332"/>
      <c r="AG332"/>
      <c r="AH332"/>
    </row>
    <row r="333" spans="5:34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Y333"/>
      <c r="Z333"/>
      <c r="AA333"/>
      <c r="AB333"/>
      <c r="AC333"/>
      <c r="AD333"/>
      <c r="AE333"/>
      <c r="AF333"/>
      <c r="AG333"/>
      <c r="AH333"/>
    </row>
    <row r="334" spans="5:34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Y334"/>
      <c r="Z334"/>
      <c r="AA334"/>
      <c r="AB334"/>
      <c r="AC334"/>
      <c r="AD334"/>
      <c r="AE334"/>
      <c r="AF334"/>
      <c r="AG334"/>
      <c r="AH334"/>
    </row>
    <row r="335" spans="5:34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Y335"/>
      <c r="Z335"/>
      <c r="AA335"/>
      <c r="AB335"/>
      <c r="AC335"/>
      <c r="AD335"/>
      <c r="AE335"/>
      <c r="AF335"/>
      <c r="AG335"/>
      <c r="AH335"/>
    </row>
    <row r="336" spans="5:34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Y336"/>
      <c r="Z336"/>
      <c r="AA336"/>
      <c r="AB336"/>
      <c r="AC336"/>
      <c r="AD336"/>
      <c r="AE336"/>
      <c r="AF336"/>
      <c r="AG336"/>
      <c r="AH336"/>
    </row>
    <row r="337" spans="5:34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Y337"/>
      <c r="Z337"/>
      <c r="AA337"/>
      <c r="AB337"/>
      <c r="AC337"/>
      <c r="AD337"/>
      <c r="AE337"/>
      <c r="AF337"/>
      <c r="AG337"/>
      <c r="AH337"/>
    </row>
    <row r="338" spans="5:34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Y338"/>
      <c r="Z338"/>
      <c r="AA338"/>
      <c r="AB338"/>
      <c r="AC338"/>
      <c r="AD338"/>
      <c r="AE338"/>
      <c r="AF338"/>
      <c r="AG338"/>
      <c r="AH338"/>
    </row>
    <row r="339" spans="5:34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Y339"/>
      <c r="Z339"/>
      <c r="AA339"/>
      <c r="AB339"/>
      <c r="AC339"/>
      <c r="AD339"/>
      <c r="AE339"/>
      <c r="AF339"/>
      <c r="AG339"/>
      <c r="AH339"/>
    </row>
    <row r="340" spans="5:34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Y340"/>
      <c r="Z340"/>
      <c r="AA340"/>
      <c r="AB340"/>
      <c r="AC340"/>
      <c r="AD340"/>
      <c r="AE340"/>
      <c r="AF340"/>
      <c r="AG340"/>
      <c r="AH340"/>
    </row>
    <row r="341" spans="5:34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Y341"/>
      <c r="Z341"/>
      <c r="AA341"/>
      <c r="AB341"/>
      <c r="AC341"/>
      <c r="AD341"/>
      <c r="AE341"/>
      <c r="AF341"/>
      <c r="AG341"/>
      <c r="AH341"/>
    </row>
    <row r="342" spans="5:34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Y342"/>
      <c r="Z342"/>
      <c r="AA342"/>
      <c r="AB342"/>
      <c r="AC342"/>
      <c r="AD342"/>
      <c r="AE342"/>
      <c r="AF342"/>
      <c r="AG342"/>
      <c r="AH342"/>
    </row>
    <row r="343" spans="5:34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Y343"/>
      <c r="Z343"/>
      <c r="AA343"/>
      <c r="AB343"/>
      <c r="AC343"/>
      <c r="AD343"/>
      <c r="AE343"/>
      <c r="AF343"/>
      <c r="AG343"/>
      <c r="AH343"/>
    </row>
    <row r="344" spans="5:34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Y344"/>
      <c r="Z344"/>
      <c r="AA344"/>
      <c r="AB344"/>
      <c r="AC344"/>
      <c r="AD344"/>
      <c r="AE344"/>
      <c r="AF344"/>
      <c r="AG344"/>
      <c r="AH344"/>
    </row>
    <row r="345" spans="5:34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Y345"/>
      <c r="Z345"/>
      <c r="AA345"/>
      <c r="AB345"/>
      <c r="AC345"/>
      <c r="AD345"/>
      <c r="AE345"/>
      <c r="AF345"/>
      <c r="AG345"/>
      <c r="AH345"/>
    </row>
    <row r="346" spans="5:34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Y346"/>
      <c r="Z346"/>
      <c r="AA346"/>
      <c r="AB346"/>
      <c r="AC346"/>
      <c r="AD346"/>
      <c r="AE346"/>
      <c r="AF346"/>
      <c r="AG346"/>
      <c r="AH346"/>
    </row>
    <row r="347" spans="5:34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Y347"/>
      <c r="Z347"/>
      <c r="AA347"/>
      <c r="AB347"/>
      <c r="AC347"/>
      <c r="AD347"/>
      <c r="AE347"/>
      <c r="AF347"/>
      <c r="AG347"/>
      <c r="AH347"/>
    </row>
    <row r="348" spans="5:34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Y348"/>
      <c r="Z348"/>
      <c r="AA348"/>
      <c r="AB348"/>
      <c r="AC348"/>
      <c r="AD348"/>
      <c r="AE348"/>
      <c r="AF348"/>
      <c r="AG348"/>
      <c r="AH348"/>
    </row>
    <row r="349" spans="5:34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Y349"/>
      <c r="Z349"/>
      <c r="AA349"/>
      <c r="AB349"/>
      <c r="AC349"/>
      <c r="AD349"/>
      <c r="AE349"/>
      <c r="AF349"/>
      <c r="AG349"/>
      <c r="AH349"/>
    </row>
    <row r="350" spans="5:34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Y350"/>
      <c r="Z350"/>
      <c r="AA350"/>
      <c r="AB350"/>
      <c r="AC350"/>
      <c r="AD350"/>
      <c r="AE350"/>
      <c r="AF350"/>
      <c r="AG350"/>
      <c r="AH350"/>
    </row>
    <row r="351" spans="5:34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Y351"/>
      <c r="Z351"/>
      <c r="AA351"/>
      <c r="AB351"/>
      <c r="AC351"/>
      <c r="AD351"/>
      <c r="AE351"/>
      <c r="AF351"/>
      <c r="AG351"/>
      <c r="AH351"/>
    </row>
    <row r="352" spans="5:34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Y352"/>
      <c r="Z352"/>
      <c r="AA352"/>
      <c r="AB352"/>
      <c r="AC352"/>
      <c r="AD352"/>
      <c r="AE352"/>
      <c r="AF352"/>
      <c r="AG352"/>
      <c r="AH352"/>
    </row>
    <row r="353" spans="5:34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Y353"/>
      <c r="Z353"/>
      <c r="AA353"/>
      <c r="AB353"/>
      <c r="AC353"/>
      <c r="AD353"/>
      <c r="AE353"/>
      <c r="AF353"/>
      <c r="AG353"/>
      <c r="AH353"/>
    </row>
    <row r="354" spans="5:34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Y354"/>
      <c r="Z354"/>
      <c r="AA354"/>
      <c r="AB354"/>
      <c r="AC354"/>
      <c r="AD354"/>
      <c r="AE354"/>
      <c r="AF354"/>
      <c r="AG354"/>
      <c r="AH354"/>
    </row>
    <row r="355" spans="5:34" x14ac:dyDescent="0.3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Y355"/>
      <c r="Z355"/>
      <c r="AA355"/>
      <c r="AB355"/>
      <c r="AC355"/>
      <c r="AD355"/>
      <c r="AE355"/>
      <c r="AF355"/>
      <c r="AG355"/>
      <c r="AH355"/>
    </row>
    <row r="356" spans="5:34" x14ac:dyDescent="0.3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Y356"/>
      <c r="Z356"/>
      <c r="AA356"/>
      <c r="AB356"/>
      <c r="AC356"/>
      <c r="AD356"/>
      <c r="AE356"/>
      <c r="AF356"/>
      <c r="AG356"/>
      <c r="AH356"/>
    </row>
    <row r="357" spans="5:34" x14ac:dyDescent="0.3"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Y357"/>
      <c r="Z357"/>
      <c r="AA357"/>
      <c r="AB357"/>
      <c r="AC357"/>
      <c r="AD357"/>
      <c r="AE357"/>
      <c r="AF357"/>
      <c r="AG357"/>
      <c r="AH357"/>
    </row>
    <row r="358" spans="5:34" x14ac:dyDescent="0.3"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Y358"/>
      <c r="Z358"/>
      <c r="AA358"/>
      <c r="AB358"/>
      <c r="AC358"/>
      <c r="AD358"/>
      <c r="AE358"/>
      <c r="AF358"/>
      <c r="AG358"/>
      <c r="AH358"/>
    </row>
    <row r="359" spans="5:34" x14ac:dyDescent="0.3"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Y359"/>
      <c r="Z359"/>
      <c r="AA359"/>
      <c r="AB359"/>
      <c r="AC359"/>
      <c r="AD359"/>
      <c r="AE359"/>
      <c r="AF359"/>
      <c r="AG359"/>
      <c r="AH359"/>
    </row>
    <row r="360" spans="5:34" x14ac:dyDescent="0.3"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Y360"/>
      <c r="Z360"/>
      <c r="AA360"/>
      <c r="AB360"/>
      <c r="AC360"/>
      <c r="AD360"/>
      <c r="AE360"/>
      <c r="AF360"/>
      <c r="AG360"/>
      <c r="AH360"/>
    </row>
    <row r="361" spans="5:34" x14ac:dyDescent="0.3"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Y361"/>
      <c r="Z361"/>
      <c r="AA361"/>
      <c r="AB361"/>
      <c r="AC361"/>
      <c r="AD361"/>
      <c r="AE361"/>
      <c r="AF361"/>
      <c r="AG361"/>
      <c r="AH361"/>
    </row>
    <row r="362" spans="5:34" x14ac:dyDescent="0.3"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Y362"/>
      <c r="Z362"/>
      <c r="AA362"/>
      <c r="AB362"/>
      <c r="AC362"/>
      <c r="AD362"/>
      <c r="AE362"/>
      <c r="AF362"/>
      <c r="AG362"/>
      <c r="AH362"/>
    </row>
    <row r="363" spans="5:34" x14ac:dyDescent="0.3"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Y363"/>
      <c r="Z363"/>
      <c r="AA363"/>
      <c r="AB363"/>
      <c r="AC363"/>
      <c r="AD363"/>
      <c r="AE363"/>
      <c r="AF363"/>
      <c r="AG363"/>
      <c r="AH363"/>
    </row>
    <row r="364" spans="5:34" x14ac:dyDescent="0.3"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Y364"/>
      <c r="Z364"/>
      <c r="AA364"/>
      <c r="AB364"/>
      <c r="AC364"/>
      <c r="AD364"/>
      <c r="AE364"/>
      <c r="AF364"/>
      <c r="AG364"/>
      <c r="AH364"/>
    </row>
    <row r="365" spans="5:34" x14ac:dyDescent="0.3"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Y365"/>
      <c r="Z365"/>
      <c r="AA365"/>
      <c r="AB365"/>
      <c r="AC365"/>
      <c r="AD365"/>
      <c r="AE365"/>
      <c r="AF365"/>
      <c r="AG365"/>
      <c r="AH365"/>
    </row>
    <row r="366" spans="5:34" x14ac:dyDescent="0.3"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Y366"/>
      <c r="Z366"/>
      <c r="AA366"/>
      <c r="AB366"/>
      <c r="AC366"/>
      <c r="AD366"/>
      <c r="AE366"/>
      <c r="AF366"/>
      <c r="AG366"/>
      <c r="AH366"/>
    </row>
    <row r="367" spans="5:34" x14ac:dyDescent="0.3"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Y367"/>
      <c r="Z367"/>
      <c r="AA367"/>
      <c r="AB367"/>
      <c r="AC367"/>
      <c r="AD367"/>
      <c r="AE367"/>
      <c r="AF367"/>
      <c r="AG367"/>
      <c r="AH367"/>
    </row>
    <row r="368" spans="5:34" x14ac:dyDescent="0.3"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Y368"/>
      <c r="Z368"/>
      <c r="AA368"/>
      <c r="AB368"/>
      <c r="AC368"/>
      <c r="AD368"/>
      <c r="AE368"/>
      <c r="AF368"/>
      <c r="AG368"/>
      <c r="AH368"/>
    </row>
    <row r="369" spans="5:34" x14ac:dyDescent="0.3"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Y369"/>
      <c r="Z369"/>
      <c r="AA369"/>
      <c r="AB369"/>
      <c r="AC369"/>
      <c r="AD369"/>
      <c r="AE369"/>
      <c r="AF369"/>
      <c r="AG369"/>
      <c r="AH369"/>
    </row>
    <row r="370" spans="5:34" x14ac:dyDescent="0.3"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Y370"/>
      <c r="Z370"/>
      <c r="AA370"/>
      <c r="AB370"/>
      <c r="AC370"/>
      <c r="AD370"/>
      <c r="AE370"/>
      <c r="AF370"/>
      <c r="AG370"/>
      <c r="AH370"/>
    </row>
    <row r="371" spans="5:34" x14ac:dyDescent="0.3"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Y371"/>
      <c r="Z371"/>
      <c r="AA371"/>
      <c r="AB371"/>
      <c r="AC371"/>
      <c r="AD371"/>
      <c r="AE371"/>
      <c r="AF371"/>
      <c r="AG371"/>
      <c r="AH371"/>
    </row>
    <row r="372" spans="5:34" x14ac:dyDescent="0.3"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Y372"/>
      <c r="Z372"/>
      <c r="AA372"/>
      <c r="AB372"/>
      <c r="AC372"/>
      <c r="AD372"/>
      <c r="AE372"/>
      <c r="AF372"/>
      <c r="AG372"/>
      <c r="AH372"/>
    </row>
    <row r="373" spans="5:34" x14ac:dyDescent="0.3"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Y373"/>
      <c r="Z373"/>
      <c r="AA373"/>
      <c r="AB373"/>
      <c r="AC373"/>
      <c r="AD373"/>
      <c r="AE373"/>
      <c r="AF373"/>
      <c r="AG373"/>
      <c r="AH373"/>
    </row>
    <row r="374" spans="5:34" x14ac:dyDescent="0.3"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Y374"/>
      <c r="Z374"/>
      <c r="AA374"/>
      <c r="AB374"/>
      <c r="AC374"/>
      <c r="AD374"/>
      <c r="AE374"/>
      <c r="AF374"/>
      <c r="AG374"/>
      <c r="AH374"/>
    </row>
    <row r="375" spans="5:34" x14ac:dyDescent="0.3"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Y375"/>
      <c r="Z375"/>
      <c r="AA375"/>
      <c r="AB375"/>
      <c r="AC375"/>
      <c r="AD375"/>
      <c r="AE375"/>
      <c r="AF375"/>
      <c r="AG375"/>
      <c r="AH375"/>
    </row>
    <row r="376" spans="5:34" x14ac:dyDescent="0.3"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Y376"/>
      <c r="Z376"/>
      <c r="AA376"/>
      <c r="AB376"/>
      <c r="AC376"/>
      <c r="AD376"/>
      <c r="AE376"/>
      <c r="AF376"/>
      <c r="AG376"/>
      <c r="AH376"/>
    </row>
    <row r="377" spans="5:34" x14ac:dyDescent="0.3"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Y377"/>
      <c r="Z377"/>
      <c r="AA377"/>
      <c r="AB377"/>
      <c r="AC377"/>
      <c r="AD377"/>
      <c r="AE377"/>
      <c r="AF377"/>
      <c r="AG377"/>
      <c r="AH377"/>
    </row>
    <row r="378" spans="5:34" x14ac:dyDescent="0.3"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Y378"/>
      <c r="Z378"/>
      <c r="AA378"/>
      <c r="AB378"/>
      <c r="AC378"/>
      <c r="AD378"/>
      <c r="AE378"/>
      <c r="AF378"/>
      <c r="AG378"/>
      <c r="AH378"/>
    </row>
    <row r="379" spans="5:34" x14ac:dyDescent="0.3"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Y379"/>
      <c r="Z379"/>
      <c r="AA379"/>
      <c r="AB379"/>
      <c r="AC379"/>
      <c r="AD379"/>
      <c r="AE379"/>
      <c r="AF379"/>
      <c r="AG379"/>
      <c r="AH379"/>
    </row>
    <row r="380" spans="5:34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D380"/>
  <sheetViews>
    <sheetView showZeros="0" topLeftCell="B35" zoomScale="40" zoomScaleNormal="40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5.77734375" style="2" customWidth="1"/>
    <col min="23" max="47" width="15.77734375" customWidth="1"/>
    <col min="48" max="59" width="13.33203125" customWidth="1"/>
    <col min="60" max="62" width="13.33203125" style="2" customWidth="1"/>
    <col min="63" max="16384" width="11.5546875" style="2"/>
  </cols>
  <sheetData>
    <row r="2" spans="2:82" x14ac:dyDescent="0.3">
      <c r="B2" s="1" t="s">
        <v>0</v>
      </c>
      <c r="C2" s="1"/>
      <c r="E2" s="3" t="s">
        <v>1</v>
      </c>
      <c r="F2" s="4">
        <v>2014</v>
      </c>
    </row>
    <row r="3" spans="2:82" x14ac:dyDescent="0.3">
      <c r="B3" s="5" t="s">
        <v>308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28.8" thickTop="1" thickBot="1" x14ac:dyDescent="0.35">
      <c r="B5" s="8" t="s">
        <v>4</v>
      </c>
      <c r="C5" s="9" t="s">
        <v>5</v>
      </c>
      <c r="D5" s="10" t="s">
        <v>6</v>
      </c>
      <c r="E5" s="11" t="str">
        <f>'VALORES A PRECIOS BASICOS'!E5</f>
        <v xml:space="preserve"> GALICIA</v>
      </c>
      <c r="F5" s="11" t="str">
        <f>'VALORES A PRECIOS BASICOS'!F5</f>
        <v xml:space="preserve"> P. DE ASTURIAS</v>
      </c>
      <c r="G5" s="11" t="str">
        <f>'VALORES A PRECIOS BASICOS'!G5</f>
        <v xml:space="preserve"> CANTABRIA</v>
      </c>
      <c r="H5" s="11" t="str">
        <f>'VALORES A PRECIOS BASICOS'!H5</f>
        <v xml:space="preserve"> PAIS VASCO</v>
      </c>
      <c r="I5" s="11" t="str">
        <f>'VALORES A PRECIOS BASICOS'!I5</f>
        <v xml:space="preserve"> NAVARRA</v>
      </c>
      <c r="J5" s="11" t="str">
        <f>'VALORES A PRECIOS BASICOS'!J5</f>
        <v xml:space="preserve"> LA RIOJA</v>
      </c>
      <c r="K5" s="11" t="str">
        <f>'VALORES A PRECIOS BASICOS'!K5</f>
        <v xml:space="preserve"> ARAGON</v>
      </c>
      <c r="L5" s="11" t="str">
        <f>'VALORES A PRECIOS BASICOS'!L5</f>
        <v xml:space="preserve"> CATALUÑA</v>
      </c>
      <c r="M5" s="11" t="str">
        <f>'VALORES A PRECIOS BASICOS'!M5</f>
        <v xml:space="preserve"> BALEARES</v>
      </c>
      <c r="N5" s="11" t="str">
        <f>'VALORES A PRECIOS BASICOS'!N5</f>
        <v xml:space="preserve"> CASTILLA Y LEON</v>
      </c>
      <c r="O5" s="11" t="str">
        <f>'VALORES A PRECIOS BASICOS'!O5</f>
        <v xml:space="preserve"> MADRID</v>
      </c>
      <c r="P5" s="11" t="str">
        <f>'VALORES A PRECIOS BASICOS'!P5</f>
        <v xml:space="preserve"> CASTILLA-LA MANCHA</v>
      </c>
      <c r="Q5" s="11" t="str">
        <f>'VALORES A PRECIOS BASICOS'!Q5</f>
        <v xml:space="preserve"> C. VALENCIANA</v>
      </c>
      <c r="R5" s="11" t="str">
        <f>'VALORES A PRECIOS BASICOS'!R5</f>
        <v xml:space="preserve"> R. DE MURCIA</v>
      </c>
      <c r="S5" s="11" t="str">
        <f>'VALORES A PRECIOS BASICOS'!S5</f>
        <v xml:space="preserve"> EXTREMADURA</v>
      </c>
      <c r="T5" s="11" t="str">
        <f>'VALORES A PRECIOS BASICOS'!T5</f>
        <v xml:space="preserve"> ANDALUCIA</v>
      </c>
      <c r="U5" s="11" t="str">
        <f>'VALORES A PRECIOS BASICOS'!U5</f>
        <v xml:space="preserve"> CANARIAS</v>
      </c>
      <c r="V5" s="11" t="str">
        <f>'VALORES A PRECIOS BASICOS'!V5</f>
        <v>ESPAÑA</v>
      </c>
    </row>
    <row r="6" spans="2:82" ht="15.6" thickTop="1" thickBot="1" x14ac:dyDescent="0.35">
      <c r="B6" s="12">
        <v>1</v>
      </c>
      <c r="C6" s="13" t="s">
        <v>7</v>
      </c>
      <c r="D6" s="14" t="s">
        <v>8</v>
      </c>
      <c r="E6" s="15">
        <v>35.832194000000001</v>
      </c>
      <c r="F6" s="15">
        <v>0.241478</v>
      </c>
      <c r="G6" s="15">
        <v>0.15515499999999999</v>
      </c>
      <c r="H6" s="15">
        <v>36.419043000000002</v>
      </c>
      <c r="I6" s="15">
        <v>164.79783699999999</v>
      </c>
      <c r="J6" s="15">
        <v>39.424337999999999</v>
      </c>
      <c r="K6" s="15">
        <v>514.331232</v>
      </c>
      <c r="L6" s="15">
        <v>264.84795000000003</v>
      </c>
      <c r="M6" s="15">
        <v>11.34334</v>
      </c>
      <c r="N6" s="15">
        <v>1080.895207</v>
      </c>
      <c r="O6" s="15">
        <v>37.162709</v>
      </c>
      <c r="P6" s="15">
        <v>555.00906099999997</v>
      </c>
      <c r="Q6" s="15">
        <v>43.267323999999995</v>
      </c>
      <c r="R6" s="15">
        <v>5.5290679999999996</v>
      </c>
      <c r="S6" s="15">
        <v>230.647538</v>
      </c>
      <c r="T6" s="15">
        <v>566.39093000000003</v>
      </c>
      <c r="U6" s="15">
        <v>0.55944199999999999</v>
      </c>
      <c r="V6" s="15">
        <v>3586.8538460000004</v>
      </c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">
      <c r="B7" s="17" t="s">
        <v>9</v>
      </c>
      <c r="C7" s="18" t="s">
        <v>10</v>
      </c>
      <c r="D7" s="19" t="s">
        <v>11</v>
      </c>
      <c r="E7" s="20">
        <v>7.5091460000000003</v>
      </c>
      <c r="F7" s="20">
        <v>5.0235000000000002E-2</v>
      </c>
      <c r="G7" s="20">
        <v>7.3995000000000005E-2</v>
      </c>
      <c r="H7" s="20">
        <v>21.275404999999999</v>
      </c>
      <c r="I7" s="20">
        <v>60.510939</v>
      </c>
      <c r="J7" s="20">
        <v>25.815899999999999</v>
      </c>
      <c r="K7" s="20">
        <v>118.78591900000001</v>
      </c>
      <c r="L7" s="20">
        <v>62.224109999999996</v>
      </c>
      <c r="M7" s="20">
        <v>1.8393459999999999</v>
      </c>
      <c r="N7" s="20">
        <v>463.48241000000002</v>
      </c>
      <c r="O7" s="20">
        <v>9.8359349999999992</v>
      </c>
      <c r="P7" s="20">
        <v>108.24275800000001</v>
      </c>
      <c r="Q7" s="20">
        <v>0.59389199999999998</v>
      </c>
      <c r="R7" s="20">
        <v>2.0138569999999998</v>
      </c>
      <c r="S7" s="20">
        <v>32.265385000000002</v>
      </c>
      <c r="T7" s="20">
        <v>295.83571299999994</v>
      </c>
      <c r="U7" s="20">
        <v>5.8916000000000003E-2</v>
      </c>
      <c r="V7" s="20">
        <v>1210.413861</v>
      </c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">
      <c r="B8" s="17" t="s">
        <v>12</v>
      </c>
      <c r="C8" s="18" t="s">
        <v>13</v>
      </c>
      <c r="D8" s="21" t="s">
        <v>14</v>
      </c>
      <c r="E8" s="20">
        <v>7.5091460000000003</v>
      </c>
      <c r="F8" s="20">
        <v>5.0235000000000002E-2</v>
      </c>
      <c r="G8" s="20">
        <v>7.3995000000000005E-2</v>
      </c>
      <c r="H8" s="20">
        <v>21.275404999999999</v>
      </c>
      <c r="I8" s="20">
        <v>60.252504999999999</v>
      </c>
      <c r="J8" s="20">
        <v>25.785585000000001</v>
      </c>
      <c r="K8" s="20">
        <v>80.073712999999998</v>
      </c>
      <c r="L8" s="20">
        <v>62.195820000000005</v>
      </c>
      <c r="M8" s="20">
        <v>1.8273729999999999</v>
      </c>
      <c r="N8" s="20">
        <v>462.19985100000002</v>
      </c>
      <c r="O8" s="20">
        <v>9.8186029999999995</v>
      </c>
      <c r="P8" s="20">
        <v>107.22366100000001</v>
      </c>
      <c r="Q8" s="20">
        <v>0.57013099999999994</v>
      </c>
      <c r="R8" s="20">
        <v>1.2490079999999999</v>
      </c>
      <c r="S8" s="20">
        <v>29.853287999999999</v>
      </c>
      <c r="T8" s="20">
        <v>113.649602</v>
      </c>
      <c r="U8" s="20">
        <v>5.8916000000000003E-2</v>
      </c>
      <c r="V8" s="20">
        <v>983.66683699999999</v>
      </c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0.258434</v>
      </c>
      <c r="J9" s="20">
        <v>3.0315000000000002E-2</v>
      </c>
      <c r="K9" s="20">
        <v>38.712206000000002</v>
      </c>
      <c r="L9" s="20">
        <v>2.8289999999999999E-2</v>
      </c>
      <c r="M9" s="20">
        <v>1.1972999999999999E-2</v>
      </c>
      <c r="N9" s="20">
        <v>1.282559</v>
      </c>
      <c r="O9" s="20">
        <v>1.7332E-2</v>
      </c>
      <c r="P9" s="20">
        <v>1.0190969999999999</v>
      </c>
      <c r="Q9" s="20">
        <v>2.3760999999999997E-2</v>
      </c>
      <c r="R9" s="20">
        <v>0.764849</v>
      </c>
      <c r="S9" s="20">
        <v>2.4120970000000002</v>
      </c>
      <c r="T9" s="20">
        <v>182.18611100000001</v>
      </c>
      <c r="U9" s="20">
        <v>0</v>
      </c>
      <c r="V9" s="20">
        <v>226.74702400000001</v>
      </c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">
      <c r="B10" s="17" t="s">
        <v>18</v>
      </c>
      <c r="C10" s="18" t="s">
        <v>19</v>
      </c>
      <c r="D10" s="19" t="s">
        <v>20</v>
      </c>
      <c r="E10" s="20">
        <v>2.1731279999999997</v>
      </c>
      <c r="F10" s="20">
        <v>0</v>
      </c>
      <c r="G10" s="20">
        <v>3.4450000000000001E-3</v>
      </c>
      <c r="H10" s="20">
        <v>0.12923499999999999</v>
      </c>
      <c r="I10" s="20">
        <v>8.5391999999999996E-2</v>
      </c>
      <c r="J10" s="20">
        <v>7.6737E-2</v>
      </c>
      <c r="K10" s="20">
        <v>3.0120439999999999</v>
      </c>
      <c r="L10" s="20">
        <v>0.363035</v>
      </c>
      <c r="M10" s="20">
        <v>0</v>
      </c>
      <c r="N10" s="20">
        <v>23.605317999999997</v>
      </c>
      <c r="O10" s="20">
        <v>0.13866100000000001</v>
      </c>
      <c r="P10" s="20">
        <v>5.335083</v>
      </c>
      <c r="Q10" s="20">
        <v>2.3973999999999999E-2</v>
      </c>
      <c r="R10" s="20">
        <v>2.4965999999999999E-2</v>
      </c>
      <c r="S10" s="20">
        <v>4.8913999999999999E-2</v>
      </c>
      <c r="T10" s="20">
        <v>7.2017880000000005</v>
      </c>
      <c r="U10" s="20">
        <v>2.1532000000000003E-2</v>
      </c>
      <c r="V10" s="20">
        <v>42.243251999999998</v>
      </c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">
      <c r="B11" s="17" t="s">
        <v>21</v>
      </c>
      <c r="C11" s="18" t="s">
        <v>22</v>
      </c>
      <c r="D11" s="19" t="s">
        <v>23</v>
      </c>
      <c r="E11" s="20">
        <v>0.19187099999999999</v>
      </c>
      <c r="F11" s="20">
        <v>0</v>
      </c>
      <c r="G11" s="20">
        <v>1.6905E-2</v>
      </c>
      <c r="H11" s="20">
        <v>9.5792710000000003</v>
      </c>
      <c r="I11" s="20">
        <v>54.738089000000002</v>
      </c>
      <c r="J11" s="20">
        <v>10.855347</v>
      </c>
      <c r="K11" s="20">
        <v>211.56553700000001</v>
      </c>
      <c r="L11" s="20">
        <v>91.756680000000003</v>
      </c>
      <c r="M11" s="20">
        <v>6.2901829999999999</v>
      </c>
      <c r="N11" s="20">
        <v>352.21928600000001</v>
      </c>
      <c r="O11" s="20">
        <v>9.7743719999999996</v>
      </c>
      <c r="P11" s="20">
        <v>324.55386800000002</v>
      </c>
      <c r="Q11" s="20">
        <v>1.74119</v>
      </c>
      <c r="R11" s="20">
        <v>0.90683599999999998</v>
      </c>
      <c r="S11" s="20">
        <v>10.324083</v>
      </c>
      <c r="T11" s="20">
        <v>28.675477000000001</v>
      </c>
      <c r="U11" s="20">
        <v>4.4393000000000002E-2</v>
      </c>
      <c r="V11" s="20">
        <v>1113.2333880000001</v>
      </c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">
      <c r="B12" s="17" t="s">
        <v>24</v>
      </c>
      <c r="C12" s="18" t="s">
        <v>25</v>
      </c>
      <c r="D12" s="19" t="s">
        <v>26</v>
      </c>
      <c r="E12" s="20">
        <v>3.2371999999999998E-2</v>
      </c>
      <c r="F12" s="20">
        <v>0</v>
      </c>
      <c r="G12" s="20">
        <v>4.3039999999999997E-3</v>
      </c>
      <c r="H12" s="20">
        <v>5.2419779999999996</v>
      </c>
      <c r="I12" s="20">
        <v>5.7960539999999998</v>
      </c>
      <c r="J12" s="20">
        <v>0.12661600000000001</v>
      </c>
      <c r="K12" s="20">
        <v>3.906574</v>
      </c>
      <c r="L12" s="20">
        <v>3.3151090000000001</v>
      </c>
      <c r="M12" s="20">
        <v>2.5536829999999999</v>
      </c>
      <c r="N12" s="20">
        <v>16.723851</v>
      </c>
      <c r="O12" s="20">
        <v>0.73292400000000002</v>
      </c>
      <c r="P12" s="20">
        <v>27.350261</v>
      </c>
      <c r="Q12" s="20">
        <v>0.80756099999999997</v>
      </c>
      <c r="R12" s="20">
        <v>0.99140499999999998</v>
      </c>
      <c r="S12" s="20">
        <v>8.2620430000000002</v>
      </c>
      <c r="T12" s="20">
        <v>21.818350000000002</v>
      </c>
      <c r="U12" s="20">
        <v>4.9187999999999996E-2</v>
      </c>
      <c r="V12" s="20">
        <v>97.712273000000025</v>
      </c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">
      <c r="B13" s="17" t="s">
        <v>27</v>
      </c>
      <c r="C13" s="18" t="s">
        <v>28</v>
      </c>
      <c r="D13" s="19" t="s">
        <v>29</v>
      </c>
      <c r="E13" s="20">
        <v>25.925028000000001</v>
      </c>
      <c r="F13" s="20">
        <v>0.191243</v>
      </c>
      <c r="G13" s="20">
        <v>5.6506000000000001E-2</v>
      </c>
      <c r="H13" s="20">
        <v>0.19315399999999999</v>
      </c>
      <c r="I13" s="20">
        <v>39.834553999999997</v>
      </c>
      <c r="J13" s="20">
        <v>1.653707</v>
      </c>
      <c r="K13" s="20">
        <v>159.66719899999998</v>
      </c>
      <c r="L13" s="20">
        <v>64.799613000000008</v>
      </c>
      <c r="M13" s="20">
        <v>0.22065899999999999</v>
      </c>
      <c r="N13" s="20">
        <v>213.93308100000002</v>
      </c>
      <c r="O13" s="20">
        <v>15.79219</v>
      </c>
      <c r="P13" s="20">
        <v>72.74735299999999</v>
      </c>
      <c r="Q13" s="20">
        <v>1.5418609999999999</v>
      </c>
      <c r="R13" s="20">
        <v>0.78716200000000003</v>
      </c>
      <c r="S13" s="20">
        <v>125.97344999999999</v>
      </c>
      <c r="T13" s="20">
        <v>63.8157</v>
      </c>
      <c r="U13" s="20">
        <v>0.35636899999999999</v>
      </c>
      <c r="V13" s="20">
        <v>787.4888289999999</v>
      </c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3.465948</v>
      </c>
      <c r="J14" s="20">
        <v>0</v>
      </c>
      <c r="K14" s="20">
        <v>10.414219000000001</v>
      </c>
      <c r="L14" s="20">
        <v>37.129232999999999</v>
      </c>
      <c r="M14" s="20">
        <v>7.1999999999999995E-2</v>
      </c>
      <c r="N14" s="20">
        <v>0</v>
      </c>
      <c r="O14" s="20">
        <v>1.719E-3</v>
      </c>
      <c r="P14" s="20">
        <v>0.20799899999999999</v>
      </c>
      <c r="Q14" s="20">
        <v>38.530363000000001</v>
      </c>
      <c r="R14" s="20">
        <v>0.69586700000000001</v>
      </c>
      <c r="S14" s="20">
        <v>49.131397</v>
      </c>
      <c r="T14" s="20">
        <v>108.380864</v>
      </c>
      <c r="U14" s="20">
        <v>0</v>
      </c>
      <c r="V14" s="20">
        <v>248.02960900000002</v>
      </c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35">
      <c r="B15" s="17" t="s">
        <v>33</v>
      </c>
      <c r="C15" s="18" t="s">
        <v>34</v>
      </c>
      <c r="D15" s="19" t="s">
        <v>35</v>
      </c>
      <c r="E15" s="20">
        <v>6.4899999999999995E-4</v>
      </c>
      <c r="F15" s="20">
        <v>0</v>
      </c>
      <c r="G15" s="20">
        <v>0</v>
      </c>
      <c r="H15" s="20">
        <v>0</v>
      </c>
      <c r="I15" s="20">
        <v>0.36686099999999999</v>
      </c>
      <c r="J15" s="20">
        <v>0.89603100000000002</v>
      </c>
      <c r="K15" s="20">
        <v>6.9797399999999996</v>
      </c>
      <c r="L15" s="20">
        <v>5.2601700000000005</v>
      </c>
      <c r="M15" s="20">
        <v>0.36746899999999999</v>
      </c>
      <c r="N15" s="20">
        <v>10.931260999999999</v>
      </c>
      <c r="O15" s="20">
        <v>0.88690800000000003</v>
      </c>
      <c r="P15" s="20">
        <v>16.571739000000001</v>
      </c>
      <c r="Q15" s="20">
        <v>2.8482999999999998E-2</v>
      </c>
      <c r="R15" s="20">
        <v>0.108975</v>
      </c>
      <c r="S15" s="20">
        <v>4.6422660000000002</v>
      </c>
      <c r="T15" s="20">
        <v>40.663037999999993</v>
      </c>
      <c r="U15" s="20">
        <v>2.9044E-2</v>
      </c>
      <c r="V15" s="20">
        <v>87.73263399999999</v>
      </c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35">
      <c r="B16" s="22">
        <v>2</v>
      </c>
      <c r="C16" s="23" t="s">
        <v>36</v>
      </c>
      <c r="D16" s="24" t="s">
        <v>37</v>
      </c>
      <c r="E16" s="25">
        <v>23.121455000000001</v>
      </c>
      <c r="F16" s="25">
        <v>4.5750000000000002</v>
      </c>
      <c r="G16" s="25">
        <v>4.8078999999999997E-2</v>
      </c>
      <c r="H16" s="25">
        <v>13.404362000000001</v>
      </c>
      <c r="I16" s="25">
        <v>18.376591000000001</v>
      </c>
      <c r="J16" s="25">
        <v>6.5897829999999997</v>
      </c>
      <c r="K16" s="25">
        <v>30.441610000000001</v>
      </c>
      <c r="L16" s="25">
        <v>10.693396999999999</v>
      </c>
      <c r="M16" s="25">
        <v>3.6656219999999999</v>
      </c>
      <c r="N16" s="25">
        <v>238.55849900000001</v>
      </c>
      <c r="O16" s="25">
        <v>1.8909389999999999</v>
      </c>
      <c r="P16" s="25">
        <v>139.95794799999999</v>
      </c>
      <c r="Q16" s="25">
        <v>0.86246899999999993</v>
      </c>
      <c r="R16" s="25">
        <v>5.6589410000000004</v>
      </c>
      <c r="S16" s="25">
        <v>96.299276999999989</v>
      </c>
      <c r="T16" s="25">
        <v>282.58433500000001</v>
      </c>
      <c r="U16" s="25">
        <v>8.0927830000000007</v>
      </c>
      <c r="V16" s="25">
        <v>884.82109000000003</v>
      </c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3.0855E-2</v>
      </c>
      <c r="H17" s="26">
        <v>1.440488</v>
      </c>
      <c r="I17" s="26">
        <v>9.9042999999999992</v>
      </c>
      <c r="J17" s="26">
        <v>0.87733000000000005</v>
      </c>
      <c r="K17" s="26">
        <v>7.257511</v>
      </c>
      <c r="L17" s="26">
        <v>8.7940769999999997</v>
      </c>
      <c r="M17" s="26">
        <v>2.0899999999999998E-3</v>
      </c>
      <c r="N17" s="26">
        <v>95.583284000000006</v>
      </c>
      <c r="O17" s="26">
        <v>0.32523200000000002</v>
      </c>
      <c r="P17" s="26">
        <v>49.922333999999992</v>
      </c>
      <c r="Q17" s="26">
        <v>0.16043200000000002</v>
      </c>
      <c r="R17" s="26">
        <v>2.7876000000000001E-2</v>
      </c>
      <c r="S17" s="26">
        <v>12.206479</v>
      </c>
      <c r="T17" s="26">
        <v>140.834743</v>
      </c>
      <c r="U17" s="26">
        <v>0</v>
      </c>
      <c r="V17" s="26">
        <v>327.367031</v>
      </c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2.8778999999999999E-2</v>
      </c>
      <c r="H18" s="26">
        <v>0.50309999999999999</v>
      </c>
      <c r="I18" s="26">
        <v>6.5839299999999996</v>
      </c>
      <c r="J18" s="26">
        <v>0.239455</v>
      </c>
      <c r="K18" s="26">
        <v>3.1024400000000001</v>
      </c>
      <c r="L18" s="26">
        <v>6.3175670000000004</v>
      </c>
      <c r="M18" s="26">
        <v>0</v>
      </c>
      <c r="N18" s="26">
        <v>10.958169999999999</v>
      </c>
      <c r="O18" s="26">
        <v>7.3256000000000002E-2</v>
      </c>
      <c r="P18" s="26">
        <v>4.7525119999999994</v>
      </c>
      <c r="Q18" s="26">
        <v>0</v>
      </c>
      <c r="R18" s="26">
        <v>0</v>
      </c>
      <c r="S18" s="26">
        <v>0.10814</v>
      </c>
      <c r="T18" s="26">
        <v>0.69397800000000009</v>
      </c>
      <c r="U18" s="26">
        <v>0</v>
      </c>
      <c r="V18" s="26">
        <v>33.361326999999996</v>
      </c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2.0760000000000002E-3</v>
      </c>
      <c r="H19" s="26">
        <v>0.937388</v>
      </c>
      <c r="I19" s="26">
        <v>3.3042440000000002</v>
      </c>
      <c r="J19" s="26">
        <v>0.63787499999999997</v>
      </c>
      <c r="K19" s="26">
        <v>4.1130149999999999</v>
      </c>
      <c r="L19" s="26">
        <v>2.4224409999999996</v>
      </c>
      <c r="M19" s="26">
        <v>1.779E-3</v>
      </c>
      <c r="N19" s="26">
        <v>83.638605999999996</v>
      </c>
      <c r="O19" s="26">
        <v>0.247618</v>
      </c>
      <c r="P19" s="26">
        <v>45.160922999999997</v>
      </c>
      <c r="Q19" s="26">
        <v>0.16043200000000002</v>
      </c>
      <c r="R19" s="26">
        <v>2.7876000000000001E-2</v>
      </c>
      <c r="S19" s="26">
        <v>9.7755539999999996</v>
      </c>
      <c r="T19" s="26">
        <v>139.62329399999999</v>
      </c>
      <c r="U19" s="26">
        <v>0</v>
      </c>
      <c r="V19" s="26">
        <v>290.05312099999992</v>
      </c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1.6126000000000001E-2</v>
      </c>
      <c r="J20" s="26">
        <v>0</v>
      </c>
      <c r="K20" s="26">
        <v>0</v>
      </c>
      <c r="L20" s="26">
        <v>3.6160999999999999E-2</v>
      </c>
      <c r="M20" s="26">
        <v>0</v>
      </c>
      <c r="N20" s="26">
        <v>0.25109500000000001</v>
      </c>
      <c r="O20" s="26">
        <v>0</v>
      </c>
      <c r="P20" s="26">
        <v>7.3419999999999996E-3</v>
      </c>
      <c r="Q20" s="26">
        <v>0</v>
      </c>
      <c r="R20" s="26">
        <v>0</v>
      </c>
      <c r="S20" s="26">
        <v>0.95470700000000008</v>
      </c>
      <c r="T20" s="26">
        <v>2.8215E-2</v>
      </c>
      <c r="U20" s="26">
        <v>0</v>
      </c>
      <c r="V20" s="26">
        <v>1.2936460000000003</v>
      </c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4.2055999999999996E-2</v>
      </c>
      <c r="L21" s="26">
        <v>1.7908E-2</v>
      </c>
      <c r="M21" s="26">
        <v>3.1100000000000002E-4</v>
      </c>
      <c r="N21" s="26">
        <v>0.73541300000000009</v>
      </c>
      <c r="O21" s="26">
        <v>4.3579999999999999E-3</v>
      </c>
      <c r="P21" s="26">
        <v>1.557E-3</v>
      </c>
      <c r="Q21" s="26">
        <v>0</v>
      </c>
      <c r="R21" s="26">
        <v>0</v>
      </c>
      <c r="S21" s="26">
        <v>1.3680780000000001</v>
      </c>
      <c r="T21" s="26">
        <v>0.48925600000000002</v>
      </c>
      <c r="U21" s="26">
        <v>0</v>
      </c>
      <c r="V21" s="26">
        <v>2.6589370000000003</v>
      </c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5.1800000000000001E-4</v>
      </c>
      <c r="H22" s="26">
        <v>0.80629200000000001</v>
      </c>
      <c r="I22" s="26">
        <v>2.7414839999999998</v>
      </c>
      <c r="J22" s="26">
        <v>0.182363</v>
      </c>
      <c r="K22" s="26">
        <v>7.2871919999999992</v>
      </c>
      <c r="L22" s="26">
        <v>0.48419700000000004</v>
      </c>
      <c r="M22" s="26">
        <v>0.75097599999999998</v>
      </c>
      <c r="N22" s="26">
        <v>9.7040459999999999</v>
      </c>
      <c r="O22" s="26">
        <v>0.48756699999999997</v>
      </c>
      <c r="P22" s="26">
        <v>10.495865999999999</v>
      </c>
      <c r="Q22" s="26">
        <v>4.6254000000000003E-2</v>
      </c>
      <c r="R22" s="26">
        <v>0.12367599999999999</v>
      </c>
      <c r="S22" s="26">
        <v>3.2933889999999999</v>
      </c>
      <c r="T22" s="26">
        <v>7.4162430000000006</v>
      </c>
      <c r="U22" s="26">
        <v>0.13580800000000001</v>
      </c>
      <c r="V22" s="26">
        <v>43.955870999999995</v>
      </c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4.0252999999999997E-2</v>
      </c>
      <c r="I23" s="26">
        <v>6.1438E-2</v>
      </c>
      <c r="J23" s="26">
        <v>0</v>
      </c>
      <c r="K23" s="26">
        <v>0</v>
      </c>
      <c r="L23" s="26">
        <v>4.2370000000000003E-3</v>
      </c>
      <c r="M23" s="26">
        <v>0</v>
      </c>
      <c r="N23" s="26">
        <v>0.43642399999999998</v>
      </c>
      <c r="O23" s="26">
        <v>0</v>
      </c>
      <c r="P23" s="26">
        <v>0.36227399999999998</v>
      </c>
      <c r="Q23" s="26">
        <v>0</v>
      </c>
      <c r="R23" s="26">
        <v>0</v>
      </c>
      <c r="S23" s="26">
        <v>67.741084000000001</v>
      </c>
      <c r="T23" s="26">
        <v>1.6597380000000002</v>
      </c>
      <c r="U23" s="26">
        <v>2.1189999999999998E-3</v>
      </c>
      <c r="V23" s="26">
        <v>70.307566999999992</v>
      </c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8.0508380000000006</v>
      </c>
      <c r="I24" s="26">
        <v>1.1377949999999999</v>
      </c>
      <c r="J24" s="26">
        <v>3.8016030000000001</v>
      </c>
      <c r="K24" s="26">
        <v>3.2880000000000001E-3</v>
      </c>
      <c r="L24" s="26">
        <v>0</v>
      </c>
      <c r="M24" s="26">
        <v>0</v>
      </c>
      <c r="N24" s="26">
        <v>100.322767</v>
      </c>
      <c r="O24" s="26">
        <v>0</v>
      </c>
      <c r="P24" s="26">
        <v>0</v>
      </c>
      <c r="Q24" s="26">
        <v>0</v>
      </c>
      <c r="R24" s="26">
        <v>0</v>
      </c>
      <c r="S24" s="26">
        <v>3.3864999999999999E-2</v>
      </c>
      <c r="T24" s="26">
        <v>19.713826999999998</v>
      </c>
      <c r="U24" s="26">
        <v>0</v>
      </c>
      <c r="V24" s="26">
        <v>133.06398300000001</v>
      </c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">
      <c r="B25" s="17" t="s">
        <v>62</v>
      </c>
      <c r="C25" s="18" t="s">
        <v>63</v>
      </c>
      <c r="D25" s="19" t="s">
        <v>64</v>
      </c>
      <c r="E25" s="26">
        <v>23.121455000000001</v>
      </c>
      <c r="F25" s="26">
        <v>4.5750000000000002</v>
      </c>
      <c r="G25" s="26">
        <v>1.6705999999999999E-2</v>
      </c>
      <c r="H25" s="26">
        <v>3.0664910000000001</v>
      </c>
      <c r="I25" s="26">
        <v>4.531574</v>
      </c>
      <c r="J25" s="26">
        <v>1.7284870000000001</v>
      </c>
      <c r="K25" s="26">
        <v>15.893618999999999</v>
      </c>
      <c r="L25" s="26">
        <v>1.4108860000000001</v>
      </c>
      <c r="M25" s="26">
        <v>2.9125559999999999</v>
      </c>
      <c r="N25" s="26">
        <v>32.511977999999999</v>
      </c>
      <c r="O25" s="26">
        <v>1.0781400000000001</v>
      </c>
      <c r="P25" s="26">
        <v>79.177474000000004</v>
      </c>
      <c r="Q25" s="26">
        <v>0.655783</v>
      </c>
      <c r="R25" s="26">
        <v>5.5073889999999999</v>
      </c>
      <c r="S25" s="26">
        <v>13.024459999999999</v>
      </c>
      <c r="T25" s="26">
        <v>112.959784</v>
      </c>
      <c r="U25" s="26">
        <v>7.9548559999999995</v>
      </c>
      <c r="V25" s="26">
        <v>310.12663800000001</v>
      </c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2.225E-3</v>
      </c>
      <c r="H26" s="26">
        <v>0</v>
      </c>
      <c r="I26" s="26">
        <v>0</v>
      </c>
      <c r="J26" s="26">
        <v>1.01E-4</v>
      </c>
      <c r="K26" s="26">
        <v>0</v>
      </c>
      <c r="L26" s="26">
        <v>0</v>
      </c>
      <c r="M26" s="26">
        <v>0</v>
      </c>
      <c r="N26" s="26">
        <v>1.01E-4</v>
      </c>
      <c r="O26" s="26">
        <v>0</v>
      </c>
      <c r="P26" s="26">
        <v>0</v>
      </c>
      <c r="Q26" s="26">
        <v>0</v>
      </c>
      <c r="R26" s="26">
        <v>4.8933999999999998E-2</v>
      </c>
      <c r="S26" s="26">
        <v>0</v>
      </c>
      <c r="T26" s="26">
        <v>66.294656000000003</v>
      </c>
      <c r="U26" s="26">
        <v>0</v>
      </c>
      <c r="V26" s="26">
        <v>66.346017000000003</v>
      </c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3.2143999999999999E-2</v>
      </c>
      <c r="J27" s="26">
        <v>2.8126000000000002E-2</v>
      </c>
      <c r="K27" s="26">
        <v>0</v>
      </c>
      <c r="L27" s="26">
        <v>1.2054E-2</v>
      </c>
      <c r="M27" s="26">
        <v>0</v>
      </c>
      <c r="N27" s="26">
        <v>3.7769200000000001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3.8492440000000001</v>
      </c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35">
      <c r="B28" s="17" t="s">
        <v>71</v>
      </c>
      <c r="C28" s="18" t="s">
        <v>72</v>
      </c>
      <c r="D28" s="21" t="s">
        <v>73</v>
      </c>
      <c r="E28" s="26">
        <v>23.121455000000001</v>
      </c>
      <c r="F28" s="26">
        <v>4.5750000000000002</v>
      </c>
      <c r="G28" s="26">
        <v>1.4481000000000001E-2</v>
      </c>
      <c r="H28" s="26">
        <v>3.0664910000000001</v>
      </c>
      <c r="I28" s="26">
        <v>4.4994300000000003</v>
      </c>
      <c r="J28" s="26">
        <v>1.7002600000000001</v>
      </c>
      <c r="K28" s="26">
        <v>15.893618999999999</v>
      </c>
      <c r="L28" s="26">
        <v>1.3988320000000001</v>
      </c>
      <c r="M28" s="26">
        <v>2.9125559999999999</v>
      </c>
      <c r="N28" s="26">
        <v>28.734956999999998</v>
      </c>
      <c r="O28" s="26">
        <v>1.0781400000000001</v>
      </c>
      <c r="P28" s="26">
        <v>79.177474000000004</v>
      </c>
      <c r="Q28" s="26">
        <v>0.655783</v>
      </c>
      <c r="R28" s="26">
        <v>5.4584549999999998</v>
      </c>
      <c r="S28" s="26">
        <v>13.024459999999999</v>
      </c>
      <c r="T28" s="26">
        <v>46.665127999999996</v>
      </c>
      <c r="U28" s="26">
        <v>7.9548559999999995</v>
      </c>
      <c r="V28" s="26">
        <v>239.931377</v>
      </c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35">
      <c r="B29" s="22">
        <v>3</v>
      </c>
      <c r="C29" s="23" t="s">
        <v>74</v>
      </c>
      <c r="D29" s="24" t="s">
        <v>75</v>
      </c>
      <c r="E29" s="25">
        <v>461.96964300000002</v>
      </c>
      <c r="F29" s="25">
        <v>122.99881999999999</v>
      </c>
      <c r="G29" s="25">
        <v>74.248131999999998</v>
      </c>
      <c r="H29" s="25">
        <v>58.791343999999995</v>
      </c>
      <c r="I29" s="25">
        <v>81.705372999999994</v>
      </c>
      <c r="J29" s="25">
        <v>5.6025840000000002</v>
      </c>
      <c r="K29" s="25">
        <v>245.12697600000001</v>
      </c>
      <c r="L29" s="25">
        <v>128.40231600000001</v>
      </c>
      <c r="M29" s="25">
        <v>29.525698999999999</v>
      </c>
      <c r="N29" s="25">
        <v>312.804124</v>
      </c>
      <c r="O29" s="25">
        <v>13.964394</v>
      </c>
      <c r="P29" s="25">
        <v>87.303298000000012</v>
      </c>
      <c r="Q29" s="25">
        <v>3.7484690000000001</v>
      </c>
      <c r="R29" s="25">
        <v>2.2039420000000001</v>
      </c>
      <c r="S29" s="25">
        <v>69.136549000000002</v>
      </c>
      <c r="T29" s="25">
        <v>87.154877999999997</v>
      </c>
      <c r="U29" s="25">
        <v>0.91494900000000001</v>
      </c>
      <c r="V29" s="25">
        <v>1785.6014900000005</v>
      </c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">
      <c r="B30" s="17" t="s">
        <v>76</v>
      </c>
      <c r="C30" s="18" t="s">
        <v>77</v>
      </c>
      <c r="D30" s="19" t="s">
        <v>78</v>
      </c>
      <c r="E30" s="26">
        <v>141.504232</v>
      </c>
      <c r="F30" s="26">
        <v>16.760259999999999</v>
      </c>
      <c r="G30" s="26">
        <v>2.4485999999999999</v>
      </c>
      <c r="H30" s="26">
        <v>1.797917</v>
      </c>
      <c r="I30" s="26">
        <v>7.7940630000000004</v>
      </c>
      <c r="J30" s="26">
        <v>9.2602000000000004E-2</v>
      </c>
      <c r="K30" s="26">
        <v>1.2636000000000001</v>
      </c>
      <c r="L30" s="26">
        <v>15.717214</v>
      </c>
      <c r="M30" s="26">
        <v>0.32939000000000002</v>
      </c>
      <c r="N30" s="26">
        <v>24.829283999999998</v>
      </c>
      <c r="O30" s="26">
        <v>0</v>
      </c>
      <c r="P30" s="26">
        <v>3.5790500000000001</v>
      </c>
      <c r="Q30" s="26">
        <v>9.3381000000000006E-2</v>
      </c>
      <c r="R30" s="26">
        <v>3.8435999999999998E-2</v>
      </c>
      <c r="S30" s="26">
        <v>1.1970320000000001</v>
      </c>
      <c r="T30" s="26">
        <v>1.4682209999999998</v>
      </c>
      <c r="U30" s="26">
        <v>0.23636400000000002</v>
      </c>
      <c r="V30" s="26">
        <v>219.14964599999999</v>
      </c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">
      <c r="B31" s="17" t="s">
        <v>79</v>
      </c>
      <c r="C31" s="18" t="s">
        <v>80</v>
      </c>
      <c r="D31" s="19" t="s">
        <v>81</v>
      </c>
      <c r="E31" s="26">
        <v>1.2455670000000001</v>
      </c>
      <c r="F31" s="26">
        <v>0.10488</v>
      </c>
      <c r="G31" s="26">
        <v>0</v>
      </c>
      <c r="H31" s="26">
        <v>0.112552</v>
      </c>
      <c r="I31" s="26">
        <v>0</v>
      </c>
      <c r="J31" s="26">
        <v>1.3761000000000001E-2</v>
      </c>
      <c r="K31" s="26">
        <v>0.21638199999999999</v>
      </c>
      <c r="L31" s="26">
        <v>0</v>
      </c>
      <c r="M31" s="26">
        <v>0</v>
      </c>
      <c r="N31" s="26">
        <v>0.12785199999999999</v>
      </c>
      <c r="O31" s="26">
        <v>0</v>
      </c>
      <c r="P31" s="26">
        <v>0</v>
      </c>
      <c r="Q31" s="26">
        <v>1.292E-3</v>
      </c>
      <c r="R31" s="26">
        <v>0</v>
      </c>
      <c r="S31" s="26">
        <v>0</v>
      </c>
      <c r="T31" s="26">
        <v>0.36069099999999998</v>
      </c>
      <c r="U31" s="26">
        <v>7.1100000000000004E-4</v>
      </c>
      <c r="V31" s="26">
        <v>2.1836880000000001</v>
      </c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35">
      <c r="B32" s="27" t="s">
        <v>82</v>
      </c>
      <c r="C32" s="28" t="s">
        <v>83</v>
      </c>
      <c r="D32" s="29" t="s">
        <v>84</v>
      </c>
      <c r="E32" s="30">
        <v>319.21984400000002</v>
      </c>
      <c r="F32" s="30">
        <v>106.13368</v>
      </c>
      <c r="G32" s="30">
        <v>71.799531999999999</v>
      </c>
      <c r="H32" s="30">
        <v>56.880875000000003</v>
      </c>
      <c r="I32" s="30">
        <v>73.91131</v>
      </c>
      <c r="J32" s="30">
        <v>5.4962210000000002</v>
      </c>
      <c r="K32" s="30">
        <v>243.64699400000001</v>
      </c>
      <c r="L32" s="30">
        <v>112.68510199999999</v>
      </c>
      <c r="M32" s="30">
        <v>29.196308999999999</v>
      </c>
      <c r="N32" s="30">
        <v>287.84698800000001</v>
      </c>
      <c r="O32" s="30">
        <v>13.964394</v>
      </c>
      <c r="P32" s="30">
        <v>83.724248000000003</v>
      </c>
      <c r="Q32" s="30">
        <v>3.6537959999999998</v>
      </c>
      <c r="R32" s="30">
        <v>2.1655060000000002</v>
      </c>
      <c r="S32" s="30">
        <v>67.939516999999995</v>
      </c>
      <c r="T32" s="30">
        <v>85.325965999999994</v>
      </c>
      <c r="U32" s="30">
        <v>0.67787399999999998</v>
      </c>
      <c r="V32" s="30">
        <v>1564.2681560000001</v>
      </c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6" thickTop="1" thickBot="1" x14ac:dyDescent="0.35">
      <c r="B33" s="31">
        <v>4</v>
      </c>
      <c r="C33" s="32" t="s">
        <v>85</v>
      </c>
      <c r="D33" s="33" t="s">
        <v>86</v>
      </c>
      <c r="E33" s="34">
        <v>279.70958999999999</v>
      </c>
      <c r="F33" s="34">
        <v>10.46974</v>
      </c>
      <c r="G33" s="34">
        <v>2.0660129999999999</v>
      </c>
      <c r="H33" s="34">
        <v>97.634195000000005</v>
      </c>
      <c r="I33" s="34">
        <v>177.55204599999999</v>
      </c>
      <c r="J33" s="34">
        <v>154.095257</v>
      </c>
      <c r="K33" s="34">
        <v>150.217207</v>
      </c>
      <c r="L33" s="34">
        <v>304.67402899999996</v>
      </c>
      <c r="M33" s="34">
        <v>35.827683999999998</v>
      </c>
      <c r="N33" s="34">
        <v>134.18666599999997</v>
      </c>
      <c r="O33" s="34">
        <v>41.317450000000001</v>
      </c>
      <c r="P33" s="34">
        <v>624.39565500000003</v>
      </c>
      <c r="Q33" s="34">
        <v>918.37170399999991</v>
      </c>
      <c r="R33" s="34">
        <v>764.17576499999996</v>
      </c>
      <c r="S33" s="34">
        <v>242.79038600000001</v>
      </c>
      <c r="T33" s="34">
        <v>3399.7556569999997</v>
      </c>
      <c r="U33" s="34">
        <v>168.51692500000001</v>
      </c>
      <c r="V33" s="34">
        <v>7505.7559689999998</v>
      </c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">
      <c r="B34" s="17" t="s">
        <v>87</v>
      </c>
      <c r="C34" s="18" t="s">
        <v>88</v>
      </c>
      <c r="D34" s="19" t="s">
        <v>89</v>
      </c>
      <c r="E34" s="26">
        <v>260.49220800000001</v>
      </c>
      <c r="F34" s="26">
        <v>4.9171069999999997</v>
      </c>
      <c r="G34" s="26">
        <v>0.76920100000000002</v>
      </c>
      <c r="H34" s="26">
        <v>67.149735000000007</v>
      </c>
      <c r="I34" s="26">
        <v>168.99116799999999</v>
      </c>
      <c r="J34" s="26">
        <v>120.35185</v>
      </c>
      <c r="K34" s="26">
        <v>56.607726999999997</v>
      </c>
      <c r="L34" s="26">
        <v>136.29005699999999</v>
      </c>
      <c r="M34" s="26">
        <v>23.599333999999999</v>
      </c>
      <c r="N34" s="26">
        <v>107.44596899999999</v>
      </c>
      <c r="O34" s="26">
        <v>38.153950999999999</v>
      </c>
      <c r="P34" s="26">
        <v>425.40133900000001</v>
      </c>
      <c r="Q34" s="26">
        <v>261.98285999999996</v>
      </c>
      <c r="R34" s="26">
        <v>607.87649699999997</v>
      </c>
      <c r="S34" s="26">
        <v>194.72906900000001</v>
      </c>
      <c r="T34" s="26">
        <v>2833.8140819999999</v>
      </c>
      <c r="U34" s="26">
        <v>118.272575</v>
      </c>
      <c r="V34" s="26">
        <v>5426.8447289999995</v>
      </c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">
      <c r="B35" s="17" t="s">
        <v>90</v>
      </c>
      <c r="C35" s="18" t="s">
        <v>91</v>
      </c>
      <c r="D35" s="21" t="s">
        <v>92</v>
      </c>
      <c r="E35" s="26">
        <v>2.3954840000000002</v>
      </c>
      <c r="F35" s="26">
        <v>1.23E-2</v>
      </c>
      <c r="G35" s="26">
        <v>6.5296999999999994E-2</v>
      </c>
      <c r="H35" s="26">
        <v>0.267677</v>
      </c>
      <c r="I35" s="26">
        <v>35.320332999999998</v>
      </c>
      <c r="J35" s="26">
        <v>3.3355730000000001</v>
      </c>
      <c r="K35" s="26">
        <v>11.375207000000001</v>
      </c>
      <c r="L35" s="26">
        <v>4.5003830000000002</v>
      </c>
      <c r="M35" s="26">
        <v>0.80288199999999998</v>
      </c>
      <c r="N35" s="26">
        <v>1.989385</v>
      </c>
      <c r="O35" s="26">
        <v>2.6432000000000001E-2</v>
      </c>
      <c r="P35" s="26">
        <v>15.356594999999999</v>
      </c>
      <c r="Q35" s="26">
        <v>21.120111000000001</v>
      </c>
      <c r="R35" s="26">
        <v>86.063620999999998</v>
      </c>
      <c r="S35" s="26">
        <v>13.4757</v>
      </c>
      <c r="T35" s="26">
        <v>48.822746000000002</v>
      </c>
      <c r="U35" s="26">
        <v>2.341831</v>
      </c>
      <c r="V35" s="26">
        <v>247.271557</v>
      </c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">
      <c r="B36" s="17" t="s">
        <v>93</v>
      </c>
      <c r="C36" s="18" t="s">
        <v>94</v>
      </c>
      <c r="D36" s="21" t="s">
        <v>95</v>
      </c>
      <c r="E36" s="26">
        <v>46.970586999999995</v>
      </c>
      <c r="F36" s="26">
        <v>1.2260200000000001</v>
      </c>
      <c r="G36" s="26">
        <v>0.125444</v>
      </c>
      <c r="H36" s="26">
        <v>11.044049000000001</v>
      </c>
      <c r="I36" s="26">
        <v>15.625045</v>
      </c>
      <c r="J36" s="26">
        <v>3.3705560000000001</v>
      </c>
      <c r="K36" s="26">
        <v>4.9719179999999996</v>
      </c>
      <c r="L36" s="26">
        <v>30.968372000000002</v>
      </c>
      <c r="M36" s="26">
        <v>4.3399029999999996</v>
      </c>
      <c r="N36" s="26">
        <v>3.5443880000000001</v>
      </c>
      <c r="O36" s="26">
        <v>2.0551879999999998</v>
      </c>
      <c r="P36" s="26">
        <v>18.278767999999999</v>
      </c>
      <c r="Q36" s="26">
        <v>57.623447000000006</v>
      </c>
      <c r="R36" s="26">
        <v>159.41748799999999</v>
      </c>
      <c r="S36" s="26">
        <v>139.56848299999999</v>
      </c>
      <c r="T36" s="26">
        <v>949.67618899999979</v>
      </c>
      <c r="U36" s="26">
        <v>34.845899000000003</v>
      </c>
      <c r="V36" s="26">
        <v>1483.6517439999998</v>
      </c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">
      <c r="B37" s="17" t="s">
        <v>96</v>
      </c>
      <c r="C37" s="18" t="s">
        <v>97</v>
      </c>
      <c r="D37" s="21" t="s">
        <v>98</v>
      </c>
      <c r="E37" s="26">
        <v>211.126137</v>
      </c>
      <c r="F37" s="26">
        <v>3.6787869999999998</v>
      </c>
      <c r="G37" s="26">
        <v>0.57845999999999997</v>
      </c>
      <c r="H37" s="26">
        <v>55.838009</v>
      </c>
      <c r="I37" s="26">
        <v>118.04579</v>
      </c>
      <c r="J37" s="26">
        <v>113.64572099999999</v>
      </c>
      <c r="K37" s="26">
        <v>40.260602000000006</v>
      </c>
      <c r="L37" s="26">
        <v>100.821302</v>
      </c>
      <c r="M37" s="26">
        <v>18.456548999999999</v>
      </c>
      <c r="N37" s="26">
        <v>101.91219599999999</v>
      </c>
      <c r="O37" s="26">
        <v>36.072330999999998</v>
      </c>
      <c r="P37" s="26">
        <v>391.76597600000002</v>
      </c>
      <c r="Q37" s="26">
        <v>183.23930200000001</v>
      </c>
      <c r="R37" s="26">
        <v>362.39538800000003</v>
      </c>
      <c r="S37" s="26">
        <v>41.684885999999999</v>
      </c>
      <c r="T37" s="26">
        <v>1835.315147</v>
      </c>
      <c r="U37" s="26">
        <v>81.084845000000001</v>
      </c>
      <c r="V37" s="26">
        <v>3695.9214280000001</v>
      </c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">
      <c r="B38" s="17" t="s">
        <v>99</v>
      </c>
      <c r="C38" s="18" t="s">
        <v>100</v>
      </c>
      <c r="D38" s="19" t="s">
        <v>101</v>
      </c>
      <c r="E38" s="26">
        <v>19.217382000000001</v>
      </c>
      <c r="F38" s="26">
        <v>5.5526330000000002</v>
      </c>
      <c r="G38" s="26">
        <v>1.2968120000000001</v>
      </c>
      <c r="H38" s="26">
        <v>30.484459999999999</v>
      </c>
      <c r="I38" s="26">
        <v>8.5608780000000007</v>
      </c>
      <c r="J38" s="26">
        <v>33.743406999999998</v>
      </c>
      <c r="K38" s="26">
        <v>93.609479999999991</v>
      </c>
      <c r="L38" s="26">
        <v>168.383972</v>
      </c>
      <c r="M38" s="26">
        <v>12.228350000000001</v>
      </c>
      <c r="N38" s="26">
        <v>26.740697000000004</v>
      </c>
      <c r="O38" s="26">
        <v>3.1634989999999998</v>
      </c>
      <c r="P38" s="26">
        <v>198.99431600000003</v>
      </c>
      <c r="Q38" s="26">
        <v>656.38884400000006</v>
      </c>
      <c r="R38" s="26">
        <v>156.29926800000001</v>
      </c>
      <c r="S38" s="26">
        <v>48.061317000000003</v>
      </c>
      <c r="T38" s="26">
        <v>565.94157500000006</v>
      </c>
      <c r="U38" s="26">
        <v>50.244349999999997</v>
      </c>
      <c r="V38" s="26">
        <v>2078.9112399999999</v>
      </c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">
      <c r="B39" s="17" t="s">
        <v>102</v>
      </c>
      <c r="C39" s="18" t="s">
        <v>103</v>
      </c>
      <c r="D39" s="21" t="s">
        <v>104</v>
      </c>
      <c r="E39" s="26">
        <v>2.037998</v>
      </c>
      <c r="F39" s="26">
        <v>0.63284399999999996</v>
      </c>
      <c r="G39" s="26">
        <v>3.6613E-2</v>
      </c>
      <c r="H39" s="26">
        <v>0.28898299999999999</v>
      </c>
      <c r="I39" s="26">
        <v>0.430398</v>
      </c>
      <c r="J39" s="26">
        <v>0.74596399999999996</v>
      </c>
      <c r="K39" s="26">
        <v>4.8603800000000001</v>
      </c>
      <c r="L39" s="26">
        <v>7.4328110000000009</v>
      </c>
      <c r="M39" s="26">
        <v>0.88744900000000004</v>
      </c>
      <c r="N39" s="26">
        <v>0.93649500000000008</v>
      </c>
      <c r="O39" s="26">
        <v>0.26024199999999997</v>
      </c>
      <c r="P39" s="26">
        <v>3.984124</v>
      </c>
      <c r="Q39" s="26">
        <v>53.856152999999999</v>
      </c>
      <c r="R39" s="26">
        <v>3.9209809999999998</v>
      </c>
      <c r="S39" s="26">
        <v>3.758918</v>
      </c>
      <c r="T39" s="26">
        <v>49.207862999999996</v>
      </c>
      <c r="U39" s="26">
        <v>0.68578300000000003</v>
      </c>
      <c r="V39" s="26">
        <v>133.96399899999997</v>
      </c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8" customHeight="1" x14ac:dyDescent="0.3">
      <c r="B40" s="17" t="s">
        <v>105</v>
      </c>
      <c r="C40" s="18" t="s">
        <v>106</v>
      </c>
      <c r="D40" s="21" t="s">
        <v>107</v>
      </c>
      <c r="E40" s="26">
        <v>13.709215</v>
      </c>
      <c r="F40" s="26">
        <v>3.121124</v>
      </c>
      <c r="G40" s="26">
        <v>0.38720599999999999</v>
      </c>
      <c r="H40" s="26">
        <v>29.377783999999998</v>
      </c>
      <c r="I40" s="26">
        <v>4.0197419999999999</v>
      </c>
      <c r="J40" s="26">
        <v>2.6709420000000001</v>
      </c>
      <c r="K40" s="26">
        <v>0</v>
      </c>
      <c r="L40" s="26">
        <v>108.15297899999999</v>
      </c>
      <c r="M40" s="26">
        <v>8.6217790000000001</v>
      </c>
      <c r="N40" s="26">
        <v>0.53512999999999999</v>
      </c>
      <c r="O40" s="26">
        <v>1.8140000000000001E-3</v>
      </c>
      <c r="P40" s="26">
        <v>3.9437199999999999</v>
      </c>
      <c r="Q40" s="26">
        <v>408.00072499999999</v>
      </c>
      <c r="R40" s="26">
        <v>66.301946000000001</v>
      </c>
      <c r="S40" s="26">
        <v>28.013354999999997</v>
      </c>
      <c r="T40" s="26">
        <v>317.76738700000004</v>
      </c>
      <c r="U40" s="26">
        <v>42.6907</v>
      </c>
      <c r="V40" s="26">
        <v>1037.3155480000003</v>
      </c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35">
      <c r="B41" s="35" t="s">
        <v>108</v>
      </c>
      <c r="C41" s="36" t="s">
        <v>109</v>
      </c>
      <c r="D41" s="37" t="s">
        <v>110</v>
      </c>
      <c r="E41" s="38">
        <v>3.4701689999999998</v>
      </c>
      <c r="F41" s="38">
        <v>1.798665</v>
      </c>
      <c r="G41" s="38">
        <v>0.87299300000000002</v>
      </c>
      <c r="H41" s="38">
        <v>0.817693</v>
      </c>
      <c r="I41" s="38">
        <v>4.1107379999999996</v>
      </c>
      <c r="J41" s="38">
        <v>30.326501</v>
      </c>
      <c r="K41" s="38">
        <v>88.749099999999999</v>
      </c>
      <c r="L41" s="38">
        <v>52.798181999999997</v>
      </c>
      <c r="M41" s="38">
        <v>2.719122</v>
      </c>
      <c r="N41" s="38">
        <v>25.269071999999998</v>
      </c>
      <c r="O41" s="38">
        <v>2.901443</v>
      </c>
      <c r="P41" s="38">
        <v>191.06647200000003</v>
      </c>
      <c r="Q41" s="38">
        <v>194.53196600000001</v>
      </c>
      <c r="R41" s="38">
        <v>86.076340999999999</v>
      </c>
      <c r="S41" s="38">
        <v>16.289044000000001</v>
      </c>
      <c r="T41" s="38">
        <v>198.96632499999998</v>
      </c>
      <c r="U41" s="38">
        <v>6.8678670000000004</v>
      </c>
      <c r="V41" s="38">
        <v>907.63169300000004</v>
      </c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35">
      <c r="B42" s="39">
        <v>5</v>
      </c>
      <c r="C42" s="40" t="s">
        <v>111</v>
      </c>
      <c r="D42" s="41" t="s">
        <v>112</v>
      </c>
      <c r="E42" s="42">
        <v>191.75760300000002</v>
      </c>
      <c r="F42" s="42">
        <v>3.7393230000000002</v>
      </c>
      <c r="G42" s="42">
        <v>1.208963</v>
      </c>
      <c r="H42" s="42">
        <v>10.223478999999999</v>
      </c>
      <c r="I42" s="42">
        <v>3.3301919999999998</v>
      </c>
      <c r="J42" s="42">
        <v>6.9407810000000003</v>
      </c>
      <c r="K42" s="42">
        <v>1.3635550000000001</v>
      </c>
      <c r="L42" s="42">
        <v>5.0703800000000001</v>
      </c>
      <c r="M42" s="42">
        <v>10.459491999999999</v>
      </c>
      <c r="N42" s="42">
        <v>74.065507999999994</v>
      </c>
      <c r="O42" s="42">
        <v>0.57877999999999996</v>
      </c>
      <c r="P42" s="42">
        <v>6.3539719999999988</v>
      </c>
      <c r="Q42" s="42">
        <v>12.164228999999999</v>
      </c>
      <c r="R42" s="42">
        <v>39.571344000000003</v>
      </c>
      <c r="S42" s="42">
        <v>2.6899160000000002</v>
      </c>
      <c r="T42" s="42">
        <v>73.880268999999998</v>
      </c>
      <c r="U42" s="42">
        <v>39.210602000000002</v>
      </c>
      <c r="V42" s="42">
        <v>482.60838799999999</v>
      </c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35">
      <c r="B43" s="22">
        <v>6</v>
      </c>
      <c r="C43" s="23" t="s">
        <v>113</v>
      </c>
      <c r="D43" s="24" t="s">
        <v>114</v>
      </c>
      <c r="E43" s="25">
        <v>324.62901900000003</v>
      </c>
      <c r="F43" s="25">
        <v>7.3542100000000001</v>
      </c>
      <c r="G43" s="25">
        <v>0.44315500000000002</v>
      </c>
      <c r="H43" s="25">
        <v>30.879635</v>
      </c>
      <c r="I43" s="25">
        <v>56.868428000000002</v>
      </c>
      <c r="J43" s="25">
        <v>187.67085399999999</v>
      </c>
      <c r="K43" s="25">
        <v>432.49643500000002</v>
      </c>
      <c r="L43" s="25">
        <v>549.36665500000004</v>
      </c>
      <c r="M43" s="25">
        <v>22.881610999999999</v>
      </c>
      <c r="N43" s="25">
        <v>204.41422699999998</v>
      </c>
      <c r="O43" s="25">
        <v>3.5966719999999999</v>
      </c>
      <c r="P43" s="25">
        <v>285.83654200000001</v>
      </c>
      <c r="Q43" s="25">
        <v>1624.3910579999999</v>
      </c>
      <c r="R43" s="25">
        <v>737.400803</v>
      </c>
      <c r="S43" s="25">
        <v>293.71973200000002</v>
      </c>
      <c r="T43" s="25">
        <v>2275.697263</v>
      </c>
      <c r="U43" s="25">
        <v>256.99980599999998</v>
      </c>
      <c r="V43" s="25">
        <v>7294.6461049999998</v>
      </c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">
      <c r="B44" s="17" t="s">
        <v>115</v>
      </c>
      <c r="C44" s="18" t="s">
        <v>116</v>
      </c>
      <c r="D44" s="19" t="s">
        <v>117</v>
      </c>
      <c r="E44" s="26">
        <v>255.97904900000003</v>
      </c>
      <c r="F44" s="26">
        <v>7.2615379999999998</v>
      </c>
      <c r="G44" s="26">
        <v>0.19738</v>
      </c>
      <c r="H44" s="26">
        <v>15.992833000000001</v>
      </c>
      <c r="I44" s="26">
        <v>24.948702000000001</v>
      </c>
      <c r="J44" s="26">
        <v>40.883975999999997</v>
      </c>
      <c r="K44" s="26">
        <v>383.55508299999997</v>
      </c>
      <c r="L44" s="26">
        <v>400.08494799999994</v>
      </c>
      <c r="M44" s="26">
        <v>16.068973</v>
      </c>
      <c r="N44" s="26">
        <v>52.535710999999992</v>
      </c>
      <c r="O44" s="26">
        <v>1.438105</v>
      </c>
      <c r="P44" s="26">
        <v>87.069340000000011</v>
      </c>
      <c r="Q44" s="26">
        <v>287.53326099999998</v>
      </c>
      <c r="R44" s="26">
        <v>273.70250700000003</v>
      </c>
      <c r="S44" s="26">
        <v>191.450863</v>
      </c>
      <c r="T44" s="26">
        <v>715.37860999999998</v>
      </c>
      <c r="U44" s="26">
        <v>34.921840000000003</v>
      </c>
      <c r="V44" s="26">
        <v>2789.0027190000001</v>
      </c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">
      <c r="B45" s="17" t="s">
        <v>118</v>
      </c>
      <c r="C45" s="18" t="s">
        <v>119</v>
      </c>
      <c r="D45" s="21" t="s">
        <v>120</v>
      </c>
      <c r="E45" s="26">
        <v>35.102727999999999</v>
      </c>
      <c r="F45" s="26">
        <v>0.59992999999999996</v>
      </c>
      <c r="G45" s="26">
        <v>1.8759999999999999E-2</v>
      </c>
      <c r="H45" s="26">
        <v>5.6716540000000002</v>
      </c>
      <c r="I45" s="26">
        <v>3.7532199999999998</v>
      </c>
      <c r="J45" s="26">
        <v>2.3033670000000002</v>
      </c>
      <c r="K45" s="26">
        <v>26.814712999999998</v>
      </c>
      <c r="L45" s="26">
        <v>85.333655999999991</v>
      </c>
      <c r="M45" s="26">
        <v>0.55805899999999997</v>
      </c>
      <c r="N45" s="26">
        <v>14.072099000000001</v>
      </c>
      <c r="O45" s="26">
        <v>6.8269999999999997E-2</v>
      </c>
      <c r="P45" s="26">
        <v>1.335944</v>
      </c>
      <c r="Q45" s="26">
        <v>6.434018</v>
      </c>
      <c r="R45" s="26">
        <v>0.50169299999999994</v>
      </c>
      <c r="S45" s="26">
        <v>0.178901</v>
      </c>
      <c r="T45" s="26">
        <v>4.8525620000000007</v>
      </c>
      <c r="U45" s="26">
        <v>1.81121</v>
      </c>
      <c r="V45" s="26">
        <v>189.41078400000001</v>
      </c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">
      <c r="B46" s="17" t="s">
        <v>121</v>
      </c>
      <c r="C46" s="18" t="s">
        <v>122</v>
      </c>
      <c r="D46" s="21" t="s">
        <v>123</v>
      </c>
      <c r="E46" s="26">
        <v>4.8426659999999995</v>
      </c>
      <c r="F46" s="26">
        <v>0.14379</v>
      </c>
      <c r="G46" s="26">
        <v>1.2996000000000001E-2</v>
      </c>
      <c r="H46" s="26">
        <v>1.5485060000000002</v>
      </c>
      <c r="I46" s="26">
        <v>5.6720009999999998</v>
      </c>
      <c r="J46" s="26">
        <v>21.880094</v>
      </c>
      <c r="K46" s="26">
        <v>25.669575999999999</v>
      </c>
      <c r="L46" s="26">
        <v>78.265089000000003</v>
      </c>
      <c r="M46" s="26">
        <v>0.28326600000000002</v>
      </c>
      <c r="N46" s="26">
        <v>6.0021909999999998</v>
      </c>
      <c r="O46" s="26">
        <v>3.0196000000000001E-2</v>
      </c>
      <c r="P46" s="26">
        <v>0.622359</v>
      </c>
      <c r="Q46" s="26">
        <v>7.2456469999999999</v>
      </c>
      <c r="R46" s="26">
        <v>17.013289</v>
      </c>
      <c r="S46" s="26">
        <v>6.7896000000000001</v>
      </c>
      <c r="T46" s="26">
        <v>5.0207920000000001</v>
      </c>
      <c r="U46" s="26">
        <v>1.417359</v>
      </c>
      <c r="V46" s="26">
        <v>182.45941699999997</v>
      </c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">
      <c r="B47" s="17" t="s">
        <v>124</v>
      </c>
      <c r="C47" s="18" t="s">
        <v>125</v>
      </c>
      <c r="D47" s="21" t="s">
        <v>126</v>
      </c>
      <c r="E47" s="26">
        <v>4.8446709999999999</v>
      </c>
      <c r="F47" s="26">
        <v>9.4661999999999996E-2</v>
      </c>
      <c r="G47" s="26">
        <v>0</v>
      </c>
      <c r="H47" s="26">
        <v>6.7402999999999991E-2</v>
      </c>
      <c r="I47" s="26">
        <v>4.8025960000000003</v>
      </c>
      <c r="J47" s="26">
        <v>2.971368</v>
      </c>
      <c r="K47" s="26">
        <v>196.00072399999999</v>
      </c>
      <c r="L47" s="26">
        <v>138.307242</v>
      </c>
      <c r="M47" s="26">
        <v>0.81619699999999995</v>
      </c>
      <c r="N47" s="26">
        <v>0.19030799999999998</v>
      </c>
      <c r="O47" s="26">
        <v>9.4660000000000005E-3</v>
      </c>
      <c r="P47" s="26">
        <v>14.124292999999998</v>
      </c>
      <c r="Q47" s="26">
        <v>21.316479999999999</v>
      </c>
      <c r="R47" s="26">
        <v>164.461983</v>
      </c>
      <c r="S47" s="26">
        <v>52.358540000000005</v>
      </c>
      <c r="T47" s="26">
        <v>135.822093</v>
      </c>
      <c r="U47" s="26">
        <v>1.444782</v>
      </c>
      <c r="V47" s="26">
        <v>737.63280800000007</v>
      </c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">
      <c r="B48" s="17" t="s">
        <v>127</v>
      </c>
      <c r="C48" s="18" t="s">
        <v>128</v>
      </c>
      <c r="D48" s="21" t="s">
        <v>129</v>
      </c>
      <c r="E48" s="26">
        <v>211.18898399999998</v>
      </c>
      <c r="F48" s="26">
        <v>6.4231559999999996</v>
      </c>
      <c r="G48" s="26">
        <v>0.16562399999999999</v>
      </c>
      <c r="H48" s="26">
        <v>8.7052700000000005</v>
      </c>
      <c r="I48" s="26">
        <v>10.720885000000001</v>
      </c>
      <c r="J48" s="26">
        <v>13.729146999999999</v>
      </c>
      <c r="K48" s="26">
        <v>135.07006999999999</v>
      </c>
      <c r="L48" s="26">
        <v>98.178961000000001</v>
      </c>
      <c r="M48" s="26">
        <v>14.411451</v>
      </c>
      <c r="N48" s="26">
        <v>32.271113000000007</v>
      </c>
      <c r="O48" s="26">
        <v>1.330173</v>
      </c>
      <c r="P48" s="26">
        <v>70.986744000000002</v>
      </c>
      <c r="Q48" s="26">
        <v>252.53711600000003</v>
      </c>
      <c r="R48" s="26">
        <v>91.725542000000004</v>
      </c>
      <c r="S48" s="26">
        <v>132.12382200000002</v>
      </c>
      <c r="T48" s="26">
        <v>569.68316300000004</v>
      </c>
      <c r="U48" s="26">
        <v>30.248488999999999</v>
      </c>
      <c r="V48" s="26">
        <v>1679.4997100000005</v>
      </c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">
      <c r="B49" s="17" t="s">
        <v>130</v>
      </c>
      <c r="C49" s="18" t="s">
        <v>131</v>
      </c>
      <c r="D49" s="19" t="s">
        <v>132</v>
      </c>
      <c r="E49" s="26">
        <v>5.4793349999999998</v>
      </c>
      <c r="F49" s="26">
        <v>4.0672E-2</v>
      </c>
      <c r="G49" s="26">
        <v>7.7642000000000003E-2</v>
      </c>
      <c r="H49" s="26">
        <v>8.5500000000000003E-3</v>
      </c>
      <c r="I49" s="26">
        <v>0</v>
      </c>
      <c r="J49" s="26">
        <v>0</v>
      </c>
      <c r="K49" s="26">
        <v>0</v>
      </c>
      <c r="L49" s="26">
        <v>63.512144999999997</v>
      </c>
      <c r="M49" s="26">
        <v>4.4342449999999998</v>
      </c>
      <c r="N49" s="26">
        <v>2.3039E-2</v>
      </c>
      <c r="O49" s="26">
        <v>0</v>
      </c>
      <c r="P49" s="26">
        <v>0</v>
      </c>
      <c r="Q49" s="26">
        <v>1237.097947</v>
      </c>
      <c r="R49" s="26">
        <v>330.48646000000002</v>
      </c>
      <c r="S49" s="26">
        <v>0.33175299999999996</v>
      </c>
      <c r="T49" s="26">
        <v>636.57617200000004</v>
      </c>
      <c r="U49" s="26">
        <v>10.686983999999999</v>
      </c>
      <c r="V49" s="26">
        <v>2288.7549440000003</v>
      </c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">
      <c r="B50" s="17" t="s">
        <v>133</v>
      </c>
      <c r="C50" s="18" t="s">
        <v>134</v>
      </c>
      <c r="D50" s="21" t="s">
        <v>135</v>
      </c>
      <c r="E50" s="26">
        <v>0.52000499999999994</v>
      </c>
      <c r="F50" s="26">
        <v>0</v>
      </c>
      <c r="G50" s="26">
        <v>0</v>
      </c>
      <c r="H50" s="26">
        <v>9.2000000000000003E-4</v>
      </c>
      <c r="I50" s="26">
        <v>0</v>
      </c>
      <c r="J50" s="26">
        <v>0</v>
      </c>
      <c r="K50" s="26">
        <v>0</v>
      </c>
      <c r="L50" s="26">
        <v>10.068743000000001</v>
      </c>
      <c r="M50" s="26">
        <v>2.830387</v>
      </c>
      <c r="N50" s="26">
        <v>2.2617000000000002E-2</v>
      </c>
      <c r="O50" s="26">
        <v>0</v>
      </c>
      <c r="P50" s="26">
        <v>0</v>
      </c>
      <c r="Q50" s="26">
        <v>466.60579399999995</v>
      </c>
      <c r="R50" s="26">
        <v>48.331280999999997</v>
      </c>
      <c r="S50" s="26">
        <v>0.24156100000000003</v>
      </c>
      <c r="T50" s="26">
        <v>405.17606999999998</v>
      </c>
      <c r="U50" s="26">
        <v>7.7484450000000002</v>
      </c>
      <c r="V50" s="26">
        <v>941.54582299999993</v>
      </c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">
      <c r="B51" s="17" t="s">
        <v>136</v>
      </c>
      <c r="C51" s="18" t="s">
        <v>137</v>
      </c>
      <c r="D51" s="21" t="s">
        <v>138</v>
      </c>
      <c r="E51" s="26">
        <v>0.10695299999999999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53.382044999999998</v>
      </c>
      <c r="M51" s="26">
        <v>0.71323800000000004</v>
      </c>
      <c r="N51" s="26">
        <v>0</v>
      </c>
      <c r="O51" s="26">
        <v>0</v>
      </c>
      <c r="P51" s="26">
        <v>0</v>
      </c>
      <c r="Q51" s="26">
        <v>651.36351000000002</v>
      </c>
      <c r="R51" s="26">
        <v>50.635170000000002</v>
      </c>
      <c r="S51" s="26">
        <v>9.0191999999999994E-2</v>
      </c>
      <c r="T51" s="26">
        <v>166.14779700000003</v>
      </c>
      <c r="U51" s="26">
        <v>0.60545799999999994</v>
      </c>
      <c r="V51" s="26">
        <v>923.04436299999998</v>
      </c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">
      <c r="B52" s="17" t="s">
        <v>139</v>
      </c>
      <c r="C52" s="18" t="s">
        <v>140</v>
      </c>
      <c r="D52" s="21" t="s">
        <v>141</v>
      </c>
      <c r="E52" s="26">
        <v>4.7545820000000001</v>
      </c>
      <c r="F52" s="26">
        <v>2.7472E-2</v>
      </c>
      <c r="G52" s="26">
        <v>7.7642000000000003E-2</v>
      </c>
      <c r="H52" s="26">
        <v>7.6299999999999996E-3</v>
      </c>
      <c r="I52" s="26">
        <v>0</v>
      </c>
      <c r="J52" s="26">
        <v>0</v>
      </c>
      <c r="K52" s="26">
        <v>0</v>
      </c>
      <c r="L52" s="26">
        <v>6.1356999999999995E-2</v>
      </c>
      <c r="M52" s="26">
        <v>0.81089900000000004</v>
      </c>
      <c r="N52" s="26">
        <v>4.2200000000000001E-4</v>
      </c>
      <c r="O52" s="26">
        <v>0</v>
      </c>
      <c r="P52" s="26">
        <v>0</v>
      </c>
      <c r="Q52" s="26">
        <v>116.31377999999999</v>
      </c>
      <c r="R52" s="26">
        <v>222.19396900000001</v>
      </c>
      <c r="S52" s="26">
        <v>0</v>
      </c>
      <c r="T52" s="26">
        <v>53.754671000000002</v>
      </c>
      <c r="U52" s="26">
        <v>2.2608470000000001</v>
      </c>
      <c r="V52" s="26">
        <v>400.26327100000003</v>
      </c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">
      <c r="B53" s="17" t="s">
        <v>142</v>
      </c>
      <c r="C53" s="18" t="s">
        <v>143</v>
      </c>
      <c r="D53" s="21" t="s">
        <v>144</v>
      </c>
      <c r="E53" s="26">
        <v>9.7794999999999993E-2</v>
      </c>
      <c r="F53" s="26">
        <v>1.32E-2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7.9721E-2</v>
      </c>
      <c r="N53" s="26">
        <v>0</v>
      </c>
      <c r="O53" s="26">
        <v>0</v>
      </c>
      <c r="P53" s="26">
        <v>0</v>
      </c>
      <c r="Q53" s="26">
        <v>2.8148629999999999</v>
      </c>
      <c r="R53" s="26">
        <v>9.3260400000000008</v>
      </c>
      <c r="S53" s="26">
        <v>0</v>
      </c>
      <c r="T53" s="26">
        <v>11.497634</v>
      </c>
      <c r="U53" s="26">
        <v>7.2233999999999993E-2</v>
      </c>
      <c r="V53" s="26">
        <v>23.901487000000003</v>
      </c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1.083E-3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0.170682</v>
      </c>
      <c r="N54" s="26">
        <v>0</v>
      </c>
      <c r="O54" s="26">
        <v>0</v>
      </c>
      <c r="P54" s="26">
        <v>0</v>
      </c>
      <c r="Q54" s="26">
        <v>1.5178960000000001</v>
      </c>
      <c r="R54" s="26">
        <v>0</v>
      </c>
      <c r="S54" s="26">
        <v>0</v>
      </c>
      <c r="T54" s="26">
        <v>147.19157399999997</v>
      </c>
      <c r="U54" s="26">
        <v>195.903626</v>
      </c>
      <c r="V54" s="26">
        <v>344.78486099999998</v>
      </c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">
      <c r="B55" s="17" t="s">
        <v>148</v>
      </c>
      <c r="C55" s="18" t="s">
        <v>149</v>
      </c>
      <c r="D55" s="19" t="s">
        <v>150</v>
      </c>
      <c r="E55" s="26">
        <v>63.146050000000002</v>
      </c>
      <c r="F55" s="26">
        <v>5.1999999999999998E-2</v>
      </c>
      <c r="G55" s="26">
        <v>0.16705</v>
      </c>
      <c r="H55" s="26">
        <v>14.752725</v>
      </c>
      <c r="I55" s="26">
        <v>28.172699999999999</v>
      </c>
      <c r="J55" s="26">
        <v>143.858295</v>
      </c>
      <c r="K55" s="26">
        <v>26.793430000000001</v>
      </c>
      <c r="L55" s="26">
        <v>66.103851000000006</v>
      </c>
      <c r="M55" s="26">
        <v>1.689808</v>
      </c>
      <c r="N55" s="26">
        <v>148.88864399999997</v>
      </c>
      <c r="O55" s="26">
        <v>1.1997370000000001</v>
      </c>
      <c r="P55" s="26">
        <v>137.60727500000002</v>
      </c>
      <c r="Q55" s="26">
        <v>91.005216000000004</v>
      </c>
      <c r="R55" s="26">
        <v>115.848439</v>
      </c>
      <c r="S55" s="26">
        <v>37.354651000000004</v>
      </c>
      <c r="T55" s="26">
        <v>35.151179000000006</v>
      </c>
      <c r="U55" s="26">
        <v>15.324197999999999</v>
      </c>
      <c r="V55" s="26">
        <v>927.11524800000007</v>
      </c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5.4857000000000003E-2</v>
      </c>
      <c r="K56" s="26">
        <v>0.68748300000000007</v>
      </c>
      <c r="L56" s="26">
        <v>0.15395300000000001</v>
      </c>
      <c r="M56" s="26">
        <v>0.55653300000000006</v>
      </c>
      <c r="N56" s="26">
        <v>7.9629999999999996E-3</v>
      </c>
      <c r="O56" s="26">
        <v>3.2737000000000002E-2</v>
      </c>
      <c r="P56" s="26">
        <v>0.83435800000000004</v>
      </c>
      <c r="Q56" s="26">
        <v>78.111355000000003</v>
      </c>
      <c r="R56" s="26">
        <v>106.760501</v>
      </c>
      <c r="S56" s="26">
        <v>1.6775640000000001</v>
      </c>
      <c r="T56" s="26">
        <v>11.880889</v>
      </c>
      <c r="U56" s="26">
        <v>0.41762100000000002</v>
      </c>
      <c r="V56" s="26">
        <v>201.175814</v>
      </c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">
      <c r="B57" s="17" t="s">
        <v>154</v>
      </c>
      <c r="C57" s="18" t="s">
        <v>155</v>
      </c>
      <c r="D57" s="21" t="s">
        <v>156</v>
      </c>
      <c r="E57" s="26">
        <v>63.146050000000002</v>
      </c>
      <c r="F57" s="26">
        <v>5.1999999999999998E-2</v>
      </c>
      <c r="G57" s="26">
        <v>0.16705</v>
      </c>
      <c r="H57" s="26">
        <v>14.752725</v>
      </c>
      <c r="I57" s="26">
        <v>28.172699999999999</v>
      </c>
      <c r="J57" s="26">
        <v>143.803438</v>
      </c>
      <c r="K57" s="26">
        <v>26.105947</v>
      </c>
      <c r="L57" s="26">
        <v>65.949898000000005</v>
      </c>
      <c r="M57" s="26">
        <v>1.133275</v>
      </c>
      <c r="N57" s="26">
        <v>148.88068100000001</v>
      </c>
      <c r="O57" s="26">
        <v>1.167</v>
      </c>
      <c r="P57" s="26">
        <v>136.77291700000001</v>
      </c>
      <c r="Q57" s="26">
        <v>12.893860999999999</v>
      </c>
      <c r="R57" s="26">
        <v>9.0879379999999994</v>
      </c>
      <c r="S57" s="26">
        <v>35.677087</v>
      </c>
      <c r="T57" s="26">
        <v>23.270289999999999</v>
      </c>
      <c r="U57" s="26">
        <v>14.906576999999999</v>
      </c>
      <c r="V57" s="26">
        <v>725.93943400000012</v>
      </c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">
      <c r="B58" s="17" t="s">
        <v>157</v>
      </c>
      <c r="C58" s="18" t="s">
        <v>158</v>
      </c>
      <c r="D58" s="19" t="s">
        <v>159</v>
      </c>
      <c r="E58" s="26">
        <v>2.4585000000000003E-2</v>
      </c>
      <c r="F58" s="26">
        <v>0</v>
      </c>
      <c r="G58" s="26">
        <v>0</v>
      </c>
      <c r="H58" s="26">
        <v>0.125527</v>
      </c>
      <c r="I58" s="26">
        <v>3.747026</v>
      </c>
      <c r="J58" s="26">
        <v>2.9285830000000002</v>
      </c>
      <c r="K58" s="26">
        <v>22.147922000000001</v>
      </c>
      <c r="L58" s="26">
        <v>19.665711000000002</v>
      </c>
      <c r="M58" s="26">
        <v>0.517903</v>
      </c>
      <c r="N58" s="26">
        <v>2.9668329999999998</v>
      </c>
      <c r="O58" s="26">
        <v>0.95882999999999996</v>
      </c>
      <c r="P58" s="26">
        <v>61.159927000000003</v>
      </c>
      <c r="Q58" s="26">
        <v>7.2367379999999999</v>
      </c>
      <c r="R58" s="26">
        <v>17.363396999999999</v>
      </c>
      <c r="S58" s="26">
        <v>64.582464999999999</v>
      </c>
      <c r="T58" s="26">
        <v>741.39972799999998</v>
      </c>
      <c r="U58" s="26">
        <v>0.163158</v>
      </c>
      <c r="V58" s="26">
        <v>944.9883329999999</v>
      </c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2.8049999999999999E-2</v>
      </c>
      <c r="K59" s="26">
        <v>4.027501</v>
      </c>
      <c r="L59" s="26">
        <v>0.55398799999999992</v>
      </c>
      <c r="M59" s="26">
        <v>1.9168000000000001E-2</v>
      </c>
      <c r="N59" s="26">
        <v>0.27316600000000002</v>
      </c>
      <c r="O59" s="26">
        <v>1.4493000000000001E-2</v>
      </c>
      <c r="P59" s="26">
        <v>0.24310000000000001</v>
      </c>
      <c r="Q59" s="26">
        <v>0.19728500000000002</v>
      </c>
      <c r="R59" s="26">
        <v>0.267878</v>
      </c>
      <c r="S59" s="26">
        <v>29.99579</v>
      </c>
      <c r="T59" s="26">
        <v>206.517077</v>
      </c>
      <c r="U59" s="26">
        <v>0.163158</v>
      </c>
      <c r="V59" s="26">
        <v>242.30065400000001</v>
      </c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35">
      <c r="B60" s="17" t="s">
        <v>163</v>
      </c>
      <c r="C60" s="18" t="s">
        <v>164</v>
      </c>
      <c r="D60" s="21" t="s">
        <v>165</v>
      </c>
      <c r="E60" s="26">
        <v>2.4585000000000003E-2</v>
      </c>
      <c r="F60" s="26">
        <v>0</v>
      </c>
      <c r="G60" s="26">
        <v>0</v>
      </c>
      <c r="H60" s="26">
        <v>0.125527</v>
      </c>
      <c r="I60" s="26">
        <v>3.747026</v>
      </c>
      <c r="J60" s="26">
        <v>2.9005329999999998</v>
      </c>
      <c r="K60" s="26">
        <v>18.120421</v>
      </c>
      <c r="L60" s="26">
        <v>19.111722999999998</v>
      </c>
      <c r="M60" s="26">
        <v>0.49873499999999998</v>
      </c>
      <c r="N60" s="26">
        <v>2.693667</v>
      </c>
      <c r="O60" s="26">
        <v>0.94433699999999998</v>
      </c>
      <c r="P60" s="26">
        <v>60.916826999999998</v>
      </c>
      <c r="Q60" s="26">
        <v>7.039453</v>
      </c>
      <c r="R60" s="26">
        <v>17.095518999999999</v>
      </c>
      <c r="S60" s="26">
        <v>34.586675</v>
      </c>
      <c r="T60" s="26">
        <v>534.88265100000001</v>
      </c>
      <c r="U60" s="26">
        <v>0</v>
      </c>
      <c r="V60" s="26">
        <v>702.687679</v>
      </c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35">
      <c r="B61" s="43">
        <v>7</v>
      </c>
      <c r="C61" s="44" t="s">
        <v>166</v>
      </c>
      <c r="D61" s="22" t="s">
        <v>167</v>
      </c>
      <c r="E61" s="24">
        <v>35.780701000000001</v>
      </c>
      <c r="F61" s="24">
        <v>0</v>
      </c>
      <c r="G61" s="24">
        <v>0</v>
      </c>
      <c r="H61" s="24">
        <v>50.406062999999996</v>
      </c>
      <c r="I61" s="24">
        <v>20.645613000000001</v>
      </c>
      <c r="J61" s="24">
        <v>60.762310999999997</v>
      </c>
      <c r="K61" s="24">
        <v>21.538429000000001</v>
      </c>
      <c r="L61" s="24">
        <v>81.964952000000011</v>
      </c>
      <c r="M61" s="24">
        <v>15.184822</v>
      </c>
      <c r="N61" s="24">
        <v>43.562127000000004</v>
      </c>
      <c r="O61" s="24">
        <v>2.0252210000000002</v>
      </c>
      <c r="P61" s="24">
        <v>529.09948299999996</v>
      </c>
      <c r="Q61" s="24">
        <v>48.147956999999998</v>
      </c>
      <c r="R61" s="24">
        <v>4.861745</v>
      </c>
      <c r="S61" s="24">
        <v>73.681128000000001</v>
      </c>
      <c r="T61" s="24">
        <v>22.349297999999997</v>
      </c>
      <c r="U61" s="24">
        <v>1.7454050000000001</v>
      </c>
      <c r="V61" s="24">
        <v>1011.755255</v>
      </c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">
      <c r="B62" s="43"/>
      <c r="C62" s="75"/>
      <c r="D62" s="17" t="s">
        <v>168</v>
      </c>
      <c r="E62" s="19">
        <v>35.780701000000001</v>
      </c>
      <c r="F62" s="19">
        <v>0</v>
      </c>
      <c r="G62" s="19">
        <v>0</v>
      </c>
      <c r="H62" s="19">
        <v>3.5943999999999997E-2</v>
      </c>
      <c r="I62" s="19">
        <v>1.117024</v>
      </c>
      <c r="J62" s="19">
        <v>5.4088200000000004</v>
      </c>
      <c r="K62" s="19">
        <v>0.91040699999999997</v>
      </c>
      <c r="L62" s="19">
        <v>4.7795389999999998</v>
      </c>
      <c r="M62" s="19">
        <v>7.4576000000000003E-2</v>
      </c>
      <c r="N62" s="19">
        <v>1.8208680000000002</v>
      </c>
      <c r="O62" s="19">
        <v>1.434302</v>
      </c>
      <c r="P62" s="19">
        <v>405.16674999999998</v>
      </c>
      <c r="Q62" s="19">
        <v>24.137396000000003</v>
      </c>
      <c r="R62" s="19">
        <v>1.666766</v>
      </c>
      <c r="S62" s="19">
        <v>60.289042999999999</v>
      </c>
      <c r="T62" s="19">
        <v>6.1639159999999986</v>
      </c>
      <c r="U62" s="19">
        <v>1.3715190000000002</v>
      </c>
      <c r="V62" s="19">
        <v>550.15757100000008</v>
      </c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50.370118999999995</v>
      </c>
      <c r="I63" s="19">
        <v>19.528589</v>
      </c>
      <c r="J63" s="19">
        <v>55.353490999999998</v>
      </c>
      <c r="K63" s="19">
        <v>20.628022000000001</v>
      </c>
      <c r="L63" s="19">
        <v>77.185412999999997</v>
      </c>
      <c r="M63" s="19">
        <v>15.110246</v>
      </c>
      <c r="N63" s="19">
        <v>41.741258999999999</v>
      </c>
      <c r="O63" s="19">
        <v>0.59091899999999997</v>
      </c>
      <c r="P63" s="19">
        <v>123.93273300000001</v>
      </c>
      <c r="Q63" s="19">
        <v>24.010561000000003</v>
      </c>
      <c r="R63" s="19">
        <v>3.194979</v>
      </c>
      <c r="S63" s="19">
        <v>13.392085</v>
      </c>
      <c r="T63" s="19">
        <v>16.185382000000001</v>
      </c>
      <c r="U63" s="19">
        <v>0.373886</v>
      </c>
      <c r="V63" s="19">
        <v>461.59768400000002</v>
      </c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6.5241999999999994E-2</v>
      </c>
      <c r="I64" s="79">
        <v>5.3221629999999998</v>
      </c>
      <c r="J64" s="79">
        <v>2.281952</v>
      </c>
      <c r="K64" s="79">
        <v>13.330830000000001</v>
      </c>
      <c r="L64" s="79">
        <v>37.768014000000001</v>
      </c>
      <c r="M64" s="79">
        <v>0.87968500000000005</v>
      </c>
      <c r="N64" s="79">
        <v>2.3372139999999999</v>
      </c>
      <c r="O64" s="79">
        <v>10.219742999999999</v>
      </c>
      <c r="P64" s="79">
        <v>190.56528300000002</v>
      </c>
      <c r="Q64" s="79">
        <v>35.164521999999998</v>
      </c>
      <c r="R64" s="79">
        <v>3.8858429999999999</v>
      </c>
      <c r="S64" s="79">
        <v>78.28143</v>
      </c>
      <c r="T64" s="79">
        <v>2308.0800950000003</v>
      </c>
      <c r="U64" s="79">
        <v>4.4159999999999998E-2</v>
      </c>
      <c r="V64" s="79">
        <v>2688.2261760000001</v>
      </c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35">
      <c r="B65" s="22">
        <v>9</v>
      </c>
      <c r="C65" s="23" t="s">
        <v>172</v>
      </c>
      <c r="D65" s="24" t="s">
        <v>173</v>
      </c>
      <c r="E65" s="25">
        <v>0.30723100000000003</v>
      </c>
      <c r="F65" s="25">
        <v>2.0600000000000002E-3</v>
      </c>
      <c r="G65" s="25">
        <v>4.1200000000000004E-3</v>
      </c>
      <c r="H65" s="25">
        <v>0.86707999999999996</v>
      </c>
      <c r="I65" s="25">
        <v>1.3183750000000001</v>
      </c>
      <c r="J65" s="25">
        <v>2.302546</v>
      </c>
      <c r="K65" s="25">
        <v>2.463679</v>
      </c>
      <c r="L65" s="25">
        <v>6.8703310000000002</v>
      </c>
      <c r="M65" s="25">
        <v>5.5174000000000001E-2</v>
      </c>
      <c r="N65" s="25">
        <v>1.9799139999999997</v>
      </c>
      <c r="O65" s="25">
        <v>0.174455</v>
      </c>
      <c r="P65" s="25">
        <v>50.219346999999999</v>
      </c>
      <c r="Q65" s="25">
        <v>6.735233</v>
      </c>
      <c r="R65" s="25">
        <v>0.54509200000000002</v>
      </c>
      <c r="S65" s="25">
        <v>4.6407849999999993</v>
      </c>
      <c r="T65" s="25">
        <v>47.118249999999996</v>
      </c>
      <c r="U65" s="25">
        <v>4.7712719999999997</v>
      </c>
      <c r="V65" s="25">
        <v>130.374944</v>
      </c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7.3599999999999999E-2</v>
      </c>
      <c r="O66" s="26">
        <v>0</v>
      </c>
      <c r="P66" s="26">
        <v>4.7984</v>
      </c>
      <c r="Q66" s="26">
        <v>0</v>
      </c>
      <c r="R66" s="26">
        <v>0</v>
      </c>
      <c r="S66" s="26">
        <v>0</v>
      </c>
      <c r="T66" s="26">
        <v>1.5599999999999999E-2</v>
      </c>
      <c r="U66" s="26">
        <v>1.6000000000000001E-3</v>
      </c>
      <c r="V66" s="26">
        <v>4.8891999999999998</v>
      </c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">
      <c r="B67" s="17" t="s">
        <v>177</v>
      </c>
      <c r="C67" s="18" t="s">
        <v>178</v>
      </c>
      <c r="D67" s="19" t="s">
        <v>179</v>
      </c>
      <c r="E67" s="26">
        <v>2.0600000000000002E-3</v>
      </c>
      <c r="F67" s="26">
        <v>2.0600000000000002E-3</v>
      </c>
      <c r="G67" s="26">
        <v>4.1200000000000004E-3</v>
      </c>
      <c r="H67" s="26">
        <v>1.0564E-2</v>
      </c>
      <c r="I67" s="26">
        <v>0.22525600000000001</v>
      </c>
      <c r="J67" s="26">
        <v>1.0300000000000001E-3</v>
      </c>
      <c r="K67" s="26">
        <v>1.6003500000000002</v>
      </c>
      <c r="L67" s="26">
        <v>4.6915209999999998</v>
      </c>
      <c r="M67" s="26">
        <v>1.0300000000000001E-3</v>
      </c>
      <c r="N67" s="26">
        <v>1.2747169999999999</v>
      </c>
      <c r="O67" s="26">
        <v>0</v>
      </c>
      <c r="P67" s="26">
        <v>0.75217000000000001</v>
      </c>
      <c r="Q67" s="26">
        <v>4.1200000000000004E-3</v>
      </c>
      <c r="R67" s="26">
        <v>8.2400000000000008E-3</v>
      </c>
      <c r="S67" s="26">
        <v>1.9349999999999999E-2</v>
      </c>
      <c r="T67" s="26">
        <v>1.8082400000000001</v>
      </c>
      <c r="U67" s="26">
        <v>0</v>
      </c>
      <c r="V67" s="26">
        <v>10.404828</v>
      </c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35">
      <c r="B68" s="35" t="s">
        <v>180</v>
      </c>
      <c r="C68" s="36" t="s">
        <v>181</v>
      </c>
      <c r="D68" s="47" t="s">
        <v>182</v>
      </c>
      <c r="E68" s="38">
        <v>0.30517099999999997</v>
      </c>
      <c r="F68" s="38">
        <v>0</v>
      </c>
      <c r="G68" s="38">
        <v>0</v>
      </c>
      <c r="H68" s="38">
        <v>0.85651599999999994</v>
      </c>
      <c r="I68" s="38">
        <v>1.093119</v>
      </c>
      <c r="J68" s="38">
        <v>2.3015159999999999</v>
      </c>
      <c r="K68" s="38">
        <v>0.86332900000000001</v>
      </c>
      <c r="L68" s="38">
        <v>2.1788099999999999</v>
      </c>
      <c r="M68" s="38">
        <v>5.4143999999999998E-2</v>
      </c>
      <c r="N68" s="38">
        <v>0.63159700000000008</v>
      </c>
      <c r="O68" s="38">
        <v>0.174455</v>
      </c>
      <c r="P68" s="38">
        <v>44.668776999999999</v>
      </c>
      <c r="Q68" s="38">
        <v>6.7311129999999997</v>
      </c>
      <c r="R68" s="38">
        <v>0.536852</v>
      </c>
      <c r="S68" s="38">
        <v>4.621435</v>
      </c>
      <c r="T68" s="38">
        <v>45.294409999999999</v>
      </c>
      <c r="U68" s="38">
        <v>4.7696719999999999</v>
      </c>
      <c r="V68" s="38">
        <v>115.080916</v>
      </c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35">
      <c r="B69" s="39">
        <v>10</v>
      </c>
      <c r="C69" s="48">
        <v>10000</v>
      </c>
      <c r="D69" s="41" t="s">
        <v>183</v>
      </c>
      <c r="E69" s="42">
        <v>1353.1074360000002</v>
      </c>
      <c r="F69" s="42">
        <v>149.38063099999999</v>
      </c>
      <c r="G69" s="42">
        <v>78.173616999999993</v>
      </c>
      <c r="H69" s="42">
        <v>298.69044300000002</v>
      </c>
      <c r="I69" s="42">
        <v>529.91661799999997</v>
      </c>
      <c r="J69" s="42">
        <v>465.67040600000001</v>
      </c>
      <c r="K69" s="42">
        <v>1411.309953</v>
      </c>
      <c r="L69" s="42">
        <v>1389.6580240000001</v>
      </c>
      <c r="M69" s="42">
        <v>129.82312899999999</v>
      </c>
      <c r="N69" s="42">
        <v>2092.8034859999998</v>
      </c>
      <c r="O69" s="42">
        <v>110.930363</v>
      </c>
      <c r="P69" s="42">
        <v>2468.7405889999995</v>
      </c>
      <c r="Q69" s="42">
        <v>2692.852965</v>
      </c>
      <c r="R69" s="42">
        <v>1563.832543</v>
      </c>
      <c r="S69" s="42">
        <v>1091.886741</v>
      </c>
      <c r="T69" s="42">
        <v>9063.0109750000011</v>
      </c>
      <c r="U69" s="42">
        <v>480.85534399999995</v>
      </c>
      <c r="V69" s="42">
        <v>25370.643263000002</v>
      </c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35">
      <c r="B70" s="22">
        <v>11</v>
      </c>
      <c r="C70" s="49">
        <v>11000</v>
      </c>
      <c r="D70" s="24" t="s">
        <v>184</v>
      </c>
      <c r="E70" s="25">
        <v>1131.4051009999998</v>
      </c>
      <c r="F70" s="25">
        <v>130.35574700000001</v>
      </c>
      <c r="G70" s="25">
        <v>56.763652</v>
      </c>
      <c r="H70" s="25">
        <v>99.595866999999998</v>
      </c>
      <c r="I70" s="25">
        <v>353.62329199999999</v>
      </c>
      <c r="J70" s="25">
        <v>106.096925</v>
      </c>
      <c r="K70" s="25">
        <v>1909.1446719999999</v>
      </c>
      <c r="L70" s="25">
        <v>2453.0939270000003</v>
      </c>
      <c r="M70" s="25">
        <v>42.457622999999998</v>
      </c>
      <c r="N70" s="25">
        <v>1802.458441</v>
      </c>
      <c r="O70" s="25">
        <v>67.079361000000006</v>
      </c>
      <c r="P70" s="25">
        <v>824.48699699999997</v>
      </c>
      <c r="Q70" s="25">
        <v>533.12033399999996</v>
      </c>
      <c r="R70" s="25">
        <v>613.68467499999997</v>
      </c>
      <c r="S70" s="25">
        <v>710.22481100000005</v>
      </c>
      <c r="T70" s="25">
        <v>1166.5894049999999</v>
      </c>
      <c r="U70" s="25">
        <v>56.968156999999998</v>
      </c>
      <c r="V70" s="25">
        <v>12057.148986999999</v>
      </c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">
      <c r="B71" s="17" t="s">
        <v>185</v>
      </c>
      <c r="C71" s="50">
        <v>11100</v>
      </c>
      <c r="D71" s="19" t="s">
        <v>186</v>
      </c>
      <c r="E71" s="26">
        <v>502.775215</v>
      </c>
      <c r="F71" s="26">
        <v>124.27167300000001</v>
      </c>
      <c r="G71" s="26">
        <v>50.053085000000003</v>
      </c>
      <c r="H71" s="26">
        <v>65.251926999999995</v>
      </c>
      <c r="I71" s="26">
        <v>78.392368000000005</v>
      </c>
      <c r="J71" s="26">
        <v>21.921424999999999</v>
      </c>
      <c r="K71" s="26">
        <v>122.01120599999999</v>
      </c>
      <c r="L71" s="26">
        <v>258.56820699999997</v>
      </c>
      <c r="M71" s="26">
        <v>8.5549599999999995</v>
      </c>
      <c r="N71" s="26">
        <v>478.50481000000002</v>
      </c>
      <c r="O71" s="26">
        <v>51.256186</v>
      </c>
      <c r="P71" s="26">
        <v>172.89576600000001</v>
      </c>
      <c r="Q71" s="26">
        <v>27.254821999999997</v>
      </c>
      <c r="R71" s="26">
        <v>18.724739</v>
      </c>
      <c r="S71" s="26">
        <v>273.57942100000002</v>
      </c>
      <c r="T71" s="26">
        <v>205.99313899999999</v>
      </c>
      <c r="U71" s="26">
        <v>4.6144220000000002</v>
      </c>
      <c r="V71" s="26">
        <v>2464.6233710000006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">
      <c r="B72" s="17" t="s">
        <v>187</v>
      </c>
      <c r="C72" s="50">
        <v>11200</v>
      </c>
      <c r="D72" s="19" t="s">
        <v>188</v>
      </c>
      <c r="E72" s="26">
        <v>230.651915</v>
      </c>
      <c r="F72" s="26">
        <v>-0.53406699999999996</v>
      </c>
      <c r="G72" s="26">
        <v>0.50885100000000005</v>
      </c>
      <c r="H72" s="26">
        <v>4.4503449999999996</v>
      </c>
      <c r="I72" s="26">
        <v>168.542474</v>
      </c>
      <c r="J72" s="26">
        <v>24.282343999999998</v>
      </c>
      <c r="K72" s="26">
        <v>1401.813854</v>
      </c>
      <c r="L72" s="26">
        <v>1605.5949370000001</v>
      </c>
      <c r="M72" s="26">
        <v>13.179624</v>
      </c>
      <c r="N72" s="26">
        <v>907.21306400000003</v>
      </c>
      <c r="O72" s="26">
        <v>1.740796</v>
      </c>
      <c r="P72" s="26">
        <v>305.615726</v>
      </c>
      <c r="Q72" s="26">
        <v>240.17415099999999</v>
      </c>
      <c r="R72" s="26">
        <v>441.52576900000003</v>
      </c>
      <c r="S72" s="26">
        <v>189.088461</v>
      </c>
      <c r="T72" s="26">
        <v>474.671312</v>
      </c>
      <c r="U72" s="26">
        <v>10.614872</v>
      </c>
      <c r="V72" s="26">
        <v>6019.1344280000012</v>
      </c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">
      <c r="B73" s="17" t="s">
        <v>189</v>
      </c>
      <c r="C73" s="50">
        <v>11300</v>
      </c>
      <c r="D73" s="19" t="s">
        <v>190</v>
      </c>
      <c r="E73" s="26">
        <v>1.4042050000000001</v>
      </c>
      <c r="F73" s="26">
        <v>1.4961070000000001</v>
      </c>
      <c r="G73" s="26">
        <v>1.670757</v>
      </c>
      <c r="H73" s="26">
        <v>4.2494269999999998</v>
      </c>
      <c r="I73" s="26">
        <v>5.8971039999999997</v>
      </c>
      <c r="J73" s="26">
        <v>1.5423579999999999</v>
      </c>
      <c r="K73" s="26">
        <v>2.0647660000000001</v>
      </c>
      <c r="L73" s="26">
        <v>6.74329</v>
      </c>
      <c r="M73" s="26">
        <v>1.1642939999999999</v>
      </c>
      <c r="N73" s="26">
        <v>8.0660469999999993</v>
      </c>
      <c r="O73" s="26">
        <v>1.039555</v>
      </c>
      <c r="P73" s="26">
        <v>2.8892350000000002</v>
      </c>
      <c r="Q73" s="26">
        <v>3.8611620000000002</v>
      </c>
      <c r="R73" s="26">
        <v>0.16725300000000001</v>
      </c>
      <c r="S73" s="26">
        <v>3.0038340000000003</v>
      </c>
      <c r="T73" s="26">
        <v>9.6813850000000006</v>
      </c>
      <c r="U73" s="26">
        <v>2.1447000000000001E-2</v>
      </c>
      <c r="V73" s="26">
        <v>54.962225999999994</v>
      </c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">
      <c r="B74" s="17" t="s">
        <v>191</v>
      </c>
      <c r="C74" s="50">
        <v>11400</v>
      </c>
      <c r="D74" s="19" t="s">
        <v>192</v>
      </c>
      <c r="E74" s="26">
        <v>12.12908</v>
      </c>
      <c r="F74" s="26">
        <v>3.1392220000000002</v>
      </c>
      <c r="G74" s="26">
        <v>2.3944679999999998</v>
      </c>
      <c r="H74" s="26">
        <v>9.7192570000000007</v>
      </c>
      <c r="I74" s="26">
        <v>31.507203000000001</v>
      </c>
      <c r="J74" s="26">
        <v>8.7707479999999993</v>
      </c>
      <c r="K74" s="26">
        <v>101.20508599999999</v>
      </c>
      <c r="L74" s="26">
        <v>46.246420000000001</v>
      </c>
      <c r="M74" s="26">
        <v>13.882778999999999</v>
      </c>
      <c r="N74" s="26">
        <v>161.04494200000002</v>
      </c>
      <c r="O74" s="26">
        <v>7.6783979999999996</v>
      </c>
      <c r="P74" s="26">
        <v>134.75544500000001</v>
      </c>
      <c r="Q74" s="26">
        <v>30.522568</v>
      </c>
      <c r="R74" s="26">
        <v>48.951048</v>
      </c>
      <c r="S74" s="26">
        <v>162.550556</v>
      </c>
      <c r="T74" s="26">
        <v>139.46946300000002</v>
      </c>
      <c r="U74" s="26">
        <v>19.693902000000001</v>
      </c>
      <c r="V74" s="26">
        <v>933.66058500000008</v>
      </c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">
      <c r="B75" s="17" t="s">
        <v>193</v>
      </c>
      <c r="C75" s="50">
        <v>11500</v>
      </c>
      <c r="D75" s="19" t="s">
        <v>194</v>
      </c>
      <c r="E75" s="26">
        <v>351.82070299999998</v>
      </c>
      <c r="F75" s="26">
        <v>1.0871409999999999</v>
      </c>
      <c r="G75" s="26">
        <v>4.9542999999999997E-2</v>
      </c>
      <c r="H75" s="26">
        <v>11.111285000000001</v>
      </c>
      <c r="I75" s="26">
        <v>64.282718000000003</v>
      </c>
      <c r="J75" s="26">
        <v>47.34751</v>
      </c>
      <c r="K75" s="26">
        <v>263.18469299999998</v>
      </c>
      <c r="L75" s="26">
        <v>482.70726400000001</v>
      </c>
      <c r="M75" s="26">
        <v>5.6246330000000002</v>
      </c>
      <c r="N75" s="26">
        <v>214.39190300000001</v>
      </c>
      <c r="O75" s="26">
        <v>5.2139670000000002</v>
      </c>
      <c r="P75" s="26">
        <v>190.75350800000001</v>
      </c>
      <c r="Q75" s="26">
        <v>209.53649200000001</v>
      </c>
      <c r="R75" s="26">
        <v>99.122393000000002</v>
      </c>
      <c r="S75" s="26">
        <v>80.827191999999997</v>
      </c>
      <c r="T75" s="26">
        <v>333.72994500000004</v>
      </c>
      <c r="U75" s="26">
        <v>19.837040000000002</v>
      </c>
      <c r="V75" s="26">
        <v>2380.6279300000001</v>
      </c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35">
      <c r="B76" s="17" t="s">
        <v>195</v>
      </c>
      <c r="C76" s="50">
        <v>11900</v>
      </c>
      <c r="D76" s="19" t="s">
        <v>196</v>
      </c>
      <c r="E76" s="26">
        <v>32.623983000000003</v>
      </c>
      <c r="F76" s="26">
        <v>0.89567099999999999</v>
      </c>
      <c r="G76" s="26">
        <v>2.086948</v>
      </c>
      <c r="H76" s="26">
        <v>4.8136260000000002</v>
      </c>
      <c r="I76" s="26">
        <v>5.0014250000000002</v>
      </c>
      <c r="J76" s="26">
        <v>2.2325400000000002</v>
      </c>
      <c r="K76" s="26">
        <v>18.865067</v>
      </c>
      <c r="L76" s="26">
        <v>53.233809000000001</v>
      </c>
      <c r="M76" s="26">
        <v>5.1332999999999997E-2</v>
      </c>
      <c r="N76" s="26">
        <v>33.237675000000003</v>
      </c>
      <c r="O76" s="26">
        <v>0.15045900000000001</v>
      </c>
      <c r="P76" s="26">
        <v>17.577316999999997</v>
      </c>
      <c r="Q76" s="26">
        <v>21.771138999999998</v>
      </c>
      <c r="R76" s="26">
        <v>5.193473</v>
      </c>
      <c r="S76" s="26">
        <v>1.1753469999999999</v>
      </c>
      <c r="T76" s="26">
        <v>3.0441609999999999</v>
      </c>
      <c r="U76" s="26">
        <v>2.186474</v>
      </c>
      <c r="V76" s="26">
        <v>204.14044700000002</v>
      </c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35">
      <c r="B77" s="22">
        <v>12</v>
      </c>
      <c r="C77" s="49">
        <v>12000</v>
      </c>
      <c r="D77" s="24" t="s">
        <v>197</v>
      </c>
      <c r="E77" s="25">
        <v>970.76757000000009</v>
      </c>
      <c r="F77" s="25">
        <v>212.368639</v>
      </c>
      <c r="G77" s="25">
        <v>154.010186</v>
      </c>
      <c r="H77" s="25">
        <v>92.567602999999991</v>
      </c>
      <c r="I77" s="25">
        <v>115.684079</v>
      </c>
      <c r="J77" s="25">
        <v>13.373290000000001</v>
      </c>
      <c r="K77" s="25">
        <v>200.92657500000001</v>
      </c>
      <c r="L77" s="25">
        <v>320.70439599999997</v>
      </c>
      <c r="M77" s="25">
        <v>26.685776000000001</v>
      </c>
      <c r="N77" s="25">
        <v>884.54356600000006</v>
      </c>
      <c r="O77" s="25">
        <v>46.760984000000001</v>
      </c>
      <c r="P77" s="25">
        <v>496.41538200000002</v>
      </c>
      <c r="Q77" s="25">
        <v>122.32041699999999</v>
      </c>
      <c r="R77" s="25">
        <v>81.444185000000004</v>
      </c>
      <c r="S77" s="25">
        <v>97.772045999999989</v>
      </c>
      <c r="T77" s="25">
        <v>451.88303300000007</v>
      </c>
      <c r="U77" s="25">
        <v>70.860728999999992</v>
      </c>
      <c r="V77" s="25">
        <v>4359.0884559999995</v>
      </c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">
      <c r="B78" s="17" t="s">
        <v>198</v>
      </c>
      <c r="C78" s="50">
        <v>12100</v>
      </c>
      <c r="D78" s="19" t="s">
        <v>199</v>
      </c>
      <c r="E78" s="26">
        <v>900.39262999999994</v>
      </c>
      <c r="F78" s="26">
        <v>207.76659100000001</v>
      </c>
      <c r="G78" s="26">
        <v>152.660279</v>
      </c>
      <c r="H78" s="26">
        <v>64.062118999999996</v>
      </c>
      <c r="I78" s="26">
        <v>78.478617999999997</v>
      </c>
      <c r="J78" s="26">
        <v>8.0948069999999994</v>
      </c>
      <c r="K78" s="26">
        <v>43.957568999999999</v>
      </c>
      <c r="L78" s="26">
        <v>241.54592000000002</v>
      </c>
      <c r="M78" s="26">
        <v>19.968067000000001</v>
      </c>
      <c r="N78" s="26">
        <v>677.092805</v>
      </c>
      <c r="O78" s="26">
        <v>33.352676000000002</v>
      </c>
      <c r="P78" s="26">
        <v>243.17588900000001</v>
      </c>
      <c r="Q78" s="26">
        <v>37.025860999999999</v>
      </c>
      <c r="R78" s="26">
        <v>56.881225999999998</v>
      </c>
      <c r="S78" s="26">
        <v>38.610467999999997</v>
      </c>
      <c r="T78" s="26">
        <v>342.51252399999998</v>
      </c>
      <c r="U78" s="26">
        <v>35.745049999999999</v>
      </c>
      <c r="V78" s="26">
        <v>3181.3230989999997</v>
      </c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">
      <c r="B79" s="17" t="s">
        <v>200</v>
      </c>
      <c r="C79" s="50">
        <v>12200</v>
      </c>
      <c r="D79" s="19" t="s">
        <v>201</v>
      </c>
      <c r="E79" s="26">
        <v>61.800449</v>
      </c>
      <c r="F79" s="26">
        <v>2.496048</v>
      </c>
      <c r="G79" s="26">
        <v>0.67050399999999999</v>
      </c>
      <c r="H79" s="26">
        <v>26.458069999999999</v>
      </c>
      <c r="I79" s="26">
        <v>35.190424999999998</v>
      </c>
      <c r="J79" s="26">
        <v>2.9412389999999999</v>
      </c>
      <c r="K79" s="26">
        <v>148.50725700000001</v>
      </c>
      <c r="L79" s="26">
        <v>65.536122000000006</v>
      </c>
      <c r="M79" s="26">
        <v>4.5818089999999998</v>
      </c>
      <c r="N79" s="26">
        <v>182.77411000000001</v>
      </c>
      <c r="O79" s="26">
        <v>10.162813999999999</v>
      </c>
      <c r="P79" s="26">
        <v>223.92720199999999</v>
      </c>
      <c r="Q79" s="26">
        <v>59.730317999999997</v>
      </c>
      <c r="R79" s="26">
        <v>21.013714</v>
      </c>
      <c r="S79" s="26">
        <v>27.286341</v>
      </c>
      <c r="T79" s="26">
        <v>55.719789999999996</v>
      </c>
      <c r="U79" s="26">
        <v>32.367308000000001</v>
      </c>
      <c r="V79" s="26">
        <v>961.16351999999995</v>
      </c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">
      <c r="B80" s="17" t="s">
        <v>202</v>
      </c>
      <c r="C80" s="50">
        <v>12900</v>
      </c>
      <c r="D80" s="19" t="s">
        <v>203</v>
      </c>
      <c r="E80" s="26">
        <v>8.5744910000000001</v>
      </c>
      <c r="F80" s="26">
        <v>2.1059999999999999</v>
      </c>
      <c r="G80" s="26">
        <v>0.67940299999999998</v>
      </c>
      <c r="H80" s="26">
        <v>2.0474139999999998</v>
      </c>
      <c r="I80" s="26">
        <v>2.0150359999999998</v>
      </c>
      <c r="J80" s="26">
        <v>2.3372440000000001</v>
      </c>
      <c r="K80" s="26">
        <v>8.4617490000000011</v>
      </c>
      <c r="L80" s="26">
        <v>13.622354</v>
      </c>
      <c r="M80" s="26">
        <v>2.1358999999999999</v>
      </c>
      <c r="N80" s="26">
        <v>24.676651</v>
      </c>
      <c r="O80" s="26">
        <v>3.2454939999999999</v>
      </c>
      <c r="P80" s="26">
        <v>29.312290999999998</v>
      </c>
      <c r="Q80" s="26">
        <v>25.564238</v>
      </c>
      <c r="R80" s="26">
        <v>3.549245</v>
      </c>
      <c r="S80" s="26">
        <v>31.875236999999998</v>
      </c>
      <c r="T80" s="26">
        <v>53.650719000000002</v>
      </c>
      <c r="U80" s="26">
        <v>2.7483709999999997</v>
      </c>
      <c r="V80" s="26">
        <v>216.60183699999999</v>
      </c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">
      <c r="B81" s="17" t="s">
        <v>204</v>
      </c>
      <c r="C81" s="50">
        <v>12910</v>
      </c>
      <c r="D81" s="21" t="s">
        <v>205</v>
      </c>
      <c r="E81" s="26">
        <v>0.165799</v>
      </c>
      <c r="F81" s="26">
        <v>0</v>
      </c>
      <c r="G81" s="26">
        <v>1.7760999999999999E-2</v>
      </c>
      <c r="H81" s="26">
        <v>0.171875</v>
      </c>
      <c r="I81" s="26">
        <v>6.3217999999999996E-2</v>
      </c>
      <c r="J81" s="26">
        <v>8.4171999999999997E-2</v>
      </c>
      <c r="K81" s="26">
        <v>0.88497499999999996</v>
      </c>
      <c r="L81" s="26">
        <v>0.14619399999999999</v>
      </c>
      <c r="M81" s="26">
        <v>0.19395100000000001</v>
      </c>
      <c r="N81" s="26">
        <v>2.7024230000000005</v>
      </c>
      <c r="O81" s="26">
        <v>5.0819000000000003E-2</v>
      </c>
      <c r="P81" s="26">
        <v>1.7445890000000002</v>
      </c>
      <c r="Q81" s="26">
        <v>0.15867100000000001</v>
      </c>
      <c r="R81" s="26">
        <v>0.15942100000000001</v>
      </c>
      <c r="S81" s="26">
        <v>5.312767</v>
      </c>
      <c r="T81" s="26">
        <v>3.1140140000000001</v>
      </c>
      <c r="U81" s="26">
        <v>4.7067999999999999E-2</v>
      </c>
      <c r="V81" s="26">
        <v>15.017717000000001</v>
      </c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1.2947999999999999E-2</v>
      </c>
      <c r="S82" s="26">
        <v>0</v>
      </c>
      <c r="T82" s="26">
        <v>0</v>
      </c>
      <c r="U82" s="26">
        <v>0</v>
      </c>
      <c r="V82" s="26">
        <v>1.2947999999999999E-2</v>
      </c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35">
      <c r="B83" s="35" t="s">
        <v>208</v>
      </c>
      <c r="C83" s="51">
        <v>12930</v>
      </c>
      <c r="D83" s="37" t="s">
        <v>209</v>
      </c>
      <c r="E83" s="38">
        <v>8.4086920000000003</v>
      </c>
      <c r="F83" s="38">
        <v>2.1059999999999999</v>
      </c>
      <c r="G83" s="38">
        <v>0.66164199999999995</v>
      </c>
      <c r="H83" s="38">
        <v>1.8755389999999998</v>
      </c>
      <c r="I83" s="38">
        <v>1.9518180000000001</v>
      </c>
      <c r="J83" s="38">
        <v>2.253072</v>
      </c>
      <c r="K83" s="38">
        <v>7.5767740000000003</v>
      </c>
      <c r="L83" s="38">
        <v>13.47616</v>
      </c>
      <c r="M83" s="38">
        <v>1.9419489999999999</v>
      </c>
      <c r="N83" s="38">
        <v>21.974228000000004</v>
      </c>
      <c r="O83" s="38">
        <v>3.1946750000000002</v>
      </c>
      <c r="P83" s="38">
        <v>27.567702000000004</v>
      </c>
      <c r="Q83" s="38">
        <v>25.405567000000001</v>
      </c>
      <c r="R83" s="38">
        <v>3.3768760000000002</v>
      </c>
      <c r="S83" s="38">
        <v>26.562469999999998</v>
      </c>
      <c r="T83" s="38">
        <v>50.536704999999998</v>
      </c>
      <c r="U83" s="38">
        <v>2.7013030000000002</v>
      </c>
      <c r="V83" s="38">
        <v>201.57117199999999</v>
      </c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35">
      <c r="B84" s="52">
        <v>13</v>
      </c>
      <c r="C84" s="53">
        <v>13000</v>
      </c>
      <c r="D84" s="54" t="s">
        <v>210</v>
      </c>
      <c r="E84" s="55">
        <v>2102.1726710000003</v>
      </c>
      <c r="F84" s="55">
        <v>342.72438599999998</v>
      </c>
      <c r="G84" s="55">
        <v>210.77383800000001</v>
      </c>
      <c r="H84" s="55">
        <v>192.16346999999999</v>
      </c>
      <c r="I84" s="55">
        <v>469.30737099999999</v>
      </c>
      <c r="J84" s="55">
        <v>119.470215</v>
      </c>
      <c r="K84" s="55">
        <v>2110.0712469999999</v>
      </c>
      <c r="L84" s="55">
        <v>2773.798323</v>
      </c>
      <c r="M84" s="55">
        <v>69.143399000000002</v>
      </c>
      <c r="N84" s="55">
        <v>2687.0020069999996</v>
      </c>
      <c r="O84" s="55">
        <v>113.840345</v>
      </c>
      <c r="P84" s="55">
        <v>1320.9023790000001</v>
      </c>
      <c r="Q84" s="55">
        <v>655.44075099999998</v>
      </c>
      <c r="R84" s="55">
        <v>695.12886000000003</v>
      </c>
      <c r="S84" s="55">
        <v>807.99685700000009</v>
      </c>
      <c r="T84" s="55">
        <v>1618.472438</v>
      </c>
      <c r="U84" s="55">
        <v>127.828886</v>
      </c>
      <c r="V84" s="55">
        <v>16416.237443000002</v>
      </c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35">
      <c r="B85" s="39">
        <v>14</v>
      </c>
      <c r="C85" s="48">
        <v>14000</v>
      </c>
      <c r="D85" s="41" t="s">
        <v>211</v>
      </c>
      <c r="E85" s="42">
        <v>3455.2801070000005</v>
      </c>
      <c r="F85" s="42">
        <v>492.10501699999998</v>
      </c>
      <c r="G85" s="42">
        <v>288.94745499999999</v>
      </c>
      <c r="H85" s="42">
        <v>490.85391300000003</v>
      </c>
      <c r="I85" s="42">
        <v>999.22398899999996</v>
      </c>
      <c r="J85" s="42">
        <v>585.14062100000001</v>
      </c>
      <c r="K85" s="42">
        <v>3521.3811999999998</v>
      </c>
      <c r="L85" s="42">
        <v>4163.4563470000003</v>
      </c>
      <c r="M85" s="42">
        <v>198.96652800000001</v>
      </c>
      <c r="N85" s="42">
        <v>4779.8054929999998</v>
      </c>
      <c r="O85" s="42">
        <v>224.77070800000001</v>
      </c>
      <c r="P85" s="42">
        <v>3789.6429680000001</v>
      </c>
      <c r="Q85" s="42">
        <v>3348.2937160000001</v>
      </c>
      <c r="R85" s="42">
        <v>2258.9614029999998</v>
      </c>
      <c r="S85" s="42">
        <v>1899.8835979999999</v>
      </c>
      <c r="T85" s="42">
        <v>10681.483413</v>
      </c>
      <c r="U85" s="42">
        <v>608.68423000000007</v>
      </c>
      <c r="V85" s="42">
        <v>41786.880706000004</v>
      </c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35">
      <c r="B86" s="22">
        <v>15</v>
      </c>
      <c r="C86" s="49">
        <v>15000</v>
      </c>
      <c r="D86" s="24" t="s">
        <v>212</v>
      </c>
      <c r="E86" s="25">
        <v>8.4111270000000005</v>
      </c>
      <c r="F86" s="25">
        <v>1.89408</v>
      </c>
      <c r="G86" s="25">
        <v>0.30396400000000001</v>
      </c>
      <c r="H86" s="25">
        <v>5.8965550000000002</v>
      </c>
      <c r="I86" s="25">
        <v>15.375204</v>
      </c>
      <c r="J86" s="25">
        <v>10.411422999999999</v>
      </c>
      <c r="K86" s="25">
        <v>47.226224000000002</v>
      </c>
      <c r="L86" s="25">
        <v>58.057588000000003</v>
      </c>
      <c r="M86" s="25">
        <v>3.0417299999999998</v>
      </c>
      <c r="N86" s="25">
        <v>106.26561000000001</v>
      </c>
      <c r="O86" s="25">
        <v>4.3511839999999999</v>
      </c>
      <c r="P86" s="25">
        <v>48.608266999999998</v>
      </c>
      <c r="Q86" s="25">
        <v>35.487037000000001</v>
      </c>
      <c r="R86" s="25">
        <v>31.70844</v>
      </c>
      <c r="S86" s="25">
        <v>25.776783000000002</v>
      </c>
      <c r="T86" s="25">
        <v>112.41884199999998</v>
      </c>
      <c r="U86" s="25">
        <v>4.9633959999999995</v>
      </c>
      <c r="V86" s="25">
        <v>520.19745399999999</v>
      </c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">
      <c r="B87" s="17" t="s">
        <v>213</v>
      </c>
      <c r="C87" s="50">
        <v>15100</v>
      </c>
      <c r="D87" s="19" t="s">
        <v>214</v>
      </c>
      <c r="E87" s="26">
        <v>8.4111270000000005</v>
      </c>
      <c r="F87" s="26">
        <v>0.78212000000000004</v>
      </c>
      <c r="G87" s="26">
        <v>0.30396400000000001</v>
      </c>
      <c r="H87" s="26">
        <v>5.8965550000000002</v>
      </c>
      <c r="I87" s="26">
        <v>15.375204</v>
      </c>
      <c r="J87" s="26">
        <v>10.411422999999999</v>
      </c>
      <c r="K87" s="26">
        <v>47.226224000000002</v>
      </c>
      <c r="L87" s="26">
        <v>44.415398000000003</v>
      </c>
      <c r="M87" s="26">
        <v>3.0417299999999998</v>
      </c>
      <c r="N87" s="26">
        <v>106.26561000000001</v>
      </c>
      <c r="O87" s="26">
        <v>4.3511839999999999</v>
      </c>
      <c r="P87" s="26">
        <v>48.608266999999998</v>
      </c>
      <c r="Q87" s="26">
        <v>35.487037000000001</v>
      </c>
      <c r="R87" s="26">
        <v>31.70844</v>
      </c>
      <c r="S87" s="26">
        <v>25.776783000000002</v>
      </c>
      <c r="T87" s="26">
        <v>112.41884199999998</v>
      </c>
      <c r="U87" s="26">
        <v>4.9633959999999995</v>
      </c>
      <c r="V87" s="26">
        <v>505.44330400000001</v>
      </c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1.1119600000000001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13.642189999999999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14.754149999999999</v>
      </c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35">
      <c r="B89" s="56">
        <v>16</v>
      </c>
      <c r="C89" s="57">
        <v>16000</v>
      </c>
      <c r="D89" s="58" t="s">
        <v>217</v>
      </c>
      <c r="E89" s="59">
        <v>3463.6912340000003</v>
      </c>
      <c r="F89" s="59">
        <v>493.99909700000001</v>
      </c>
      <c r="G89" s="59">
        <v>289.251419</v>
      </c>
      <c r="H89" s="59">
        <v>496.75046800000001</v>
      </c>
      <c r="I89" s="59">
        <v>1014.599193</v>
      </c>
      <c r="J89" s="59">
        <v>595.55204400000002</v>
      </c>
      <c r="K89" s="59">
        <v>3568.6074239999998</v>
      </c>
      <c r="L89" s="59">
        <v>4221.5139349999999</v>
      </c>
      <c r="M89" s="59">
        <v>202.00825800000001</v>
      </c>
      <c r="N89" s="59">
        <v>4886.0711030000002</v>
      </c>
      <c r="O89" s="59">
        <v>229.121892</v>
      </c>
      <c r="P89" s="59">
        <v>3838.2512349999997</v>
      </c>
      <c r="Q89" s="59">
        <v>3383.780753</v>
      </c>
      <c r="R89" s="59">
        <v>2290.6698430000001</v>
      </c>
      <c r="S89" s="59">
        <v>1925.6603810000001</v>
      </c>
      <c r="T89" s="59">
        <v>10793.902255000001</v>
      </c>
      <c r="U89" s="59">
        <v>613.64762599999995</v>
      </c>
      <c r="V89" s="59">
        <v>42307.078159999997</v>
      </c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6" thickTop="1" thickBot="1" x14ac:dyDescent="0.35">
      <c r="B90" s="12">
        <v>17</v>
      </c>
      <c r="C90" s="60">
        <v>17000</v>
      </c>
      <c r="D90" s="14" t="s">
        <v>218</v>
      </c>
      <c r="E90" s="61">
        <v>111.12197499999999</v>
      </c>
      <c r="F90" s="61">
        <v>4.4354740000000001</v>
      </c>
      <c r="G90" s="61">
        <v>13.433196000000001</v>
      </c>
      <c r="H90" s="61">
        <v>13.215769999999999</v>
      </c>
      <c r="I90" s="61">
        <v>30.375019999999999</v>
      </c>
      <c r="J90" s="61">
        <v>9.8799779999999995</v>
      </c>
      <c r="K90" s="61">
        <v>102.61206900000001</v>
      </c>
      <c r="L90" s="61">
        <v>80.688136999999983</v>
      </c>
      <c r="M90" s="61">
        <v>15.388704000000001</v>
      </c>
      <c r="N90" s="61">
        <v>266.67917300000005</v>
      </c>
      <c r="O90" s="61">
        <v>9.938008</v>
      </c>
      <c r="P90" s="61">
        <v>180.48031500000002</v>
      </c>
      <c r="Q90" s="61">
        <v>35.135269000000001</v>
      </c>
      <c r="R90" s="61">
        <v>18.198166000000001</v>
      </c>
      <c r="S90" s="61">
        <v>87.684208000000012</v>
      </c>
      <c r="T90" s="61">
        <v>185.31128500000003</v>
      </c>
      <c r="U90" s="61">
        <v>42.567506000000002</v>
      </c>
      <c r="V90" s="61">
        <v>1207.1442530000002</v>
      </c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">
      <c r="B91" s="17" t="s">
        <v>219</v>
      </c>
      <c r="C91" s="50">
        <v>17100</v>
      </c>
      <c r="D91" s="19" t="s">
        <v>220</v>
      </c>
      <c r="E91" s="26">
        <v>27.122806999999998</v>
      </c>
      <c r="F91" s="26">
        <v>4.4354740000000001</v>
      </c>
      <c r="G91" s="26">
        <v>3.3874000000000001E-2</v>
      </c>
      <c r="H91" s="26">
        <v>9.0753800000000009</v>
      </c>
      <c r="I91" s="26">
        <v>2.9257200000000001</v>
      </c>
      <c r="J91" s="26">
        <v>0</v>
      </c>
      <c r="K91" s="26">
        <v>1.7338799999999999</v>
      </c>
      <c r="L91" s="26">
        <v>5.5127620000000004</v>
      </c>
      <c r="M91" s="26">
        <v>7.6859640000000002</v>
      </c>
      <c r="N91" s="26">
        <v>10.660308000000001</v>
      </c>
      <c r="O91" s="26">
        <v>0</v>
      </c>
      <c r="P91" s="26">
        <v>24.880501000000002</v>
      </c>
      <c r="Q91" s="26">
        <v>0.63780000000000003</v>
      </c>
      <c r="R91" s="26">
        <v>0.21320800000000001</v>
      </c>
      <c r="S91" s="26">
        <v>2.5512170000000003</v>
      </c>
      <c r="T91" s="26">
        <v>6.2888459999999995</v>
      </c>
      <c r="U91" s="26">
        <v>42.154758999999999</v>
      </c>
      <c r="V91" s="26">
        <v>145.91250000000002</v>
      </c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">
      <c r="B97" s="17" t="s">
        <v>231</v>
      </c>
      <c r="C97" s="50">
        <v>17160</v>
      </c>
      <c r="D97" s="21" t="s">
        <v>232</v>
      </c>
      <c r="E97" s="26">
        <v>27.122806999999998</v>
      </c>
      <c r="F97" s="26">
        <v>4.4354740000000001</v>
      </c>
      <c r="G97" s="26">
        <v>3.3874000000000001E-2</v>
      </c>
      <c r="H97" s="26">
        <v>9.0753800000000009</v>
      </c>
      <c r="I97" s="26">
        <v>2.9257200000000001</v>
      </c>
      <c r="J97" s="26">
        <v>0</v>
      </c>
      <c r="K97" s="26">
        <v>1.7338799999999999</v>
      </c>
      <c r="L97" s="26">
        <v>5.5127620000000004</v>
      </c>
      <c r="M97" s="26">
        <v>7.6859640000000002</v>
      </c>
      <c r="N97" s="26">
        <v>10.660308000000001</v>
      </c>
      <c r="O97" s="26">
        <v>0</v>
      </c>
      <c r="P97" s="26">
        <v>24.880501000000002</v>
      </c>
      <c r="Q97" s="26">
        <v>0.63780000000000003</v>
      </c>
      <c r="R97" s="26">
        <v>0.21320800000000001</v>
      </c>
      <c r="S97" s="26">
        <v>2.5512170000000003</v>
      </c>
      <c r="T97" s="26">
        <v>6.2888459999999995</v>
      </c>
      <c r="U97" s="26">
        <v>42.154758999999999</v>
      </c>
      <c r="V97" s="26">
        <v>145.91250000000002</v>
      </c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">
      <c r="B98" s="17" t="s">
        <v>233</v>
      </c>
      <c r="C98" s="62">
        <v>17161</v>
      </c>
      <c r="D98" s="63" t="s">
        <v>234</v>
      </c>
      <c r="E98" s="64">
        <v>27.122806999999998</v>
      </c>
      <c r="F98" s="64">
        <v>4.4354740000000001</v>
      </c>
      <c r="G98" s="64">
        <v>3.3874000000000001E-2</v>
      </c>
      <c r="H98" s="64">
        <v>9.0753800000000009</v>
      </c>
      <c r="I98" s="64">
        <v>2.9257200000000001</v>
      </c>
      <c r="J98" s="64">
        <v>0</v>
      </c>
      <c r="K98" s="64">
        <v>1.7338799999999999</v>
      </c>
      <c r="L98" s="64">
        <v>5.5127620000000004</v>
      </c>
      <c r="M98" s="64">
        <v>7.6859640000000002</v>
      </c>
      <c r="N98" s="64">
        <v>10.660308000000001</v>
      </c>
      <c r="O98" s="64">
        <v>0</v>
      </c>
      <c r="P98" s="64">
        <v>24.880501000000002</v>
      </c>
      <c r="Q98" s="64">
        <v>0.63780000000000003</v>
      </c>
      <c r="R98" s="64">
        <v>0.21320800000000001</v>
      </c>
      <c r="S98" s="64">
        <v>2.5512170000000003</v>
      </c>
      <c r="T98" s="64">
        <v>6.2888459999999995</v>
      </c>
      <c r="U98" s="64">
        <v>42.154758999999999</v>
      </c>
      <c r="V98" s="64">
        <v>145.91250000000002</v>
      </c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7" thickBot="1" x14ac:dyDescent="0.35">
      <c r="B101" s="17" t="s">
        <v>239</v>
      </c>
      <c r="C101" s="50">
        <v>17900</v>
      </c>
      <c r="D101" s="19" t="s">
        <v>240</v>
      </c>
      <c r="E101" s="26">
        <v>83.999167999999997</v>
      </c>
      <c r="F101" s="26">
        <v>0</v>
      </c>
      <c r="G101" s="26">
        <v>13.399322</v>
      </c>
      <c r="H101" s="26">
        <v>4.14039</v>
      </c>
      <c r="I101" s="26">
        <v>27.449300000000001</v>
      </c>
      <c r="J101" s="26">
        <v>9.8799779999999995</v>
      </c>
      <c r="K101" s="26">
        <v>100.87818900000001</v>
      </c>
      <c r="L101" s="26">
        <v>75.175375000000003</v>
      </c>
      <c r="M101" s="26">
        <v>7.7027400000000004</v>
      </c>
      <c r="N101" s="26">
        <v>256.01886500000001</v>
      </c>
      <c r="O101" s="26">
        <v>9.938008</v>
      </c>
      <c r="P101" s="26">
        <v>155.59981399999998</v>
      </c>
      <c r="Q101" s="26">
        <v>34.497468999999995</v>
      </c>
      <c r="R101" s="26">
        <v>17.984957999999999</v>
      </c>
      <c r="S101" s="26">
        <v>85.132991000000004</v>
      </c>
      <c r="T101" s="26">
        <v>179.02243900000002</v>
      </c>
      <c r="U101" s="26">
        <v>0.41274699999999998</v>
      </c>
      <c r="V101" s="26">
        <v>1061.2317530000003</v>
      </c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35">
      <c r="B102" s="56">
        <v>18</v>
      </c>
      <c r="C102" s="57">
        <v>18000</v>
      </c>
      <c r="D102" s="58" t="s">
        <v>241</v>
      </c>
      <c r="E102" s="59">
        <v>3574.8132090000008</v>
      </c>
      <c r="F102" s="59">
        <v>498.43457100000001</v>
      </c>
      <c r="G102" s="59">
        <v>302.68461500000001</v>
      </c>
      <c r="H102" s="59">
        <v>509.96623799999998</v>
      </c>
      <c r="I102" s="59">
        <v>1044.974213</v>
      </c>
      <c r="J102" s="59">
        <v>605.43202199999996</v>
      </c>
      <c r="K102" s="59">
        <v>3671.2194930000001</v>
      </c>
      <c r="L102" s="59">
        <v>4302.202072</v>
      </c>
      <c r="M102" s="59">
        <v>217.396962</v>
      </c>
      <c r="N102" s="59">
        <v>5152.7502759999998</v>
      </c>
      <c r="O102" s="59">
        <v>239.0599</v>
      </c>
      <c r="P102" s="59">
        <v>4018.7315500000004</v>
      </c>
      <c r="Q102" s="59">
        <v>3418.9160219999999</v>
      </c>
      <c r="R102" s="59">
        <v>2308.8680089999998</v>
      </c>
      <c r="S102" s="59">
        <v>2013.3445889999998</v>
      </c>
      <c r="T102" s="59">
        <v>10979.213540000001</v>
      </c>
      <c r="U102" s="59">
        <v>656.21513200000004</v>
      </c>
      <c r="V102" s="59">
        <v>43514.222412999996</v>
      </c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">
      <c r="B104" s="80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">
      <c r="D106" s="73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82" x14ac:dyDescent="0.3">
      <c r="D107" s="73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2:82" x14ac:dyDescent="0.3">
      <c r="D108" s="73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2:82" x14ac:dyDescent="0.3">
      <c r="D109" s="73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2:82" x14ac:dyDescent="0.3">
      <c r="D110" s="73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2:82" x14ac:dyDescent="0.3">
      <c r="D111" s="73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2:82" x14ac:dyDescent="0.3">
      <c r="D112" s="73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4:22" x14ac:dyDescent="0.3">
      <c r="D113" s="7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4:22" x14ac:dyDescent="0.3">
      <c r="D114" s="73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4:22" x14ac:dyDescent="0.3">
      <c r="D115" s="73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4:22" x14ac:dyDescent="0.3">
      <c r="D116" s="7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4:22" x14ac:dyDescent="0.3">
      <c r="D117" s="73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4:22" x14ac:dyDescent="0.3">
      <c r="D118" s="73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4:22" x14ac:dyDescent="0.3">
      <c r="D119" s="73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4:22" x14ac:dyDescent="0.3">
      <c r="D120" s="73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4:22" x14ac:dyDescent="0.3">
      <c r="D121" s="73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4:22" x14ac:dyDescent="0.3">
      <c r="D122" s="73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4:22" x14ac:dyDescent="0.3">
      <c r="D123" s="7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4:22" x14ac:dyDescent="0.3">
      <c r="D124" s="73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4:22" x14ac:dyDescent="0.3">
      <c r="D125" s="73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4:22" x14ac:dyDescent="0.3">
      <c r="D126" s="73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4:22" x14ac:dyDescent="0.3">
      <c r="D127" s="73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4:22" x14ac:dyDescent="0.3">
      <c r="D128" s="73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4:22" x14ac:dyDescent="0.3">
      <c r="D129" s="73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4:22" x14ac:dyDescent="0.3">
      <c r="D130" s="73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4:22" x14ac:dyDescent="0.3">
      <c r="D131" s="73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4:22" x14ac:dyDescent="0.3">
      <c r="D132" s="73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4:22" x14ac:dyDescent="0.3">
      <c r="D133" s="7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4:22" x14ac:dyDescent="0.3">
      <c r="D134" s="73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4:22" x14ac:dyDescent="0.3">
      <c r="D135" s="73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4:22" x14ac:dyDescent="0.3">
      <c r="D136" s="73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4:22" x14ac:dyDescent="0.3">
      <c r="D137" s="73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4:22" x14ac:dyDescent="0.3">
      <c r="D138" s="73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4:22" x14ac:dyDescent="0.3">
      <c r="D139" s="73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4:22" x14ac:dyDescent="0.3">
      <c r="D140" s="73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4:22" x14ac:dyDescent="0.3">
      <c r="D141" s="73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4:22" x14ac:dyDescent="0.3">
      <c r="D142" s="73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4:22" x14ac:dyDescent="0.3">
      <c r="D143" s="7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4:22" x14ac:dyDescent="0.3">
      <c r="D144" s="73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4:22" x14ac:dyDescent="0.3">
      <c r="D145" s="73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 s="73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 s="73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 s="73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 s="73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 s="73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 s="73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 s="73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 s="7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 s="73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 s="73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 s="73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 s="73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 s="73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 s="73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 s="73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 s="73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 s="73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 s="7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 s="73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 s="73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 s="73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 s="73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 s="73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 s="73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 s="73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 s="73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 s="73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 s="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 s="73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 s="73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 s="73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 s="73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 s="73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 s="73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 s="73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 s="73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 s="73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 s="7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 s="73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 s="73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 s="73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 s="73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 s="73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 s="73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 s="73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 s="73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 s="73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 s="7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 s="73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 s="73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 s="73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 s="73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 s="73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 s="73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 s="73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 s="73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 s="73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 s="7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 s="73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 s="73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 s="73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 s="73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 s="73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 s="73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 s="73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 s="73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 s="73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D213" s="7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D214" s="73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D215" s="73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D216" s="73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5:22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5:22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5:22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5:22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5:22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5:22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5:22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5:22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5:22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5:22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5:22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5:22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5:22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5:22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5:22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5:22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5:22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5:22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5:22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5:22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5:22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5:22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5:22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5:22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5:22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5:22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5:22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5:22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5:22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5:22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5:22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5:22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5:22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5:22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5:22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5:22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5:22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5:22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5:22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5:22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5:22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5:22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5:22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5:22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5:22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5:22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5:22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5:22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5:22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5:22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5:22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5:22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5:22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5:22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5:22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5:22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5:22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5:22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5:22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5:22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5:22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5:22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5:22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5:22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5:22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5:22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5:22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5:22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5:22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5:22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5:22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5:22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5:22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5:22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5:22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5:22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5:22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5:22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5:22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5:22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5:22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5:22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5:22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5:22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5:22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5:22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5:22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5:22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5:22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5:22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5:22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5:22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5:22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5:22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5:22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5:22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5:22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5:22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5:22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5:22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5:22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5:22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5:22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5:22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5:22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5:22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5:22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5:22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5:22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5:22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5:22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5:22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5:22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5:22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5:22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5:22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5:22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5:22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5:22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5:22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5:22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5:22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5:22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5:22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5:22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5:22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5:22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5:22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5:22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5:22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5:22" x14ac:dyDescent="0.3"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5:22" x14ac:dyDescent="0.3"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5:22" x14ac:dyDescent="0.3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VALORES A PRECIOS BASICOS</vt:lpstr>
      <vt:lpstr>SUVENCIONES A LOS PRODUCTOS</vt:lpstr>
      <vt:lpstr>IMPUESTOS SOBRE LOS PRODUCTOS</vt:lpstr>
      <vt:lpstr>VALORES A PRECIOS PRODUCTOR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dgonzalez</dc:creator>
  <cp:lastModifiedBy>dgonzalez</cp:lastModifiedBy>
  <dcterms:created xsi:type="dcterms:W3CDTF">2020-11-10T12:39:26Z</dcterms:created>
  <dcterms:modified xsi:type="dcterms:W3CDTF">2020-11-10T12:40:14Z</dcterms:modified>
</cp:coreProperties>
</file>