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1 Índices  Precios\0 CARPETA DE TRABAJO INDICES PRECIOS\PUBLICACION WEB b2020\b2020 SERIE COMPLETA\"/>
    </mc:Choice>
  </mc:AlternateContent>
  <xr:revisionPtr revIDLastSave="0" documentId="13_ncr:1_{2E5B0BAA-65BF-4916-9B38-3DA0BB68103B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CONTENIDO P" sheetId="19" r:id="rId1"/>
    <sheet name="CONTENIDO A" sheetId="20" r:id="rId2"/>
    <sheet name="PrePag1" sheetId="11" r:id="rId3"/>
    <sheet name="PrePag2" sheetId="12" r:id="rId4"/>
    <sheet name="IndPag3" sheetId="13" r:id="rId5"/>
    <sheet name="IndPag4" sheetId="14" r:id="rId6"/>
  </sheets>
  <definedNames>
    <definedName name="_xlnm._FilterDatabase" localSheetId="4" hidden="1">IndPag3!$A$4:$O$61</definedName>
    <definedName name="_xlnm._FilterDatabase" localSheetId="5" hidden="1">IndPag4!$B$5:$O$43</definedName>
    <definedName name="_xlnm._FilterDatabase" localSheetId="2" hidden="1">PrePag1!$A$4:$O$56</definedName>
    <definedName name="_xlnm._FilterDatabase" localSheetId="3" hidden="1">PrePag2!$A$1:$O$79</definedName>
    <definedName name="_xlnm.Print_Area" localSheetId="4">IndPag3!$A$1:$O$65</definedName>
    <definedName name="_xlnm.Print_Area" localSheetId="5">IndPag4!$A$1:$O$46</definedName>
    <definedName name="_xlnm.Print_Area" localSheetId="2">PrePag1!$A$1:$O$62</definedName>
    <definedName name="_xlnm.Print_Area" localSheetId="3">PrePag2!$A$1:$O$85</definedName>
    <definedName name="Print_Area" localSheetId="2">PrePag1!$A$1:$O$60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2" l="1"/>
  <c r="B78" i="12"/>
  <c r="B79" i="12"/>
  <c r="B63" i="12"/>
  <c r="B64" i="12"/>
  <c r="B65" i="12"/>
  <c r="B53" i="12"/>
  <c r="B54" i="12"/>
  <c r="B55" i="12"/>
  <c r="B37" i="12"/>
  <c r="B38" i="12"/>
  <c r="B39" i="12"/>
  <c r="B11" i="12"/>
  <c r="B12" i="12"/>
  <c r="B13" i="12"/>
  <c r="B30" i="11"/>
  <c r="B31" i="11"/>
  <c r="B32" i="11"/>
  <c r="B39" i="11"/>
  <c r="B40" i="11"/>
  <c r="B41" i="11"/>
  <c r="B45" i="11"/>
  <c r="B46" i="11"/>
  <c r="B47" i="11"/>
  <c r="B51" i="11"/>
  <c r="B52" i="11"/>
  <c r="B53" i="11"/>
</calcChain>
</file>

<file path=xl/sharedStrings.xml><?xml version="1.0" encoding="utf-8"?>
<sst xmlns="http://schemas.openxmlformats.org/spreadsheetml/2006/main" count="404" uniqueCount="285">
  <si>
    <t>PRODUCTOS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</si>
  <si>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</si>
  <si>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</si>
  <si>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</si>
  <si>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</si>
  <si>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</si>
  <si>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</si>
  <si>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</si>
  <si>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</si>
  <si>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</si>
  <si>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Septiem.</t>
  </si>
  <si>
    <t>Octubre</t>
  </si>
  <si>
    <t>Noviem.</t>
  </si>
  <si>
    <t>Diciem.</t>
  </si>
  <si>
    <t>Anual</t>
  </si>
  <si>
    <t>CEREALES</t>
  </si>
  <si>
    <t>GANADO PARA ABASTO</t>
  </si>
  <si>
    <t>PRODUCTOS GANADEROS</t>
  </si>
  <si>
    <t>LEGUMINOSAS</t>
  </si>
  <si>
    <t>LEGUMINOSAS CONSUMO HUMANO</t>
  </si>
  <si>
    <t>LEGUMINOSAS PIENSO</t>
  </si>
  <si>
    <t>FRUTAS FRESCAS NO CITRICAS</t>
  </si>
  <si>
    <t>PRODUCTOS ANIMALES</t>
  </si>
  <si>
    <t>VACUNO PARA ABASTO</t>
  </si>
  <si>
    <t>OVINO PARA ABASTO</t>
  </si>
  <si>
    <t>CAPRINO PARA ABASTO</t>
  </si>
  <si>
    <t>PORCINO PARA ABASTO</t>
  </si>
  <si>
    <t>AVES PARA ABASTO</t>
  </si>
  <si>
    <t>CONEJOS PARA ABASTO</t>
  </si>
  <si>
    <t>LECHE</t>
  </si>
  <si>
    <t>HUEVOS</t>
  </si>
  <si>
    <t>LANA</t>
  </si>
  <si>
    <t>PRECIOS PAGADOS POR LOS AGRICULTORES</t>
  </si>
  <si>
    <t>ABONOS</t>
  </si>
  <si>
    <t>PIENSOS SIMPLES</t>
  </si>
  <si>
    <t>PIENSOS COMPUESTOS</t>
  </si>
  <si>
    <t>VACUNO</t>
  </si>
  <si>
    <t>OVINO Y CAPRINO</t>
  </si>
  <si>
    <t>PORCINO</t>
  </si>
  <si>
    <t>CONEJOS</t>
  </si>
  <si>
    <t>AVES</t>
  </si>
  <si>
    <t>INDICES DE PRECIOS PAGADOS POR LOS AGRICULTORES</t>
  </si>
  <si>
    <t>BIENES Y SERVICIOS DE USO CORRIENTE (INPUT I)</t>
  </si>
  <si>
    <t>SEMILLAS Y PLANTONES</t>
  </si>
  <si>
    <t xml:space="preserve">      - SEMILLAS</t>
  </si>
  <si>
    <t xml:space="preserve">     - PLANTONES</t>
  </si>
  <si>
    <t>FERTILIZANTES</t>
  </si>
  <si>
    <t xml:space="preserve">     - SIMPLES</t>
  </si>
  <si>
    <t xml:space="preserve">          + NITROGENADOS</t>
  </si>
  <si>
    <t xml:space="preserve">          + FOSFATADOS</t>
  </si>
  <si>
    <t xml:space="preserve">          + POTASICOS</t>
  </si>
  <si>
    <t xml:space="preserve">     - COMPUESTOS</t>
  </si>
  <si>
    <t xml:space="preserve">     - ENMIENDAS</t>
  </si>
  <si>
    <t>ALIMENTOS DE GANADO</t>
  </si>
  <si>
    <t xml:space="preserve">     - PIENSOS SIMPLES</t>
  </si>
  <si>
    <t xml:space="preserve">     - PIENSOS COMPUESTOS</t>
  </si>
  <si>
    <t xml:space="preserve">          + PARA BOVINO</t>
  </si>
  <si>
    <t xml:space="preserve">          + PARA OVINO Y CAPRINO</t>
  </si>
  <si>
    <t xml:space="preserve">          + PARA PORCINO</t>
  </si>
  <si>
    <t xml:space="preserve">          + PARA CONEJOS</t>
  </si>
  <si>
    <t xml:space="preserve">          + PARA  AVES</t>
  </si>
  <si>
    <t>PROTECCION FITOPATOLOGICA</t>
  </si>
  <si>
    <t>TRATAMIENTOS ZOOSANITARIOS</t>
  </si>
  <si>
    <t>CONS. Y REP. MAQUINARIA</t>
  </si>
  <si>
    <t>CONS. Y REP. EDIFICIOS</t>
  </si>
  <si>
    <t>ENERGIA Y LUBRICANTES</t>
  </si>
  <si>
    <t xml:space="preserve">     - CARBURANTES</t>
  </si>
  <si>
    <t xml:space="preserve">     - ELECTRICIDAD</t>
  </si>
  <si>
    <t xml:space="preserve">     - LUBRICANTES</t>
  </si>
  <si>
    <t>MATERIAL Y PEQUEÑO UTILLAJE</t>
  </si>
  <si>
    <t>GASTOS GENERALES</t>
  </si>
  <si>
    <t>MAQUINARIA Y OTROS BIENES DE EQUIPO</t>
  </si>
  <si>
    <t>OBRAS DE INVERSION</t>
  </si>
  <si>
    <t>BIENES DE INVERSION   (INPUT II)</t>
  </si>
  <si>
    <t>EUROS POR 100kg s/IVA</t>
  </si>
  <si>
    <t>Nota 1: Posición comercial entrada explotación agraria, en sacos.</t>
  </si>
  <si>
    <t>Nota 1 : Posición comercial entrada explotación agraria, envasado.</t>
  </si>
  <si>
    <t>COMPLEJO 7-12-7 (100kg)</t>
  </si>
  <si>
    <t>COMPLEJO 8-24-8 (100kg)</t>
  </si>
  <si>
    <t>COMPLEJO 9-18-27 (100kg)</t>
  </si>
  <si>
    <t>SOLUCIÓN NITROGENADA 32% (100kg)</t>
  </si>
  <si>
    <t>CLORURO POTÁSICO 60% (100kg)</t>
  </si>
  <si>
    <t>Nota 2: Los datos mensuales de XXXX han de considerarse provisionales</t>
  </si>
  <si>
    <t>Nota: Los datos mensuales de XXXX han de considerarse provisionales</t>
  </si>
  <si>
    <t>1/4</t>
  </si>
  <si>
    <t>2/4</t>
  </si>
  <si>
    <t>3/4</t>
  </si>
  <si>
    <t>4/4</t>
  </si>
  <si>
    <t>PRECIOS PERCIBIDOS</t>
  </si>
  <si>
    <t>INDICES MENSUALES ORDINARIOS</t>
  </si>
  <si>
    <t>INDICES ANUALES MÓVILES</t>
  </si>
  <si>
    <t xml:space="preserve">TRIGO </t>
  </si>
  <si>
    <t>PRODUCTOS AGRICOLAS</t>
  </si>
  <si>
    <t xml:space="preserve">ARROZ </t>
  </si>
  <si>
    <t xml:space="preserve">CEBADA </t>
  </si>
  <si>
    <t xml:space="preserve">AVENA </t>
  </si>
  <si>
    <t xml:space="preserve">CENTENO </t>
  </si>
  <si>
    <t xml:space="preserve">MAIZ </t>
  </si>
  <si>
    <t>TUBERCULOS</t>
  </si>
  <si>
    <t xml:space="preserve">SORGO </t>
  </si>
  <si>
    <t>CULTIVOS INDUSTRIALES</t>
  </si>
  <si>
    <t xml:space="preserve">PATATA </t>
  </si>
  <si>
    <t>CULTIVOS FORRAJEROS</t>
  </si>
  <si>
    <t xml:space="preserve">REMOLACHA AZUCARERA  </t>
  </si>
  <si>
    <t>HORTALIZAS</t>
  </si>
  <si>
    <t>ALGODON BRUTO  S/SUBVENCIÓN</t>
  </si>
  <si>
    <t>FRUTAS FRESCAS Y SECAS EN GENERAL</t>
  </si>
  <si>
    <t xml:space="preserve">GIRASOL </t>
  </si>
  <si>
    <t>CITRICOS</t>
  </si>
  <si>
    <t>TABACO  (SECO NO FERMENTADO)  S/SUBVENCIÓN</t>
  </si>
  <si>
    <t>AZAFRAN TOSTADO</t>
  </si>
  <si>
    <t>FRUTAS SECAS</t>
  </si>
  <si>
    <t xml:space="preserve">ACEITUNA DE ADEREZO </t>
  </si>
  <si>
    <t>FRUTAS FRESCAS EN GENERAL</t>
  </si>
  <si>
    <t xml:space="preserve">HENO DE ALFALFA </t>
  </si>
  <si>
    <t>FRUTAS NO CITRICAS</t>
  </si>
  <si>
    <t xml:space="preserve">VEZA PARA FORRAJE </t>
  </si>
  <si>
    <t>VINO Y MOSTO</t>
  </si>
  <si>
    <t xml:space="preserve">MANZANA </t>
  </si>
  <si>
    <t>ACEITE DE OLIVA</t>
  </si>
  <si>
    <t xml:space="preserve">PERA </t>
  </si>
  <si>
    <t>SEMILLAS</t>
  </si>
  <si>
    <t xml:space="preserve">NISPERO </t>
  </si>
  <si>
    <t>FLORES Y PLANTAS ORNAMENTALES</t>
  </si>
  <si>
    <t xml:space="preserve">ALBARICOQUE </t>
  </si>
  <si>
    <t xml:space="preserve">MELOCOTON </t>
  </si>
  <si>
    <t xml:space="preserve">CEREZA </t>
  </si>
  <si>
    <t xml:space="preserve">CIRUELA </t>
  </si>
  <si>
    <t>UVA DE MESA</t>
  </si>
  <si>
    <t xml:space="preserve">HIGOS Y BREVAS </t>
  </si>
  <si>
    <t xml:space="preserve">CHIRIMOYA </t>
  </si>
  <si>
    <t xml:space="preserve">AGUACATE </t>
  </si>
  <si>
    <t xml:space="preserve">PLATANO </t>
  </si>
  <si>
    <t xml:space="preserve">FRESON </t>
  </si>
  <si>
    <t xml:space="preserve">LECHUGA </t>
  </si>
  <si>
    <t xml:space="preserve">ESCAROLA </t>
  </si>
  <si>
    <t xml:space="preserve">COLIFLOR </t>
  </si>
  <si>
    <t>GENERAL DE PRECIOS AGRARIOS</t>
  </si>
  <si>
    <t xml:space="preserve">COL REPOLLO </t>
  </si>
  <si>
    <t xml:space="preserve">TOMATE </t>
  </si>
  <si>
    <t xml:space="preserve">ZANAHORIA </t>
  </si>
  <si>
    <t xml:space="preserve">GUISANTE VERDE </t>
  </si>
  <si>
    <t xml:space="preserve">CEBOLLA </t>
  </si>
  <si>
    <t xml:space="preserve">PEPINO </t>
  </si>
  <si>
    <t xml:space="preserve">PUERRO </t>
  </si>
  <si>
    <t xml:space="preserve">PIMIENTO </t>
  </si>
  <si>
    <t xml:space="preserve">ALCACHOFA </t>
  </si>
  <si>
    <t xml:space="preserve">ESPARRAGO </t>
  </si>
  <si>
    <t xml:space="preserve">MELON </t>
  </si>
  <si>
    <t xml:space="preserve">SANDIA </t>
  </si>
  <si>
    <t xml:space="preserve">CALABACIN </t>
  </si>
  <si>
    <t xml:space="preserve">AJO SECO </t>
  </si>
  <si>
    <t xml:space="preserve">HABA VERDE </t>
  </si>
  <si>
    <t xml:space="preserve">JUDIA VERDE </t>
  </si>
  <si>
    <t xml:space="preserve">ESPINACA </t>
  </si>
  <si>
    <t xml:space="preserve">CHAMPIÑON </t>
  </si>
  <si>
    <t xml:space="preserve">BERENJENA </t>
  </si>
  <si>
    <t xml:space="preserve">ACELGA </t>
  </si>
  <si>
    <t xml:space="preserve">NARANJA </t>
  </si>
  <si>
    <t xml:space="preserve">MANDARINA </t>
  </si>
  <si>
    <t xml:space="preserve">LIMON </t>
  </si>
  <si>
    <t xml:space="preserve">ALMENDRA CASCARA </t>
  </si>
  <si>
    <t xml:space="preserve">AVELLANA NEGRETA </t>
  </si>
  <si>
    <t xml:space="preserve">ACEITE DE OLIVA VIRGEN </t>
  </si>
  <si>
    <t xml:space="preserve">ACEITUNA ALMAZARA </t>
  </si>
  <si>
    <t>FLOR CORTADA CLAVELES</t>
  </si>
  <si>
    <t>FLOR CORTADA ROSAS</t>
  </si>
  <si>
    <t>OTRAS FLORES CORTADAS</t>
  </si>
  <si>
    <t>FLOR EN TIESTO</t>
  </si>
  <si>
    <t>PLANTAS ORNAMENTALES</t>
  </si>
  <si>
    <t>MOSTO CONSUMO DIRECTO</t>
  </si>
  <si>
    <t>VINO BLANCO</t>
  </si>
  <si>
    <t>VINO TINTO Y ROSADO-CLARETE</t>
  </si>
  <si>
    <t xml:space="preserve">JUDIAS SECAS </t>
  </si>
  <si>
    <t xml:space="preserve">LENTEJAS </t>
  </si>
  <si>
    <t xml:space="preserve">GARBANZOS </t>
  </si>
  <si>
    <t xml:space="preserve">HABAS SECAS  </t>
  </si>
  <si>
    <t xml:space="preserve">YEROS  </t>
  </si>
  <si>
    <t xml:space="preserve">VEZA GRANO </t>
  </si>
  <si>
    <t>LECHE VACA</t>
  </si>
  <si>
    <t>LECHE OVEJA</t>
  </si>
  <si>
    <t>LECHE CABRA</t>
  </si>
  <si>
    <t>HUEVOS DE GALLINA</t>
  </si>
  <si>
    <t xml:space="preserve">LANA SIN LAVAR </t>
  </si>
  <si>
    <t xml:space="preserve">TERNEROS/AS&lt;12M </t>
  </si>
  <si>
    <t xml:space="preserve">TOROS (MACHOS &gt;12M) </t>
  </si>
  <si>
    <t xml:space="preserve">NOVILLAS (HEMB NO PARIDA &gt;12M) </t>
  </si>
  <si>
    <t xml:space="preserve">VACAS (PARIDAS) </t>
  </si>
  <si>
    <t xml:space="preserve">CORDERO (3 A 12 MESES) </t>
  </si>
  <si>
    <t xml:space="preserve">OVINO MAYOR (OVEJAS) </t>
  </si>
  <si>
    <t xml:space="preserve">CABRITO LECHAL (MENOS 1,5 M.) </t>
  </si>
  <si>
    <t xml:space="preserve">CHIVOS (DE 1,5 A 6 m.) </t>
  </si>
  <si>
    <t xml:space="preserve">CAPRINO MAYOR (CABRAS) </t>
  </si>
  <si>
    <t xml:space="preserve">CERDOS CEBADOS RAZA IBERICA </t>
  </si>
  <si>
    <t xml:space="preserve">CERDOS CEBADOS OTRAS RAZAS </t>
  </si>
  <si>
    <t xml:space="preserve">CERDAS DESVIEJE </t>
  </si>
  <si>
    <t xml:space="preserve">POLLOS GRANJA </t>
  </si>
  <si>
    <t xml:space="preserve">GALLINA </t>
  </si>
  <si>
    <t xml:space="preserve">CONEJOS </t>
  </si>
  <si>
    <t xml:space="preserve">POLLOS CARNE </t>
  </si>
  <si>
    <t xml:space="preserve">GALLINAS PONEDORAS </t>
  </si>
  <si>
    <t xml:space="preserve">POLLITAS CRIA-RECRIA </t>
  </si>
  <si>
    <t xml:space="preserve">CERDOS CRECIMIENTO Y CEBO </t>
  </si>
  <si>
    <t xml:space="preserve">LECHONES </t>
  </si>
  <si>
    <t xml:space="preserve">OVEJAS Y CABRAS LACTANTES </t>
  </si>
  <si>
    <t xml:space="preserve">CORDEROS Y CHIVOS RECRIA. ENGORDE </t>
  </si>
  <si>
    <t xml:space="preserve">CORDEROS Y CHIVOS CRIA </t>
  </si>
  <si>
    <t xml:space="preserve">CONCENTRADO VACUNO DE CARNE </t>
  </si>
  <si>
    <t xml:space="preserve">CONCENTRADO  VACUNO DE LECHE </t>
  </si>
  <si>
    <t xml:space="preserve">TERNEROS RECRIA Y CEBO </t>
  </si>
  <si>
    <t xml:space="preserve">TERNEROS CRIA </t>
  </si>
  <si>
    <t xml:space="preserve">LACTORREMPLAZANTES 20% PROTEINA </t>
  </si>
  <si>
    <t>piensos compuestos</t>
  </si>
  <si>
    <t xml:space="preserve">ALFALFA DESHIDRATADA </t>
  </si>
  <si>
    <t xml:space="preserve">PULPA DE REMOLACHA </t>
  </si>
  <si>
    <t xml:space="preserve">TORTA DE GIRASOL </t>
  </si>
  <si>
    <t xml:space="preserve">PAJA CEREALES </t>
  </si>
  <si>
    <t xml:space="preserve">MAIZ (PIENSO) </t>
  </si>
  <si>
    <t xml:space="preserve">AVENA (PIENSO) </t>
  </si>
  <si>
    <t xml:space="preserve">CEBADA (PIENSO) </t>
  </si>
  <si>
    <t xml:space="preserve">TRIGO (PIENSO) </t>
  </si>
  <si>
    <t>piensos simples</t>
  </si>
  <si>
    <t xml:space="preserve">COMPLEJO 15-15-15 </t>
  </si>
  <si>
    <t>COMPLEJO 9-18-27</t>
  </si>
  <si>
    <t xml:space="preserve">COMPLEJO 8-24-16 </t>
  </si>
  <si>
    <t>COMPLEJO 8-24-8</t>
  </si>
  <si>
    <t xml:space="preserve">COMPLEJO 8-15-15 </t>
  </si>
  <si>
    <t>COMPLEJO 7-12-7</t>
  </si>
  <si>
    <t xml:space="preserve">DAP (FOSFATO DIAMONICO) </t>
  </si>
  <si>
    <t xml:space="preserve">SULFATO POTASICO 50% </t>
  </si>
  <si>
    <t>CLORURO POTÁSICO 60%</t>
  </si>
  <si>
    <t xml:space="preserve">SUPERFOSFATO DE CAL 18% (GRANO) </t>
  </si>
  <si>
    <t>SOLUCIÓN NITROGENADA 32%</t>
  </si>
  <si>
    <t xml:space="preserve">UREA 46% </t>
  </si>
  <si>
    <t xml:space="preserve">NITRATO AMONICO 33,5 </t>
  </si>
  <si>
    <t xml:space="preserve">NITRATO AMONICO CALCICO 26% </t>
  </si>
  <si>
    <t xml:space="preserve">NITROSULFATO AMONICO 26% </t>
  </si>
  <si>
    <t xml:space="preserve">SULFATO AMONICO 21% </t>
  </si>
  <si>
    <t>PRECIOS PAGADOS</t>
  </si>
  <si>
    <t>INDICES MENSUALES</t>
  </si>
  <si>
    <t>ACIDO FOSFORICO</t>
  </si>
  <si>
    <t>SUPERFOSFATO DE CAL 18% (GRANO) (100kg)</t>
  </si>
  <si>
    <t>UREA 46% (100kg)</t>
  </si>
  <si>
    <t>POLLOS CARNE (100kg)</t>
  </si>
  <si>
    <t>GALLINAS PONEDORAS (100kg)</t>
  </si>
  <si>
    <t>POLLITAS CRIA-RECRIA (100kg)</t>
  </si>
  <si>
    <t>CONEJOS (100kg)</t>
  </si>
  <si>
    <t>TRIGO (PIENSO) (100kg)</t>
  </si>
  <si>
    <t>CEBADA (PIENSO) (100kg)</t>
  </si>
  <si>
    <t>AVENA (PIENSO) (100kg)</t>
  </si>
  <si>
    <t>MAIZ (PIENSO) (100kg)</t>
  </si>
  <si>
    <t>PAJA CEREALES (100kg)</t>
  </si>
  <si>
    <t>TORTA DE GIRASOL (100kg)</t>
  </si>
  <si>
    <t>PULPA DE REMOLACHA (100kg)</t>
  </si>
  <si>
    <t>ALFALFA DESHIDRATADA (100kg)</t>
  </si>
  <si>
    <t>LACTORREMPLAZANTES 20% PROTEINA (100kg)</t>
  </si>
  <si>
    <t>TERNEROS CRIA (100kg)</t>
  </si>
  <si>
    <t>TERNEROS RECRIA Y CEBO (100kg)</t>
  </si>
  <si>
    <t>CONCENTRADO  VACUNO DE LECHE (100kg)</t>
  </si>
  <si>
    <t>CONCENTRADO VACUNO DE CARNE (100kg)</t>
  </si>
  <si>
    <t>CORDEROS Y CHIVOS CRIA (100kg)</t>
  </si>
  <si>
    <t>CORDEROS Y CHIVOS RECRIA. ENGORDE (100kg)</t>
  </si>
  <si>
    <t>OVEJAS Y CABRAS LACTANTES (100kg)</t>
  </si>
  <si>
    <t>LECHONES (100kg)</t>
  </si>
  <si>
    <t>CERDOS CRECIMIENTO Y CEBO (100kg)</t>
  </si>
  <si>
    <t>SULFATO AMONICO 21% (100kg)</t>
  </si>
  <si>
    <t>NITROSULFATO AMONICO       26% (100kg)</t>
  </si>
  <si>
    <t>NITRATO AMONICO CALCICO 26% (100kg)</t>
  </si>
  <si>
    <t>NITRATO AMONICO 33,5 (100kg)</t>
  </si>
  <si>
    <t>COMPLEJO 8-15-15 (100kg)</t>
  </si>
  <si>
    <t>COMPLEJO 8-24-16 (100kg)</t>
  </si>
  <si>
    <t>COMPLEJO 15-15-15 (100kg)</t>
  </si>
  <si>
    <t xml:space="preserve">CORDERO LECHAL (&lt;1,5 M 8-14kg.) </t>
  </si>
  <si>
    <t xml:space="preserve">CORDERO RECENTAL (1,5 A 3 M. 15-26kg.) </t>
  </si>
  <si>
    <t>ÁCIDO FOSFÓRICO (100kg)</t>
  </si>
  <si>
    <t>SULFATO POTÁSICO 50% (100kg)</t>
  </si>
  <si>
    <t>DAP (FOSFATO DIAMÓNICO) (100kg)</t>
  </si>
  <si>
    <t xml:space="preserve">CERDAS GESTACION Y LACTACION </t>
  </si>
  <si>
    <t>CERDAS GESTACION Y LACTACION (100kg)</t>
  </si>
  <si>
    <t>Nota 2: La matriz de ponderación provincial para el cálculo del precio nacional se ha actualizado a la del cálculo de los índices de precios 2020=100</t>
  </si>
  <si>
    <t>INDICES MENSUALES Y ANUALES: AÑO BASE 2020=100</t>
  </si>
  <si>
    <t>PrePag1</t>
  </si>
  <si>
    <t>PrePag2</t>
  </si>
  <si>
    <t>IndPag3</t>
  </si>
  <si>
    <t>IndPag4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</si>
</sst>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3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i/>
      <u/>
      <sz val="10"/>
      <name val="Verdana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5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2" fontId="1" fillId="2" borderId="10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1" fontId="1" fillId="2" borderId="11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1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7" fillId="2" borderId="3" xfId="0" applyFont="1" applyFill="1" applyBorder="1" applyAlignment="1">
      <alignment wrapText="1"/>
    </xf>
    <xf numFmtId="2" fontId="5" fillId="2" borderId="16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5" fillId="2" borderId="20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/>
    <xf numFmtId="2" fontId="8" fillId="2" borderId="13" xfId="0" applyNumberFormat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left"/>
    </xf>
    <xf numFmtId="1" fontId="8" fillId="2" borderId="3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3" xfId="0" quotePrefix="1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left" vertical="justify"/>
    </xf>
    <xf numFmtId="0" fontId="8" fillId="2" borderId="3" xfId="0" applyFont="1" applyFill="1" applyBorder="1" applyAlignment="1">
      <alignment vertical="justify"/>
    </xf>
    <xf numFmtId="0" fontId="8" fillId="2" borderId="3" xfId="0" applyFont="1" applyFill="1" applyBorder="1" applyAlignment="1">
      <alignment horizontal="right"/>
    </xf>
    <xf numFmtId="2" fontId="8" fillId="2" borderId="20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 wrapText="1"/>
    </xf>
    <xf numFmtId="2" fontId="8" fillId="2" borderId="10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wrapText="1"/>
    </xf>
    <xf numFmtId="2" fontId="8" fillId="2" borderId="14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1" fontId="6" fillId="2" borderId="16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14" xfId="0" applyNumberFormat="1" applyFont="1" applyFill="1" applyBorder="1" applyAlignment="1">
      <alignment horizontal="center"/>
    </xf>
    <xf numFmtId="2" fontId="5" fillId="2" borderId="19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9" fillId="2" borderId="3" xfId="0" quotePrefix="1" applyFont="1" applyFill="1" applyBorder="1" applyAlignment="1">
      <alignment horizontal="left" vertical="justify"/>
    </xf>
    <xf numFmtId="2" fontId="6" fillId="2" borderId="20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49" fontId="1" fillId="2" borderId="0" xfId="0" quotePrefix="1" applyNumberFormat="1" applyFont="1" applyFill="1" applyAlignment="1">
      <alignment horizontal="right"/>
    </xf>
    <xf numFmtId="0" fontId="11" fillId="2" borderId="0" xfId="0" applyFont="1" applyFill="1"/>
    <xf numFmtId="0" fontId="13" fillId="2" borderId="0" xfId="0" applyFont="1" applyFill="1"/>
    <xf numFmtId="0" fontId="15" fillId="2" borderId="0" xfId="0" quotePrefix="1" applyFont="1" applyFill="1" applyAlignment="1">
      <alignment horizontal="left"/>
    </xf>
    <xf numFmtId="0" fontId="10" fillId="2" borderId="0" xfId="0" applyFont="1" applyFill="1"/>
    <xf numFmtId="0" fontId="11" fillId="2" borderId="0" xfId="1" quotePrefix="1" applyNumberFormat="1" applyFont="1" applyFill="1" applyBorder="1" applyAlignment="1">
      <alignment horizontal="left"/>
    </xf>
    <xf numFmtId="0" fontId="10" fillId="2" borderId="0" xfId="1" quotePrefix="1" applyNumberFormat="1" applyFont="1" applyFill="1" applyBorder="1" applyAlignment="1">
      <alignment horizontal="left"/>
    </xf>
    <xf numFmtId="0" fontId="14" fillId="2" borderId="0" xfId="1" quotePrefix="1" applyNumberFormat="1" applyFont="1" applyFill="1" applyBorder="1" applyAlignment="1">
      <alignment horizontal="left"/>
    </xf>
    <xf numFmtId="0" fontId="13" fillId="2" borderId="0" xfId="1" quotePrefix="1" applyNumberFormat="1" applyFont="1" applyFill="1" applyBorder="1" applyAlignment="1">
      <alignment horizontal="left"/>
    </xf>
    <xf numFmtId="0" fontId="1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17" fillId="2" borderId="22" xfId="1" applyFont="1" applyFill="1" applyBorder="1" applyAlignment="1">
      <alignment horizontal="center" vertical="center" textRotation="90" wrapText="1"/>
    </xf>
    <xf numFmtId="0" fontId="13" fillId="2" borderId="22" xfId="0" applyFont="1" applyFill="1" applyBorder="1"/>
    <xf numFmtId="0" fontId="11" fillId="2" borderId="22" xfId="0" applyFont="1" applyFill="1" applyBorder="1"/>
    <xf numFmtId="0" fontId="16" fillId="2" borderId="22" xfId="2" applyFont="1" applyFill="1" applyBorder="1"/>
    <xf numFmtId="0" fontId="17" fillId="2" borderId="0" xfId="1" applyFont="1" applyFill="1" applyAlignment="1">
      <alignment horizontal="center" vertical="center" textRotation="90" wrapText="1"/>
    </xf>
    <xf numFmtId="0" fontId="11" fillId="2" borderId="0" xfId="1" applyFont="1" applyFill="1" applyBorder="1"/>
    <xf numFmtId="0" fontId="13" fillId="2" borderId="0" xfId="2" applyFont="1" applyFill="1" applyBorder="1"/>
    <xf numFmtId="0" fontId="11" fillId="2" borderId="0" xfId="2" applyFont="1" applyFill="1" applyBorder="1"/>
    <xf numFmtId="0" fontId="17" fillId="2" borderId="23" xfId="1" applyFont="1" applyFill="1" applyBorder="1" applyAlignment="1">
      <alignment horizontal="center" vertical="center" textRotation="90" wrapText="1"/>
    </xf>
    <xf numFmtId="0" fontId="11" fillId="2" borderId="23" xfId="0" applyFont="1" applyFill="1" applyBorder="1"/>
    <xf numFmtId="0" fontId="11" fillId="2" borderId="23" xfId="1" applyFont="1" applyFill="1" applyBorder="1"/>
    <xf numFmtId="0" fontId="11" fillId="2" borderId="23" xfId="2" applyFont="1" applyFill="1" applyBorder="1"/>
    <xf numFmtId="0" fontId="13" fillId="2" borderId="22" xfId="2" applyFont="1" applyFill="1" applyBorder="1"/>
    <xf numFmtId="0" fontId="16" fillId="2" borderId="0" xfId="2" applyFont="1" applyFill="1" applyBorder="1"/>
    <xf numFmtId="0" fontId="13" fillId="2" borderId="23" xfId="2" applyFont="1" applyFill="1" applyBorder="1"/>
  </cellXfs>
  <cellStyles count="3">
    <cellStyle name="Hipervínculo" xfId="1" builtinId="8"/>
    <cellStyle name="Hipervínculo 2" xfId="2" xr:uid="{692A1E22-4915-4D3F-AA44-B3BA74116C7A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L97"/>
  <sheetViews>
    <sheetView zoomScale="90" zoomScaleNormal="90" workbookViewId="0">
      <selection activeCell="B23" sqref="B23"/>
    </sheetView>
  </sheetViews>
  <sheetFormatPr baseColWidth="10" defaultColWidth="11.5703125" defaultRowHeight="12.75" x14ac:dyDescent="0.2"/>
  <cols>
    <col min="1" max="1" width="3.5703125" style="87" customWidth="1"/>
    <col min="2" max="2" width="52.28515625" style="87" bestFit="1" customWidth="1"/>
    <col min="3" max="3" width="7.42578125" style="87" customWidth="1"/>
    <col min="4" max="4" width="7.7109375" style="87" customWidth="1"/>
    <col min="5" max="5" width="8.140625" style="87" customWidth="1"/>
    <col min="6" max="6" width="12.140625" style="87" customWidth="1"/>
    <col min="7" max="7" width="31.5703125" style="87" customWidth="1"/>
    <col min="8" max="9" width="7.7109375" style="87" customWidth="1"/>
    <col min="10" max="10" width="8.140625" style="87" customWidth="1"/>
    <col min="11" max="11" width="12.140625" style="87" customWidth="1"/>
    <col min="12" max="12" width="31.5703125" style="87" customWidth="1"/>
    <col min="13" max="16384" width="11.5703125" style="87"/>
  </cols>
  <sheetData>
    <row r="2" spans="2:12" ht="15" x14ac:dyDescent="0.2">
      <c r="B2" s="89" t="s">
        <v>88</v>
      </c>
      <c r="D2" s="89" t="s">
        <v>89</v>
      </c>
      <c r="I2" s="89" t="s">
        <v>90</v>
      </c>
    </row>
    <row r="3" spans="2:12" x14ac:dyDescent="0.2">
      <c r="B3" s="91" t="s">
        <v>91</v>
      </c>
      <c r="D3" s="93" t="s">
        <v>92</v>
      </c>
      <c r="I3" s="93" t="s">
        <v>92</v>
      </c>
    </row>
    <row r="4" spans="2:12" x14ac:dyDescent="0.2">
      <c r="B4" s="91" t="s">
        <v>93</v>
      </c>
      <c r="E4" s="91" t="s">
        <v>15</v>
      </c>
      <c r="F4" s="91"/>
      <c r="G4" s="91"/>
      <c r="H4" s="91"/>
      <c r="J4" s="91" t="s">
        <v>15</v>
      </c>
      <c r="K4" s="91"/>
      <c r="L4" s="91"/>
    </row>
    <row r="5" spans="2:12" x14ac:dyDescent="0.2">
      <c r="B5" s="91" t="s">
        <v>94</v>
      </c>
      <c r="E5" s="91" t="s">
        <v>18</v>
      </c>
      <c r="F5" s="91"/>
      <c r="G5" s="91"/>
      <c r="H5" s="91"/>
      <c r="J5" s="91" t="s">
        <v>18</v>
      </c>
      <c r="K5" s="91"/>
      <c r="L5" s="91"/>
    </row>
    <row r="6" spans="2:12" x14ac:dyDescent="0.2">
      <c r="B6" s="91" t="s">
        <v>95</v>
      </c>
      <c r="E6" s="91" t="s">
        <v>19</v>
      </c>
      <c r="F6" s="91"/>
      <c r="G6" s="91"/>
      <c r="H6" s="91"/>
      <c r="J6" s="91" t="s">
        <v>19</v>
      </c>
      <c r="K6" s="91"/>
      <c r="L6" s="91"/>
    </row>
    <row r="7" spans="2:12" x14ac:dyDescent="0.2">
      <c r="B7" s="91" t="s">
        <v>96</v>
      </c>
      <c r="E7" s="91" t="s">
        <v>20</v>
      </c>
      <c r="F7" s="91"/>
      <c r="G7" s="91"/>
      <c r="H7" s="91"/>
      <c r="J7" s="91" t="s">
        <v>20</v>
      </c>
      <c r="K7" s="91"/>
      <c r="L7" s="91"/>
    </row>
    <row r="8" spans="2:12" ht="15" customHeight="1" x14ac:dyDescent="0.2">
      <c r="B8" s="91" t="s">
        <v>97</v>
      </c>
      <c r="E8" s="91" t="s">
        <v>98</v>
      </c>
      <c r="F8" s="91"/>
      <c r="G8" s="91"/>
      <c r="H8" s="91"/>
      <c r="J8" s="91" t="s">
        <v>98</v>
      </c>
      <c r="K8" s="91"/>
      <c r="L8" s="91"/>
    </row>
    <row r="9" spans="2:12" x14ac:dyDescent="0.2">
      <c r="B9" s="91" t="s">
        <v>99</v>
      </c>
      <c r="E9" s="91" t="s">
        <v>100</v>
      </c>
      <c r="F9" s="91"/>
      <c r="G9" s="91"/>
      <c r="H9" s="91"/>
      <c r="J9" s="91" t="s">
        <v>100</v>
      </c>
      <c r="K9" s="91"/>
      <c r="L9" s="91"/>
    </row>
    <row r="10" spans="2:12" x14ac:dyDescent="0.2">
      <c r="B10" s="91" t="s">
        <v>101</v>
      </c>
      <c r="E10" s="91" t="s">
        <v>102</v>
      </c>
      <c r="F10" s="91"/>
      <c r="G10" s="91"/>
      <c r="H10" s="91"/>
      <c r="J10" s="91" t="s">
        <v>102</v>
      </c>
      <c r="K10" s="91"/>
      <c r="L10" s="91"/>
    </row>
    <row r="11" spans="2:12" x14ac:dyDescent="0.2">
      <c r="B11" s="91" t="s">
        <v>103</v>
      </c>
      <c r="E11" s="91" t="s">
        <v>104</v>
      </c>
      <c r="F11" s="91"/>
      <c r="G11" s="91"/>
      <c r="H11" s="91"/>
      <c r="J11" s="91" t="s">
        <v>104</v>
      </c>
      <c r="K11" s="91"/>
      <c r="L11" s="91"/>
    </row>
    <row r="12" spans="2:12" x14ac:dyDescent="0.2">
      <c r="B12" s="91" t="s">
        <v>105</v>
      </c>
      <c r="E12" s="91" t="s">
        <v>106</v>
      </c>
      <c r="F12" s="91"/>
      <c r="G12" s="91"/>
      <c r="H12" s="91"/>
      <c r="J12" s="91" t="s">
        <v>106</v>
      </c>
      <c r="K12" s="91"/>
      <c r="L12" s="91"/>
    </row>
    <row r="13" spans="2:12" x14ac:dyDescent="0.2">
      <c r="B13" s="91" t="s">
        <v>107</v>
      </c>
      <c r="E13" s="91" t="s">
        <v>108</v>
      </c>
      <c r="F13" s="91"/>
      <c r="G13" s="91"/>
      <c r="H13" s="91"/>
      <c r="J13" s="91" t="s">
        <v>108</v>
      </c>
      <c r="K13" s="91"/>
      <c r="L13" s="91"/>
    </row>
    <row r="14" spans="2:12" x14ac:dyDescent="0.2">
      <c r="B14" s="91" t="s">
        <v>109</v>
      </c>
      <c r="E14" s="91" t="s">
        <v>21</v>
      </c>
      <c r="F14" s="91"/>
      <c r="G14" s="91"/>
      <c r="H14" s="91"/>
      <c r="J14" s="91" t="s">
        <v>21</v>
      </c>
      <c r="K14" s="91"/>
      <c r="L14" s="91"/>
    </row>
    <row r="15" spans="2:12" x14ac:dyDescent="0.2">
      <c r="B15" s="91" t="s">
        <v>110</v>
      </c>
      <c r="E15" s="91" t="s">
        <v>111</v>
      </c>
      <c r="F15" s="91"/>
      <c r="G15" s="91"/>
      <c r="H15" s="91"/>
      <c r="J15" s="91" t="s">
        <v>111</v>
      </c>
      <c r="K15" s="91"/>
      <c r="L15" s="91"/>
    </row>
    <row r="16" spans="2:12" x14ac:dyDescent="0.2">
      <c r="B16" s="91" t="s">
        <v>112</v>
      </c>
      <c r="E16" s="91" t="s">
        <v>113</v>
      </c>
      <c r="F16" s="91"/>
      <c r="G16" s="91"/>
      <c r="H16" s="91"/>
      <c r="J16" s="91" t="s">
        <v>113</v>
      </c>
      <c r="K16" s="91"/>
      <c r="L16" s="91"/>
    </row>
    <row r="17" spans="2:12" x14ac:dyDescent="0.2">
      <c r="B17" s="91" t="s">
        <v>114</v>
      </c>
      <c r="E17" s="91" t="s">
        <v>115</v>
      </c>
      <c r="F17" s="91"/>
      <c r="G17" s="91"/>
      <c r="H17" s="91"/>
      <c r="J17" s="91" t="s">
        <v>115</v>
      </c>
      <c r="K17" s="91"/>
      <c r="L17" s="91"/>
    </row>
    <row r="18" spans="2:12" x14ac:dyDescent="0.2">
      <c r="B18" s="91" t="s">
        <v>116</v>
      </c>
      <c r="E18" s="91" t="s">
        <v>117</v>
      </c>
      <c r="F18" s="91"/>
      <c r="G18" s="91"/>
      <c r="H18" s="91"/>
      <c r="J18" s="91" t="s">
        <v>117</v>
      </c>
      <c r="K18" s="91"/>
      <c r="L18" s="91"/>
    </row>
    <row r="19" spans="2:12" x14ac:dyDescent="0.2">
      <c r="B19" s="91" t="s">
        <v>118</v>
      </c>
      <c r="E19" s="91" t="s">
        <v>119</v>
      </c>
      <c r="F19" s="91"/>
      <c r="G19" s="91"/>
      <c r="H19" s="91"/>
      <c r="J19" s="91" t="s">
        <v>119</v>
      </c>
      <c r="K19" s="91"/>
      <c r="L19" s="91"/>
    </row>
    <row r="20" spans="2:12" x14ac:dyDescent="0.2">
      <c r="B20" s="91" t="s">
        <v>120</v>
      </c>
      <c r="E20" s="91" t="s">
        <v>121</v>
      </c>
      <c r="F20" s="91"/>
      <c r="G20" s="91"/>
      <c r="H20" s="91"/>
      <c r="J20" s="91" t="s">
        <v>121</v>
      </c>
      <c r="K20" s="91"/>
      <c r="L20" s="91"/>
    </row>
    <row r="21" spans="2:12" x14ac:dyDescent="0.2">
      <c r="B21" s="91" t="s">
        <v>122</v>
      </c>
      <c r="E21" s="91" t="s">
        <v>123</v>
      </c>
      <c r="F21" s="91"/>
      <c r="G21" s="91"/>
      <c r="H21" s="91"/>
      <c r="J21" s="91" t="s">
        <v>123</v>
      </c>
      <c r="K21" s="91"/>
      <c r="L21" s="91"/>
    </row>
    <row r="22" spans="2:12" x14ac:dyDescent="0.2">
      <c r="B22" s="91" t="s">
        <v>124</v>
      </c>
      <c r="D22" s="93" t="s">
        <v>22</v>
      </c>
      <c r="I22" s="93" t="s">
        <v>22</v>
      </c>
    </row>
    <row r="23" spans="2:12" x14ac:dyDescent="0.2">
      <c r="B23" s="91" t="s">
        <v>125</v>
      </c>
      <c r="E23" s="94" t="s">
        <v>16</v>
      </c>
      <c r="F23" s="94"/>
      <c r="G23" s="91"/>
      <c r="H23" s="91"/>
      <c r="J23" s="94" t="s">
        <v>16</v>
      </c>
      <c r="K23" s="94"/>
      <c r="L23" s="91"/>
    </row>
    <row r="24" spans="2:12" x14ac:dyDescent="0.2">
      <c r="B24" s="91" t="s">
        <v>126</v>
      </c>
      <c r="F24" s="91" t="s">
        <v>23</v>
      </c>
      <c r="G24" s="91"/>
      <c r="H24" s="91"/>
      <c r="K24" s="91" t="s">
        <v>23</v>
      </c>
      <c r="L24" s="91"/>
    </row>
    <row r="25" spans="2:12" x14ac:dyDescent="0.2">
      <c r="B25" s="91" t="s">
        <v>127</v>
      </c>
      <c r="F25" s="91" t="s">
        <v>24</v>
      </c>
      <c r="G25" s="91"/>
      <c r="H25" s="91"/>
      <c r="K25" s="91" t="s">
        <v>24</v>
      </c>
      <c r="L25" s="91"/>
    </row>
    <row r="26" spans="2:12" x14ac:dyDescent="0.2">
      <c r="B26" s="91" t="s">
        <v>128</v>
      </c>
      <c r="F26" s="91" t="s">
        <v>25</v>
      </c>
      <c r="G26" s="91"/>
      <c r="H26" s="91"/>
      <c r="K26" s="91" t="s">
        <v>25</v>
      </c>
      <c r="L26" s="91"/>
    </row>
    <row r="27" spans="2:12" x14ac:dyDescent="0.2">
      <c r="B27" s="91" t="s">
        <v>129</v>
      </c>
      <c r="F27" s="91" t="s">
        <v>26</v>
      </c>
      <c r="G27" s="91"/>
      <c r="H27" s="91"/>
      <c r="K27" s="91" t="s">
        <v>26</v>
      </c>
      <c r="L27" s="91"/>
    </row>
    <row r="28" spans="2:12" x14ac:dyDescent="0.2">
      <c r="B28" s="91" t="s">
        <v>130</v>
      </c>
      <c r="F28" s="91" t="s">
        <v>27</v>
      </c>
      <c r="G28" s="91"/>
      <c r="H28" s="91"/>
      <c r="K28" s="91" t="s">
        <v>27</v>
      </c>
      <c r="L28" s="91"/>
    </row>
    <row r="29" spans="2:12" x14ac:dyDescent="0.2">
      <c r="B29" s="91" t="s">
        <v>131</v>
      </c>
      <c r="F29" s="91" t="s">
        <v>28</v>
      </c>
      <c r="G29" s="91"/>
      <c r="H29" s="91"/>
      <c r="K29" s="91" t="s">
        <v>28</v>
      </c>
      <c r="L29" s="91"/>
    </row>
    <row r="30" spans="2:12" x14ac:dyDescent="0.2">
      <c r="B30" s="91" t="s">
        <v>132</v>
      </c>
      <c r="E30" s="94" t="s">
        <v>17</v>
      </c>
      <c r="F30" s="94"/>
      <c r="G30" s="91"/>
      <c r="H30" s="91"/>
      <c r="J30" s="94" t="s">
        <v>17</v>
      </c>
      <c r="K30" s="94"/>
      <c r="L30" s="91"/>
    </row>
    <row r="31" spans="2:12" x14ac:dyDescent="0.2">
      <c r="B31" s="91" t="s">
        <v>133</v>
      </c>
      <c r="F31" s="91" t="s">
        <v>29</v>
      </c>
      <c r="G31" s="91"/>
      <c r="H31" s="91"/>
      <c r="K31" s="91" t="s">
        <v>29</v>
      </c>
      <c r="L31" s="91"/>
    </row>
    <row r="32" spans="2:12" x14ac:dyDescent="0.2">
      <c r="B32" s="91" t="s">
        <v>134</v>
      </c>
      <c r="F32" s="91" t="s">
        <v>30</v>
      </c>
      <c r="G32" s="91"/>
      <c r="H32" s="91"/>
      <c r="K32" s="91" t="s">
        <v>30</v>
      </c>
      <c r="L32" s="91"/>
    </row>
    <row r="33" spans="2:12" x14ac:dyDescent="0.2">
      <c r="B33" s="91" t="s">
        <v>135</v>
      </c>
      <c r="F33" s="91" t="s">
        <v>31</v>
      </c>
      <c r="G33" s="91"/>
      <c r="H33" s="91"/>
      <c r="K33" s="91" t="s">
        <v>31</v>
      </c>
      <c r="L33" s="91"/>
    </row>
    <row r="34" spans="2:12" ht="14.25" x14ac:dyDescent="0.2">
      <c r="B34" s="91" t="s">
        <v>136</v>
      </c>
      <c r="D34" s="92" t="s">
        <v>137</v>
      </c>
      <c r="G34" s="91"/>
      <c r="H34" s="91"/>
      <c r="I34" s="92" t="s">
        <v>137</v>
      </c>
      <c r="L34" s="91"/>
    </row>
    <row r="35" spans="2:12" x14ac:dyDescent="0.2">
      <c r="B35" s="91" t="s">
        <v>138</v>
      </c>
    </row>
    <row r="36" spans="2:12" x14ac:dyDescent="0.2">
      <c r="B36" s="91" t="s">
        <v>139</v>
      </c>
    </row>
    <row r="37" spans="2:12" x14ac:dyDescent="0.2">
      <c r="B37" s="91" t="s">
        <v>140</v>
      </c>
    </row>
    <row r="38" spans="2:12" x14ac:dyDescent="0.2">
      <c r="B38" s="91" t="s">
        <v>141</v>
      </c>
    </row>
    <row r="39" spans="2:12" x14ac:dyDescent="0.2">
      <c r="B39" s="91" t="s">
        <v>142</v>
      </c>
    </row>
    <row r="40" spans="2:12" x14ac:dyDescent="0.2">
      <c r="B40" s="91" t="s">
        <v>143</v>
      </c>
    </row>
    <row r="41" spans="2:12" x14ac:dyDescent="0.2">
      <c r="B41" s="91" t="s">
        <v>144</v>
      </c>
    </row>
    <row r="42" spans="2:12" x14ac:dyDescent="0.2">
      <c r="B42" s="91" t="s">
        <v>145</v>
      </c>
    </row>
    <row r="43" spans="2:12" x14ac:dyDescent="0.2">
      <c r="B43" s="91" t="s">
        <v>146</v>
      </c>
    </row>
    <row r="44" spans="2:12" x14ac:dyDescent="0.2">
      <c r="B44" s="91" t="s">
        <v>147</v>
      </c>
    </row>
    <row r="45" spans="2:12" x14ac:dyDescent="0.2">
      <c r="B45" s="91" t="s">
        <v>148</v>
      </c>
    </row>
    <row r="46" spans="2:12" x14ac:dyDescent="0.2">
      <c r="B46" s="91" t="s">
        <v>149</v>
      </c>
    </row>
    <row r="47" spans="2:12" x14ac:dyDescent="0.2">
      <c r="B47" s="91" t="s">
        <v>150</v>
      </c>
    </row>
    <row r="48" spans="2:12" x14ac:dyDescent="0.2">
      <c r="B48" s="91" t="s">
        <v>151</v>
      </c>
    </row>
    <row r="49" spans="2:2" x14ac:dyDescent="0.2">
      <c r="B49" s="91" t="s">
        <v>152</v>
      </c>
    </row>
    <row r="50" spans="2:2" x14ac:dyDescent="0.2">
      <c r="B50" s="91" t="s">
        <v>153</v>
      </c>
    </row>
    <row r="51" spans="2:2" x14ac:dyDescent="0.2">
      <c r="B51" s="91" t="s">
        <v>154</v>
      </c>
    </row>
    <row r="52" spans="2:2" x14ac:dyDescent="0.2">
      <c r="B52" s="91" t="s">
        <v>155</v>
      </c>
    </row>
    <row r="53" spans="2:2" x14ac:dyDescent="0.2">
      <c r="B53" s="91" t="s">
        <v>156</v>
      </c>
    </row>
    <row r="54" spans="2:2" x14ac:dyDescent="0.2">
      <c r="B54" s="91" t="s">
        <v>157</v>
      </c>
    </row>
    <row r="55" spans="2:2" x14ac:dyDescent="0.2">
      <c r="B55" s="91" t="s">
        <v>158</v>
      </c>
    </row>
    <row r="56" spans="2:2" x14ac:dyDescent="0.2">
      <c r="B56" s="91" t="s">
        <v>159</v>
      </c>
    </row>
    <row r="57" spans="2:2" x14ac:dyDescent="0.2">
      <c r="B57" s="91" t="s">
        <v>160</v>
      </c>
    </row>
    <row r="58" spans="2:2" x14ac:dyDescent="0.2">
      <c r="B58" s="91" t="s">
        <v>161</v>
      </c>
    </row>
    <row r="59" spans="2:2" x14ac:dyDescent="0.2">
      <c r="B59" s="91" t="s">
        <v>162</v>
      </c>
    </row>
    <row r="60" spans="2:2" x14ac:dyDescent="0.2">
      <c r="B60" s="91" t="s">
        <v>163</v>
      </c>
    </row>
    <row r="61" spans="2:2" x14ac:dyDescent="0.2">
      <c r="B61" s="91" t="s">
        <v>164</v>
      </c>
    </row>
    <row r="62" spans="2:2" x14ac:dyDescent="0.2">
      <c r="B62" s="91" t="s">
        <v>165</v>
      </c>
    </row>
    <row r="63" spans="2:2" x14ac:dyDescent="0.2">
      <c r="B63" s="91" t="s">
        <v>166</v>
      </c>
    </row>
    <row r="64" spans="2:2" x14ac:dyDescent="0.2">
      <c r="B64" s="91" t="s">
        <v>167</v>
      </c>
    </row>
    <row r="65" spans="2:2" x14ac:dyDescent="0.2">
      <c r="B65" s="91" t="s">
        <v>168</v>
      </c>
    </row>
    <row r="66" spans="2:2" x14ac:dyDescent="0.2">
      <c r="B66" s="91" t="s">
        <v>169</v>
      </c>
    </row>
    <row r="67" spans="2:2" x14ac:dyDescent="0.2">
      <c r="B67" s="91" t="s">
        <v>170</v>
      </c>
    </row>
    <row r="68" spans="2:2" x14ac:dyDescent="0.2">
      <c r="B68" s="91" t="s">
        <v>171</v>
      </c>
    </row>
    <row r="69" spans="2:2" x14ac:dyDescent="0.2">
      <c r="B69" s="91" t="s">
        <v>172</v>
      </c>
    </row>
    <row r="70" spans="2:2" x14ac:dyDescent="0.2">
      <c r="B70" s="91" t="s">
        <v>173</v>
      </c>
    </row>
    <row r="71" spans="2:2" x14ac:dyDescent="0.2">
      <c r="B71" s="91" t="s">
        <v>174</v>
      </c>
    </row>
    <row r="72" spans="2:2" x14ac:dyDescent="0.2">
      <c r="B72" s="91" t="s">
        <v>175</v>
      </c>
    </row>
    <row r="73" spans="2:2" x14ac:dyDescent="0.2">
      <c r="B73" s="91" t="s">
        <v>176</v>
      </c>
    </row>
    <row r="74" spans="2:2" x14ac:dyDescent="0.2">
      <c r="B74" s="91" t="s">
        <v>177</v>
      </c>
    </row>
    <row r="75" spans="2:2" x14ac:dyDescent="0.2">
      <c r="B75" s="91" t="s">
        <v>178</v>
      </c>
    </row>
    <row r="76" spans="2:2" x14ac:dyDescent="0.2">
      <c r="B76" s="91" t="s">
        <v>179</v>
      </c>
    </row>
    <row r="77" spans="2:2" x14ac:dyDescent="0.2">
      <c r="B77" s="91" t="s">
        <v>180</v>
      </c>
    </row>
    <row r="78" spans="2:2" x14ac:dyDescent="0.2">
      <c r="B78" s="91" t="s">
        <v>181</v>
      </c>
    </row>
    <row r="79" spans="2:2" x14ac:dyDescent="0.2">
      <c r="B79" s="91" t="s">
        <v>182</v>
      </c>
    </row>
    <row r="80" spans="2:2" x14ac:dyDescent="0.2">
      <c r="B80" s="91" t="s">
        <v>183</v>
      </c>
    </row>
    <row r="81" spans="2:2" x14ac:dyDescent="0.2">
      <c r="B81" s="91" t="s">
        <v>184</v>
      </c>
    </row>
    <row r="82" spans="2:2" x14ac:dyDescent="0.2">
      <c r="B82" s="91" t="s">
        <v>185</v>
      </c>
    </row>
    <row r="83" spans="2:2" x14ac:dyDescent="0.2">
      <c r="B83" s="91" t="s">
        <v>186</v>
      </c>
    </row>
    <row r="84" spans="2:2" x14ac:dyDescent="0.2">
      <c r="B84" s="91" t="s">
        <v>187</v>
      </c>
    </row>
    <row r="85" spans="2:2" x14ac:dyDescent="0.2">
      <c r="B85" s="91" t="s">
        <v>272</v>
      </c>
    </row>
    <row r="86" spans="2:2" x14ac:dyDescent="0.2">
      <c r="B86" s="91" t="s">
        <v>273</v>
      </c>
    </row>
    <row r="87" spans="2:2" x14ac:dyDescent="0.2">
      <c r="B87" s="91" t="s">
        <v>188</v>
      </c>
    </row>
    <row r="88" spans="2:2" x14ac:dyDescent="0.2">
      <c r="B88" s="91" t="s">
        <v>189</v>
      </c>
    </row>
    <row r="89" spans="2:2" x14ac:dyDescent="0.2">
      <c r="B89" s="91" t="s">
        <v>190</v>
      </c>
    </row>
    <row r="90" spans="2:2" x14ac:dyDescent="0.2">
      <c r="B90" s="91" t="s">
        <v>191</v>
      </c>
    </row>
    <row r="91" spans="2:2" x14ac:dyDescent="0.2">
      <c r="B91" s="91" t="s">
        <v>192</v>
      </c>
    </row>
    <row r="92" spans="2:2" x14ac:dyDescent="0.2">
      <c r="B92" s="91" t="s">
        <v>193</v>
      </c>
    </row>
    <row r="93" spans="2:2" x14ac:dyDescent="0.2">
      <c r="B93" s="91" t="s">
        <v>194</v>
      </c>
    </row>
    <row r="94" spans="2:2" x14ac:dyDescent="0.2">
      <c r="B94" s="91" t="s">
        <v>195</v>
      </c>
    </row>
    <row r="95" spans="2:2" x14ac:dyDescent="0.2">
      <c r="B95" s="91" t="s">
        <v>196</v>
      </c>
    </row>
    <row r="96" spans="2:2" x14ac:dyDescent="0.2">
      <c r="B96" s="91" t="s">
        <v>197</v>
      </c>
    </row>
    <row r="97" spans="2:2" x14ac:dyDescent="0.2">
      <c r="B97" s="91" t="s">
        <v>198</v>
      </c>
    </row>
  </sheetData>
  <hyperlinks>
    <hyperlink ref="B3" location="PrePer1!A8" display="TRIGO " xr:uid="{00000000-0004-0000-0000-000000000000}"/>
    <hyperlink ref="B4" location="PrePer1!A11" display="ARROZ " xr:uid="{00000000-0004-0000-0000-000001000000}"/>
    <hyperlink ref="B5" location="PrePer1!A14" display="CEBADA " xr:uid="{00000000-0004-0000-0000-000002000000}"/>
    <hyperlink ref="B6" location="PrePer1!A17" display="AVENA " xr:uid="{00000000-0004-0000-0000-000003000000}"/>
    <hyperlink ref="B7" location="PrePer1!A20" display="CENTENO " xr:uid="{00000000-0004-0000-0000-000004000000}"/>
    <hyperlink ref="B8" location="PrePer1!A23" display="MAIZ " xr:uid="{00000000-0004-0000-0000-000005000000}"/>
    <hyperlink ref="B9" location="PrePer1!A26" display="SORGO " xr:uid="{00000000-0004-0000-0000-000006000000}"/>
    <hyperlink ref="B10" location="PrePer1!A30" display="PATATA " xr:uid="{00000000-0004-0000-0000-000007000000}"/>
    <hyperlink ref="B11" location="PrePer1!A34" display="REMOLACHA AZUCARERA  " xr:uid="{00000000-0004-0000-0000-000008000000}"/>
    <hyperlink ref="B12" location="PrePer1!A37" display="ALGODON BRUTO  S/SUBVENCIÓN" xr:uid="{00000000-0004-0000-0000-000009000000}"/>
    <hyperlink ref="B13" location="PrePer1!A40" display="GIRASOL " xr:uid="{00000000-0004-0000-0000-00000A000000}"/>
    <hyperlink ref="B14" location="PrePer1!A43" display="TABACO  (SECO NO FERMENTADO)  S/SUBVENCIÓN" xr:uid="{00000000-0004-0000-0000-00000B000000}"/>
    <hyperlink ref="B15" location="PrePer1!A46" display="AZAFRAN TOSTADO" xr:uid="{00000000-0004-0000-0000-00000C000000}"/>
    <hyperlink ref="B16" location="PrePer1!A49" display="ACEITUNA DE ADEREZO " xr:uid="{00000000-0004-0000-0000-00000D000000}"/>
    <hyperlink ref="B17" location="PrePer2!A8" display="HENO DE ALFALFA " xr:uid="{00000000-0004-0000-0000-00000E000000}"/>
    <hyperlink ref="B18" location="PrePer2!A11" display="VEZA PARA FORRAJE " xr:uid="{00000000-0004-0000-0000-00000F000000}"/>
    <hyperlink ref="B19" location="PrePer2!A15" display="MANZANA " xr:uid="{00000000-0004-0000-0000-000010000000}"/>
    <hyperlink ref="B20" location="PrePer2!A18" display="PERA " xr:uid="{00000000-0004-0000-0000-000011000000}"/>
    <hyperlink ref="B21" location="PrePer2!A21" display="NISPERO " xr:uid="{00000000-0004-0000-0000-000012000000}"/>
    <hyperlink ref="B22" location="PrePer2!A24" display="ALBARICOQUE " xr:uid="{00000000-0004-0000-0000-000013000000}"/>
    <hyperlink ref="B23" location="PrePer2!A27" display="MELOCOTON " xr:uid="{00000000-0004-0000-0000-000014000000}"/>
    <hyperlink ref="B24" location="PrePer2!A30" display="CEREZA " xr:uid="{00000000-0004-0000-0000-000015000000}"/>
    <hyperlink ref="B25" location="PrePer2!A33" display="CIRUELA " xr:uid="{00000000-0004-0000-0000-000016000000}"/>
    <hyperlink ref="B26" location="PrePer2!A36" display="UVA DE MESA  (1)" xr:uid="{00000000-0004-0000-0000-000017000000}"/>
    <hyperlink ref="B27" location="PrePer2!A39" display="HIGOS Y BREVAS " xr:uid="{00000000-0004-0000-0000-000018000000}"/>
    <hyperlink ref="B28" location="PrePer2!A42" display="CHIRIMOYA " xr:uid="{00000000-0004-0000-0000-000019000000}"/>
    <hyperlink ref="B29" location="PrePer2!A45" display="AGUACATE " xr:uid="{00000000-0004-0000-0000-00001A000000}"/>
    <hyperlink ref="B30" location="PrePer2!A48" display="PLATANO " xr:uid="{00000000-0004-0000-0000-00001B000000}"/>
    <hyperlink ref="B31" location="PrePer2!A51" display="FRESON " xr:uid="{00000000-0004-0000-0000-00001C000000}"/>
    <hyperlink ref="B32" location="PrePer3!A8" display="LECHUGA " xr:uid="{00000000-0004-0000-0000-00001D000000}"/>
    <hyperlink ref="B33" location="PrePer3!A11" display="ESCAROLA " xr:uid="{00000000-0004-0000-0000-00001E000000}"/>
    <hyperlink ref="B34" location="PrePer3!A14" display="COLIFLOR " xr:uid="{00000000-0004-0000-0000-00001F000000}"/>
    <hyperlink ref="B35" location="PrePer3!A17" display="COL REPOLLO " xr:uid="{00000000-0004-0000-0000-000020000000}"/>
    <hyperlink ref="B36" location="PrePer3!A20" display="TOMATE " xr:uid="{00000000-0004-0000-0000-000021000000}"/>
    <hyperlink ref="B37" location="PrePer3!A23" display="ZANAHORIA " xr:uid="{00000000-0004-0000-0000-000022000000}"/>
    <hyperlink ref="B38" location="PrePer3!A26" display="GUISANTE VERDE " xr:uid="{00000000-0004-0000-0000-000023000000}"/>
    <hyperlink ref="B39" location="PrePer3!A29" display="CEBOLLA " xr:uid="{00000000-0004-0000-0000-000024000000}"/>
    <hyperlink ref="B40" location="PrePer3!A32" display="PEPINO " xr:uid="{00000000-0004-0000-0000-000025000000}"/>
    <hyperlink ref="B41" location="PrePer3!A35" display="PUERRO " xr:uid="{00000000-0004-0000-0000-000026000000}"/>
    <hyperlink ref="B42" location="PrePer3!A38" display="PIMIENTO " xr:uid="{00000000-0004-0000-0000-000027000000}"/>
    <hyperlink ref="B43" location="PrePer3!A41" display="ALCACHOFA " xr:uid="{00000000-0004-0000-0000-000028000000}"/>
    <hyperlink ref="B44" location="PrePer3!A44" display="ESPARRAGO " xr:uid="{00000000-0004-0000-0000-000029000000}"/>
    <hyperlink ref="B45" location="PrePer3!A47" display="MELON " xr:uid="{00000000-0004-0000-0000-00002A000000}"/>
    <hyperlink ref="B46" location="PrePer3!A50" display="SANDIA " xr:uid="{00000000-0004-0000-0000-00002B000000}"/>
    <hyperlink ref="B47" location="PrePer3!A53" display="CALABACIN " xr:uid="{00000000-0004-0000-0000-00002C000000}"/>
    <hyperlink ref="B48" location="PrePer3!A56" display="AJO SECO " xr:uid="{00000000-0004-0000-0000-00002D000000}"/>
    <hyperlink ref="B49" location="PrePer3!A59" display="HABA VERDE " xr:uid="{00000000-0004-0000-0000-00002E000000}"/>
    <hyperlink ref="B50" location="PrePer3!A62" display="JUDIA VERDE " xr:uid="{00000000-0004-0000-0000-00002F000000}"/>
    <hyperlink ref="B51" location="PrePer3!A65" display="ESPINACA " xr:uid="{00000000-0004-0000-0000-000030000000}"/>
    <hyperlink ref="B52" location="PrePer3!A68" display="CHAMPIÑON " xr:uid="{00000000-0004-0000-0000-000031000000}"/>
    <hyperlink ref="B53" location="PrePer3!A71" display="BERENJENA " xr:uid="{00000000-0004-0000-0000-000032000000}"/>
    <hyperlink ref="B54" location="PrePer3!A74" display="ACELGA " xr:uid="{00000000-0004-0000-0000-000033000000}"/>
    <hyperlink ref="B55" location="PrePer4!A8" display="NARANJA " xr:uid="{00000000-0004-0000-0000-000034000000}"/>
    <hyperlink ref="B56" location="PrePer4!A11" display="MANDARINA " xr:uid="{00000000-0004-0000-0000-000035000000}"/>
    <hyperlink ref="B57" location="PrePer4!A14" display="LIMON " xr:uid="{00000000-0004-0000-0000-000036000000}"/>
    <hyperlink ref="B58" location="PrePer4!A18" display="ALMENDRA CASCARA " xr:uid="{00000000-0004-0000-0000-000037000000}"/>
    <hyperlink ref="B59" location="PrePer4!A21" display="AVELLANA NEGRETA " xr:uid="{00000000-0004-0000-0000-000038000000}"/>
    <hyperlink ref="B60" location="PrePer4!A25" display="ACEITE DE OLIVA VIRGEN " xr:uid="{00000000-0004-0000-0000-000039000000}"/>
    <hyperlink ref="B61" location="PrePer4!A28" display="ACEITUNA ALMAZARA " xr:uid="{00000000-0004-0000-0000-00003A000000}"/>
    <hyperlink ref="B62" location="PrePer4!A32" display="FLOR CORTADA CLAVELES" xr:uid="{00000000-0004-0000-0000-00003B000000}"/>
    <hyperlink ref="B63" location="PrePer4!A35" display="FLOR CORTADA ROSAS" xr:uid="{00000000-0004-0000-0000-00003C000000}"/>
    <hyperlink ref="B64" location="PrePer4!A38" display="OTRAS FLORES CORTADAS" xr:uid="{00000000-0004-0000-0000-00003D000000}"/>
    <hyperlink ref="B65" location="PrePer4!A41" display="FLOR EN TIESTO" xr:uid="{00000000-0004-0000-0000-00003E000000}"/>
    <hyperlink ref="B66" location="PrePer4!A44" display="PLANTAS ORNAMENTALES" xr:uid="{00000000-0004-0000-0000-00003F000000}"/>
    <hyperlink ref="B67" location="PrePer5!A9" display="MOSTO CONSUMO DIRECTO" xr:uid="{00000000-0004-0000-0000-000040000000}"/>
    <hyperlink ref="B68" location="PrePer5!A12" display="VINO BLANCO" xr:uid="{00000000-0004-0000-0000-000041000000}"/>
    <hyperlink ref="B69" location="PrePer5!A15" display="VINO TINTO Y ROSADO-CLARETE" xr:uid="{00000000-0004-0000-0000-000042000000}"/>
    <hyperlink ref="B70" location="PrePer5!A19" display="JUDIAS SECAS " xr:uid="{00000000-0004-0000-0000-000043000000}"/>
    <hyperlink ref="B71" location="PrePer5!A22" display="LENTEJAS " xr:uid="{00000000-0004-0000-0000-000044000000}"/>
    <hyperlink ref="B72" location="PrePer5!A25" display="GARBANZOS " xr:uid="{00000000-0004-0000-0000-000045000000}"/>
    <hyperlink ref="B73" location="PrePer5!A28" display="HABAS SECAS  " xr:uid="{00000000-0004-0000-0000-000046000000}"/>
    <hyperlink ref="B74" location="PrePer5!A31" display="YEROS  " xr:uid="{00000000-0004-0000-0000-000047000000}"/>
    <hyperlink ref="B75" location="PrePer5!A34" display="VEZA GRANO " xr:uid="{00000000-0004-0000-0000-000048000000}"/>
    <hyperlink ref="B76" location="PrePer5!A38" display="LECHE VACA" xr:uid="{00000000-0004-0000-0000-000049000000}"/>
    <hyperlink ref="B77" location="PrePer5!A41" display="LECHE OVEJA" xr:uid="{00000000-0004-0000-0000-00004A000000}"/>
    <hyperlink ref="B78" location="PrePer5!A44" display="LECHE CABRA" xr:uid="{00000000-0004-0000-0000-00004B000000}"/>
    <hyperlink ref="B79" location="PrePer5!A47" display="HUEVOS DE GALLINA" xr:uid="{00000000-0004-0000-0000-00004C000000}"/>
    <hyperlink ref="B80" location="PrePer5!A50" display="LANA SIN LAVAR " xr:uid="{00000000-0004-0000-0000-00004D000000}"/>
    <hyperlink ref="B81" location="PrePer6!A6" display="TERNEROS/AS&lt;12M " xr:uid="{00000000-0004-0000-0000-00004E000000}"/>
    <hyperlink ref="B82" location="PrePer6!A9" display="TOROS (MACHOS &gt;12M) " xr:uid="{00000000-0004-0000-0000-00004F000000}"/>
    <hyperlink ref="B83" location="PrePer6!A12" display="NOVILLAS (HEMB NO PARIDA &gt;12M) " xr:uid="{00000000-0004-0000-0000-000050000000}"/>
    <hyperlink ref="B84" location="PrePer6!A15" display="VACAS (PARIDAS) " xr:uid="{00000000-0004-0000-0000-000051000000}"/>
    <hyperlink ref="B85" location="PrePer6!A18" display="CORDERO LECHAL (&lt;1,5 M 8-14 KG.) " xr:uid="{00000000-0004-0000-0000-000052000000}"/>
    <hyperlink ref="B86" location="PrePer6!A21" display="CORDERO RECENTAL (1,5 A 3 M. 15-26 KG.) " xr:uid="{00000000-0004-0000-0000-000053000000}"/>
    <hyperlink ref="B87" location="PrePer6!A24" display="CORDERO (3 A 12 MESES) " xr:uid="{00000000-0004-0000-0000-000054000000}"/>
    <hyperlink ref="B88" location="PrePer6!A27" display="OVINO MAYOR (OVEJAS) " xr:uid="{00000000-0004-0000-0000-000055000000}"/>
    <hyperlink ref="B89" location="PrePer6!A30" display="CABRITO LECHAL (MENOS 1,5 M.) " xr:uid="{00000000-0004-0000-0000-000056000000}"/>
    <hyperlink ref="B90" location="PrePer6!A33" display="CHIVOS (DE 1,5 A 6 m.) " xr:uid="{00000000-0004-0000-0000-000057000000}"/>
    <hyperlink ref="B91" location="PrePer6!A36" display="CAPRINO MAYOR (CABRAS) " xr:uid="{00000000-0004-0000-0000-000058000000}"/>
    <hyperlink ref="B92" location="PrePer6!A39" display="CERDOS CEBADOS RAZA IBERICA " xr:uid="{00000000-0004-0000-0000-000059000000}"/>
    <hyperlink ref="B93" location="PrePer6!A42" display="CERDOS CEBADOS OTRAS RAZAS " xr:uid="{00000000-0004-0000-0000-00005A000000}"/>
    <hyperlink ref="B94" location="PrePer6!A45" display="CERDAS DESVIEJE " xr:uid="{00000000-0004-0000-0000-00005B000000}"/>
    <hyperlink ref="B95" location="PrePer6!A48" display="POLLOS GRANJA " xr:uid="{00000000-0004-0000-0000-00005C000000}"/>
    <hyperlink ref="B96" location="PrePer6!A51" display="GALLINA " xr:uid="{00000000-0004-0000-0000-00005D000000}"/>
    <hyperlink ref="B97" location="PrePer6!A54" display="CONEJOS " xr:uid="{00000000-0004-0000-0000-00005E000000}"/>
    <hyperlink ref="D3" location="IndPer7!A5" display="PRODUCTOS AGRICOLAS" xr:uid="{00000000-0004-0000-0000-00005F000000}"/>
    <hyperlink ref="E4" location="IndPer7!A8" display="CEREALES" xr:uid="{00000000-0004-0000-0000-000060000000}"/>
    <hyperlink ref="E5" location="IndPer7!A11" display="LEGUMINOSAS" xr:uid="{00000000-0004-0000-0000-000061000000}"/>
    <hyperlink ref="E6" location="IndPer7!A14" display="LEGUMINOSAS CONSUMO HUMANO" xr:uid="{00000000-0004-0000-0000-000062000000}"/>
    <hyperlink ref="E7" location="IndPer7!A17" display="LEGUMINOSAS PIENSO" xr:uid="{00000000-0004-0000-0000-000063000000}"/>
    <hyperlink ref="E8" location="IndPer7!A20" display="TUBERCULOS" xr:uid="{00000000-0004-0000-0000-000064000000}"/>
    <hyperlink ref="I3" location="IndPerMov9!A5" display="PRODUCTOS AGRICOLAS" xr:uid="{00000000-0004-0000-0000-000065000000}"/>
    <hyperlink ref="J4" location="IndPerMov9!A8" display="CEREALES" xr:uid="{00000000-0004-0000-0000-000066000000}"/>
    <hyperlink ref="J5" location="IndPerMov9!A11" display="LEGUMINOSAS" xr:uid="{00000000-0004-0000-0000-000067000000}"/>
    <hyperlink ref="J6" location="IndPerMov9!A14" display="LEGUMINOSAS CONSUMO HUMANO" xr:uid="{00000000-0004-0000-0000-000068000000}"/>
    <hyperlink ref="J7" location="IndPerMov9!A17" display="LEGUMINOSAS PIENSO" xr:uid="{00000000-0004-0000-0000-000069000000}"/>
    <hyperlink ref="J8" location="IndPerMov9!A20" display="TUBERCULOS" xr:uid="{00000000-0004-0000-0000-00006A000000}"/>
    <hyperlink ref="E9" location="IndPer7!A23" display="CULTIVOS INDUSTRIALES" xr:uid="{00000000-0004-0000-0000-00006B000000}"/>
    <hyperlink ref="J9" location="IndPerMov9!A23" display="CULTIVOS INDUSTRIALES" xr:uid="{00000000-0004-0000-0000-00006C000000}"/>
    <hyperlink ref="E10" location="IndPer7!A26" display="CULTIVOS FORRAJEROS" xr:uid="{00000000-0004-0000-0000-00006D000000}"/>
    <hyperlink ref="J10" location="IndPerMov9!A26" display="CULTIVOS FORRAJEROS" xr:uid="{00000000-0004-0000-0000-00006E000000}"/>
    <hyperlink ref="E11" location="IndPer7!A29" display="HORTALIZAS" xr:uid="{00000000-0004-0000-0000-00006F000000}"/>
    <hyperlink ref="J11" location="IndPerMov9!A29" display="HORTALIZAS" xr:uid="{00000000-0004-0000-0000-000070000000}"/>
    <hyperlink ref="E12" location="IndPer7!A32" display="FRUTAS FRESCAS Y SECAS EN GENERAL" xr:uid="{00000000-0004-0000-0000-000071000000}"/>
    <hyperlink ref="J12" location="IndPerMov9!A32" display="FRUTAS FRESCAS Y SECAS EN GENERAL" xr:uid="{00000000-0004-0000-0000-000072000000}"/>
    <hyperlink ref="J13" location="IndPerMov9!A35" display="CITRICOS" xr:uid="{00000000-0004-0000-0000-000073000000}"/>
    <hyperlink ref="E13" location="IndPer7!A35" display="CITRICOS" xr:uid="{00000000-0004-0000-0000-000074000000}"/>
    <hyperlink ref="E14" location="IndPer7!A38" display="FRUTAS FRESCAS NO CITRICAS" xr:uid="{00000000-0004-0000-0000-000075000000}"/>
    <hyperlink ref="J14" location="IndPerMov9!A38" display="FRUTAS FRESCAS NO CITRICAS" xr:uid="{00000000-0004-0000-0000-000076000000}"/>
    <hyperlink ref="J15" location="IndPerMov9!A41" display="FRUTAS SECAS" xr:uid="{00000000-0004-0000-0000-000077000000}"/>
    <hyperlink ref="E15" location="IndPer7!A41" display="FRUTAS SECAS" xr:uid="{00000000-0004-0000-0000-000078000000}"/>
    <hyperlink ref="E16" location="IndPer7!A44" display="FRUTAS FRESCAS EN GENERAL" xr:uid="{00000000-0004-0000-0000-000079000000}"/>
    <hyperlink ref="J16" location="IndPerMov9!A44" display="FRUTAS FRESCAS EN GENERAL" xr:uid="{00000000-0004-0000-0000-00007A000000}"/>
    <hyperlink ref="E17" location="IndPer7!A47" display="FRUTAS NO CITRICAS" xr:uid="{00000000-0004-0000-0000-00007B000000}"/>
    <hyperlink ref="J17" location="IndPerMov9!A47" display="FRUTAS NO CITRICAS" xr:uid="{00000000-0004-0000-0000-00007C000000}"/>
    <hyperlink ref="E18" location="IndPer7!A50" display="VINO Y MOSTO" xr:uid="{00000000-0004-0000-0000-00007D000000}"/>
    <hyperlink ref="J18" location="IndPerMov9!A50" display="VINO Y MOSTO" xr:uid="{00000000-0004-0000-0000-00007E000000}"/>
    <hyperlink ref="J19" location="IndPerMov9!A53" display="ACEITE DE OLIVA" xr:uid="{00000000-0004-0000-0000-00007F000000}"/>
    <hyperlink ref="E19" location="IndPer7!A53" display="ACEITE DE OLIVA" xr:uid="{00000000-0004-0000-0000-000080000000}"/>
    <hyperlink ref="E20" location="IndPer7!A56" display="SEMILLAS" xr:uid="{00000000-0004-0000-0000-000081000000}"/>
    <hyperlink ref="J20" location="IndPerMov9!A56" display="SEMILLAS" xr:uid="{00000000-0004-0000-0000-000082000000}"/>
    <hyperlink ref="J21" location="IndPerMov9!A59" display="FLORES Y PLANTAS ORNAMENTALES" xr:uid="{00000000-0004-0000-0000-000083000000}"/>
    <hyperlink ref="E21" location="IndPer7!A59" display="FLORES Y PLANTAS ORNAMENTALES" xr:uid="{00000000-0004-0000-0000-000084000000}"/>
    <hyperlink ref="D22" location="IndPer8!A5" display="PRODUCTOS ANIMALES" xr:uid="{00000000-0004-0000-0000-000085000000}"/>
    <hyperlink ref="I22" location="IndPerMov10!A5" display="PRODUCTOS ANIMALES" xr:uid="{00000000-0004-0000-0000-000086000000}"/>
    <hyperlink ref="J23" location="IndPerMov10!A8" display="GANADO PARA ABASTO" xr:uid="{00000000-0004-0000-0000-000087000000}"/>
    <hyperlink ref="E23" location="IndPer8!A8" display="GANADO PARA ABASTO" xr:uid="{00000000-0004-0000-0000-000088000000}"/>
    <hyperlink ref="F24" location="IndPer8!A11" display="VACUNO PARA ABASTO" xr:uid="{00000000-0004-0000-0000-000089000000}"/>
    <hyperlink ref="K24" location="IndPerMov10!A11" display="VACUNO PARA ABASTO" xr:uid="{00000000-0004-0000-0000-00008A000000}"/>
    <hyperlink ref="K25" location="IndPerMov10!A14" display="OVINO PARA ABASTO" xr:uid="{00000000-0004-0000-0000-00008B000000}"/>
    <hyperlink ref="F25" location="IndPer8!A14" display="OVINO PARA ABASTO" xr:uid="{00000000-0004-0000-0000-00008C000000}"/>
    <hyperlink ref="F26" location="IndPer8!A17" display="CAPRINO PARA ABASTO" xr:uid="{00000000-0004-0000-0000-00008D000000}"/>
    <hyperlink ref="K26" location="IndPerMov10!A17" display="CAPRINO PARA ABASTO" xr:uid="{00000000-0004-0000-0000-00008E000000}"/>
    <hyperlink ref="K27" location="IndPerMov10!A20" display="PORCINO PARA ABASTO" xr:uid="{00000000-0004-0000-0000-00008F000000}"/>
    <hyperlink ref="F27" location="IndPer8!A20" display="PORCINO PARA ABASTO" xr:uid="{00000000-0004-0000-0000-000090000000}"/>
    <hyperlink ref="F28" location="IndPer8!A23" display="AVES PARA ABASTO" xr:uid="{00000000-0004-0000-0000-000091000000}"/>
    <hyperlink ref="K28" location="IndPerMov10!A23" display="AVES PARA ABASTO" xr:uid="{00000000-0004-0000-0000-000092000000}"/>
    <hyperlink ref="K29" location="IndPerMov10!A26" display="CONEJOS PARA ABASTO" xr:uid="{00000000-0004-0000-0000-000093000000}"/>
    <hyperlink ref="F29" location="IndPer8!A26" display="CONEJOS PARA ABASTO" xr:uid="{00000000-0004-0000-0000-000094000000}"/>
    <hyperlink ref="E30" location="IndPer8!A29" display="PRODUCTOS GANADEROS" xr:uid="{00000000-0004-0000-0000-000095000000}"/>
    <hyperlink ref="J30" location="IndPerMov10!A29" display="PRODUCTOS GANADEROS" xr:uid="{00000000-0004-0000-0000-000096000000}"/>
    <hyperlink ref="F31" location="IndPer8!A32" display="LECHE" xr:uid="{00000000-0004-0000-0000-000097000000}"/>
    <hyperlink ref="K31" location="IndPerMov10!A32" display="LECHE" xr:uid="{00000000-0004-0000-0000-000098000000}"/>
    <hyperlink ref="F32" location="IndPer8!A35" display="HUEVOS" xr:uid="{00000000-0004-0000-0000-000099000000}"/>
    <hyperlink ref="K32" location="IndPerMov10!A35" display="HUEVOS" xr:uid="{00000000-0004-0000-0000-00009A000000}"/>
    <hyperlink ref="K33" location="IndPerMov10!A38" display="LANA" xr:uid="{00000000-0004-0000-0000-00009B000000}"/>
    <hyperlink ref="F33" location="IndPer8!A38" display="LANA" xr:uid="{00000000-0004-0000-0000-00009C000000}"/>
    <hyperlink ref="D34" location="IndPer8!A44" display="GENERAL DE PRECIOS AGRARIOS" xr:uid="{00000000-0004-0000-0000-00009D000000}"/>
    <hyperlink ref="I34" location="IndPerMov10!A43" display="GENERAL DE PRECIOS AGRARIOS" xr:uid="{00000000-0004-0000-0000-00009E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2:K46"/>
  <sheetViews>
    <sheetView tabSelected="1" workbookViewId="0">
      <selection activeCell="H22" sqref="H22:H34"/>
    </sheetView>
  </sheetViews>
  <sheetFormatPr baseColWidth="10" defaultColWidth="11.5703125" defaultRowHeight="12.75" x14ac:dyDescent="0.2"/>
  <cols>
    <col min="1" max="1" width="6.7109375" style="87" customWidth="1"/>
    <col min="2" max="2" width="5.28515625" style="87" customWidth="1"/>
    <col min="3" max="4" width="11.5703125" style="87"/>
    <col min="5" max="5" width="17.28515625" style="87" customWidth="1"/>
    <col min="6" max="7" width="11.5703125" style="87"/>
    <col min="8" max="8" width="6.7109375" style="87" customWidth="1"/>
    <col min="9" max="9" width="11.5703125" style="87"/>
    <col min="10" max="10" width="28.140625" style="87" customWidth="1"/>
    <col min="11" max="16384" width="11.5703125" style="87"/>
  </cols>
  <sheetData>
    <row r="2" spans="1:11" ht="14.25" x14ac:dyDescent="0.2">
      <c r="B2" s="90" t="s">
        <v>238</v>
      </c>
      <c r="I2" s="90" t="s">
        <v>239</v>
      </c>
    </row>
    <row r="3" spans="1:11" x14ac:dyDescent="0.2">
      <c r="A3" s="100" t="s">
        <v>281</v>
      </c>
      <c r="B3" s="101" t="s">
        <v>46</v>
      </c>
      <c r="C3" s="102"/>
      <c r="D3" s="102"/>
      <c r="E3" s="102"/>
      <c r="H3" s="100" t="s">
        <v>283</v>
      </c>
      <c r="I3" s="103" t="s">
        <v>42</v>
      </c>
      <c r="J3" s="102"/>
      <c r="K3" s="102"/>
    </row>
    <row r="4" spans="1:11" x14ac:dyDescent="0.2">
      <c r="A4" s="104"/>
      <c r="C4" s="105" t="s">
        <v>237</v>
      </c>
      <c r="H4" s="104"/>
      <c r="I4" s="106" t="s">
        <v>43</v>
      </c>
    </row>
    <row r="5" spans="1:11" x14ac:dyDescent="0.2">
      <c r="A5" s="104"/>
      <c r="C5" s="105" t="s">
        <v>236</v>
      </c>
      <c r="H5" s="104"/>
      <c r="I5" s="107" t="s">
        <v>44</v>
      </c>
    </row>
    <row r="6" spans="1:11" x14ac:dyDescent="0.2">
      <c r="A6" s="104"/>
      <c r="C6" s="105" t="s">
        <v>235</v>
      </c>
      <c r="H6" s="104"/>
      <c r="I6" s="107" t="s">
        <v>45</v>
      </c>
    </row>
    <row r="7" spans="1:11" x14ac:dyDescent="0.2">
      <c r="A7" s="104"/>
      <c r="C7" s="105" t="s">
        <v>234</v>
      </c>
      <c r="H7" s="104"/>
      <c r="I7" s="106" t="s">
        <v>46</v>
      </c>
    </row>
    <row r="8" spans="1:11" x14ac:dyDescent="0.2">
      <c r="A8" s="104"/>
      <c r="C8" s="105" t="s">
        <v>233</v>
      </c>
      <c r="H8" s="104"/>
      <c r="I8" s="107" t="s">
        <v>47</v>
      </c>
    </row>
    <row r="9" spans="1:11" x14ac:dyDescent="0.2">
      <c r="A9" s="104"/>
      <c r="C9" s="105" t="s">
        <v>232</v>
      </c>
      <c r="H9" s="104"/>
      <c r="I9" s="107" t="s">
        <v>48</v>
      </c>
    </row>
    <row r="10" spans="1:11" x14ac:dyDescent="0.2">
      <c r="A10" s="104"/>
      <c r="C10" s="105" t="s">
        <v>231</v>
      </c>
      <c r="H10" s="104"/>
      <c r="I10" s="107" t="s">
        <v>49</v>
      </c>
    </row>
    <row r="11" spans="1:11" x14ac:dyDescent="0.2">
      <c r="A11" s="104"/>
      <c r="C11" s="105" t="s">
        <v>240</v>
      </c>
      <c r="H11" s="104"/>
      <c r="I11" s="107" t="s">
        <v>50</v>
      </c>
    </row>
    <row r="12" spans="1:11" x14ac:dyDescent="0.2">
      <c r="A12" s="104"/>
      <c r="C12" s="105" t="s">
        <v>230</v>
      </c>
      <c r="H12" s="104"/>
      <c r="I12" s="107" t="s">
        <v>51</v>
      </c>
    </row>
    <row r="13" spans="1:11" x14ac:dyDescent="0.2">
      <c r="A13" s="104"/>
      <c r="C13" s="105" t="s">
        <v>229</v>
      </c>
      <c r="H13" s="104"/>
      <c r="I13" s="107" t="s">
        <v>52</v>
      </c>
    </row>
    <row r="14" spans="1:11" x14ac:dyDescent="0.2">
      <c r="A14" s="104"/>
      <c r="C14" s="105" t="s">
        <v>228</v>
      </c>
      <c r="H14" s="104"/>
      <c r="I14" s="106" t="s">
        <v>53</v>
      </c>
    </row>
    <row r="15" spans="1:11" x14ac:dyDescent="0.2">
      <c r="A15" s="104"/>
      <c r="C15" s="105" t="s">
        <v>227</v>
      </c>
      <c r="H15" s="104"/>
      <c r="I15" s="107" t="s">
        <v>54</v>
      </c>
    </row>
    <row r="16" spans="1:11" x14ac:dyDescent="0.2">
      <c r="A16" s="104"/>
      <c r="C16" s="105" t="s">
        <v>226</v>
      </c>
      <c r="H16" s="104"/>
      <c r="I16" s="107" t="s">
        <v>55</v>
      </c>
    </row>
    <row r="17" spans="1:11" x14ac:dyDescent="0.2">
      <c r="A17" s="104"/>
      <c r="C17" s="105" t="s">
        <v>225</v>
      </c>
      <c r="H17" s="104"/>
      <c r="I17" s="107" t="s">
        <v>56</v>
      </c>
    </row>
    <row r="18" spans="1:11" x14ac:dyDescent="0.2">
      <c r="A18" s="104"/>
      <c r="C18" s="105" t="s">
        <v>224</v>
      </c>
      <c r="H18" s="104"/>
      <c r="I18" s="107" t="s">
        <v>57</v>
      </c>
    </row>
    <row r="19" spans="1:11" x14ac:dyDescent="0.2">
      <c r="A19" s="104"/>
      <c r="C19" s="105" t="s">
        <v>223</v>
      </c>
      <c r="H19" s="104"/>
      <c r="I19" s="107" t="s">
        <v>58</v>
      </c>
    </row>
    <row r="20" spans="1:11" x14ac:dyDescent="0.2">
      <c r="A20" s="108"/>
      <c r="B20" s="109"/>
      <c r="C20" s="110" t="s">
        <v>222</v>
      </c>
      <c r="D20" s="109"/>
      <c r="E20" s="109"/>
      <c r="H20" s="104"/>
      <c r="I20" s="107" t="s">
        <v>59</v>
      </c>
    </row>
    <row r="21" spans="1:11" x14ac:dyDescent="0.2">
      <c r="A21" s="100" t="s">
        <v>282</v>
      </c>
      <c r="B21" s="101" t="s">
        <v>53</v>
      </c>
      <c r="C21" s="102"/>
      <c r="D21" s="102"/>
      <c r="E21" s="102"/>
      <c r="H21" s="108"/>
      <c r="I21" s="111" t="s">
        <v>60</v>
      </c>
      <c r="J21" s="109"/>
      <c r="K21" s="109"/>
    </row>
    <row r="22" spans="1:11" x14ac:dyDescent="0.2">
      <c r="A22" s="104"/>
      <c r="B22" s="88" t="s">
        <v>221</v>
      </c>
      <c r="H22" s="100" t="s">
        <v>284</v>
      </c>
      <c r="I22" s="112" t="s">
        <v>61</v>
      </c>
      <c r="J22" s="102"/>
      <c r="K22" s="102"/>
    </row>
    <row r="23" spans="1:11" x14ac:dyDescent="0.2">
      <c r="A23" s="104"/>
      <c r="C23" s="105" t="s">
        <v>220</v>
      </c>
      <c r="H23" s="104"/>
      <c r="I23" s="106" t="s">
        <v>62</v>
      </c>
    </row>
    <row r="24" spans="1:11" x14ac:dyDescent="0.2">
      <c r="A24" s="104"/>
      <c r="C24" s="105" t="s">
        <v>219</v>
      </c>
      <c r="H24" s="104"/>
      <c r="I24" s="106" t="s">
        <v>63</v>
      </c>
    </row>
    <row r="25" spans="1:11" x14ac:dyDescent="0.2">
      <c r="A25" s="104"/>
      <c r="C25" s="105" t="s">
        <v>218</v>
      </c>
      <c r="H25" s="104"/>
      <c r="I25" s="106" t="s">
        <v>64</v>
      </c>
    </row>
    <row r="26" spans="1:11" x14ac:dyDescent="0.2">
      <c r="A26" s="104"/>
      <c r="C26" s="105" t="s">
        <v>217</v>
      </c>
      <c r="H26" s="104"/>
      <c r="I26" s="106" t="s">
        <v>65</v>
      </c>
    </row>
    <row r="27" spans="1:11" x14ac:dyDescent="0.2">
      <c r="A27" s="104"/>
      <c r="C27" s="105" t="s">
        <v>216</v>
      </c>
      <c r="H27" s="104"/>
      <c r="I27" s="107" t="s">
        <v>66</v>
      </c>
    </row>
    <row r="28" spans="1:11" x14ac:dyDescent="0.2">
      <c r="A28" s="104"/>
      <c r="C28" s="105" t="s">
        <v>215</v>
      </c>
      <c r="H28" s="104"/>
      <c r="I28" s="107" t="s">
        <v>67</v>
      </c>
    </row>
    <row r="29" spans="1:11" x14ac:dyDescent="0.2">
      <c r="A29" s="104"/>
      <c r="C29" s="105" t="s">
        <v>214</v>
      </c>
      <c r="H29" s="104"/>
      <c r="I29" s="107" t="s">
        <v>68</v>
      </c>
    </row>
    <row r="30" spans="1:11" x14ac:dyDescent="0.2">
      <c r="A30" s="104"/>
      <c r="C30" s="105" t="s">
        <v>213</v>
      </c>
      <c r="H30" s="104"/>
      <c r="I30" s="106" t="s">
        <v>69</v>
      </c>
    </row>
    <row r="31" spans="1:11" x14ac:dyDescent="0.2">
      <c r="A31" s="104"/>
      <c r="B31" s="88" t="s">
        <v>212</v>
      </c>
      <c r="H31" s="104"/>
      <c r="I31" s="106" t="s">
        <v>70</v>
      </c>
    </row>
    <row r="32" spans="1:11" x14ac:dyDescent="0.2">
      <c r="A32" s="104"/>
      <c r="C32" s="105" t="s">
        <v>211</v>
      </c>
      <c r="H32" s="104"/>
      <c r="I32" s="113" t="s">
        <v>73</v>
      </c>
    </row>
    <row r="33" spans="1:11" x14ac:dyDescent="0.2">
      <c r="A33" s="104"/>
      <c r="C33" s="105" t="s">
        <v>210</v>
      </c>
      <c r="H33" s="104"/>
      <c r="I33" s="106" t="s">
        <v>71</v>
      </c>
    </row>
    <row r="34" spans="1:11" x14ac:dyDescent="0.2">
      <c r="A34" s="104"/>
      <c r="C34" s="105" t="s">
        <v>209</v>
      </c>
      <c r="H34" s="108"/>
      <c r="I34" s="114" t="s">
        <v>72</v>
      </c>
      <c r="J34" s="109"/>
      <c r="K34" s="109"/>
    </row>
    <row r="35" spans="1:11" x14ac:dyDescent="0.2">
      <c r="A35" s="104"/>
      <c r="C35" s="105" t="s">
        <v>208</v>
      </c>
    </row>
    <row r="36" spans="1:11" x14ac:dyDescent="0.2">
      <c r="A36" s="104"/>
      <c r="C36" s="105" t="s">
        <v>207</v>
      </c>
    </row>
    <row r="37" spans="1:11" x14ac:dyDescent="0.2">
      <c r="A37" s="104"/>
      <c r="C37" s="105" t="s">
        <v>206</v>
      </c>
    </row>
    <row r="38" spans="1:11" x14ac:dyDescent="0.2">
      <c r="A38" s="104"/>
      <c r="C38" s="105" t="s">
        <v>205</v>
      </c>
    </row>
    <row r="39" spans="1:11" x14ac:dyDescent="0.2">
      <c r="A39" s="104"/>
      <c r="C39" s="105" t="s">
        <v>204</v>
      </c>
    </row>
    <row r="40" spans="1:11" x14ac:dyDescent="0.2">
      <c r="A40" s="104"/>
      <c r="C40" s="105" t="s">
        <v>203</v>
      </c>
    </row>
    <row r="41" spans="1:11" x14ac:dyDescent="0.2">
      <c r="A41" s="104"/>
      <c r="C41" s="105" t="s">
        <v>202</v>
      </c>
    </row>
    <row r="42" spans="1:11" x14ac:dyDescent="0.2">
      <c r="A42" s="104"/>
      <c r="C42" s="105" t="s">
        <v>277</v>
      </c>
    </row>
    <row r="43" spans="1:11" x14ac:dyDescent="0.2">
      <c r="A43" s="104"/>
      <c r="C43" s="105" t="s">
        <v>198</v>
      </c>
    </row>
    <row r="44" spans="1:11" x14ac:dyDescent="0.2">
      <c r="A44" s="104"/>
      <c r="C44" s="105" t="s">
        <v>201</v>
      </c>
    </row>
    <row r="45" spans="1:11" x14ac:dyDescent="0.2">
      <c r="A45" s="104"/>
      <c r="C45" s="105" t="s">
        <v>200</v>
      </c>
    </row>
    <row r="46" spans="1:11" x14ac:dyDescent="0.2">
      <c r="A46" s="108"/>
      <c r="B46" s="109"/>
      <c r="C46" s="110" t="s">
        <v>199</v>
      </c>
      <c r="D46" s="109"/>
      <c r="E46" s="109"/>
    </row>
  </sheetData>
  <mergeCells count="4">
    <mergeCell ref="A3:A20"/>
    <mergeCell ref="H3:H21"/>
    <mergeCell ref="A21:A46"/>
    <mergeCell ref="H22:H34"/>
  </mergeCells>
  <hyperlinks>
    <hyperlink ref="C4" location="PrePag1!A6" display="SULFATO AMONICO 21% " xr:uid="{00000000-0004-0000-0B00-000000000000}"/>
    <hyperlink ref="C5" location="PrePag1!A9" display="NITROSULFATO AMONICO 26% " xr:uid="{00000000-0004-0000-0B00-000001000000}"/>
    <hyperlink ref="C6" location="PrePag1!A12" display="NITRATO AMONICO CALCICO 26% " xr:uid="{00000000-0004-0000-0B00-000002000000}"/>
    <hyperlink ref="C7" location="PrePag1!A15" display="NITRATO AMONICO 33,5 " xr:uid="{00000000-0004-0000-0B00-000003000000}"/>
    <hyperlink ref="C8" location="PrePag1!A18" display="UREA 46% " xr:uid="{00000000-0004-0000-0B00-000004000000}"/>
    <hyperlink ref="C9" location="PrePag1!A21" display="SOLUCIÓN NITROGENADA 32%" xr:uid="{00000000-0004-0000-0B00-000005000000}"/>
    <hyperlink ref="C10" location="PrePag1!A24" display="SUPERFOSFATO DE CAL 18% (GRANO) " xr:uid="{00000000-0004-0000-0B00-000006000000}"/>
    <hyperlink ref="C12" location="PrePag1!A27" display="CLORURO POTÁSICO 60%" xr:uid="{00000000-0004-0000-0B00-000007000000}"/>
    <hyperlink ref="C13" location="PrePag1!A30" display="SULFATO POTASICO 50% " xr:uid="{00000000-0004-0000-0B00-000008000000}"/>
    <hyperlink ref="C14" location="PrePag1!A33" display="DAP (FOSFATO DIAMONICO) " xr:uid="{00000000-0004-0000-0B00-000009000000}"/>
    <hyperlink ref="C15" location="PrePag1!A36" display="COMPLEJO 7-12-7" xr:uid="{00000000-0004-0000-0B00-00000A000000}"/>
    <hyperlink ref="C16" location="PrePag1!A39" display="COMPLEJO 8-15-15 " xr:uid="{00000000-0004-0000-0B00-00000B000000}"/>
    <hyperlink ref="C17" location="PrePag1!A42" display="COMPLEJO 8-24-8" xr:uid="{00000000-0004-0000-0B00-00000C000000}"/>
    <hyperlink ref="C18" location="PrePag1!A45" display="COMPLEJO 8-24-16 " xr:uid="{00000000-0004-0000-0B00-00000D000000}"/>
    <hyperlink ref="C19" location="PrePag1!A48" display="COMPLEJO 9-18-27" xr:uid="{00000000-0004-0000-0B00-00000E000000}"/>
    <hyperlink ref="C20" location="PrePag1!A51" display="COMPLEJO 15-15-15 " xr:uid="{00000000-0004-0000-0B00-00000F000000}"/>
    <hyperlink ref="C23" location="PrePag2!A5" display="TRIGO (PIENSO) " xr:uid="{00000000-0004-0000-0B00-000010000000}"/>
    <hyperlink ref="C24" location="PrePag2!A8" display="CEBADA (PIENSO) " xr:uid="{00000000-0004-0000-0B00-000011000000}"/>
    <hyperlink ref="C25" location="PrePag2!A11" display="AVENA (PIENSO) " xr:uid="{00000000-0004-0000-0B00-000012000000}"/>
    <hyperlink ref="C26" location="PrePag2!A14" display="MAIZ (PIENSO) " xr:uid="{00000000-0004-0000-0B00-000013000000}"/>
    <hyperlink ref="C27" location="PrePag2!A17" display="PAJA CEREALES " xr:uid="{00000000-0004-0000-0B00-000014000000}"/>
    <hyperlink ref="C28" location="PrePag2!A20" display="TORTA DE GIRASOL " xr:uid="{00000000-0004-0000-0B00-000015000000}"/>
    <hyperlink ref="C29" location="PrePag2!A23" display="PULPA DE REMOLACHA " xr:uid="{00000000-0004-0000-0B00-000016000000}"/>
    <hyperlink ref="C30" location="PrePag2!A26" display="ALFALFA DESHIDRATADA " xr:uid="{00000000-0004-0000-0B00-000017000000}"/>
    <hyperlink ref="C32" location="PrePag2!A31" display="LACTORREMPLAZANTES 20% PROTEINA " xr:uid="{00000000-0004-0000-0B00-000018000000}"/>
    <hyperlink ref="C33" location="PrePag2!A34" display="TERNEROS CRIA " xr:uid="{00000000-0004-0000-0B00-000019000000}"/>
    <hyperlink ref="C34" location="PrePag2!A37" display="TERNEROS RECRIA Y CEBO " xr:uid="{00000000-0004-0000-0B00-00001A000000}"/>
    <hyperlink ref="C35" location="PrePag2!A40" display="CONCENTRADO  VACUNO DE LECHE " xr:uid="{00000000-0004-0000-0B00-00001B000000}"/>
    <hyperlink ref="C36" location="PrePag2!A43" display="CONCENTRADO VACUNO DE CARNE " xr:uid="{00000000-0004-0000-0B00-00001C000000}"/>
    <hyperlink ref="C37" location="PrePag2!A47" display="CORDEROS Y CHIVOS CRIA " xr:uid="{00000000-0004-0000-0B00-00001D000000}"/>
    <hyperlink ref="C38" location="PrePag2!A50" display="CORDEROS Y CHIVOS RECRIA. ENGORDE " xr:uid="{00000000-0004-0000-0B00-00001E000000}"/>
    <hyperlink ref="C39" location="PrePag2!A53" display="OVEJAS Y CABRAS LACTANTES " xr:uid="{00000000-0004-0000-0B00-00001F000000}"/>
    <hyperlink ref="C40" location="PrePag2!A57" display="LECHONES " xr:uid="{00000000-0004-0000-0B00-000020000000}"/>
    <hyperlink ref="C41" location="PrePag2!A60" display="CERDOS CRECIMIENTO Y CEBO " xr:uid="{00000000-0004-0000-0B00-000021000000}"/>
    <hyperlink ref="C42" location="PrePag2!A63" display="CERDOS GESTACION Y LACTACION " xr:uid="{00000000-0004-0000-0B00-000022000000}"/>
    <hyperlink ref="C43" location="PrePag2!A67" display="CONEJOS " xr:uid="{00000000-0004-0000-0B00-000023000000}"/>
    <hyperlink ref="C44" location="PrePag2!A71" display="POLLITAS CRIA-RECRIA " xr:uid="{00000000-0004-0000-0B00-000024000000}"/>
    <hyperlink ref="C45" location="PrePag2!A74" display="GALLINAS PONEDORAS " xr:uid="{00000000-0004-0000-0B00-000025000000}"/>
    <hyperlink ref="C46" location="PrePag2!A77" display="POLLOS CARNE " xr:uid="{00000000-0004-0000-0B00-000026000000}"/>
    <hyperlink ref="I3" location="IndPag3!A5" display="BIENES Y SERVICIOS DE USO CORRIENTE (INPUT I)" xr:uid="{00000000-0004-0000-0B00-000027000000}"/>
    <hyperlink ref="I4" location="IndPag3!A8" display="SEMILLAS Y PLANTONES" xr:uid="{00000000-0004-0000-0B00-000028000000}"/>
    <hyperlink ref="I5" location="IndPag3!A11" display="      - SEMILLAS" xr:uid="{00000000-0004-0000-0B00-000029000000}"/>
    <hyperlink ref="I6" location="IndPag3!A14" display="     - PLANTONES" xr:uid="{00000000-0004-0000-0B00-00002A000000}"/>
    <hyperlink ref="I7" location="IndPag3!A17" display="FERTILIZANTES" xr:uid="{00000000-0004-0000-0B00-00002B000000}"/>
    <hyperlink ref="I8" location="IndPag3!A20" display="     - SIMPLES" xr:uid="{00000000-0004-0000-0B00-00002C000000}"/>
    <hyperlink ref="I9" location="IndPag3!A23" display="          + NITROGENADOS" xr:uid="{00000000-0004-0000-0B00-00002D000000}"/>
    <hyperlink ref="I10" location="IndPag3!A26" display="          + FOSFATADOS" xr:uid="{00000000-0004-0000-0B00-00002E000000}"/>
    <hyperlink ref="I11" location="IndPag3!A29" display="          + POTASICOS" xr:uid="{00000000-0004-0000-0B00-00002F000000}"/>
    <hyperlink ref="I12" location="IndPag3!A32" display="     - COMPUESTOS" xr:uid="{00000000-0004-0000-0B00-000030000000}"/>
    <hyperlink ref="I13" location="IndPag3!A35" display="     - ENMIENDAS" xr:uid="{00000000-0004-0000-0B00-000031000000}"/>
    <hyperlink ref="I14" location="IndPag3!A38" display="ALIMENTOS DE GANADO" xr:uid="{00000000-0004-0000-0B00-000032000000}"/>
    <hyperlink ref="I15" location="IndPag3!A41" display="     - PIENSOS SIMPLES" xr:uid="{00000000-0004-0000-0B00-000033000000}"/>
    <hyperlink ref="I16" location="IndPag3!A44" display="     - PIENSOS COMPUESTOS" xr:uid="{00000000-0004-0000-0B00-000034000000}"/>
    <hyperlink ref="I17" location="IndPag3!A47" display="          + PARA BOVINO" xr:uid="{00000000-0004-0000-0B00-000035000000}"/>
    <hyperlink ref="I18" location="IndPag3!A50" display="          + PARA OVINO Y CAPRINO" xr:uid="{00000000-0004-0000-0B00-000036000000}"/>
    <hyperlink ref="I19" location="IndPag3!A53" display="          + PARA PORCINO" xr:uid="{00000000-0004-0000-0B00-000037000000}"/>
    <hyperlink ref="I20" location="IndPag3!A56" display="          + PARA CONEJOS" xr:uid="{00000000-0004-0000-0B00-000038000000}"/>
    <hyperlink ref="I21" location="IndPag3!A59" display="          + PARA  AVES" xr:uid="{00000000-0004-0000-0B00-000039000000}"/>
    <hyperlink ref="I22" location="IndPag4!A5" display="PROTECCION FITOPATOLOGICA" xr:uid="{00000000-0004-0000-0B00-00003A000000}"/>
    <hyperlink ref="I23" location="IndPag4!A8" display="TRATAMIENTOS ZOOSANITARIOS" xr:uid="{00000000-0004-0000-0B00-00003B000000}"/>
    <hyperlink ref="I24" location="IndPag4!A11" display="CONS. Y REP. MAQUINARIA" xr:uid="{00000000-0004-0000-0B00-00003C000000}"/>
    <hyperlink ref="I25" location="IndPag4!A14" display="CONS. Y REP. EDIFICIOS" xr:uid="{00000000-0004-0000-0B00-00003D000000}"/>
    <hyperlink ref="I26" location="IndPag4!A17" display="ENERGIA Y LUBRICANTES" xr:uid="{00000000-0004-0000-0B00-00003E000000}"/>
    <hyperlink ref="I27" location="IndPag4!A20" display="     - CARBURANTES" xr:uid="{00000000-0004-0000-0B00-00003F000000}"/>
    <hyperlink ref="I28" location="IndPag4!A23" display="     - ELECTRICIDAD" xr:uid="{00000000-0004-0000-0B00-000040000000}"/>
    <hyperlink ref="I29" location="IndPag4!A26" display="     - LUBRICANTES" xr:uid="{00000000-0004-0000-0B00-000041000000}"/>
    <hyperlink ref="I30" location="IndPag4!A29" display="MATERIAL Y PEQUEÑO UTILLAJE" xr:uid="{00000000-0004-0000-0B00-000042000000}"/>
    <hyperlink ref="I31" location="IndPag4!A32" display="GASTOS GENERALES" xr:uid="{00000000-0004-0000-0B00-000043000000}"/>
    <hyperlink ref="I32" location="IndPag4!A35" display="BIENES DE INVERSION   (INPUT II)" xr:uid="{00000000-0004-0000-0B00-000044000000}"/>
    <hyperlink ref="I33" location="IndPag4!A38" display="MAQUINARIA Y OTROS BIENES DE EQUIPO" xr:uid="{00000000-0004-0000-0B00-000045000000}"/>
    <hyperlink ref="I34" location="IndPag4!A41" display="OBRAS DE INVERSION" xr:uid="{00000000-0004-0000-0B00-000046000000}"/>
    <hyperlink ref="C11" location="PrePag1!A27" display="ACIDO FOSFORICO" xr:uid="{00000000-0004-0000-0B00-000047000000}"/>
    <hyperlink ref="A3:A20" location="PrePag1!A1" display="PrePag1" xr:uid="{2FD297E9-EAB8-468B-B7DE-B0A5EBBB4336}"/>
    <hyperlink ref="A21:A46" location="PrePag2!A1" display="PrePag2" xr:uid="{2D3B2555-22D2-42D3-83B2-D0AB842F2C56}"/>
    <hyperlink ref="H3:H21" location="IndPag3!A1" display="IndPag3" xr:uid="{FA925B7F-9E58-463D-B579-F622E3AE033B}"/>
    <hyperlink ref="H22:H34" location="IndPag4!A1" display="IndPag4" xr:uid="{F902BE8B-FC57-4014-BCB9-58652F37E7FA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pageSetUpPr fitToPage="1"/>
  </sheetPr>
  <dimension ref="A1:P62"/>
  <sheetViews>
    <sheetView showZeros="0" zoomScale="80" zoomScaleNormal="80" zoomScaleSheetLayoutView="75" workbookViewId="0">
      <selection sqref="A1:O1"/>
    </sheetView>
  </sheetViews>
  <sheetFormatPr baseColWidth="10" defaultColWidth="11" defaultRowHeight="12.75" x14ac:dyDescent="0.2"/>
  <cols>
    <col min="1" max="1" width="33.140625" style="1" customWidth="1"/>
    <col min="2" max="2" width="7.28515625" style="1" customWidth="1"/>
    <col min="3" max="14" width="8.28515625" style="1" customWidth="1"/>
    <col min="15" max="15" width="9" style="1" customWidth="1"/>
    <col min="16" max="16384" width="11" style="1"/>
  </cols>
  <sheetData>
    <row r="1" spans="1:16" ht="30" x14ac:dyDescent="0.4">
      <c r="A1" s="96" t="s">
        <v>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30" x14ac:dyDescent="0.4">
      <c r="A2" s="97" t="s">
        <v>74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6" ht="13.5" thickBot="1" x14ac:dyDescent="0.25"/>
    <row r="4" spans="1:16" ht="19.5" customHeight="1" thickBot="1" x14ac:dyDescent="0.3">
      <c r="A4" s="38" t="s">
        <v>0</v>
      </c>
      <c r="B4" s="38" t="s">
        <v>1</v>
      </c>
      <c r="C4" s="49" t="s">
        <v>2</v>
      </c>
      <c r="D4" s="39" t="s">
        <v>3</v>
      </c>
      <c r="E4" s="39" t="s">
        <v>4</v>
      </c>
      <c r="F4" s="39" t="s">
        <v>5</v>
      </c>
      <c r="G4" s="39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52" t="s">
        <v>14</v>
      </c>
      <c r="P4" s="4"/>
    </row>
    <row r="5" spans="1:16" ht="34.15" customHeight="1" x14ac:dyDescent="0.25">
      <c r="A5" s="5" t="s">
        <v>33</v>
      </c>
      <c r="B5" s="45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4"/>
    </row>
    <row r="6" spans="1:16" ht="31.9" customHeight="1" x14ac:dyDescent="0.25">
      <c r="A6" s="51" t="s">
        <v>265</v>
      </c>
      <c r="B6" s="56">
        <v>2020</v>
      </c>
      <c r="C6" s="46">
        <v>22.6</v>
      </c>
      <c r="D6" s="47">
        <v>22.5</v>
      </c>
      <c r="E6" s="47">
        <v>22.05</v>
      </c>
      <c r="F6" s="47">
        <v>22.03</v>
      </c>
      <c r="G6" s="47">
        <v>22.03</v>
      </c>
      <c r="H6" s="47">
        <v>21.55</v>
      </c>
      <c r="I6" s="47">
        <v>21.21</v>
      </c>
      <c r="J6" s="47">
        <v>21.08</v>
      </c>
      <c r="K6" s="47">
        <v>21.81</v>
      </c>
      <c r="L6" s="47">
        <v>22.02</v>
      </c>
      <c r="M6" s="47">
        <v>21.72</v>
      </c>
      <c r="N6" s="47">
        <v>21.37</v>
      </c>
      <c r="O6" s="48">
        <v>21.83</v>
      </c>
    </row>
    <row r="7" spans="1:16" ht="15.6" customHeight="1" x14ac:dyDescent="0.25">
      <c r="A7" s="50"/>
      <c r="B7" s="56">
        <v>2021</v>
      </c>
      <c r="C7" s="46">
        <v>21.47</v>
      </c>
      <c r="D7" s="47">
        <v>22.23</v>
      </c>
      <c r="E7" s="47">
        <v>22.82</v>
      </c>
      <c r="F7" s="47">
        <v>22.48</v>
      </c>
      <c r="G7" s="47">
        <v>22.76</v>
      </c>
      <c r="H7" s="47">
        <v>23.84</v>
      </c>
      <c r="I7" s="47">
        <v>24.55</v>
      </c>
      <c r="J7" s="47">
        <v>25.85</v>
      </c>
      <c r="K7" s="47">
        <v>27.49</v>
      </c>
      <c r="L7" s="47">
        <v>35.270000000000003</v>
      </c>
      <c r="M7" s="47">
        <v>39.049999999999997</v>
      </c>
      <c r="N7" s="47">
        <v>41.48</v>
      </c>
      <c r="O7" s="48">
        <v>27.44</v>
      </c>
    </row>
    <row r="8" spans="1:16" ht="15.6" customHeight="1" x14ac:dyDescent="0.25">
      <c r="A8" s="50"/>
      <c r="B8" s="56">
        <v>2022</v>
      </c>
      <c r="C8" s="46">
        <v>44.25</v>
      </c>
      <c r="D8" s="47">
        <v>46.5</v>
      </c>
      <c r="E8" s="47">
        <v>50.96</v>
      </c>
      <c r="F8" s="47">
        <v>53.67</v>
      </c>
      <c r="G8" s="47">
        <v>55.02</v>
      </c>
      <c r="H8" s="47">
        <v>57.13</v>
      </c>
      <c r="I8" s="47">
        <v>57.98</v>
      </c>
      <c r="J8" s="47">
        <v>57.49</v>
      </c>
      <c r="K8" s="47">
        <v>58.71</v>
      </c>
      <c r="L8" s="47">
        <v>58.05</v>
      </c>
      <c r="M8" s="47">
        <v>58.58</v>
      </c>
      <c r="N8" s="47">
        <v>56.02</v>
      </c>
      <c r="O8" s="48">
        <v>54.53</v>
      </c>
    </row>
    <row r="9" spans="1:16" ht="31.9" customHeight="1" x14ac:dyDescent="0.25">
      <c r="A9" s="51" t="s">
        <v>266</v>
      </c>
      <c r="B9" s="56">
        <v>2020</v>
      </c>
      <c r="C9" s="46">
        <v>27.02</v>
      </c>
      <c r="D9" s="47">
        <v>26.09</v>
      </c>
      <c r="E9" s="47">
        <v>25.85</v>
      </c>
      <c r="F9" s="47">
        <v>25.82</v>
      </c>
      <c r="G9" s="47">
        <v>25.73</v>
      </c>
      <c r="H9" s="47">
        <v>25.52</v>
      </c>
      <c r="I9" s="47">
        <v>24.99</v>
      </c>
      <c r="J9" s="47">
        <v>24.66</v>
      </c>
      <c r="K9" s="47">
        <v>25.18</v>
      </c>
      <c r="L9" s="47">
        <v>25.22</v>
      </c>
      <c r="M9" s="47">
        <v>24.89</v>
      </c>
      <c r="N9" s="47">
        <v>25.22</v>
      </c>
      <c r="O9" s="48">
        <v>25.52</v>
      </c>
    </row>
    <row r="10" spans="1:16" ht="15.6" customHeight="1" x14ac:dyDescent="0.25">
      <c r="A10" s="50"/>
      <c r="B10" s="56">
        <v>2021</v>
      </c>
      <c r="C10" s="46">
        <v>25.6</v>
      </c>
      <c r="D10" s="47">
        <v>26.79</v>
      </c>
      <c r="E10" s="47">
        <v>28</v>
      </c>
      <c r="F10" s="47">
        <v>28.74</v>
      </c>
      <c r="G10" s="47">
        <v>29.64</v>
      </c>
      <c r="H10" s="47">
        <v>30.12</v>
      </c>
      <c r="I10" s="47">
        <v>31.91</v>
      </c>
      <c r="J10" s="47">
        <v>32.56</v>
      </c>
      <c r="K10" s="47">
        <v>36.229999999999997</v>
      </c>
      <c r="L10" s="47">
        <v>43.66</v>
      </c>
      <c r="M10" s="47">
        <v>54.97</v>
      </c>
      <c r="N10" s="47">
        <v>59.9</v>
      </c>
      <c r="O10" s="48">
        <v>35.68</v>
      </c>
    </row>
    <row r="11" spans="1:16" ht="15.6" customHeight="1" x14ac:dyDescent="0.25">
      <c r="A11" s="50"/>
      <c r="B11" s="56">
        <v>2022</v>
      </c>
      <c r="C11" s="46">
        <v>61.54</v>
      </c>
      <c r="D11" s="47">
        <v>62.79</v>
      </c>
      <c r="E11" s="47">
        <v>70.47</v>
      </c>
      <c r="F11" s="47">
        <v>74.38</v>
      </c>
      <c r="G11" s="47">
        <v>73.13</v>
      </c>
      <c r="H11" s="47">
        <v>70.59</v>
      </c>
      <c r="I11" s="47">
        <v>70.010000000000005</v>
      </c>
      <c r="J11" s="47">
        <v>72.599999999999994</v>
      </c>
      <c r="K11" s="47">
        <v>82.49</v>
      </c>
      <c r="L11" s="47">
        <v>83.26</v>
      </c>
      <c r="M11" s="47">
        <v>82.46</v>
      </c>
      <c r="N11" s="47">
        <v>78.84</v>
      </c>
      <c r="O11" s="48">
        <v>73.55</v>
      </c>
    </row>
    <row r="12" spans="1:16" ht="31.9" customHeight="1" x14ac:dyDescent="0.25">
      <c r="A12" s="51" t="s">
        <v>267</v>
      </c>
      <c r="B12" s="56">
        <v>2020</v>
      </c>
      <c r="C12" s="46">
        <v>23.2</v>
      </c>
      <c r="D12" s="47">
        <v>22.91</v>
      </c>
      <c r="E12" s="47">
        <v>21.93</v>
      </c>
      <c r="F12" s="47">
        <v>21.95</v>
      </c>
      <c r="G12" s="47">
        <v>22.12</v>
      </c>
      <c r="H12" s="47">
        <v>22.21</v>
      </c>
      <c r="I12" s="47">
        <v>22.06</v>
      </c>
      <c r="J12" s="47">
        <v>21.91</v>
      </c>
      <c r="K12" s="47">
        <v>22.06</v>
      </c>
      <c r="L12" s="47">
        <v>21.81</v>
      </c>
      <c r="M12" s="47">
        <v>21.53</v>
      </c>
      <c r="N12" s="47">
        <v>21.86</v>
      </c>
      <c r="O12" s="48">
        <v>22.13</v>
      </c>
    </row>
    <row r="13" spans="1:16" ht="15.6" customHeight="1" x14ac:dyDescent="0.25">
      <c r="A13" s="50"/>
      <c r="B13" s="56">
        <v>2021</v>
      </c>
      <c r="C13" s="46">
        <v>22.63</v>
      </c>
      <c r="D13" s="47">
        <v>23.58</v>
      </c>
      <c r="E13" s="47">
        <v>24.59</v>
      </c>
      <c r="F13" s="47">
        <v>25.28</v>
      </c>
      <c r="G13" s="47">
        <v>26.13</v>
      </c>
      <c r="H13" s="47">
        <v>26.51</v>
      </c>
      <c r="I13" s="47">
        <v>27.99</v>
      </c>
      <c r="J13" s="47">
        <v>28.46</v>
      </c>
      <c r="K13" s="47">
        <v>34.270000000000003</v>
      </c>
      <c r="L13" s="47">
        <v>43.04</v>
      </c>
      <c r="M13" s="47">
        <v>52.83</v>
      </c>
      <c r="N13" s="47">
        <v>58.64</v>
      </c>
      <c r="O13" s="48">
        <v>32.83</v>
      </c>
    </row>
    <row r="14" spans="1:16" ht="15.6" customHeight="1" x14ac:dyDescent="0.25">
      <c r="A14" s="50"/>
      <c r="B14" s="56">
        <v>2022</v>
      </c>
      <c r="C14" s="46">
        <v>60.93</v>
      </c>
      <c r="D14" s="47">
        <v>63.2</v>
      </c>
      <c r="E14" s="47">
        <v>69.03</v>
      </c>
      <c r="F14" s="47">
        <v>72.150000000000006</v>
      </c>
      <c r="G14" s="47">
        <v>70.58</v>
      </c>
      <c r="H14" s="47">
        <v>68.930000000000007</v>
      </c>
      <c r="I14" s="47">
        <v>68.680000000000007</v>
      </c>
      <c r="J14" s="47">
        <v>70.03</v>
      </c>
      <c r="K14" s="47">
        <v>79.34</v>
      </c>
      <c r="L14" s="47">
        <v>81.150000000000006</v>
      </c>
      <c r="M14" s="47">
        <v>81.02</v>
      </c>
      <c r="N14" s="47">
        <v>78.08</v>
      </c>
      <c r="O14" s="48">
        <v>71.930000000000007</v>
      </c>
    </row>
    <row r="15" spans="1:16" ht="31.9" customHeight="1" x14ac:dyDescent="0.25">
      <c r="A15" s="42" t="s">
        <v>268</v>
      </c>
      <c r="B15" s="56">
        <v>2020</v>
      </c>
      <c r="C15" s="46">
        <v>33.83</v>
      </c>
      <c r="D15" s="47">
        <v>34.15</v>
      </c>
      <c r="E15" s="47">
        <v>33.01</v>
      </c>
      <c r="F15" s="47">
        <v>32.58</v>
      </c>
      <c r="G15" s="47">
        <v>32.61</v>
      </c>
      <c r="H15" s="47">
        <v>32.450000000000003</v>
      </c>
      <c r="I15" s="47">
        <v>32.619999999999997</v>
      </c>
      <c r="J15" s="47">
        <v>33.07</v>
      </c>
      <c r="K15" s="47">
        <v>32.909999999999997</v>
      </c>
      <c r="L15" s="47">
        <v>33.1</v>
      </c>
      <c r="M15" s="47">
        <v>32.520000000000003</v>
      </c>
      <c r="N15" s="47">
        <v>31.92</v>
      </c>
      <c r="O15" s="48">
        <v>32.9</v>
      </c>
    </row>
    <row r="16" spans="1:16" ht="15.6" customHeight="1" x14ac:dyDescent="0.25">
      <c r="A16" s="50"/>
      <c r="B16" s="56">
        <v>2021</v>
      </c>
      <c r="C16" s="46">
        <v>32.04</v>
      </c>
      <c r="D16" s="47">
        <v>32.64</v>
      </c>
      <c r="E16" s="47">
        <v>34.200000000000003</v>
      </c>
      <c r="F16" s="47">
        <v>35.54</v>
      </c>
      <c r="G16" s="47">
        <v>37.5</v>
      </c>
      <c r="H16" s="47">
        <v>38.799999999999997</v>
      </c>
      <c r="I16" s="47">
        <v>40.35</v>
      </c>
      <c r="J16" s="47">
        <v>41.83</v>
      </c>
      <c r="K16" s="47">
        <v>44.94</v>
      </c>
      <c r="L16" s="47">
        <v>54.46</v>
      </c>
      <c r="M16" s="47">
        <v>58.4</v>
      </c>
      <c r="N16" s="47">
        <v>61.59</v>
      </c>
      <c r="O16" s="48">
        <v>42.69</v>
      </c>
    </row>
    <row r="17" spans="1:15" ht="15.6" customHeight="1" x14ac:dyDescent="0.25">
      <c r="A17" s="50"/>
      <c r="B17" s="56">
        <v>2022</v>
      </c>
      <c r="C17" s="46">
        <v>64.37</v>
      </c>
      <c r="D17" s="47">
        <v>66.959999999999994</v>
      </c>
      <c r="E17" s="47">
        <v>73.95</v>
      </c>
      <c r="F17" s="47">
        <v>80.739999999999995</v>
      </c>
      <c r="G17" s="47">
        <v>83.43</v>
      </c>
      <c r="H17" s="47">
        <v>85.34</v>
      </c>
      <c r="I17" s="47">
        <v>85.69</v>
      </c>
      <c r="J17" s="47">
        <v>88.24</v>
      </c>
      <c r="K17" s="47">
        <v>89.15</v>
      </c>
      <c r="L17" s="47">
        <v>94.63</v>
      </c>
      <c r="M17" s="47">
        <v>94.03</v>
      </c>
      <c r="N17" s="47">
        <v>88.14</v>
      </c>
      <c r="O17" s="48">
        <v>82.89</v>
      </c>
    </row>
    <row r="18" spans="1:15" ht="31.9" customHeight="1" x14ac:dyDescent="0.25">
      <c r="A18" s="42" t="s">
        <v>242</v>
      </c>
      <c r="B18" s="56">
        <v>2020</v>
      </c>
      <c r="C18" s="46">
        <v>35.020000000000003</v>
      </c>
      <c r="D18" s="47">
        <v>34.31</v>
      </c>
      <c r="E18" s="47">
        <v>32.9</v>
      </c>
      <c r="F18" s="47">
        <v>32.590000000000003</v>
      </c>
      <c r="G18" s="47">
        <v>32.14</v>
      </c>
      <c r="H18" s="47">
        <v>31.56</v>
      </c>
      <c r="I18" s="47">
        <v>31.21</v>
      </c>
      <c r="J18" s="47">
        <v>31.02</v>
      </c>
      <c r="K18" s="47">
        <v>31.99</v>
      </c>
      <c r="L18" s="47">
        <v>32.729999999999997</v>
      </c>
      <c r="M18" s="47">
        <v>31.48</v>
      </c>
      <c r="N18" s="47">
        <v>31.75</v>
      </c>
      <c r="O18" s="48">
        <v>32.39</v>
      </c>
    </row>
    <row r="19" spans="1:15" ht="15.6" customHeight="1" x14ac:dyDescent="0.25">
      <c r="A19" s="50"/>
      <c r="B19" s="56">
        <v>2021</v>
      </c>
      <c r="C19" s="46">
        <v>33.21</v>
      </c>
      <c r="D19" s="47">
        <v>34.08</v>
      </c>
      <c r="E19" s="47">
        <v>37.04</v>
      </c>
      <c r="F19" s="47">
        <v>38.590000000000003</v>
      </c>
      <c r="G19" s="47">
        <v>40.03</v>
      </c>
      <c r="H19" s="47">
        <v>41.73</v>
      </c>
      <c r="I19" s="47">
        <v>42.78</v>
      </c>
      <c r="J19" s="47">
        <v>45.09</v>
      </c>
      <c r="K19" s="47">
        <v>49.06</v>
      </c>
      <c r="L19" s="47">
        <v>65.41</v>
      </c>
      <c r="M19" s="47">
        <v>78.91</v>
      </c>
      <c r="N19" s="47">
        <v>85.04</v>
      </c>
      <c r="O19" s="48">
        <v>49.25</v>
      </c>
    </row>
    <row r="20" spans="1:15" ht="15.6" customHeight="1" x14ac:dyDescent="0.25">
      <c r="A20" s="50"/>
      <c r="B20" s="56">
        <v>2022</v>
      </c>
      <c r="C20" s="46">
        <v>88.46</v>
      </c>
      <c r="D20" s="47">
        <v>92.64</v>
      </c>
      <c r="E20" s="47">
        <v>96.92</v>
      </c>
      <c r="F20" s="47">
        <v>100.54</v>
      </c>
      <c r="G20" s="47">
        <v>100.26</v>
      </c>
      <c r="H20" s="47">
        <v>100.67</v>
      </c>
      <c r="I20" s="47">
        <v>99.29</v>
      </c>
      <c r="J20" s="47">
        <v>99.19</v>
      </c>
      <c r="K20" s="47">
        <v>100.77</v>
      </c>
      <c r="L20" s="47">
        <v>99.19</v>
      </c>
      <c r="M20" s="47">
        <v>94.67</v>
      </c>
      <c r="N20" s="47">
        <v>89.08</v>
      </c>
      <c r="O20" s="48">
        <v>96.81</v>
      </c>
    </row>
    <row r="21" spans="1:15" ht="31.9" customHeight="1" x14ac:dyDescent="0.25">
      <c r="A21" s="51" t="s">
        <v>80</v>
      </c>
      <c r="B21" s="56">
        <v>2020</v>
      </c>
      <c r="C21" s="46">
        <v>28.77</v>
      </c>
      <c r="D21" s="47">
        <v>28.19</v>
      </c>
      <c r="E21" s="47">
        <v>26.46</v>
      </c>
      <c r="F21" s="47">
        <v>26.02</v>
      </c>
      <c r="G21" s="47">
        <v>26.12</v>
      </c>
      <c r="H21" s="47">
        <v>26.12</v>
      </c>
      <c r="I21" s="47">
        <v>25.99</v>
      </c>
      <c r="J21" s="47">
        <v>26.04</v>
      </c>
      <c r="K21" s="47">
        <v>26.37</v>
      </c>
      <c r="L21" s="47">
        <v>26.35</v>
      </c>
      <c r="M21" s="47">
        <v>26.22</v>
      </c>
      <c r="N21" s="47">
        <v>26.87</v>
      </c>
      <c r="O21" s="48">
        <v>26.63</v>
      </c>
    </row>
    <row r="22" spans="1:15" ht="15.6" customHeight="1" x14ac:dyDescent="0.25">
      <c r="A22" s="50"/>
      <c r="B22" s="56">
        <v>2021</v>
      </c>
      <c r="C22" s="46">
        <v>27.02</v>
      </c>
      <c r="D22" s="47">
        <v>28.18</v>
      </c>
      <c r="E22" s="47">
        <v>29.11</v>
      </c>
      <c r="F22" s="47">
        <v>29.99</v>
      </c>
      <c r="G22" s="47">
        <v>33.26</v>
      </c>
      <c r="H22" s="47">
        <v>33.22</v>
      </c>
      <c r="I22" s="47">
        <v>34.1</v>
      </c>
      <c r="J22" s="47">
        <v>35</v>
      </c>
      <c r="K22" s="47">
        <v>37.74</v>
      </c>
      <c r="L22" s="47">
        <v>51.78</v>
      </c>
      <c r="M22" s="47">
        <v>56</v>
      </c>
      <c r="N22" s="47">
        <v>58.44</v>
      </c>
      <c r="O22" s="48">
        <v>37.82</v>
      </c>
    </row>
    <row r="23" spans="1:15" ht="15.6" customHeight="1" x14ac:dyDescent="0.25">
      <c r="A23" s="50"/>
      <c r="B23" s="56">
        <v>2022</v>
      </c>
      <c r="C23" s="46">
        <v>61.03</v>
      </c>
      <c r="D23" s="47">
        <v>61.75</v>
      </c>
      <c r="E23" s="47">
        <v>71.59</v>
      </c>
      <c r="F23" s="47">
        <v>73.650000000000006</v>
      </c>
      <c r="G23" s="47">
        <v>73.75</v>
      </c>
      <c r="H23" s="47">
        <v>71.430000000000007</v>
      </c>
      <c r="I23" s="47">
        <v>72.16</v>
      </c>
      <c r="J23" s="47">
        <v>73.09</v>
      </c>
      <c r="K23" s="47">
        <v>75.56</v>
      </c>
      <c r="L23" s="47">
        <v>77.11</v>
      </c>
      <c r="M23" s="47">
        <v>75.16</v>
      </c>
      <c r="N23" s="47">
        <v>73.52</v>
      </c>
      <c r="O23" s="48">
        <v>71.650000000000006</v>
      </c>
    </row>
    <row r="24" spans="1:15" ht="31.9" customHeight="1" x14ac:dyDescent="0.25">
      <c r="A24" s="51" t="s">
        <v>241</v>
      </c>
      <c r="B24" s="56">
        <v>2020</v>
      </c>
      <c r="C24" s="46">
        <v>20.13</v>
      </c>
      <c r="D24" s="47">
        <v>20.99</v>
      </c>
      <c r="E24" s="47">
        <v>20.92</v>
      </c>
      <c r="F24" s="47">
        <v>20.9</v>
      </c>
      <c r="G24" s="47">
        <v>20.81</v>
      </c>
      <c r="H24" s="47">
        <v>20.78</v>
      </c>
      <c r="I24" s="47">
        <v>20.66</v>
      </c>
      <c r="J24" s="47">
        <v>20.7</v>
      </c>
      <c r="K24" s="47">
        <v>20.7</v>
      </c>
      <c r="L24" s="47">
        <v>20.7</v>
      </c>
      <c r="M24" s="47">
        <v>20.79</v>
      </c>
      <c r="N24" s="47">
        <v>20.97</v>
      </c>
      <c r="O24" s="48">
        <v>20.75</v>
      </c>
    </row>
    <row r="25" spans="1:15" ht="15.6" customHeight="1" x14ac:dyDescent="0.25">
      <c r="A25" s="50"/>
      <c r="B25" s="56">
        <v>2021</v>
      </c>
      <c r="C25" s="46">
        <v>21.14</v>
      </c>
      <c r="D25" s="47">
        <v>21.29</v>
      </c>
      <c r="E25" s="47">
        <v>21.23</v>
      </c>
      <c r="F25" s="47">
        <v>20.99</v>
      </c>
      <c r="G25" s="47">
        <v>21.21</v>
      </c>
      <c r="H25" s="47">
        <v>21.76</v>
      </c>
      <c r="I25" s="47">
        <v>22.18</v>
      </c>
      <c r="J25" s="47">
        <v>22.9</v>
      </c>
      <c r="K25" s="47">
        <v>23.43</v>
      </c>
      <c r="L25" s="47">
        <v>25.06</v>
      </c>
      <c r="M25" s="47">
        <v>26.81</v>
      </c>
      <c r="N25" s="47">
        <v>28.63</v>
      </c>
      <c r="O25" s="48">
        <v>23.05</v>
      </c>
    </row>
    <row r="26" spans="1:15" ht="15.6" customHeight="1" x14ac:dyDescent="0.25">
      <c r="A26" s="50"/>
      <c r="B26" s="56">
        <v>2022</v>
      </c>
      <c r="C26" s="46">
        <v>29.44</v>
      </c>
      <c r="D26" s="47">
        <v>30.74</v>
      </c>
      <c r="E26" s="47">
        <v>33.729999999999997</v>
      </c>
      <c r="F26" s="47">
        <v>38.81</v>
      </c>
      <c r="G26" s="47">
        <v>40.72</v>
      </c>
      <c r="H26" s="47">
        <v>41.84</v>
      </c>
      <c r="I26" s="47">
        <v>43.14</v>
      </c>
      <c r="J26" s="47">
        <v>39.85</v>
      </c>
      <c r="K26" s="47">
        <v>42.7</v>
      </c>
      <c r="L26" s="47">
        <v>43.07</v>
      </c>
      <c r="M26" s="47">
        <v>42.17</v>
      </c>
      <c r="N26" s="47">
        <v>41.43</v>
      </c>
      <c r="O26" s="48">
        <v>38.97</v>
      </c>
    </row>
    <row r="27" spans="1:15" ht="31.9" customHeight="1" x14ac:dyDescent="0.25">
      <c r="A27" s="51" t="s">
        <v>274</v>
      </c>
      <c r="B27" s="56">
        <v>2020</v>
      </c>
      <c r="C27" s="46">
        <v>67.010000000000005</v>
      </c>
      <c r="D27" s="47">
        <v>64.42</v>
      </c>
      <c r="E27" s="47">
        <v>64.69</v>
      </c>
      <c r="F27" s="47">
        <v>62.9</v>
      </c>
      <c r="G27" s="47">
        <v>64.58</v>
      </c>
      <c r="H27" s="47">
        <v>64.05</v>
      </c>
      <c r="I27" s="47">
        <v>61.57</v>
      </c>
      <c r="J27" s="47">
        <v>63.78</v>
      </c>
      <c r="K27" s="47">
        <v>64.03</v>
      </c>
      <c r="L27" s="47">
        <v>64</v>
      </c>
      <c r="M27" s="47">
        <v>64</v>
      </c>
      <c r="N27" s="47">
        <v>64</v>
      </c>
      <c r="O27" s="48">
        <v>64.09</v>
      </c>
    </row>
    <row r="28" spans="1:15" ht="15.6" customHeight="1" x14ac:dyDescent="0.25">
      <c r="A28" s="50"/>
      <c r="B28" s="56">
        <v>2021</v>
      </c>
      <c r="C28" s="46">
        <v>66</v>
      </c>
      <c r="D28" s="47">
        <v>67.39</v>
      </c>
      <c r="E28" s="47">
        <v>68.2</v>
      </c>
      <c r="F28" s="47">
        <v>68.819999999999993</v>
      </c>
      <c r="G28" s="47">
        <v>68.819999999999993</v>
      </c>
      <c r="H28" s="47">
        <v>68.819999999999993</v>
      </c>
      <c r="I28" s="47">
        <v>74.319999999999993</v>
      </c>
      <c r="J28" s="47">
        <v>77.989999999999995</v>
      </c>
      <c r="K28" s="47">
        <v>78.3</v>
      </c>
      <c r="L28" s="47">
        <v>81.05</v>
      </c>
      <c r="M28" s="47">
        <v>81.680000000000007</v>
      </c>
      <c r="N28" s="47">
        <v>79.23</v>
      </c>
      <c r="O28" s="48">
        <v>73.39</v>
      </c>
    </row>
    <row r="29" spans="1:15" ht="15.6" customHeight="1" x14ac:dyDescent="0.25">
      <c r="A29" s="50"/>
      <c r="B29" s="56">
        <v>2022</v>
      </c>
      <c r="C29" s="46">
        <v>78.62</v>
      </c>
      <c r="D29" s="47">
        <v>82.29</v>
      </c>
      <c r="E29" s="47">
        <v>84.57</v>
      </c>
      <c r="F29" s="47">
        <v>84.57</v>
      </c>
      <c r="G29" s="47">
        <v>87.02</v>
      </c>
      <c r="H29" s="47">
        <v>86.41</v>
      </c>
      <c r="I29" s="47">
        <v>86.41</v>
      </c>
      <c r="J29" s="47">
        <v>95.86</v>
      </c>
      <c r="K29" s="47">
        <v>104.15</v>
      </c>
      <c r="L29" s="47">
        <v>105.06</v>
      </c>
      <c r="M29" s="47">
        <v>102.28</v>
      </c>
      <c r="N29" s="47">
        <v>99.01</v>
      </c>
      <c r="O29" s="48">
        <v>91.35</v>
      </c>
    </row>
    <row r="30" spans="1:15" ht="31.9" customHeight="1" x14ac:dyDescent="0.25">
      <c r="A30" s="51" t="s">
        <v>81</v>
      </c>
      <c r="B30" s="56">
        <f>B24</f>
        <v>2020</v>
      </c>
      <c r="C30" s="46">
        <v>37.28</v>
      </c>
      <c r="D30" s="47">
        <v>37.54</v>
      </c>
      <c r="E30" s="47">
        <v>38.340000000000003</v>
      </c>
      <c r="F30" s="47">
        <v>38.43</v>
      </c>
      <c r="G30" s="47">
        <v>38.14</v>
      </c>
      <c r="H30" s="47">
        <v>37.61</v>
      </c>
      <c r="I30" s="47">
        <v>37.28</v>
      </c>
      <c r="J30" s="47">
        <v>37.21</v>
      </c>
      <c r="K30" s="47">
        <v>37.19</v>
      </c>
      <c r="L30" s="47">
        <v>36.630000000000003</v>
      </c>
      <c r="M30" s="47">
        <v>36.659999999999997</v>
      </c>
      <c r="N30" s="47">
        <v>35.11</v>
      </c>
      <c r="O30" s="48">
        <v>37.29</v>
      </c>
    </row>
    <row r="31" spans="1:15" ht="15.6" customHeight="1" x14ac:dyDescent="0.25">
      <c r="A31" s="50"/>
      <c r="B31" s="56">
        <f>B25</f>
        <v>2021</v>
      </c>
      <c r="C31" s="46">
        <v>37.369999999999997</v>
      </c>
      <c r="D31" s="47">
        <v>37.950000000000003</v>
      </c>
      <c r="E31" s="47">
        <v>37.92</v>
      </c>
      <c r="F31" s="47">
        <v>37.979999999999997</v>
      </c>
      <c r="G31" s="47">
        <v>37.46</v>
      </c>
      <c r="H31" s="47">
        <v>36.75</v>
      </c>
      <c r="I31" s="47">
        <v>40.450000000000003</v>
      </c>
      <c r="J31" s="47">
        <v>43.28</v>
      </c>
      <c r="K31" s="47">
        <v>44.01</v>
      </c>
      <c r="L31" s="47">
        <v>54.28</v>
      </c>
      <c r="M31" s="47">
        <v>57.06</v>
      </c>
      <c r="N31" s="47">
        <v>58.38</v>
      </c>
      <c r="O31" s="48">
        <v>43.57</v>
      </c>
    </row>
    <row r="32" spans="1:15" ht="15.6" customHeight="1" x14ac:dyDescent="0.25">
      <c r="A32" s="50"/>
      <c r="B32" s="56">
        <f>B26</f>
        <v>2022</v>
      </c>
      <c r="C32" s="46">
        <v>54.83</v>
      </c>
      <c r="D32" s="47">
        <v>57.94</v>
      </c>
      <c r="E32" s="47">
        <v>64.64</v>
      </c>
      <c r="F32" s="47">
        <v>82.45</v>
      </c>
      <c r="G32" s="47">
        <v>84.55</v>
      </c>
      <c r="H32" s="47">
        <v>85.67</v>
      </c>
      <c r="I32" s="47">
        <v>83.87</v>
      </c>
      <c r="J32" s="47">
        <v>84.4</v>
      </c>
      <c r="K32" s="47">
        <v>83.51</v>
      </c>
      <c r="L32" s="47">
        <v>82.9</v>
      </c>
      <c r="M32" s="47">
        <v>81.27</v>
      </c>
      <c r="N32" s="47">
        <v>77.75</v>
      </c>
      <c r="O32" s="48">
        <v>76.98</v>
      </c>
    </row>
    <row r="33" spans="1:15" ht="31.9" customHeight="1" x14ac:dyDescent="0.25">
      <c r="A33" s="51" t="s">
        <v>275</v>
      </c>
      <c r="B33" s="56">
        <v>2020</v>
      </c>
      <c r="C33" s="46">
        <v>65.930000000000007</v>
      </c>
      <c r="D33" s="47">
        <v>66.33</v>
      </c>
      <c r="E33" s="47">
        <v>69.23</v>
      </c>
      <c r="F33" s="47">
        <v>69.05</v>
      </c>
      <c r="G33" s="47">
        <v>68.739999999999995</v>
      </c>
      <c r="H33" s="47">
        <v>68.12</v>
      </c>
      <c r="I33" s="47">
        <v>67.31</v>
      </c>
      <c r="J33" s="47">
        <v>67.239999999999995</v>
      </c>
      <c r="K33" s="47">
        <v>67.03</v>
      </c>
      <c r="L33" s="47">
        <v>68.41</v>
      </c>
      <c r="M33" s="47">
        <v>67.88</v>
      </c>
      <c r="N33" s="47">
        <v>67.260000000000005</v>
      </c>
      <c r="O33" s="48">
        <v>67.709999999999994</v>
      </c>
    </row>
    <row r="34" spans="1:15" ht="15.6" customHeight="1" x14ac:dyDescent="0.25">
      <c r="A34" s="50"/>
      <c r="B34" s="56">
        <v>2021</v>
      </c>
      <c r="C34" s="46">
        <v>66.86</v>
      </c>
      <c r="D34" s="47">
        <v>67.14</v>
      </c>
      <c r="E34" s="47">
        <v>67.17</v>
      </c>
      <c r="F34" s="47">
        <v>66.37</v>
      </c>
      <c r="G34" s="47">
        <v>65.459999999999994</v>
      </c>
      <c r="H34" s="47">
        <v>65.37</v>
      </c>
      <c r="I34" s="47">
        <v>68.72</v>
      </c>
      <c r="J34" s="47">
        <v>72.28</v>
      </c>
      <c r="K34" s="47">
        <v>74.81</v>
      </c>
      <c r="L34" s="47">
        <v>80.66</v>
      </c>
      <c r="M34" s="47">
        <v>81.099999999999994</v>
      </c>
      <c r="N34" s="47">
        <v>84.24</v>
      </c>
      <c r="O34" s="48">
        <v>71.680000000000007</v>
      </c>
    </row>
    <row r="35" spans="1:15" ht="15.6" customHeight="1" x14ac:dyDescent="0.25">
      <c r="A35" s="50"/>
      <c r="B35" s="56">
        <v>2022</v>
      </c>
      <c r="C35" s="46">
        <v>90.09</v>
      </c>
      <c r="D35" s="47">
        <v>91.63</v>
      </c>
      <c r="E35" s="47">
        <v>95.45</v>
      </c>
      <c r="F35" s="47">
        <v>99.06</v>
      </c>
      <c r="G35" s="47">
        <v>100.93</v>
      </c>
      <c r="H35" s="47">
        <v>102.65</v>
      </c>
      <c r="I35" s="47">
        <v>111.04</v>
      </c>
      <c r="J35" s="47">
        <v>108.81</v>
      </c>
      <c r="K35" s="47">
        <v>108.78</v>
      </c>
      <c r="L35" s="47">
        <v>113.33</v>
      </c>
      <c r="M35" s="47">
        <v>117.29</v>
      </c>
      <c r="N35" s="47">
        <v>114.26</v>
      </c>
      <c r="O35" s="48">
        <v>104.44</v>
      </c>
    </row>
    <row r="36" spans="1:15" ht="31.9" customHeight="1" x14ac:dyDescent="0.25">
      <c r="A36" s="51" t="s">
        <v>276</v>
      </c>
      <c r="B36" s="56">
        <v>2020</v>
      </c>
      <c r="C36" s="46">
        <v>39.979999999999997</v>
      </c>
      <c r="D36" s="47">
        <v>40.33</v>
      </c>
      <c r="E36" s="47">
        <v>40.57</v>
      </c>
      <c r="F36" s="47">
        <v>40.020000000000003</v>
      </c>
      <c r="G36" s="47">
        <v>38.92</v>
      </c>
      <c r="H36" s="47">
        <v>37.31</v>
      </c>
      <c r="I36" s="47">
        <v>37.18</v>
      </c>
      <c r="J36" s="47">
        <v>37.79</v>
      </c>
      <c r="K36" s="47">
        <v>38.36</v>
      </c>
      <c r="L36" s="47">
        <v>37.67</v>
      </c>
      <c r="M36" s="47">
        <v>37.9</v>
      </c>
      <c r="N36" s="47">
        <v>38.1</v>
      </c>
      <c r="O36" s="48">
        <v>38.68</v>
      </c>
    </row>
    <row r="37" spans="1:15" ht="15.6" customHeight="1" x14ac:dyDescent="0.25">
      <c r="A37" s="50"/>
      <c r="B37" s="56">
        <v>2021</v>
      </c>
      <c r="C37" s="46">
        <v>40.08</v>
      </c>
      <c r="D37" s="47">
        <v>41.78</v>
      </c>
      <c r="E37" s="47">
        <v>43.41</v>
      </c>
      <c r="F37" s="47">
        <v>46.93</v>
      </c>
      <c r="G37" s="47">
        <v>47.14</v>
      </c>
      <c r="H37" s="47">
        <v>49.61</v>
      </c>
      <c r="I37" s="47">
        <v>54.47</v>
      </c>
      <c r="J37" s="47">
        <v>58.16</v>
      </c>
      <c r="K37" s="47">
        <v>64.13</v>
      </c>
      <c r="L37" s="47">
        <v>68.37</v>
      </c>
      <c r="M37" s="47">
        <v>74.540000000000006</v>
      </c>
      <c r="N37" s="47">
        <v>76.88</v>
      </c>
      <c r="O37" s="48">
        <v>55.46</v>
      </c>
    </row>
    <row r="38" spans="1:15" ht="15.6" customHeight="1" x14ac:dyDescent="0.25">
      <c r="A38" s="50"/>
      <c r="B38" s="56">
        <v>2022</v>
      </c>
      <c r="C38" s="46">
        <v>79.31</v>
      </c>
      <c r="D38" s="47">
        <v>81.430000000000007</v>
      </c>
      <c r="E38" s="47">
        <v>89.51</v>
      </c>
      <c r="F38" s="47">
        <v>96.74</v>
      </c>
      <c r="G38" s="47">
        <v>99.62</v>
      </c>
      <c r="H38" s="47">
        <v>100.06</v>
      </c>
      <c r="I38" s="47">
        <v>102.99</v>
      </c>
      <c r="J38" s="47">
        <v>106.36</v>
      </c>
      <c r="K38" s="47">
        <v>105.81</v>
      </c>
      <c r="L38" s="47">
        <v>105.46</v>
      </c>
      <c r="M38" s="47">
        <v>102.89</v>
      </c>
      <c r="N38" s="47">
        <v>100.17</v>
      </c>
      <c r="O38" s="48">
        <v>97.53</v>
      </c>
    </row>
    <row r="39" spans="1:15" ht="31.9" customHeight="1" x14ac:dyDescent="0.25">
      <c r="A39" s="51" t="s">
        <v>77</v>
      </c>
      <c r="B39" s="56">
        <f>B36</f>
        <v>2020</v>
      </c>
      <c r="C39" s="46">
        <v>25.2</v>
      </c>
      <c r="D39" s="47">
        <v>24.61</v>
      </c>
      <c r="E39" s="47">
        <v>24.55</v>
      </c>
      <c r="F39" s="47">
        <v>24.44</v>
      </c>
      <c r="G39" s="47">
        <v>24.58</v>
      </c>
      <c r="H39" s="47">
        <v>24.56</v>
      </c>
      <c r="I39" s="47">
        <v>24.67</v>
      </c>
      <c r="J39" s="47">
        <v>24.87</v>
      </c>
      <c r="K39" s="47">
        <v>24.91</v>
      </c>
      <c r="L39" s="47">
        <v>25.1</v>
      </c>
      <c r="M39" s="47">
        <v>25.36</v>
      </c>
      <c r="N39" s="47">
        <v>25.4</v>
      </c>
      <c r="O39" s="48">
        <v>24.85</v>
      </c>
    </row>
    <row r="40" spans="1:15" ht="15.6" customHeight="1" x14ac:dyDescent="0.25">
      <c r="A40" s="50"/>
      <c r="B40" s="56">
        <f t="shared" ref="B40:B41" si="0">B37</f>
        <v>2021</v>
      </c>
      <c r="C40" s="46">
        <v>25.61</v>
      </c>
      <c r="D40" s="47">
        <v>26.01</v>
      </c>
      <c r="E40" s="47">
        <v>26.27</v>
      </c>
      <c r="F40" s="47">
        <v>26.23</v>
      </c>
      <c r="G40" s="47">
        <v>26.31</v>
      </c>
      <c r="H40" s="47">
        <v>26.59</v>
      </c>
      <c r="I40" s="47">
        <v>27.39</v>
      </c>
      <c r="J40" s="47">
        <v>28.37</v>
      </c>
      <c r="K40" s="47">
        <v>31.59</v>
      </c>
      <c r="L40" s="47">
        <v>33.85</v>
      </c>
      <c r="M40" s="47">
        <v>36.840000000000003</v>
      </c>
      <c r="N40" s="47">
        <v>38.92</v>
      </c>
      <c r="O40" s="48">
        <v>29.5</v>
      </c>
    </row>
    <row r="41" spans="1:15" ht="15.6" customHeight="1" x14ac:dyDescent="0.25">
      <c r="A41" s="50"/>
      <c r="B41" s="56">
        <f t="shared" si="0"/>
        <v>2022</v>
      </c>
      <c r="C41" s="46">
        <v>40.98</v>
      </c>
      <c r="D41" s="47">
        <v>42.8</v>
      </c>
      <c r="E41" s="47">
        <v>45.28</v>
      </c>
      <c r="F41" s="47">
        <v>47.15</v>
      </c>
      <c r="G41" s="47">
        <v>49.91</v>
      </c>
      <c r="H41" s="47">
        <v>50.66</v>
      </c>
      <c r="I41" s="47">
        <v>50.74</v>
      </c>
      <c r="J41" s="47">
        <v>50.46</v>
      </c>
      <c r="K41" s="47">
        <v>54.34</v>
      </c>
      <c r="L41" s="47">
        <v>53.46</v>
      </c>
      <c r="M41" s="47">
        <v>53.39</v>
      </c>
      <c r="N41" s="47">
        <v>52.61</v>
      </c>
      <c r="O41" s="48">
        <v>49.32</v>
      </c>
    </row>
    <row r="42" spans="1:15" ht="31.9" customHeight="1" x14ac:dyDescent="0.25">
      <c r="A42" s="51" t="s">
        <v>269</v>
      </c>
      <c r="B42" s="56">
        <v>2020</v>
      </c>
      <c r="C42" s="46">
        <v>30.57</v>
      </c>
      <c r="D42" s="47">
        <v>30.26</v>
      </c>
      <c r="E42" s="47">
        <v>30.11</v>
      </c>
      <c r="F42" s="47">
        <v>30</v>
      </c>
      <c r="G42" s="47">
        <v>29.94</v>
      </c>
      <c r="H42" s="47">
        <v>29.82</v>
      </c>
      <c r="I42" s="47">
        <v>29.42</v>
      </c>
      <c r="J42" s="47">
        <v>29.5</v>
      </c>
      <c r="K42" s="47">
        <v>29.73</v>
      </c>
      <c r="L42" s="47">
        <v>29.63</v>
      </c>
      <c r="M42" s="47">
        <v>29.34</v>
      </c>
      <c r="N42" s="47">
        <v>29.21</v>
      </c>
      <c r="O42" s="48">
        <v>29.79</v>
      </c>
    </row>
    <row r="43" spans="1:15" ht="15.6" customHeight="1" x14ac:dyDescent="0.25">
      <c r="A43" s="50"/>
      <c r="B43" s="56">
        <v>2021</v>
      </c>
      <c r="C43" s="46">
        <v>29.79</v>
      </c>
      <c r="D43" s="47">
        <v>30.1</v>
      </c>
      <c r="E43" s="47">
        <v>29.99</v>
      </c>
      <c r="F43" s="47">
        <v>30.03</v>
      </c>
      <c r="G43" s="47">
        <v>30.6</v>
      </c>
      <c r="H43" s="47">
        <v>31</v>
      </c>
      <c r="I43" s="47">
        <v>32.32</v>
      </c>
      <c r="J43" s="47">
        <v>33.67</v>
      </c>
      <c r="K43" s="47">
        <v>38.659999999999997</v>
      </c>
      <c r="L43" s="47">
        <v>42.3</v>
      </c>
      <c r="M43" s="47">
        <v>46.24</v>
      </c>
      <c r="N43" s="47">
        <v>49.32</v>
      </c>
      <c r="O43" s="48">
        <v>35.340000000000003</v>
      </c>
    </row>
    <row r="44" spans="1:15" ht="15.6" customHeight="1" x14ac:dyDescent="0.25">
      <c r="A44" s="50"/>
      <c r="B44" s="56">
        <v>2022</v>
      </c>
      <c r="C44" s="46">
        <v>51.1</v>
      </c>
      <c r="D44" s="47">
        <v>53.7</v>
      </c>
      <c r="E44" s="47">
        <v>56.47</v>
      </c>
      <c r="F44" s="47">
        <v>59.96</v>
      </c>
      <c r="G44" s="47">
        <v>62.45</v>
      </c>
      <c r="H44" s="47">
        <v>64.319999999999993</v>
      </c>
      <c r="I44" s="47">
        <v>66.3</v>
      </c>
      <c r="J44" s="47">
        <v>66.67</v>
      </c>
      <c r="K44" s="47">
        <v>71.37</v>
      </c>
      <c r="L44" s="47">
        <v>72.67</v>
      </c>
      <c r="M44" s="47">
        <v>72.430000000000007</v>
      </c>
      <c r="N44" s="47">
        <v>71.27</v>
      </c>
      <c r="O44" s="48">
        <v>64.06</v>
      </c>
    </row>
    <row r="45" spans="1:15" ht="31.9" customHeight="1" x14ac:dyDescent="0.25">
      <c r="A45" s="51" t="s">
        <v>78</v>
      </c>
      <c r="B45" s="56">
        <f>B42</f>
        <v>2020</v>
      </c>
      <c r="C45" s="46">
        <v>31.3</v>
      </c>
      <c r="D45" s="47">
        <v>30.9</v>
      </c>
      <c r="E45" s="47">
        <v>30.77</v>
      </c>
      <c r="F45" s="47">
        <v>30.7</v>
      </c>
      <c r="G45" s="47">
        <v>30.48</v>
      </c>
      <c r="H45" s="47">
        <v>30.44</v>
      </c>
      <c r="I45" s="47">
        <v>30.13</v>
      </c>
      <c r="J45" s="47">
        <v>30.01</v>
      </c>
      <c r="K45" s="47">
        <v>30.03</v>
      </c>
      <c r="L45" s="47">
        <v>29.78</v>
      </c>
      <c r="M45" s="47">
        <v>29.84</v>
      </c>
      <c r="N45" s="47">
        <v>30.14</v>
      </c>
      <c r="O45" s="48">
        <v>30.38</v>
      </c>
    </row>
    <row r="46" spans="1:15" ht="15.6" customHeight="1" x14ac:dyDescent="0.25">
      <c r="A46" s="50"/>
      <c r="B46" s="56">
        <f t="shared" ref="B46:B47" si="1">B43</f>
        <v>2021</v>
      </c>
      <c r="C46" s="46">
        <v>30.48</v>
      </c>
      <c r="D46" s="47">
        <v>30.63</v>
      </c>
      <c r="E46" s="47">
        <v>31.18</v>
      </c>
      <c r="F46" s="47">
        <v>31.62</v>
      </c>
      <c r="G46" s="47">
        <v>31.99</v>
      </c>
      <c r="H46" s="47">
        <v>33</v>
      </c>
      <c r="I46" s="47">
        <v>34.56</v>
      </c>
      <c r="J46" s="47">
        <v>37.340000000000003</v>
      </c>
      <c r="K46" s="47">
        <v>41.55</v>
      </c>
      <c r="L46" s="47">
        <v>45.52</v>
      </c>
      <c r="M46" s="47">
        <v>50.13</v>
      </c>
      <c r="N46" s="47">
        <v>52.44</v>
      </c>
      <c r="O46" s="48">
        <v>37.54</v>
      </c>
    </row>
    <row r="47" spans="1:15" ht="15.6" customHeight="1" x14ac:dyDescent="0.25">
      <c r="A47" s="50"/>
      <c r="B47" s="56">
        <f t="shared" si="1"/>
        <v>2022</v>
      </c>
      <c r="C47" s="46">
        <v>53.32</v>
      </c>
      <c r="D47" s="47">
        <v>54.92</v>
      </c>
      <c r="E47" s="47">
        <v>56.97</v>
      </c>
      <c r="F47" s="47">
        <v>59.25</v>
      </c>
      <c r="G47" s="47">
        <v>62.37</v>
      </c>
      <c r="H47" s="47">
        <v>64.73</v>
      </c>
      <c r="I47" s="47">
        <v>66.31</v>
      </c>
      <c r="J47" s="47">
        <v>69.69</v>
      </c>
      <c r="K47" s="47">
        <v>75.75</v>
      </c>
      <c r="L47" s="47">
        <v>76.819999999999993</v>
      </c>
      <c r="M47" s="47">
        <v>76.510000000000005</v>
      </c>
      <c r="N47" s="47">
        <v>74.3</v>
      </c>
      <c r="O47" s="48">
        <v>65.91</v>
      </c>
    </row>
    <row r="48" spans="1:15" ht="31.9" customHeight="1" x14ac:dyDescent="0.25">
      <c r="A48" s="51" t="s">
        <v>270</v>
      </c>
      <c r="B48" s="56">
        <v>2020</v>
      </c>
      <c r="C48" s="46">
        <v>35.29</v>
      </c>
      <c r="D48" s="47">
        <v>35</v>
      </c>
      <c r="E48" s="47">
        <v>34.86</v>
      </c>
      <c r="F48" s="47">
        <v>34.549999999999997</v>
      </c>
      <c r="G48" s="47">
        <v>34.549999999999997</v>
      </c>
      <c r="H48" s="47">
        <v>34.47</v>
      </c>
      <c r="I48" s="47">
        <v>34.29</v>
      </c>
      <c r="J48" s="47">
        <v>34.35</v>
      </c>
      <c r="K48" s="47">
        <v>34.25</v>
      </c>
      <c r="L48" s="47">
        <v>34.24</v>
      </c>
      <c r="M48" s="47">
        <v>34.21</v>
      </c>
      <c r="N48" s="47">
        <v>34.24</v>
      </c>
      <c r="O48" s="48">
        <v>34.53</v>
      </c>
    </row>
    <row r="49" spans="1:15" ht="15.6" customHeight="1" x14ac:dyDescent="0.25">
      <c r="A49" s="50"/>
      <c r="B49" s="56">
        <v>2021</v>
      </c>
      <c r="C49" s="46">
        <v>34.71</v>
      </c>
      <c r="D49" s="47">
        <v>35.380000000000003</v>
      </c>
      <c r="E49" s="47">
        <v>35.869999999999997</v>
      </c>
      <c r="F49" s="47">
        <v>35.56</v>
      </c>
      <c r="G49" s="47">
        <v>36.229999999999997</v>
      </c>
      <c r="H49" s="47">
        <v>36.99</v>
      </c>
      <c r="I49" s="47">
        <v>38.450000000000003</v>
      </c>
      <c r="J49" s="47">
        <v>40.6</v>
      </c>
      <c r="K49" s="47">
        <v>44.79</v>
      </c>
      <c r="L49" s="47">
        <v>47.81</v>
      </c>
      <c r="M49" s="47">
        <v>52.32</v>
      </c>
      <c r="N49" s="47">
        <v>55.68</v>
      </c>
      <c r="O49" s="48">
        <v>41.2</v>
      </c>
    </row>
    <row r="50" spans="1:15" ht="15.6" customHeight="1" x14ac:dyDescent="0.25">
      <c r="A50" s="50"/>
      <c r="B50" s="56">
        <v>2022</v>
      </c>
      <c r="C50" s="46">
        <v>57.26</v>
      </c>
      <c r="D50" s="47">
        <v>59.1</v>
      </c>
      <c r="E50" s="47">
        <v>61.7</v>
      </c>
      <c r="F50" s="47">
        <v>64.16</v>
      </c>
      <c r="G50" s="47">
        <v>67.73</v>
      </c>
      <c r="H50" s="47">
        <v>68.53</v>
      </c>
      <c r="I50" s="47">
        <v>70.099999999999994</v>
      </c>
      <c r="J50" s="47">
        <v>74.209999999999994</v>
      </c>
      <c r="K50" s="47">
        <v>79.56</v>
      </c>
      <c r="L50" s="47">
        <v>82.49</v>
      </c>
      <c r="M50" s="47">
        <v>82.84</v>
      </c>
      <c r="N50" s="47">
        <v>82.63</v>
      </c>
      <c r="O50" s="48">
        <v>70.86</v>
      </c>
    </row>
    <row r="51" spans="1:15" ht="31.9" customHeight="1" x14ac:dyDescent="0.25">
      <c r="A51" s="51" t="s">
        <v>79</v>
      </c>
      <c r="B51" s="56">
        <f>B48</f>
        <v>2020</v>
      </c>
      <c r="C51" s="46">
        <v>37.49</v>
      </c>
      <c r="D51" s="47">
        <v>37.22</v>
      </c>
      <c r="E51" s="47">
        <v>37.17</v>
      </c>
      <c r="F51" s="47">
        <v>36.97</v>
      </c>
      <c r="G51" s="47">
        <v>36.93</v>
      </c>
      <c r="H51" s="47">
        <v>36.67</v>
      </c>
      <c r="I51" s="47">
        <v>36.72</v>
      </c>
      <c r="J51" s="47">
        <v>36.950000000000003</v>
      </c>
      <c r="K51" s="47">
        <v>36.99</v>
      </c>
      <c r="L51" s="47">
        <v>36.58</v>
      </c>
      <c r="M51" s="47">
        <v>36.22</v>
      </c>
      <c r="N51" s="47">
        <v>36.479999999999997</v>
      </c>
      <c r="O51" s="48">
        <v>36.869999999999997</v>
      </c>
    </row>
    <row r="52" spans="1:15" ht="15.6" customHeight="1" x14ac:dyDescent="0.25">
      <c r="A52" s="50"/>
      <c r="B52" s="56">
        <f t="shared" ref="B52:B53" si="2">B49</f>
        <v>2021</v>
      </c>
      <c r="C52" s="46">
        <v>36.94</v>
      </c>
      <c r="D52" s="47">
        <v>36.9</v>
      </c>
      <c r="E52" s="47">
        <v>36.9</v>
      </c>
      <c r="F52" s="47">
        <v>37.049999999999997</v>
      </c>
      <c r="G52" s="47">
        <v>38.909999999999997</v>
      </c>
      <c r="H52" s="47">
        <v>39.67</v>
      </c>
      <c r="I52" s="47">
        <v>41.2</v>
      </c>
      <c r="J52" s="47">
        <v>43.07</v>
      </c>
      <c r="K52" s="47">
        <v>47.27</v>
      </c>
      <c r="L52" s="47">
        <v>51.97</v>
      </c>
      <c r="M52" s="47">
        <v>57.53</v>
      </c>
      <c r="N52" s="47">
        <v>60.79</v>
      </c>
      <c r="O52" s="48">
        <v>44.02</v>
      </c>
    </row>
    <row r="53" spans="1:15" ht="15.6" customHeight="1" x14ac:dyDescent="0.25">
      <c r="A53" s="50"/>
      <c r="B53" s="56">
        <f t="shared" si="2"/>
        <v>2022</v>
      </c>
      <c r="C53" s="46">
        <v>64.150000000000006</v>
      </c>
      <c r="D53" s="47">
        <v>62.59</v>
      </c>
      <c r="E53" s="47">
        <v>68.22</v>
      </c>
      <c r="F53" s="47">
        <v>73.87</v>
      </c>
      <c r="G53" s="47">
        <v>75.41</v>
      </c>
      <c r="H53" s="47">
        <v>77.39</v>
      </c>
      <c r="I53" s="47">
        <v>78.91</v>
      </c>
      <c r="J53" s="47">
        <v>79.02</v>
      </c>
      <c r="K53" s="47">
        <v>86.85</v>
      </c>
      <c r="L53" s="47">
        <v>89.23</v>
      </c>
      <c r="M53" s="47">
        <v>88.09</v>
      </c>
      <c r="N53" s="47">
        <v>87.3</v>
      </c>
      <c r="O53" s="48">
        <v>77.59</v>
      </c>
    </row>
    <row r="54" spans="1:15" ht="31.9" customHeight="1" x14ac:dyDescent="0.25">
      <c r="A54" s="51" t="s">
        <v>271</v>
      </c>
      <c r="B54" s="56">
        <v>2020</v>
      </c>
      <c r="C54" s="46">
        <v>35.700000000000003</v>
      </c>
      <c r="D54" s="47">
        <v>34.729999999999997</v>
      </c>
      <c r="E54" s="47">
        <v>33.93</v>
      </c>
      <c r="F54" s="47">
        <v>33.520000000000003</v>
      </c>
      <c r="G54" s="47">
        <v>33.270000000000003</v>
      </c>
      <c r="H54" s="47">
        <v>33.159999999999997</v>
      </c>
      <c r="I54" s="47">
        <v>32.92</v>
      </c>
      <c r="J54" s="47">
        <v>32.479999999999997</v>
      </c>
      <c r="K54" s="47">
        <v>32.9</v>
      </c>
      <c r="L54" s="47">
        <v>32.909999999999997</v>
      </c>
      <c r="M54" s="47">
        <v>32.950000000000003</v>
      </c>
      <c r="N54" s="47">
        <v>33.42</v>
      </c>
      <c r="O54" s="48">
        <v>33.49</v>
      </c>
    </row>
    <row r="55" spans="1:15" ht="15.6" customHeight="1" x14ac:dyDescent="0.25">
      <c r="A55" s="50"/>
      <c r="B55" s="56">
        <v>2021</v>
      </c>
      <c r="C55" s="46">
        <v>34.729999999999997</v>
      </c>
      <c r="D55" s="47">
        <v>34.96</v>
      </c>
      <c r="E55" s="47">
        <v>35.57</v>
      </c>
      <c r="F55" s="47">
        <v>34.96</v>
      </c>
      <c r="G55" s="47">
        <v>35.39</v>
      </c>
      <c r="H55" s="47">
        <v>36.270000000000003</v>
      </c>
      <c r="I55" s="47">
        <v>37.78</v>
      </c>
      <c r="J55" s="47">
        <v>41.39</v>
      </c>
      <c r="K55" s="47">
        <v>44.49</v>
      </c>
      <c r="L55" s="47">
        <v>49.69</v>
      </c>
      <c r="M55" s="47">
        <v>54.23</v>
      </c>
      <c r="N55" s="47">
        <v>57.14</v>
      </c>
      <c r="O55" s="48">
        <v>41.38</v>
      </c>
    </row>
    <row r="56" spans="1:15" ht="15.6" customHeight="1" x14ac:dyDescent="0.25">
      <c r="A56" s="50"/>
      <c r="B56" s="56">
        <v>2022</v>
      </c>
      <c r="C56" s="46">
        <v>60.22</v>
      </c>
      <c r="D56" s="47">
        <v>63.53</v>
      </c>
      <c r="E56" s="47">
        <v>68.260000000000005</v>
      </c>
      <c r="F56" s="47">
        <v>71.22</v>
      </c>
      <c r="G56" s="47">
        <v>72.83</v>
      </c>
      <c r="H56" s="47">
        <v>74.09</v>
      </c>
      <c r="I56" s="47">
        <v>75.760000000000005</v>
      </c>
      <c r="J56" s="47">
        <v>77.040000000000006</v>
      </c>
      <c r="K56" s="47">
        <v>79.28</v>
      </c>
      <c r="L56" s="47">
        <v>80.12</v>
      </c>
      <c r="M56" s="47">
        <v>80.8</v>
      </c>
      <c r="N56" s="47">
        <v>79.7</v>
      </c>
      <c r="O56" s="48">
        <v>73.569999999999993</v>
      </c>
    </row>
    <row r="57" spans="1:15" ht="15.75" thickBot="1" x14ac:dyDescent="0.3">
      <c r="A57" s="44"/>
      <c r="B57" s="57"/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</row>
    <row r="58" spans="1:15" ht="6" customHeight="1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2">
      <c r="A59" s="22" t="s">
        <v>75</v>
      </c>
    </row>
    <row r="60" spans="1:15" hidden="1" x14ac:dyDescent="0.2">
      <c r="A60" s="1" t="s">
        <v>82</v>
      </c>
      <c r="O60" s="25"/>
    </row>
    <row r="61" spans="1:15" x14ac:dyDescent="0.2">
      <c r="A61" s="1" t="s">
        <v>279</v>
      </c>
    </row>
    <row r="62" spans="1:15" x14ac:dyDescent="0.2">
      <c r="A62" s="95"/>
      <c r="O62" s="86" t="s">
        <v>84</v>
      </c>
    </row>
  </sheetData>
  <mergeCells count="2">
    <mergeCell ref="A1:O1"/>
    <mergeCell ref="A2:O2"/>
  </mergeCells>
  <phoneticPr fontId="0" type="noConversion"/>
  <printOptions horizontalCentered="1"/>
  <pageMargins left="0.59055118110236227" right="0.19685039370078741" top="0.98425196850393704" bottom="0.98425196850393704" header="0" footer="0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pageSetUpPr fitToPage="1"/>
  </sheetPr>
  <dimension ref="A1:P85"/>
  <sheetViews>
    <sheetView showZeros="0" zoomScale="80" zoomScaleNormal="80" zoomScaleSheetLayoutView="75" workbookViewId="0">
      <selection sqref="A1:O1"/>
    </sheetView>
  </sheetViews>
  <sheetFormatPr baseColWidth="10" defaultColWidth="11" defaultRowHeight="12.75" x14ac:dyDescent="0.2"/>
  <cols>
    <col min="1" max="1" width="35.7109375" style="1" customWidth="1"/>
    <col min="2" max="2" width="7.28515625" style="1" customWidth="1"/>
    <col min="3" max="14" width="8.5703125" style="1" customWidth="1"/>
    <col min="15" max="15" width="8.42578125" style="1" customWidth="1"/>
    <col min="16" max="16" width="8.5703125" style="1" customWidth="1"/>
    <col min="17" max="16384" width="11" style="1"/>
  </cols>
  <sheetData>
    <row r="1" spans="1:16" ht="25.15" customHeight="1" x14ac:dyDescent="0.4">
      <c r="A1" s="98" t="s">
        <v>32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ht="25.15" customHeight="1" thickBot="1" x14ac:dyDescent="0.45">
      <c r="A2" s="99" t="s">
        <v>74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6" ht="19.5" customHeight="1" thickBot="1" x14ac:dyDescent="0.3">
      <c r="A3" s="38" t="s">
        <v>0</v>
      </c>
      <c r="B3" s="38" t="s">
        <v>1</v>
      </c>
      <c r="C3" s="4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39" t="s">
        <v>13</v>
      </c>
      <c r="O3" s="52" t="s">
        <v>14</v>
      </c>
      <c r="P3" s="4"/>
    </row>
    <row r="4" spans="1:16" ht="25.5" customHeight="1" x14ac:dyDescent="0.25">
      <c r="A4" s="5" t="s">
        <v>34</v>
      </c>
      <c r="B4" s="40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41"/>
    </row>
    <row r="5" spans="1:16" s="73" customFormat="1" ht="25.5" customHeight="1" x14ac:dyDescent="0.25">
      <c r="A5" s="51" t="s">
        <v>247</v>
      </c>
      <c r="B5" s="69">
        <v>2020</v>
      </c>
      <c r="C5" s="70">
        <v>22.07</v>
      </c>
      <c r="D5" s="71">
        <v>22.66</v>
      </c>
      <c r="E5" s="71">
        <v>22.25</v>
      </c>
      <c r="F5" s="71">
        <v>22.54</v>
      </c>
      <c r="G5" s="71">
        <v>22.04</v>
      </c>
      <c r="H5" s="71">
        <v>21.2</v>
      </c>
      <c r="I5" s="71">
        <v>21.13</v>
      </c>
      <c r="J5" s="71">
        <v>21.18</v>
      </c>
      <c r="K5" s="71">
        <v>20.9</v>
      </c>
      <c r="L5" s="71">
        <v>22.18</v>
      </c>
      <c r="M5" s="71">
        <v>22.81</v>
      </c>
      <c r="N5" s="71">
        <v>23.04</v>
      </c>
      <c r="O5" s="72">
        <v>22</v>
      </c>
    </row>
    <row r="6" spans="1:16" ht="15" x14ac:dyDescent="0.25">
      <c r="A6" s="50"/>
      <c r="B6" s="56">
        <v>2021</v>
      </c>
      <c r="C6" s="46">
        <v>23.37</v>
      </c>
      <c r="D6" s="47">
        <v>23.78</v>
      </c>
      <c r="E6" s="47">
        <v>24.02</v>
      </c>
      <c r="F6" s="47">
        <v>24.86</v>
      </c>
      <c r="G6" s="47">
        <v>25.51</v>
      </c>
      <c r="H6" s="47">
        <v>24.93</v>
      </c>
      <c r="I6" s="47">
        <v>24.59</v>
      </c>
      <c r="J6" s="47">
        <v>25.59</v>
      </c>
      <c r="K6" s="47">
        <v>26.31</v>
      </c>
      <c r="L6" s="47">
        <v>29.25</v>
      </c>
      <c r="M6" s="47">
        <v>31.64</v>
      </c>
      <c r="N6" s="47">
        <v>31.89</v>
      </c>
      <c r="O6" s="48">
        <v>26.31</v>
      </c>
    </row>
    <row r="7" spans="1:16" ht="13.15" customHeight="1" x14ac:dyDescent="0.25">
      <c r="A7" s="50"/>
      <c r="B7" s="56">
        <v>2022</v>
      </c>
      <c r="C7" s="46">
        <v>31.48</v>
      </c>
      <c r="D7" s="47">
        <v>31.98</v>
      </c>
      <c r="E7" s="47">
        <v>36.840000000000003</v>
      </c>
      <c r="F7" s="47">
        <v>38.89</v>
      </c>
      <c r="G7" s="47">
        <v>40.409999999999997</v>
      </c>
      <c r="H7" s="47">
        <v>40.25</v>
      </c>
      <c r="I7" s="47">
        <v>38.75</v>
      </c>
      <c r="J7" s="47">
        <v>38.04</v>
      </c>
      <c r="K7" s="47">
        <v>38.520000000000003</v>
      </c>
      <c r="L7" s="47">
        <v>39.43</v>
      </c>
      <c r="M7" s="47">
        <v>39.39</v>
      </c>
      <c r="N7" s="47">
        <v>37.15</v>
      </c>
      <c r="O7" s="48">
        <v>37.590000000000003</v>
      </c>
    </row>
    <row r="8" spans="1:16" s="73" customFormat="1" ht="25.5" customHeight="1" x14ac:dyDescent="0.25">
      <c r="A8" s="51" t="s">
        <v>248</v>
      </c>
      <c r="B8" s="69">
        <v>2020</v>
      </c>
      <c r="C8" s="70">
        <v>19.64</v>
      </c>
      <c r="D8" s="71">
        <v>19.75</v>
      </c>
      <c r="E8" s="71">
        <v>19.45</v>
      </c>
      <c r="F8" s="71">
        <v>19.350000000000001</v>
      </c>
      <c r="G8" s="71">
        <v>18.53</v>
      </c>
      <c r="H8" s="71">
        <v>17.989999999999998</v>
      </c>
      <c r="I8" s="71">
        <v>18.190000000000001</v>
      </c>
      <c r="J8" s="71">
        <v>18.38</v>
      </c>
      <c r="K8" s="71">
        <v>18.38</v>
      </c>
      <c r="L8" s="71">
        <v>19.88</v>
      </c>
      <c r="M8" s="71">
        <v>20.38</v>
      </c>
      <c r="N8" s="71">
        <v>20.73</v>
      </c>
      <c r="O8" s="72">
        <v>19.22</v>
      </c>
    </row>
    <row r="9" spans="1:16" ht="13.15" customHeight="1" x14ac:dyDescent="0.25">
      <c r="A9" s="50"/>
      <c r="B9" s="56">
        <v>2021</v>
      </c>
      <c r="C9" s="46">
        <v>21.21</v>
      </c>
      <c r="D9" s="47">
        <v>21.5</v>
      </c>
      <c r="E9" s="47">
        <v>22.04</v>
      </c>
      <c r="F9" s="47">
        <v>23.18</v>
      </c>
      <c r="G9" s="47">
        <v>23.69</v>
      </c>
      <c r="H9" s="47">
        <v>23.09</v>
      </c>
      <c r="I9" s="47">
        <v>22.99</v>
      </c>
      <c r="J9" s="47">
        <v>24.53</v>
      </c>
      <c r="K9" s="47">
        <v>25.63</v>
      </c>
      <c r="L9" s="47">
        <v>28.78</v>
      </c>
      <c r="M9" s="47">
        <v>31.28</v>
      </c>
      <c r="N9" s="47">
        <v>31.03</v>
      </c>
      <c r="O9" s="48">
        <v>24.91</v>
      </c>
    </row>
    <row r="10" spans="1:16" ht="13.15" customHeight="1" x14ac:dyDescent="0.25">
      <c r="A10" s="50"/>
      <c r="B10" s="56">
        <v>2022</v>
      </c>
      <c r="C10" s="46">
        <v>30.62</v>
      </c>
      <c r="D10" s="47">
        <v>31.32</v>
      </c>
      <c r="E10" s="47">
        <v>36.26</v>
      </c>
      <c r="F10" s="47">
        <v>38.79</v>
      </c>
      <c r="G10" s="47">
        <v>39.61</v>
      </c>
      <c r="H10" s="47">
        <v>39.03</v>
      </c>
      <c r="I10" s="47">
        <v>37.08</v>
      </c>
      <c r="J10" s="47">
        <v>36.57</v>
      </c>
      <c r="K10" s="47">
        <v>36.44</v>
      </c>
      <c r="L10" s="47">
        <v>37.4</v>
      </c>
      <c r="M10" s="47">
        <v>37.18</v>
      </c>
      <c r="N10" s="47">
        <v>35.520000000000003</v>
      </c>
      <c r="O10" s="48">
        <v>36.32</v>
      </c>
    </row>
    <row r="11" spans="1:16" s="73" customFormat="1" ht="25.5" customHeight="1" x14ac:dyDescent="0.25">
      <c r="A11" s="51" t="s">
        <v>249</v>
      </c>
      <c r="B11" s="69">
        <f>B8</f>
        <v>2020</v>
      </c>
      <c r="C11" s="70">
        <v>21.41</v>
      </c>
      <c r="D11" s="71">
        <v>21.91</v>
      </c>
      <c r="E11" s="71">
        <v>22.11</v>
      </c>
      <c r="F11" s="71">
        <v>22.33</v>
      </c>
      <c r="G11" s="71">
        <v>21.5</v>
      </c>
      <c r="H11" s="71">
        <v>20.149999999999999</v>
      </c>
      <c r="I11" s="71">
        <v>19.440000000000001</v>
      </c>
      <c r="J11" s="71">
        <v>19.46</v>
      </c>
      <c r="K11" s="71">
        <v>19.93</v>
      </c>
      <c r="L11" s="71">
        <v>20.51</v>
      </c>
      <c r="M11" s="71">
        <v>21.04</v>
      </c>
      <c r="N11" s="71">
        <v>21.51</v>
      </c>
      <c r="O11" s="72">
        <v>20.94</v>
      </c>
    </row>
    <row r="12" spans="1:16" ht="13.15" customHeight="1" x14ac:dyDescent="0.25">
      <c r="A12" s="50"/>
      <c r="B12" s="56">
        <f t="shared" ref="B12:B13" si="0">B9</f>
        <v>2021</v>
      </c>
      <c r="C12" s="46">
        <v>21.59</v>
      </c>
      <c r="D12" s="47">
        <v>21.75</v>
      </c>
      <c r="E12" s="47">
        <v>22</v>
      </c>
      <c r="F12" s="47">
        <v>22.13</v>
      </c>
      <c r="G12" s="47">
        <v>22.41</v>
      </c>
      <c r="H12" s="47">
        <v>22.3</v>
      </c>
      <c r="I12" s="47">
        <v>22.25</v>
      </c>
      <c r="J12" s="47">
        <v>22.76</v>
      </c>
      <c r="K12" s="47">
        <v>23.42</v>
      </c>
      <c r="L12" s="47">
        <v>25.95</v>
      </c>
      <c r="M12" s="47">
        <v>28.49</v>
      </c>
      <c r="N12" s="47">
        <v>29.24</v>
      </c>
      <c r="O12" s="48">
        <v>23.69</v>
      </c>
    </row>
    <row r="13" spans="1:16" ht="13.15" customHeight="1" x14ac:dyDescent="0.25">
      <c r="A13" s="50"/>
      <c r="B13" s="56">
        <f t="shared" si="0"/>
        <v>2022</v>
      </c>
      <c r="C13" s="46">
        <v>30.13</v>
      </c>
      <c r="D13" s="47">
        <v>31.13</v>
      </c>
      <c r="E13" s="47">
        <v>34.950000000000003</v>
      </c>
      <c r="F13" s="47">
        <v>37.21</v>
      </c>
      <c r="G13" s="47">
        <v>36.93</v>
      </c>
      <c r="H13" s="47">
        <v>37.75</v>
      </c>
      <c r="I13" s="47">
        <v>36.81</v>
      </c>
      <c r="J13" s="47">
        <v>36.46</v>
      </c>
      <c r="K13" s="47">
        <v>37.03</v>
      </c>
      <c r="L13" s="47">
        <v>37.46</v>
      </c>
      <c r="M13" s="47">
        <v>37.22</v>
      </c>
      <c r="N13" s="47">
        <v>35.92</v>
      </c>
      <c r="O13" s="48">
        <v>35.75</v>
      </c>
    </row>
    <row r="14" spans="1:16" s="73" customFormat="1" ht="25.5" customHeight="1" x14ac:dyDescent="0.25">
      <c r="A14" s="51" t="s">
        <v>250</v>
      </c>
      <c r="B14" s="69">
        <v>2020</v>
      </c>
      <c r="C14" s="70">
        <v>19.190000000000001</v>
      </c>
      <c r="D14" s="71">
        <v>19.61</v>
      </c>
      <c r="E14" s="71">
        <v>19.489999999999998</v>
      </c>
      <c r="F14" s="71">
        <v>19.559999999999999</v>
      </c>
      <c r="G14" s="71">
        <v>19.079999999999998</v>
      </c>
      <c r="H14" s="71">
        <v>18.920000000000002</v>
      </c>
      <c r="I14" s="71">
        <v>19.11</v>
      </c>
      <c r="J14" s="71">
        <v>19.190000000000001</v>
      </c>
      <c r="K14" s="71">
        <v>19.29</v>
      </c>
      <c r="L14" s="71">
        <v>20.62</v>
      </c>
      <c r="M14" s="71">
        <v>21.43</v>
      </c>
      <c r="N14" s="71">
        <v>22.17</v>
      </c>
      <c r="O14" s="72">
        <v>19.809999999999999</v>
      </c>
    </row>
    <row r="15" spans="1:16" ht="13.15" customHeight="1" x14ac:dyDescent="0.25">
      <c r="A15" s="50"/>
      <c r="B15" s="56">
        <v>2021</v>
      </c>
      <c r="C15" s="46">
        <v>22.9</v>
      </c>
      <c r="D15" s="47">
        <v>23.5</v>
      </c>
      <c r="E15" s="47">
        <v>24.29</v>
      </c>
      <c r="F15" s="47">
        <v>25.57</v>
      </c>
      <c r="G15" s="47">
        <v>27.29</v>
      </c>
      <c r="H15" s="47">
        <v>27.26</v>
      </c>
      <c r="I15" s="47">
        <v>26.68</v>
      </c>
      <c r="J15" s="47">
        <v>27.44</v>
      </c>
      <c r="K15" s="47">
        <v>27.39</v>
      </c>
      <c r="L15" s="47">
        <v>28.36</v>
      </c>
      <c r="M15" s="47">
        <v>29.33</v>
      </c>
      <c r="N15" s="47">
        <v>28.95</v>
      </c>
      <c r="O15" s="48">
        <v>26.58</v>
      </c>
    </row>
    <row r="16" spans="1:16" ht="13.15" customHeight="1" x14ac:dyDescent="0.25">
      <c r="A16" s="50"/>
      <c r="B16" s="56">
        <v>2022</v>
      </c>
      <c r="C16" s="46">
        <v>29.07</v>
      </c>
      <c r="D16" s="47">
        <v>30.66</v>
      </c>
      <c r="E16" s="47">
        <v>35.520000000000003</v>
      </c>
      <c r="F16" s="47">
        <v>37.869999999999997</v>
      </c>
      <c r="G16" s="47">
        <v>38.68</v>
      </c>
      <c r="H16" s="47">
        <v>39.049999999999997</v>
      </c>
      <c r="I16" s="47">
        <v>37.64</v>
      </c>
      <c r="J16" s="47">
        <v>37.24</v>
      </c>
      <c r="K16" s="47">
        <v>36.44</v>
      </c>
      <c r="L16" s="47">
        <v>36.520000000000003</v>
      </c>
      <c r="M16" s="47">
        <v>36.119999999999997</v>
      </c>
      <c r="N16" s="47">
        <v>34.68</v>
      </c>
      <c r="O16" s="48">
        <v>35.79</v>
      </c>
    </row>
    <row r="17" spans="1:15" s="73" customFormat="1" ht="25.5" customHeight="1" x14ac:dyDescent="0.25">
      <c r="A17" s="51" t="s">
        <v>251</v>
      </c>
      <c r="B17" s="69">
        <v>2020</v>
      </c>
      <c r="C17" s="70">
        <v>10.89</v>
      </c>
      <c r="D17" s="71">
        <v>9.9600000000000009</v>
      </c>
      <c r="E17" s="71">
        <v>9.8699999999999992</v>
      </c>
      <c r="F17" s="71">
        <v>9.56</v>
      </c>
      <c r="G17" s="71">
        <v>9.41</v>
      </c>
      <c r="H17" s="71">
        <v>9.1199999999999992</v>
      </c>
      <c r="I17" s="71">
        <v>7.64</v>
      </c>
      <c r="J17" s="71">
        <v>7.02</v>
      </c>
      <c r="K17" s="71">
        <v>7.06</v>
      </c>
      <c r="L17" s="71">
        <v>7</v>
      </c>
      <c r="M17" s="71">
        <v>7.11</v>
      </c>
      <c r="N17" s="71">
        <v>7.22</v>
      </c>
      <c r="O17" s="72">
        <v>8.49</v>
      </c>
    </row>
    <row r="18" spans="1:15" ht="13.15" customHeight="1" x14ac:dyDescent="0.25">
      <c r="A18" s="50"/>
      <c r="B18" s="56">
        <v>2021</v>
      </c>
      <c r="C18" s="46">
        <v>7.51</v>
      </c>
      <c r="D18" s="47">
        <v>7.49</v>
      </c>
      <c r="E18" s="47">
        <v>7.5</v>
      </c>
      <c r="F18" s="47">
        <v>7.51</v>
      </c>
      <c r="G18" s="47">
        <v>7.6</v>
      </c>
      <c r="H18" s="47">
        <v>7.49</v>
      </c>
      <c r="I18" s="47">
        <v>7.42</v>
      </c>
      <c r="J18" s="47">
        <v>7.36</v>
      </c>
      <c r="K18" s="47">
        <v>7.35</v>
      </c>
      <c r="L18" s="47">
        <v>7.37</v>
      </c>
      <c r="M18" s="47">
        <v>7.57</v>
      </c>
      <c r="N18" s="47">
        <v>7.67</v>
      </c>
      <c r="O18" s="48">
        <v>7.49</v>
      </c>
    </row>
    <row r="19" spans="1:15" ht="13.15" customHeight="1" x14ac:dyDescent="0.25">
      <c r="A19" s="50"/>
      <c r="B19" s="56">
        <v>2022</v>
      </c>
      <c r="C19" s="46">
        <v>7.95</v>
      </c>
      <c r="D19" s="47">
        <v>8.2200000000000006</v>
      </c>
      <c r="E19" s="47">
        <v>8.5399999999999991</v>
      </c>
      <c r="F19" s="47">
        <v>8.84</v>
      </c>
      <c r="G19" s="47">
        <v>9</v>
      </c>
      <c r="H19" s="47">
        <v>9.09</v>
      </c>
      <c r="I19" s="47">
        <v>9.11</v>
      </c>
      <c r="J19" s="47">
        <v>9.3000000000000007</v>
      </c>
      <c r="K19" s="47">
        <v>9.4600000000000009</v>
      </c>
      <c r="L19" s="47">
        <v>9.5500000000000007</v>
      </c>
      <c r="M19" s="47">
        <v>9.7899999999999991</v>
      </c>
      <c r="N19" s="47">
        <v>9.9499999999999993</v>
      </c>
      <c r="O19" s="48">
        <v>9.07</v>
      </c>
    </row>
    <row r="20" spans="1:15" s="73" customFormat="1" ht="25.5" customHeight="1" x14ac:dyDescent="0.25">
      <c r="A20" s="51" t="s">
        <v>252</v>
      </c>
      <c r="B20" s="69">
        <v>2020</v>
      </c>
      <c r="C20" s="70">
        <v>20.85</v>
      </c>
      <c r="D20" s="71">
        <v>20.76</v>
      </c>
      <c r="E20" s="71">
        <v>21.11</v>
      </c>
      <c r="F20" s="71">
        <v>21.75</v>
      </c>
      <c r="G20" s="71">
        <v>21.36</v>
      </c>
      <c r="H20" s="71">
        <v>21.11</v>
      </c>
      <c r="I20" s="71">
        <v>20.21</v>
      </c>
      <c r="J20" s="71">
        <v>20.239999999999998</v>
      </c>
      <c r="K20" s="71">
        <v>20.73</v>
      </c>
      <c r="L20" s="71">
        <v>22.62</v>
      </c>
      <c r="M20" s="71">
        <v>23.52</v>
      </c>
      <c r="N20" s="71">
        <v>24.04</v>
      </c>
      <c r="O20" s="72">
        <v>21.53</v>
      </c>
    </row>
    <row r="21" spans="1:15" ht="13.15" customHeight="1" x14ac:dyDescent="0.25">
      <c r="A21" s="50"/>
      <c r="B21" s="56">
        <v>2021</v>
      </c>
      <c r="C21" s="46">
        <v>27.88</v>
      </c>
      <c r="D21" s="47">
        <v>28.28</v>
      </c>
      <c r="E21" s="47">
        <v>27.9</v>
      </c>
      <c r="F21" s="47">
        <v>27.78</v>
      </c>
      <c r="G21" s="47">
        <v>28.41</v>
      </c>
      <c r="H21" s="47">
        <v>28.43</v>
      </c>
      <c r="I21" s="47">
        <v>28.24</v>
      </c>
      <c r="J21" s="47">
        <v>30.14</v>
      </c>
      <c r="K21" s="47">
        <v>30.94</v>
      </c>
      <c r="L21" s="47">
        <v>31.02</v>
      </c>
      <c r="M21" s="47">
        <v>31.23</v>
      </c>
      <c r="N21" s="47">
        <v>31.37</v>
      </c>
      <c r="O21" s="48">
        <v>29.3</v>
      </c>
    </row>
    <row r="22" spans="1:15" ht="13.15" customHeight="1" x14ac:dyDescent="0.25">
      <c r="A22" s="50"/>
      <c r="B22" s="56">
        <v>2022</v>
      </c>
      <c r="C22" s="46">
        <v>31.46</v>
      </c>
      <c r="D22" s="47">
        <v>32.86</v>
      </c>
      <c r="E22" s="47">
        <v>34.33</v>
      </c>
      <c r="F22" s="47">
        <v>35.21</v>
      </c>
      <c r="G22" s="47">
        <v>35.229999999999997</v>
      </c>
      <c r="H22" s="47">
        <v>34.08</v>
      </c>
      <c r="I22" s="47">
        <v>32.159999999999997</v>
      </c>
      <c r="J22" s="47">
        <v>31.92</v>
      </c>
      <c r="K22" s="47">
        <v>32.409999999999997</v>
      </c>
      <c r="L22" s="47">
        <v>32.15</v>
      </c>
      <c r="M22" s="47">
        <v>32.409999999999997</v>
      </c>
      <c r="N22" s="47">
        <v>31.96</v>
      </c>
      <c r="O22" s="48">
        <v>33.020000000000003</v>
      </c>
    </row>
    <row r="23" spans="1:15" s="73" customFormat="1" ht="25.5" customHeight="1" x14ac:dyDescent="0.25">
      <c r="A23" s="51" t="s">
        <v>253</v>
      </c>
      <c r="B23" s="69">
        <v>2020</v>
      </c>
      <c r="C23" s="70">
        <v>23.91</v>
      </c>
      <c r="D23" s="71">
        <v>24.15</v>
      </c>
      <c r="E23" s="71">
        <v>24.22</v>
      </c>
      <c r="F23" s="71">
        <v>24.25</v>
      </c>
      <c r="G23" s="71">
        <v>23.98</v>
      </c>
      <c r="H23" s="71">
        <v>23.94</v>
      </c>
      <c r="I23" s="71">
        <v>23.61</v>
      </c>
      <c r="J23" s="71">
        <v>23.71</v>
      </c>
      <c r="K23" s="71">
        <v>24.13</v>
      </c>
      <c r="L23" s="71">
        <v>25.74</v>
      </c>
      <c r="M23" s="71">
        <v>25.91</v>
      </c>
      <c r="N23" s="71">
        <v>26.14</v>
      </c>
      <c r="O23" s="72">
        <v>24.47</v>
      </c>
    </row>
    <row r="24" spans="1:15" ht="13.15" customHeight="1" x14ac:dyDescent="0.25">
      <c r="A24" s="50"/>
      <c r="B24" s="56">
        <v>2021</v>
      </c>
      <c r="C24" s="46">
        <v>26.42</v>
      </c>
      <c r="D24" s="47">
        <v>26.87</v>
      </c>
      <c r="E24" s="47">
        <v>26.94</v>
      </c>
      <c r="F24" s="47">
        <v>27.3</v>
      </c>
      <c r="G24" s="47">
        <v>27.8</v>
      </c>
      <c r="H24" s="47">
        <v>28.47</v>
      </c>
      <c r="I24" s="47">
        <v>28.16</v>
      </c>
      <c r="J24" s="47">
        <v>28.36</v>
      </c>
      <c r="K24" s="47">
        <v>28.91</v>
      </c>
      <c r="L24" s="47">
        <v>29.37</v>
      </c>
      <c r="M24" s="47">
        <v>30.19</v>
      </c>
      <c r="N24" s="47">
        <v>30.57</v>
      </c>
      <c r="O24" s="48">
        <v>28.28</v>
      </c>
    </row>
    <row r="25" spans="1:15" ht="13.15" customHeight="1" x14ac:dyDescent="0.25">
      <c r="A25" s="50"/>
      <c r="B25" s="56">
        <v>2022</v>
      </c>
      <c r="C25" s="46">
        <v>31.62</v>
      </c>
      <c r="D25" s="47">
        <v>32.67</v>
      </c>
      <c r="E25" s="47">
        <v>34.520000000000003</v>
      </c>
      <c r="F25" s="47">
        <v>37.479999999999997</v>
      </c>
      <c r="G25" s="47">
        <v>40.03</v>
      </c>
      <c r="H25" s="47">
        <v>42.97</v>
      </c>
      <c r="I25" s="47">
        <v>43.48</v>
      </c>
      <c r="J25" s="47">
        <v>43.54</v>
      </c>
      <c r="K25" s="47">
        <v>43.46</v>
      </c>
      <c r="L25" s="47">
        <v>44.05</v>
      </c>
      <c r="M25" s="47">
        <v>44.35</v>
      </c>
      <c r="N25" s="47">
        <v>44.63</v>
      </c>
      <c r="O25" s="48">
        <v>40.229999999999997</v>
      </c>
    </row>
    <row r="26" spans="1:15" s="73" customFormat="1" ht="25.5" customHeight="1" x14ac:dyDescent="0.25">
      <c r="A26" s="51" t="s">
        <v>254</v>
      </c>
      <c r="B26" s="69">
        <v>2020</v>
      </c>
      <c r="C26" s="70">
        <v>25.41</v>
      </c>
      <c r="D26" s="71">
        <v>23.66</v>
      </c>
      <c r="E26" s="71">
        <v>23.65</v>
      </c>
      <c r="F26" s="71">
        <v>23.06</v>
      </c>
      <c r="G26" s="71">
        <v>22.76</v>
      </c>
      <c r="H26" s="71">
        <v>22.72</v>
      </c>
      <c r="I26" s="71">
        <v>21.81</v>
      </c>
      <c r="J26" s="71">
        <v>23.02</v>
      </c>
      <c r="K26" s="71">
        <v>23</v>
      </c>
      <c r="L26" s="71">
        <v>23.16</v>
      </c>
      <c r="M26" s="71">
        <v>23.04</v>
      </c>
      <c r="N26" s="71">
        <v>22.98</v>
      </c>
      <c r="O26" s="72">
        <v>23.19</v>
      </c>
    </row>
    <row r="27" spans="1:15" ht="13.15" customHeight="1" x14ac:dyDescent="0.25">
      <c r="A27" s="50"/>
      <c r="B27" s="56">
        <v>2021</v>
      </c>
      <c r="C27" s="46">
        <v>22.96</v>
      </c>
      <c r="D27" s="47">
        <v>22.92</v>
      </c>
      <c r="E27" s="47">
        <v>22.84</v>
      </c>
      <c r="F27" s="47">
        <v>22.91</v>
      </c>
      <c r="G27" s="47">
        <v>22.83</v>
      </c>
      <c r="H27" s="47">
        <v>23.03</v>
      </c>
      <c r="I27" s="47">
        <v>23.13</v>
      </c>
      <c r="J27" s="47">
        <v>23.18</v>
      </c>
      <c r="K27" s="47">
        <v>23.18</v>
      </c>
      <c r="L27" s="47">
        <v>23.28</v>
      </c>
      <c r="M27" s="47">
        <v>23.58</v>
      </c>
      <c r="N27" s="47">
        <v>23.49</v>
      </c>
      <c r="O27" s="48">
        <v>23.11</v>
      </c>
    </row>
    <row r="28" spans="1:15" ht="13.15" customHeight="1" x14ac:dyDescent="0.25">
      <c r="A28" s="50"/>
      <c r="B28" s="56">
        <v>2022</v>
      </c>
      <c r="C28" s="46">
        <v>23.76</v>
      </c>
      <c r="D28" s="47">
        <v>24.03</v>
      </c>
      <c r="E28" s="47">
        <v>25.32</v>
      </c>
      <c r="F28" s="47">
        <v>27.88</v>
      </c>
      <c r="G28" s="47">
        <v>29.94</v>
      </c>
      <c r="H28" s="47">
        <v>32.01</v>
      </c>
      <c r="I28" s="47">
        <v>32.26</v>
      </c>
      <c r="J28" s="47">
        <v>31.77</v>
      </c>
      <c r="K28" s="47">
        <v>32.270000000000003</v>
      </c>
      <c r="L28" s="47">
        <v>32.92</v>
      </c>
      <c r="M28" s="47">
        <v>33.28</v>
      </c>
      <c r="N28" s="47">
        <v>33.57</v>
      </c>
      <c r="O28" s="48">
        <v>29.92</v>
      </c>
    </row>
    <row r="29" spans="1:15" ht="25.5" customHeight="1" x14ac:dyDescent="0.25">
      <c r="A29" s="5" t="s">
        <v>35</v>
      </c>
      <c r="B29" s="56">
        <v>0</v>
      </c>
      <c r="C29" s="46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8">
        <v>0</v>
      </c>
    </row>
    <row r="30" spans="1:15" ht="25.5" customHeight="1" x14ac:dyDescent="0.25">
      <c r="A30" s="5" t="s">
        <v>36</v>
      </c>
      <c r="B30" s="56">
        <v>0</v>
      </c>
      <c r="C30" s="46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8">
        <v>0</v>
      </c>
    </row>
    <row r="31" spans="1:15" ht="33.6" customHeight="1" x14ac:dyDescent="0.25">
      <c r="A31" s="62" t="s">
        <v>255</v>
      </c>
      <c r="B31" s="56">
        <v>2020</v>
      </c>
      <c r="C31" s="46">
        <v>156.22</v>
      </c>
      <c r="D31" s="47">
        <v>164.85</v>
      </c>
      <c r="E31" s="47">
        <v>176.24</v>
      </c>
      <c r="F31" s="47">
        <v>179.94</v>
      </c>
      <c r="G31" s="47">
        <v>180.24</v>
      </c>
      <c r="H31" s="47">
        <v>178.77</v>
      </c>
      <c r="I31" s="47">
        <v>178.63</v>
      </c>
      <c r="J31" s="47">
        <v>178.69</v>
      </c>
      <c r="K31" s="47">
        <v>178.65</v>
      </c>
      <c r="L31" s="47">
        <v>178.96</v>
      </c>
      <c r="M31" s="47">
        <v>178.84</v>
      </c>
      <c r="N31" s="47">
        <v>178.95</v>
      </c>
      <c r="O31" s="48">
        <v>175.75</v>
      </c>
    </row>
    <row r="32" spans="1:15" ht="13.15" customHeight="1" x14ac:dyDescent="0.25">
      <c r="A32" s="50"/>
      <c r="B32" s="56">
        <v>2021</v>
      </c>
      <c r="C32" s="46">
        <v>181.71</v>
      </c>
      <c r="D32" s="47">
        <v>186.91</v>
      </c>
      <c r="E32" s="47">
        <v>188.26</v>
      </c>
      <c r="F32" s="47">
        <v>189.57</v>
      </c>
      <c r="G32" s="47">
        <v>192.2</v>
      </c>
      <c r="H32" s="47">
        <v>192.34</v>
      </c>
      <c r="I32" s="47">
        <v>192.76</v>
      </c>
      <c r="J32" s="47">
        <v>192.99</v>
      </c>
      <c r="K32" s="47">
        <v>195.48</v>
      </c>
      <c r="L32" s="47">
        <v>196.62</v>
      </c>
      <c r="M32" s="47">
        <v>202.49</v>
      </c>
      <c r="N32" s="47">
        <v>219.19</v>
      </c>
      <c r="O32" s="48">
        <v>194.21</v>
      </c>
    </row>
    <row r="33" spans="1:15" ht="13.15" customHeight="1" x14ac:dyDescent="0.25">
      <c r="A33" s="50"/>
      <c r="B33" s="56">
        <v>2022</v>
      </c>
      <c r="C33" s="46">
        <v>215.72</v>
      </c>
      <c r="D33" s="47">
        <v>223.03</v>
      </c>
      <c r="E33" s="47">
        <v>225.66</v>
      </c>
      <c r="F33" s="47">
        <v>238.03</v>
      </c>
      <c r="G33" s="47">
        <v>247.27</v>
      </c>
      <c r="H33" s="47">
        <v>256.07</v>
      </c>
      <c r="I33" s="47">
        <v>256.23</v>
      </c>
      <c r="J33" s="47">
        <v>256.01</v>
      </c>
      <c r="K33" s="47">
        <v>255.95</v>
      </c>
      <c r="L33" s="47">
        <v>255.66</v>
      </c>
      <c r="M33" s="47">
        <v>255.83</v>
      </c>
      <c r="N33" s="47">
        <v>253.3</v>
      </c>
      <c r="O33" s="48">
        <v>244.9</v>
      </c>
    </row>
    <row r="34" spans="1:15" ht="18" customHeight="1" x14ac:dyDescent="0.25">
      <c r="A34" s="42" t="s">
        <v>256</v>
      </c>
      <c r="B34" s="56">
        <v>2020</v>
      </c>
      <c r="C34" s="46">
        <v>30.66</v>
      </c>
      <c r="D34" s="47">
        <v>30.51</v>
      </c>
      <c r="E34" s="47">
        <v>30.48</v>
      </c>
      <c r="F34" s="47">
        <v>30.54</v>
      </c>
      <c r="G34" s="47">
        <v>30.51</v>
      </c>
      <c r="H34" s="47">
        <v>30.01</v>
      </c>
      <c r="I34" s="47">
        <v>29.97</v>
      </c>
      <c r="J34" s="47">
        <v>30.1</v>
      </c>
      <c r="K34" s="47">
        <v>30.01</v>
      </c>
      <c r="L34" s="47">
        <v>30.49</v>
      </c>
      <c r="M34" s="47">
        <v>31.77</v>
      </c>
      <c r="N34" s="47">
        <v>31.78</v>
      </c>
      <c r="O34" s="48">
        <v>30.57</v>
      </c>
    </row>
    <row r="35" spans="1:15" ht="13.15" customHeight="1" x14ac:dyDescent="0.25">
      <c r="A35" s="50"/>
      <c r="B35" s="56">
        <v>2021</v>
      </c>
      <c r="C35" s="46">
        <v>32.729999999999997</v>
      </c>
      <c r="D35" s="47">
        <v>33.090000000000003</v>
      </c>
      <c r="E35" s="47">
        <v>33.200000000000003</v>
      </c>
      <c r="F35" s="47">
        <v>33.65</v>
      </c>
      <c r="G35" s="47">
        <v>34.08</v>
      </c>
      <c r="H35" s="47">
        <v>34.43</v>
      </c>
      <c r="I35" s="47">
        <v>33.75</v>
      </c>
      <c r="J35" s="47">
        <v>34.200000000000003</v>
      </c>
      <c r="K35" s="47">
        <v>34.89</v>
      </c>
      <c r="L35" s="47">
        <v>35.74</v>
      </c>
      <c r="M35" s="47">
        <v>38</v>
      </c>
      <c r="N35" s="47">
        <v>39.35</v>
      </c>
      <c r="O35" s="48">
        <v>34.76</v>
      </c>
    </row>
    <row r="36" spans="1:15" ht="13.15" customHeight="1" x14ac:dyDescent="0.25">
      <c r="A36" s="50"/>
      <c r="B36" s="56">
        <v>2022</v>
      </c>
      <c r="C36" s="46">
        <v>39.58</v>
      </c>
      <c r="D36" s="47">
        <v>40.69</v>
      </c>
      <c r="E36" s="47">
        <v>43.09</v>
      </c>
      <c r="F36" s="47">
        <v>46.82</v>
      </c>
      <c r="G36" s="47">
        <v>47.18</v>
      </c>
      <c r="H36" s="47">
        <v>47.51</v>
      </c>
      <c r="I36" s="47">
        <v>46.74</v>
      </c>
      <c r="J36" s="47">
        <v>46.85</v>
      </c>
      <c r="K36" s="47">
        <v>46.88</v>
      </c>
      <c r="L36" s="47">
        <v>47.28</v>
      </c>
      <c r="M36" s="47">
        <v>47.98</v>
      </c>
      <c r="N36" s="47">
        <v>47.43</v>
      </c>
      <c r="O36" s="48">
        <v>45.67</v>
      </c>
    </row>
    <row r="37" spans="1:15" ht="29.45" customHeight="1" x14ac:dyDescent="0.25">
      <c r="A37" s="51" t="s">
        <v>257</v>
      </c>
      <c r="B37" s="56">
        <f>B34</f>
        <v>2020</v>
      </c>
      <c r="C37" s="46">
        <v>28.08</v>
      </c>
      <c r="D37" s="47">
        <v>27.21</v>
      </c>
      <c r="E37" s="47">
        <v>27.53</v>
      </c>
      <c r="F37" s="47">
        <v>27.48</v>
      </c>
      <c r="G37" s="47">
        <v>27.26</v>
      </c>
      <c r="H37" s="47">
        <v>27.02</v>
      </c>
      <c r="I37" s="47">
        <v>26.78</v>
      </c>
      <c r="J37" s="47">
        <v>26.99</v>
      </c>
      <c r="K37" s="47">
        <v>26.88</v>
      </c>
      <c r="L37" s="47">
        <v>27.31</v>
      </c>
      <c r="M37" s="47">
        <v>28.08</v>
      </c>
      <c r="N37" s="47">
        <v>28.17</v>
      </c>
      <c r="O37" s="48">
        <v>27.4</v>
      </c>
    </row>
    <row r="38" spans="1:15" ht="13.15" customHeight="1" x14ac:dyDescent="0.25">
      <c r="A38" s="50"/>
      <c r="B38" s="56">
        <f t="shared" ref="B38:B39" si="1">B35</f>
        <v>2021</v>
      </c>
      <c r="C38" s="46">
        <v>28.93</v>
      </c>
      <c r="D38" s="47">
        <v>29.47</v>
      </c>
      <c r="E38" s="47">
        <v>30.03</v>
      </c>
      <c r="F38" s="47">
        <v>30.4</v>
      </c>
      <c r="G38" s="47">
        <v>30.9</v>
      </c>
      <c r="H38" s="47">
        <v>31.15</v>
      </c>
      <c r="I38" s="47">
        <v>31</v>
      </c>
      <c r="J38" s="47">
        <v>31.49</v>
      </c>
      <c r="K38" s="47">
        <v>31.73</v>
      </c>
      <c r="L38" s="47">
        <v>32.729999999999997</v>
      </c>
      <c r="M38" s="47">
        <v>34.28</v>
      </c>
      <c r="N38" s="47">
        <v>35.67</v>
      </c>
      <c r="O38" s="48">
        <v>31.48</v>
      </c>
    </row>
    <row r="39" spans="1:15" ht="13.15" customHeight="1" x14ac:dyDescent="0.25">
      <c r="A39" s="50"/>
      <c r="B39" s="56">
        <f t="shared" si="1"/>
        <v>2022</v>
      </c>
      <c r="C39" s="46">
        <v>36.299999999999997</v>
      </c>
      <c r="D39" s="47">
        <v>37.19</v>
      </c>
      <c r="E39" s="47">
        <v>39.49</v>
      </c>
      <c r="F39" s="47">
        <v>42.84</v>
      </c>
      <c r="G39" s="47">
        <v>43.34</v>
      </c>
      <c r="H39" s="47">
        <v>43.71</v>
      </c>
      <c r="I39" s="47">
        <v>42.86</v>
      </c>
      <c r="J39" s="47">
        <v>43.22</v>
      </c>
      <c r="K39" s="47">
        <v>43.49</v>
      </c>
      <c r="L39" s="47">
        <v>43.56</v>
      </c>
      <c r="M39" s="47">
        <v>43.92</v>
      </c>
      <c r="N39" s="47">
        <v>43.89</v>
      </c>
      <c r="O39" s="48">
        <v>41.98</v>
      </c>
    </row>
    <row r="40" spans="1:15" ht="30" customHeight="1" x14ac:dyDescent="0.25">
      <c r="A40" s="62" t="s">
        <v>258</v>
      </c>
      <c r="B40" s="56">
        <v>2020</v>
      </c>
      <c r="C40" s="46">
        <v>29.32</v>
      </c>
      <c r="D40" s="47">
        <v>30.36</v>
      </c>
      <c r="E40" s="47">
        <v>30.29</v>
      </c>
      <c r="F40" s="47">
        <v>30.59</v>
      </c>
      <c r="G40" s="47">
        <v>30.52</v>
      </c>
      <c r="H40" s="47">
        <v>30.35</v>
      </c>
      <c r="I40" s="47">
        <v>30.28</v>
      </c>
      <c r="J40" s="47">
        <v>30.22</v>
      </c>
      <c r="K40" s="47">
        <v>30.22</v>
      </c>
      <c r="L40" s="47">
        <v>30.73</v>
      </c>
      <c r="M40" s="47">
        <v>31.31</v>
      </c>
      <c r="N40" s="47">
        <v>31.57</v>
      </c>
      <c r="O40" s="48">
        <v>30.48</v>
      </c>
    </row>
    <row r="41" spans="1:15" ht="13.15" customHeight="1" x14ac:dyDescent="0.25">
      <c r="A41" s="50"/>
      <c r="B41" s="56">
        <v>2021</v>
      </c>
      <c r="C41" s="46">
        <v>32.090000000000003</v>
      </c>
      <c r="D41" s="47">
        <v>32.64</v>
      </c>
      <c r="E41" s="47">
        <v>32.64</v>
      </c>
      <c r="F41" s="47">
        <v>32.880000000000003</v>
      </c>
      <c r="G41" s="47">
        <v>33.25</v>
      </c>
      <c r="H41" s="47">
        <v>33.729999999999997</v>
      </c>
      <c r="I41" s="47">
        <v>33.409999999999997</v>
      </c>
      <c r="J41" s="47">
        <v>33.42</v>
      </c>
      <c r="K41" s="47">
        <v>33.770000000000003</v>
      </c>
      <c r="L41" s="47">
        <v>34.08</v>
      </c>
      <c r="M41" s="47">
        <v>35.57</v>
      </c>
      <c r="N41" s="47">
        <v>37.119999999999997</v>
      </c>
      <c r="O41" s="48">
        <v>33.72</v>
      </c>
    </row>
    <row r="42" spans="1:15" ht="13.15" customHeight="1" x14ac:dyDescent="0.25">
      <c r="A42" s="50"/>
      <c r="B42" s="56">
        <v>2022</v>
      </c>
      <c r="C42" s="46">
        <v>38.07</v>
      </c>
      <c r="D42" s="47">
        <v>39.58</v>
      </c>
      <c r="E42" s="47">
        <v>40.72</v>
      </c>
      <c r="F42" s="47">
        <v>42.78</v>
      </c>
      <c r="G42" s="47">
        <v>43.46</v>
      </c>
      <c r="H42" s="47">
        <v>44.08</v>
      </c>
      <c r="I42" s="47">
        <v>44.8</v>
      </c>
      <c r="J42" s="47">
        <v>45.26</v>
      </c>
      <c r="K42" s="47">
        <v>45.37</v>
      </c>
      <c r="L42" s="47">
        <v>45.51</v>
      </c>
      <c r="M42" s="47">
        <v>45.7</v>
      </c>
      <c r="N42" s="47">
        <v>45.63</v>
      </c>
      <c r="O42" s="48">
        <v>43.41</v>
      </c>
    </row>
    <row r="43" spans="1:15" ht="29.1" customHeight="1" x14ac:dyDescent="0.25">
      <c r="A43" s="62" t="s">
        <v>259</v>
      </c>
      <c r="B43" s="56">
        <v>2020</v>
      </c>
      <c r="C43" s="46">
        <v>28.22</v>
      </c>
      <c r="D43" s="47">
        <v>28.11</v>
      </c>
      <c r="E43" s="47">
        <v>28.14</v>
      </c>
      <c r="F43" s="47">
        <v>28.34</v>
      </c>
      <c r="G43" s="47">
        <v>28.15</v>
      </c>
      <c r="H43" s="47">
        <v>28.03</v>
      </c>
      <c r="I43" s="47">
        <v>27.91</v>
      </c>
      <c r="J43" s="47">
        <v>27.95</v>
      </c>
      <c r="K43" s="47">
        <v>27.65</v>
      </c>
      <c r="L43" s="47">
        <v>28.15</v>
      </c>
      <c r="M43" s="47">
        <v>29.12</v>
      </c>
      <c r="N43" s="47">
        <v>29.17</v>
      </c>
      <c r="O43" s="48">
        <v>28.25</v>
      </c>
    </row>
    <row r="44" spans="1:15" ht="13.15" customHeight="1" x14ac:dyDescent="0.25">
      <c r="A44" s="50"/>
      <c r="B44" s="56">
        <v>2021</v>
      </c>
      <c r="C44" s="46">
        <v>29.82</v>
      </c>
      <c r="D44" s="47">
        <v>30.28</v>
      </c>
      <c r="E44" s="47">
        <v>30.41</v>
      </c>
      <c r="F44" s="47">
        <v>30.58</v>
      </c>
      <c r="G44" s="47">
        <v>30.89</v>
      </c>
      <c r="H44" s="47">
        <v>31.21</v>
      </c>
      <c r="I44" s="47">
        <v>31.52</v>
      </c>
      <c r="J44" s="47">
        <v>31.41</v>
      </c>
      <c r="K44" s="47">
        <v>32.94</v>
      </c>
      <c r="L44" s="47">
        <v>34.03</v>
      </c>
      <c r="M44" s="47">
        <v>35.200000000000003</v>
      </c>
      <c r="N44" s="47">
        <v>36.29</v>
      </c>
      <c r="O44" s="48">
        <v>32.049999999999997</v>
      </c>
    </row>
    <row r="45" spans="1:15" ht="13.15" customHeight="1" x14ac:dyDescent="0.25">
      <c r="A45" s="50"/>
      <c r="B45" s="56">
        <v>2022</v>
      </c>
      <c r="C45" s="46">
        <v>37.11</v>
      </c>
      <c r="D45" s="47">
        <v>38.020000000000003</v>
      </c>
      <c r="E45" s="47">
        <v>39.64</v>
      </c>
      <c r="F45" s="47">
        <v>43.04</v>
      </c>
      <c r="G45" s="47">
        <v>43.29</v>
      </c>
      <c r="H45" s="47">
        <v>44.08</v>
      </c>
      <c r="I45" s="47">
        <v>42.77</v>
      </c>
      <c r="J45" s="47">
        <v>43.66</v>
      </c>
      <c r="K45" s="47">
        <v>44.19</v>
      </c>
      <c r="L45" s="47">
        <v>44.99</v>
      </c>
      <c r="M45" s="47">
        <v>45.5</v>
      </c>
      <c r="N45" s="47">
        <v>45.14</v>
      </c>
      <c r="O45" s="48">
        <v>42.62</v>
      </c>
    </row>
    <row r="46" spans="1:15" ht="25.5" customHeight="1" x14ac:dyDescent="0.25">
      <c r="A46" s="5" t="s">
        <v>37</v>
      </c>
      <c r="B46" s="56">
        <v>0</v>
      </c>
      <c r="C46" s="46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8">
        <v>0</v>
      </c>
    </row>
    <row r="47" spans="1:15" ht="30.6" customHeight="1" x14ac:dyDescent="0.25">
      <c r="A47" s="62" t="s">
        <v>260</v>
      </c>
      <c r="B47" s="56">
        <v>2020</v>
      </c>
      <c r="C47" s="46">
        <v>30.92</v>
      </c>
      <c r="D47" s="47">
        <v>30.47</v>
      </c>
      <c r="E47" s="47">
        <v>31.05</v>
      </c>
      <c r="F47" s="47">
        <v>31.32</v>
      </c>
      <c r="G47" s="47">
        <v>31.84</v>
      </c>
      <c r="H47" s="47">
        <v>31.11</v>
      </c>
      <c r="I47" s="47">
        <v>30.79</v>
      </c>
      <c r="J47" s="47">
        <v>30.92</v>
      </c>
      <c r="K47" s="47">
        <v>30.68</v>
      </c>
      <c r="L47" s="47">
        <v>31.78</v>
      </c>
      <c r="M47" s="47">
        <v>32.99</v>
      </c>
      <c r="N47" s="47">
        <v>33.56</v>
      </c>
      <c r="O47" s="48">
        <v>31.45</v>
      </c>
    </row>
    <row r="48" spans="1:15" ht="13.15" customHeight="1" x14ac:dyDescent="0.25">
      <c r="A48" s="50"/>
      <c r="B48" s="56">
        <v>2021</v>
      </c>
      <c r="C48" s="46">
        <v>34.15</v>
      </c>
      <c r="D48" s="47">
        <v>35.200000000000003</v>
      </c>
      <c r="E48" s="47">
        <v>35.840000000000003</v>
      </c>
      <c r="F48" s="47">
        <v>36.01</v>
      </c>
      <c r="G48" s="47">
        <v>36.090000000000003</v>
      </c>
      <c r="H48" s="47">
        <v>37.130000000000003</v>
      </c>
      <c r="I48" s="47">
        <v>36.92</v>
      </c>
      <c r="J48" s="47">
        <v>37.26</v>
      </c>
      <c r="K48" s="47">
        <v>37.93</v>
      </c>
      <c r="L48" s="47">
        <v>39.130000000000003</v>
      </c>
      <c r="M48" s="47">
        <v>41.13</v>
      </c>
      <c r="N48" s="47">
        <v>42.19</v>
      </c>
      <c r="O48" s="48">
        <v>37.42</v>
      </c>
    </row>
    <row r="49" spans="1:15" ht="13.15" customHeight="1" x14ac:dyDescent="0.25">
      <c r="A49" s="50"/>
      <c r="B49" s="56">
        <v>2022</v>
      </c>
      <c r="C49" s="46">
        <v>42.71</v>
      </c>
      <c r="D49" s="47">
        <v>43.72</v>
      </c>
      <c r="E49" s="47">
        <v>46.41</v>
      </c>
      <c r="F49" s="47">
        <v>51.24</v>
      </c>
      <c r="G49" s="47">
        <v>51.97</v>
      </c>
      <c r="H49" s="47">
        <v>52.05</v>
      </c>
      <c r="I49" s="47">
        <v>50.26</v>
      </c>
      <c r="J49" s="47">
        <v>51.11</v>
      </c>
      <c r="K49" s="47">
        <v>51.44</v>
      </c>
      <c r="L49" s="47">
        <v>51.43</v>
      </c>
      <c r="M49" s="47">
        <v>52.59</v>
      </c>
      <c r="N49" s="47">
        <v>51.28</v>
      </c>
      <c r="O49" s="48">
        <v>49.68</v>
      </c>
    </row>
    <row r="50" spans="1:15" ht="34.15" customHeight="1" x14ac:dyDescent="0.25">
      <c r="A50" s="62" t="s">
        <v>261</v>
      </c>
      <c r="B50" s="56">
        <v>2020</v>
      </c>
      <c r="C50" s="46">
        <v>28</v>
      </c>
      <c r="D50" s="47">
        <v>28.08</v>
      </c>
      <c r="E50" s="47">
        <v>28.61</v>
      </c>
      <c r="F50" s="47">
        <v>29.09</v>
      </c>
      <c r="G50" s="47">
        <v>29.13</v>
      </c>
      <c r="H50" s="47">
        <v>28.44</v>
      </c>
      <c r="I50" s="47">
        <v>28</v>
      </c>
      <c r="J50" s="47">
        <v>27.77</v>
      </c>
      <c r="K50" s="47">
        <v>27.72</v>
      </c>
      <c r="L50" s="47">
        <v>28.83</v>
      </c>
      <c r="M50" s="47">
        <v>30.13</v>
      </c>
      <c r="N50" s="47">
        <v>30.47</v>
      </c>
      <c r="O50" s="48">
        <v>28.69</v>
      </c>
    </row>
    <row r="51" spans="1:15" ht="13.15" customHeight="1" x14ac:dyDescent="0.25">
      <c r="A51" s="50"/>
      <c r="B51" s="56">
        <v>2021</v>
      </c>
      <c r="C51" s="46">
        <v>30.86</v>
      </c>
      <c r="D51" s="47">
        <v>31.48</v>
      </c>
      <c r="E51" s="47">
        <v>31.74</v>
      </c>
      <c r="F51" s="47">
        <v>32.19</v>
      </c>
      <c r="G51" s="47">
        <v>32.53</v>
      </c>
      <c r="H51" s="47">
        <v>33.5</v>
      </c>
      <c r="I51" s="47">
        <v>33.35</v>
      </c>
      <c r="J51" s="47">
        <v>33.840000000000003</v>
      </c>
      <c r="K51" s="47">
        <v>34.78</v>
      </c>
      <c r="L51" s="47">
        <v>35.33</v>
      </c>
      <c r="M51" s="47">
        <v>37.21</v>
      </c>
      <c r="N51" s="47">
        <v>37.97</v>
      </c>
      <c r="O51" s="48">
        <v>33.729999999999997</v>
      </c>
    </row>
    <row r="52" spans="1:15" ht="13.15" customHeight="1" x14ac:dyDescent="0.25">
      <c r="A52" s="50"/>
      <c r="B52" s="56">
        <v>2022</v>
      </c>
      <c r="C52" s="46">
        <v>38.5</v>
      </c>
      <c r="D52" s="47">
        <v>39.479999999999997</v>
      </c>
      <c r="E52" s="47">
        <v>41.93</v>
      </c>
      <c r="F52" s="47">
        <v>46.12</v>
      </c>
      <c r="G52" s="47">
        <v>46.29</v>
      </c>
      <c r="H52" s="47">
        <v>46.22</v>
      </c>
      <c r="I52" s="47">
        <v>44.27</v>
      </c>
      <c r="J52" s="47">
        <v>46</v>
      </c>
      <c r="K52" s="47">
        <v>45.66</v>
      </c>
      <c r="L52" s="47">
        <v>45.69</v>
      </c>
      <c r="M52" s="47">
        <v>46.59</v>
      </c>
      <c r="N52" s="47">
        <v>45.73</v>
      </c>
      <c r="O52" s="48">
        <v>44.37</v>
      </c>
    </row>
    <row r="53" spans="1:15" ht="31.15" customHeight="1" x14ac:dyDescent="0.25">
      <c r="A53" s="62" t="s">
        <v>262</v>
      </c>
      <c r="B53" s="56">
        <f>B50</f>
        <v>2020</v>
      </c>
      <c r="C53" s="46">
        <v>26.91</v>
      </c>
      <c r="D53" s="47">
        <v>27.13</v>
      </c>
      <c r="E53" s="47">
        <v>27.33</v>
      </c>
      <c r="F53" s="47">
        <v>27.63</v>
      </c>
      <c r="G53" s="47">
        <v>27.15</v>
      </c>
      <c r="H53" s="47">
        <v>26.87</v>
      </c>
      <c r="I53" s="47">
        <v>26.47</v>
      </c>
      <c r="J53" s="47">
        <v>26.47</v>
      </c>
      <c r="K53" s="47">
        <v>27.02</v>
      </c>
      <c r="L53" s="47">
        <v>27.14</v>
      </c>
      <c r="M53" s="47">
        <v>27.75</v>
      </c>
      <c r="N53" s="47">
        <v>28.11</v>
      </c>
      <c r="O53" s="48">
        <v>27.17</v>
      </c>
    </row>
    <row r="54" spans="1:15" ht="13.15" customHeight="1" x14ac:dyDescent="0.25">
      <c r="A54" s="50"/>
      <c r="B54" s="56">
        <f t="shared" ref="B54:B55" si="2">B51</f>
        <v>2021</v>
      </c>
      <c r="C54" s="46">
        <v>28.74</v>
      </c>
      <c r="D54" s="47">
        <v>28.95</v>
      </c>
      <c r="E54" s="47">
        <v>29.48</v>
      </c>
      <c r="F54" s="47">
        <v>29.88</v>
      </c>
      <c r="G54" s="47">
        <v>29.99</v>
      </c>
      <c r="H54" s="47">
        <v>30.46</v>
      </c>
      <c r="I54" s="47">
        <v>30.71</v>
      </c>
      <c r="J54" s="47">
        <v>31.05</v>
      </c>
      <c r="K54" s="47">
        <v>31.91</v>
      </c>
      <c r="L54" s="47">
        <v>32.520000000000003</v>
      </c>
      <c r="M54" s="47">
        <v>33.47</v>
      </c>
      <c r="N54" s="47">
        <v>34.06</v>
      </c>
      <c r="O54" s="48">
        <v>30.94</v>
      </c>
    </row>
    <row r="55" spans="1:15" ht="13.15" customHeight="1" x14ac:dyDescent="0.25">
      <c r="A55" s="50"/>
      <c r="B55" s="56">
        <f t="shared" si="2"/>
        <v>2022</v>
      </c>
      <c r="C55" s="46">
        <v>34.99</v>
      </c>
      <c r="D55" s="47">
        <v>35.86</v>
      </c>
      <c r="E55" s="47">
        <v>39.31</v>
      </c>
      <c r="F55" s="47">
        <v>41.32</v>
      </c>
      <c r="G55" s="47">
        <v>42.23</v>
      </c>
      <c r="H55" s="47">
        <v>42.26</v>
      </c>
      <c r="I55" s="47">
        <v>42.15</v>
      </c>
      <c r="J55" s="47">
        <v>42.68</v>
      </c>
      <c r="K55" s="47">
        <v>43.02</v>
      </c>
      <c r="L55" s="47">
        <v>42.9</v>
      </c>
      <c r="M55" s="47">
        <v>43.04</v>
      </c>
      <c r="N55" s="47">
        <v>43.38</v>
      </c>
      <c r="O55" s="48">
        <v>41.1</v>
      </c>
    </row>
    <row r="56" spans="1:15" ht="25.5" customHeight="1" x14ac:dyDescent="0.25">
      <c r="A56" s="5" t="s">
        <v>38</v>
      </c>
      <c r="B56" s="56">
        <v>0</v>
      </c>
      <c r="C56" s="46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8">
        <v>0</v>
      </c>
    </row>
    <row r="57" spans="1:15" ht="25.5" customHeight="1" x14ac:dyDescent="0.25">
      <c r="A57" s="42" t="s">
        <v>263</v>
      </c>
      <c r="B57" s="56">
        <v>2020</v>
      </c>
      <c r="C57" s="46">
        <v>36.29</v>
      </c>
      <c r="D57" s="47">
        <v>36.26</v>
      </c>
      <c r="E57" s="47">
        <v>36.15</v>
      </c>
      <c r="F57" s="47">
        <v>35.99</v>
      </c>
      <c r="G57" s="47">
        <v>35.44</v>
      </c>
      <c r="H57" s="47">
        <v>35.049999999999997</v>
      </c>
      <c r="I57" s="47">
        <v>35</v>
      </c>
      <c r="J57" s="47">
        <v>35.17</v>
      </c>
      <c r="K57" s="47">
        <v>35.630000000000003</v>
      </c>
      <c r="L57" s="47">
        <v>35.83</v>
      </c>
      <c r="M57" s="47">
        <v>36.81</v>
      </c>
      <c r="N57" s="47">
        <v>37.56</v>
      </c>
      <c r="O57" s="48">
        <v>35.93</v>
      </c>
    </row>
    <row r="58" spans="1:15" ht="13.15" customHeight="1" x14ac:dyDescent="0.25">
      <c r="A58" s="50"/>
      <c r="B58" s="56">
        <v>2021</v>
      </c>
      <c r="C58" s="46">
        <v>37.799999999999997</v>
      </c>
      <c r="D58" s="47">
        <v>37.36</v>
      </c>
      <c r="E58" s="47">
        <v>38.450000000000003</v>
      </c>
      <c r="F58" s="47">
        <v>39.43</v>
      </c>
      <c r="G58" s="47">
        <v>39.840000000000003</v>
      </c>
      <c r="H58" s="47">
        <v>40.409999999999997</v>
      </c>
      <c r="I58" s="47">
        <v>40.42</v>
      </c>
      <c r="J58" s="47">
        <v>40.78</v>
      </c>
      <c r="K58" s="47">
        <v>41.23</v>
      </c>
      <c r="L58" s="47">
        <v>42.65</v>
      </c>
      <c r="M58" s="47">
        <v>44.71</v>
      </c>
      <c r="N58" s="47">
        <v>45.9</v>
      </c>
      <c r="O58" s="48">
        <v>40.75</v>
      </c>
    </row>
    <row r="59" spans="1:15" ht="13.15" customHeight="1" x14ac:dyDescent="0.25">
      <c r="A59" s="50"/>
      <c r="B59" s="56">
        <v>2022</v>
      </c>
      <c r="C59" s="46">
        <v>46.56</v>
      </c>
      <c r="D59" s="47">
        <v>47.42</v>
      </c>
      <c r="E59" s="47">
        <v>49.18</v>
      </c>
      <c r="F59" s="47">
        <v>54.13</v>
      </c>
      <c r="G59" s="47">
        <v>55.03</v>
      </c>
      <c r="H59" s="47">
        <v>55.25</v>
      </c>
      <c r="I59" s="47">
        <v>55.46</v>
      </c>
      <c r="J59" s="47">
        <v>55.2</v>
      </c>
      <c r="K59" s="47">
        <v>55.12</v>
      </c>
      <c r="L59" s="47">
        <v>55.71</v>
      </c>
      <c r="M59" s="47">
        <v>55.77</v>
      </c>
      <c r="N59" s="47">
        <v>55.05</v>
      </c>
      <c r="O59" s="48">
        <v>53.32</v>
      </c>
    </row>
    <row r="60" spans="1:15" ht="32.450000000000003" customHeight="1" x14ac:dyDescent="0.25">
      <c r="A60" s="62" t="s">
        <v>264</v>
      </c>
      <c r="B60" s="56">
        <v>2020</v>
      </c>
      <c r="C60" s="46">
        <v>27.21</v>
      </c>
      <c r="D60" s="47">
        <v>27.38</v>
      </c>
      <c r="E60" s="47">
        <v>27.59</v>
      </c>
      <c r="F60" s="47">
        <v>27.67</v>
      </c>
      <c r="G60" s="47">
        <v>27.59</v>
      </c>
      <c r="H60" s="47">
        <v>27.17</v>
      </c>
      <c r="I60" s="47">
        <v>27.02</v>
      </c>
      <c r="J60" s="47">
        <v>27.23</v>
      </c>
      <c r="K60" s="47">
        <v>27.05</v>
      </c>
      <c r="L60" s="47">
        <v>27.54</v>
      </c>
      <c r="M60" s="47">
        <v>28.32</v>
      </c>
      <c r="N60" s="47">
        <v>28.89</v>
      </c>
      <c r="O60" s="48">
        <v>27.56</v>
      </c>
    </row>
    <row r="61" spans="1:15" ht="13.15" customHeight="1" x14ac:dyDescent="0.25">
      <c r="A61" s="50"/>
      <c r="B61" s="56">
        <v>2021</v>
      </c>
      <c r="C61" s="46">
        <v>29.64</v>
      </c>
      <c r="D61" s="47">
        <v>29.99</v>
      </c>
      <c r="E61" s="47">
        <v>30.5</v>
      </c>
      <c r="F61" s="47">
        <v>31.2</v>
      </c>
      <c r="G61" s="47">
        <v>31.61</v>
      </c>
      <c r="H61" s="47">
        <v>31.95</v>
      </c>
      <c r="I61" s="47">
        <v>31.93</v>
      </c>
      <c r="J61" s="47">
        <v>32.08</v>
      </c>
      <c r="K61" s="47">
        <v>32.659999999999997</v>
      </c>
      <c r="L61" s="47">
        <v>33.64</v>
      </c>
      <c r="M61" s="47">
        <v>35.33</v>
      </c>
      <c r="N61" s="47">
        <v>36.6</v>
      </c>
      <c r="O61" s="48">
        <v>32.26</v>
      </c>
    </row>
    <row r="62" spans="1:15" ht="13.15" customHeight="1" x14ac:dyDescent="0.25">
      <c r="A62" s="50"/>
      <c r="B62" s="56">
        <v>2022</v>
      </c>
      <c r="C62" s="46">
        <v>37.08</v>
      </c>
      <c r="D62" s="47">
        <v>37.81</v>
      </c>
      <c r="E62" s="47">
        <v>39.44</v>
      </c>
      <c r="F62" s="47">
        <v>43.34</v>
      </c>
      <c r="G62" s="47">
        <v>44.44</v>
      </c>
      <c r="H62" s="47">
        <v>45.34</v>
      </c>
      <c r="I62" s="47">
        <v>44.46</v>
      </c>
      <c r="J62" s="47">
        <v>43.89</v>
      </c>
      <c r="K62" s="47">
        <v>44.04</v>
      </c>
      <c r="L62" s="47">
        <v>44.45</v>
      </c>
      <c r="M62" s="47">
        <v>44.63</v>
      </c>
      <c r="N62" s="47">
        <v>44.43</v>
      </c>
      <c r="O62" s="48">
        <v>42.78</v>
      </c>
    </row>
    <row r="63" spans="1:15" ht="29.1" customHeight="1" x14ac:dyDescent="0.25">
      <c r="A63" s="62" t="s">
        <v>278</v>
      </c>
      <c r="B63" s="56">
        <f>B60</f>
        <v>2020</v>
      </c>
      <c r="C63" s="46">
        <v>26.73</v>
      </c>
      <c r="D63" s="47">
        <v>26.75</v>
      </c>
      <c r="E63" s="47">
        <v>26.91</v>
      </c>
      <c r="F63" s="47">
        <v>26.89</v>
      </c>
      <c r="G63" s="47">
        <v>26.76</v>
      </c>
      <c r="H63" s="47">
        <v>26.33</v>
      </c>
      <c r="I63" s="47">
        <v>26.03</v>
      </c>
      <c r="J63" s="47">
        <v>26.16</v>
      </c>
      <c r="K63" s="47">
        <v>26.23</v>
      </c>
      <c r="L63" s="47">
        <v>26.83</v>
      </c>
      <c r="M63" s="47">
        <v>27.75</v>
      </c>
      <c r="N63" s="47">
        <v>28.39</v>
      </c>
      <c r="O63" s="48">
        <v>26.81</v>
      </c>
    </row>
    <row r="64" spans="1:15" ht="13.15" customHeight="1" x14ac:dyDescent="0.25">
      <c r="A64" s="63"/>
      <c r="B64" s="56">
        <f t="shared" ref="B64:B65" si="3">B61</f>
        <v>2021</v>
      </c>
      <c r="C64" s="46">
        <v>28.76</v>
      </c>
      <c r="D64" s="47">
        <v>28.97</v>
      </c>
      <c r="E64" s="47">
        <v>29.3</v>
      </c>
      <c r="F64" s="47">
        <v>30.48</v>
      </c>
      <c r="G64" s="47">
        <v>30.94</v>
      </c>
      <c r="H64" s="47">
        <v>31.19</v>
      </c>
      <c r="I64" s="47">
        <v>31.37</v>
      </c>
      <c r="J64" s="47">
        <v>31.17</v>
      </c>
      <c r="K64" s="47">
        <v>31.92</v>
      </c>
      <c r="L64" s="47">
        <v>33.08</v>
      </c>
      <c r="M64" s="47">
        <v>34.67</v>
      </c>
      <c r="N64" s="47">
        <v>35.909999999999997</v>
      </c>
      <c r="O64" s="48">
        <v>31.48</v>
      </c>
    </row>
    <row r="65" spans="1:15" ht="13.15" customHeight="1" x14ac:dyDescent="0.25">
      <c r="A65" s="63"/>
      <c r="B65" s="56">
        <f t="shared" si="3"/>
        <v>2022</v>
      </c>
      <c r="C65" s="46">
        <v>36.11</v>
      </c>
      <c r="D65" s="47">
        <v>36.96</v>
      </c>
      <c r="E65" s="47">
        <v>39.520000000000003</v>
      </c>
      <c r="F65" s="47">
        <v>43.18</v>
      </c>
      <c r="G65" s="47">
        <v>44</v>
      </c>
      <c r="H65" s="47">
        <v>44.58</v>
      </c>
      <c r="I65" s="47">
        <v>43.98</v>
      </c>
      <c r="J65" s="47">
        <v>43.82</v>
      </c>
      <c r="K65" s="47">
        <v>43.77</v>
      </c>
      <c r="L65" s="47">
        <v>44.12</v>
      </c>
      <c r="M65" s="47">
        <v>44.24</v>
      </c>
      <c r="N65" s="47">
        <v>43.69</v>
      </c>
      <c r="O65" s="48">
        <v>42.33</v>
      </c>
    </row>
    <row r="66" spans="1:15" ht="25.5" customHeight="1" x14ac:dyDescent="0.25">
      <c r="A66" s="5" t="s">
        <v>39</v>
      </c>
      <c r="B66" s="56">
        <v>0</v>
      </c>
      <c r="C66" s="46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8">
        <v>0</v>
      </c>
    </row>
    <row r="67" spans="1:15" ht="27" customHeight="1" x14ac:dyDescent="0.25">
      <c r="A67" s="42" t="s">
        <v>246</v>
      </c>
      <c r="B67" s="56">
        <v>2020</v>
      </c>
      <c r="C67" s="46">
        <v>25.72</v>
      </c>
      <c r="D67" s="47">
        <v>27.89</v>
      </c>
      <c r="E67" s="47">
        <v>27.93</v>
      </c>
      <c r="F67" s="47">
        <v>27.92</v>
      </c>
      <c r="G67" s="47">
        <v>27.89</v>
      </c>
      <c r="H67" s="47">
        <v>27.83</v>
      </c>
      <c r="I67" s="47">
        <v>27.72</v>
      </c>
      <c r="J67" s="47">
        <v>27.58</v>
      </c>
      <c r="K67" s="47">
        <v>27.76</v>
      </c>
      <c r="L67" s="47">
        <v>27.97</v>
      </c>
      <c r="M67" s="47">
        <v>28.44</v>
      </c>
      <c r="N67" s="47">
        <v>28.72</v>
      </c>
      <c r="O67" s="48">
        <v>27.78</v>
      </c>
    </row>
    <row r="68" spans="1:15" ht="13.15" customHeight="1" x14ac:dyDescent="0.25">
      <c r="A68" s="64"/>
      <c r="B68" s="56">
        <v>2021</v>
      </c>
      <c r="C68" s="46">
        <v>29.24</v>
      </c>
      <c r="D68" s="47">
        <v>29.47</v>
      </c>
      <c r="E68" s="47">
        <v>29.63</v>
      </c>
      <c r="F68" s="47">
        <v>30.15</v>
      </c>
      <c r="G68" s="47">
        <v>30.39</v>
      </c>
      <c r="H68" s="47">
        <v>30.62</v>
      </c>
      <c r="I68" s="47">
        <v>30.35</v>
      </c>
      <c r="J68" s="47">
        <v>30.51</v>
      </c>
      <c r="K68" s="47">
        <v>31.23</v>
      </c>
      <c r="L68" s="47">
        <v>31.61</v>
      </c>
      <c r="M68" s="47">
        <v>32.770000000000003</v>
      </c>
      <c r="N68" s="47">
        <v>34.380000000000003</v>
      </c>
      <c r="O68" s="48">
        <v>30.86</v>
      </c>
    </row>
    <row r="69" spans="1:15" ht="13.15" customHeight="1" x14ac:dyDescent="0.25">
      <c r="A69" s="50"/>
      <c r="B69" s="56">
        <v>2022</v>
      </c>
      <c r="C69" s="46">
        <v>34.700000000000003</v>
      </c>
      <c r="D69" s="47">
        <v>35.49</v>
      </c>
      <c r="E69" s="47">
        <v>37.270000000000003</v>
      </c>
      <c r="F69" s="47">
        <v>40.520000000000003</v>
      </c>
      <c r="G69" s="47">
        <v>41.43</v>
      </c>
      <c r="H69" s="47">
        <v>41.95</v>
      </c>
      <c r="I69" s="47">
        <v>42.08</v>
      </c>
      <c r="J69" s="47">
        <v>42.19</v>
      </c>
      <c r="K69" s="47">
        <v>42.45</v>
      </c>
      <c r="L69" s="47">
        <v>42.99</v>
      </c>
      <c r="M69" s="47">
        <v>44.74</v>
      </c>
      <c r="N69" s="47">
        <v>44.56</v>
      </c>
      <c r="O69" s="48">
        <v>40.86</v>
      </c>
    </row>
    <row r="70" spans="1:15" ht="25.5" customHeight="1" x14ac:dyDescent="0.25">
      <c r="A70" s="5" t="s">
        <v>40</v>
      </c>
      <c r="B70" s="56">
        <v>0</v>
      </c>
      <c r="C70" s="46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8">
        <v>0</v>
      </c>
    </row>
    <row r="71" spans="1:15" ht="29.45" customHeight="1" x14ac:dyDescent="0.25">
      <c r="A71" s="42" t="s">
        <v>245</v>
      </c>
      <c r="B71" s="56">
        <v>2020</v>
      </c>
      <c r="C71" s="46">
        <v>32.229999999999997</v>
      </c>
      <c r="D71" s="47">
        <v>33.340000000000003</v>
      </c>
      <c r="E71" s="47">
        <v>33.299999999999997</v>
      </c>
      <c r="F71" s="47">
        <v>33.35</v>
      </c>
      <c r="G71" s="47">
        <v>33.36</v>
      </c>
      <c r="H71" s="47">
        <v>32.94</v>
      </c>
      <c r="I71" s="47">
        <v>32.76</v>
      </c>
      <c r="J71" s="47">
        <v>32.770000000000003</v>
      </c>
      <c r="K71" s="47">
        <v>33.369999999999997</v>
      </c>
      <c r="L71" s="47">
        <v>33.47</v>
      </c>
      <c r="M71" s="47">
        <v>34.15</v>
      </c>
      <c r="N71" s="47">
        <v>34.409999999999997</v>
      </c>
      <c r="O71" s="48">
        <v>33.29</v>
      </c>
    </row>
    <row r="72" spans="1:15" ht="13.15" customHeight="1" x14ac:dyDescent="0.25">
      <c r="A72" s="50"/>
      <c r="B72" s="56">
        <v>2021</v>
      </c>
      <c r="C72" s="46">
        <v>34.75</v>
      </c>
      <c r="D72" s="47">
        <v>34.630000000000003</v>
      </c>
      <c r="E72" s="47">
        <v>35.57</v>
      </c>
      <c r="F72" s="47">
        <v>36.47</v>
      </c>
      <c r="G72" s="47">
        <v>36.869999999999997</v>
      </c>
      <c r="H72" s="47">
        <v>37.340000000000003</v>
      </c>
      <c r="I72" s="47">
        <v>38.21</v>
      </c>
      <c r="J72" s="47">
        <v>38.01</v>
      </c>
      <c r="K72" s="47">
        <v>39.43</v>
      </c>
      <c r="L72" s="47">
        <v>40.619999999999997</v>
      </c>
      <c r="M72" s="47">
        <v>42.1</v>
      </c>
      <c r="N72" s="47">
        <v>43.56</v>
      </c>
      <c r="O72" s="48">
        <v>38.130000000000003</v>
      </c>
    </row>
    <row r="73" spans="1:15" ht="13.15" customHeight="1" x14ac:dyDescent="0.25">
      <c r="A73" s="50"/>
      <c r="B73" s="56">
        <v>2022</v>
      </c>
      <c r="C73" s="46">
        <v>44.73</v>
      </c>
      <c r="D73" s="47">
        <v>45.63</v>
      </c>
      <c r="E73" s="47">
        <v>48.06</v>
      </c>
      <c r="F73" s="47">
        <v>51.89</v>
      </c>
      <c r="G73" s="47">
        <v>52.82</v>
      </c>
      <c r="H73" s="47">
        <v>53.56</v>
      </c>
      <c r="I73" s="47">
        <v>53.6</v>
      </c>
      <c r="J73" s="47">
        <v>53.99</v>
      </c>
      <c r="K73" s="47">
        <v>54.34</v>
      </c>
      <c r="L73" s="47">
        <v>54.34</v>
      </c>
      <c r="M73" s="47">
        <v>54.58</v>
      </c>
      <c r="N73" s="47">
        <v>54.56</v>
      </c>
      <c r="O73" s="48">
        <v>51.84</v>
      </c>
    </row>
    <row r="74" spans="1:15" ht="29.45" customHeight="1" x14ac:dyDescent="0.25">
      <c r="A74" s="42" t="s">
        <v>244</v>
      </c>
      <c r="B74" s="56">
        <v>2020</v>
      </c>
      <c r="C74" s="46">
        <v>31.58</v>
      </c>
      <c r="D74" s="47">
        <v>31.97</v>
      </c>
      <c r="E74" s="47">
        <v>31.92</v>
      </c>
      <c r="F74" s="47">
        <v>32.21</v>
      </c>
      <c r="G74" s="47">
        <v>32.08</v>
      </c>
      <c r="H74" s="47">
        <v>32.07</v>
      </c>
      <c r="I74" s="47">
        <v>31.73</v>
      </c>
      <c r="J74" s="47">
        <v>31.64</v>
      </c>
      <c r="K74" s="47">
        <v>31.93</v>
      </c>
      <c r="L74" s="47">
        <v>32.21</v>
      </c>
      <c r="M74" s="47">
        <v>32.840000000000003</v>
      </c>
      <c r="N74" s="47">
        <v>33.020000000000003</v>
      </c>
      <c r="O74" s="48">
        <v>32.1</v>
      </c>
    </row>
    <row r="75" spans="1:15" ht="13.15" customHeight="1" x14ac:dyDescent="0.25">
      <c r="A75" s="50"/>
      <c r="B75" s="56">
        <v>2021</v>
      </c>
      <c r="C75" s="46">
        <v>33.65</v>
      </c>
      <c r="D75" s="47">
        <v>32.97</v>
      </c>
      <c r="E75" s="47">
        <v>33.409999999999997</v>
      </c>
      <c r="F75" s="47">
        <v>34.340000000000003</v>
      </c>
      <c r="G75" s="47">
        <v>34.99</v>
      </c>
      <c r="H75" s="47">
        <v>35.4</v>
      </c>
      <c r="I75" s="47">
        <v>35.22</v>
      </c>
      <c r="J75" s="47">
        <v>35.25</v>
      </c>
      <c r="K75" s="47">
        <v>36.18</v>
      </c>
      <c r="L75" s="47">
        <v>37.35</v>
      </c>
      <c r="M75" s="47">
        <v>39.06</v>
      </c>
      <c r="N75" s="47">
        <v>39.950000000000003</v>
      </c>
      <c r="O75" s="48">
        <v>35.65</v>
      </c>
    </row>
    <row r="76" spans="1:15" ht="13.15" customHeight="1" x14ac:dyDescent="0.25">
      <c r="A76" s="50"/>
      <c r="B76" s="56">
        <v>2022</v>
      </c>
      <c r="C76" s="46">
        <v>40.22</v>
      </c>
      <c r="D76" s="47">
        <v>41.82</v>
      </c>
      <c r="E76" s="47">
        <v>44.27</v>
      </c>
      <c r="F76" s="47">
        <v>47.72</v>
      </c>
      <c r="G76" s="47">
        <v>48.34</v>
      </c>
      <c r="H76" s="47">
        <v>49.35</v>
      </c>
      <c r="I76" s="47">
        <v>49.32</v>
      </c>
      <c r="J76" s="47">
        <v>49.15</v>
      </c>
      <c r="K76" s="47">
        <v>48.98</v>
      </c>
      <c r="L76" s="47">
        <v>49.34</v>
      </c>
      <c r="M76" s="47">
        <v>49.51</v>
      </c>
      <c r="N76" s="47">
        <v>49.3</v>
      </c>
      <c r="O76" s="48">
        <v>47.28</v>
      </c>
    </row>
    <row r="77" spans="1:15" ht="29.1" customHeight="1" x14ac:dyDescent="0.25">
      <c r="A77" s="42" t="s">
        <v>243</v>
      </c>
      <c r="B77" s="56">
        <f>B74</f>
        <v>2020</v>
      </c>
      <c r="C77" s="46">
        <v>32.590000000000003</v>
      </c>
      <c r="D77" s="47">
        <v>33.99</v>
      </c>
      <c r="E77" s="47">
        <v>34.14</v>
      </c>
      <c r="F77" s="47">
        <v>34.24</v>
      </c>
      <c r="G77" s="47">
        <v>34.19</v>
      </c>
      <c r="H77" s="47">
        <v>33.79</v>
      </c>
      <c r="I77" s="47">
        <v>33.51</v>
      </c>
      <c r="J77" s="47">
        <v>33.54</v>
      </c>
      <c r="K77" s="47">
        <v>34.06</v>
      </c>
      <c r="L77" s="47">
        <v>34.450000000000003</v>
      </c>
      <c r="M77" s="47">
        <v>35.53</v>
      </c>
      <c r="N77" s="47">
        <v>36.15</v>
      </c>
      <c r="O77" s="48">
        <v>34.18</v>
      </c>
    </row>
    <row r="78" spans="1:15" ht="15" x14ac:dyDescent="0.25">
      <c r="A78" s="50"/>
      <c r="B78" s="56">
        <f t="shared" ref="B78:B79" si="4">B75</f>
        <v>2021</v>
      </c>
      <c r="C78" s="46">
        <v>36.880000000000003</v>
      </c>
      <c r="D78" s="47">
        <v>37.19</v>
      </c>
      <c r="E78" s="47">
        <v>37.72</v>
      </c>
      <c r="F78" s="47">
        <v>38.26</v>
      </c>
      <c r="G78" s="47">
        <v>38.53</v>
      </c>
      <c r="H78" s="47">
        <v>39.049999999999997</v>
      </c>
      <c r="I78" s="47">
        <v>38.93</v>
      </c>
      <c r="J78" s="47">
        <v>39.43</v>
      </c>
      <c r="K78" s="47">
        <v>39.659999999999997</v>
      </c>
      <c r="L78" s="47">
        <v>40.909999999999997</v>
      </c>
      <c r="M78" s="47">
        <v>42.37</v>
      </c>
      <c r="N78" s="47">
        <v>43.37</v>
      </c>
      <c r="O78" s="48">
        <v>39.36</v>
      </c>
    </row>
    <row r="79" spans="1:15" ht="13.15" customHeight="1" x14ac:dyDescent="0.25">
      <c r="A79" s="50"/>
      <c r="B79" s="56">
        <f t="shared" si="4"/>
        <v>2022</v>
      </c>
      <c r="C79" s="46">
        <v>43.83</v>
      </c>
      <c r="D79" s="47">
        <v>45.31</v>
      </c>
      <c r="E79" s="47">
        <v>48.04</v>
      </c>
      <c r="F79" s="47">
        <v>51.39</v>
      </c>
      <c r="G79" s="47">
        <v>52.43</v>
      </c>
      <c r="H79" s="47">
        <v>52.82</v>
      </c>
      <c r="I79" s="47">
        <v>52.36</v>
      </c>
      <c r="J79" s="47">
        <v>53.51</v>
      </c>
      <c r="K79" s="47">
        <v>53.87</v>
      </c>
      <c r="L79" s="47">
        <v>54.05</v>
      </c>
      <c r="M79" s="47">
        <v>54.44</v>
      </c>
      <c r="N79" s="47">
        <v>54.04</v>
      </c>
      <c r="O79" s="48">
        <v>51.34</v>
      </c>
    </row>
    <row r="80" spans="1:15" ht="13.15" customHeight="1" thickBot="1" x14ac:dyDescent="0.25">
      <c r="A80" s="8"/>
      <c r="B80" s="8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21"/>
    </row>
    <row r="81" spans="1:15" ht="6" customHeight="1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x14ac:dyDescent="0.2">
      <c r="A82" s="22" t="s">
        <v>76</v>
      </c>
    </row>
    <row r="83" spans="1:15" hidden="1" x14ac:dyDescent="0.2">
      <c r="A83" s="1" t="s">
        <v>82</v>
      </c>
      <c r="O83" s="25"/>
    </row>
    <row r="84" spans="1:15" x14ac:dyDescent="0.2">
      <c r="A84" s="1" t="s">
        <v>279</v>
      </c>
    </row>
    <row r="85" spans="1:15" x14ac:dyDescent="0.2">
      <c r="A85" s="95"/>
      <c r="O85" s="86" t="s">
        <v>85</v>
      </c>
    </row>
  </sheetData>
  <mergeCells count="2">
    <mergeCell ref="A1:O1"/>
    <mergeCell ref="A2:O2"/>
  </mergeCells>
  <phoneticPr fontId="0" type="noConversion"/>
  <printOptions horizontalCentered="1"/>
  <pageMargins left="0.47244094488188981" right="0.2" top="0.43" bottom="0.24" header="0" footer="0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P65"/>
  <sheetViews>
    <sheetView showZeros="0" topLeftCell="A20" zoomScale="80" zoomScaleNormal="80" zoomScaleSheetLayoutView="75" workbookViewId="0">
      <selection sqref="A1:O1"/>
    </sheetView>
  </sheetViews>
  <sheetFormatPr baseColWidth="10" defaultColWidth="11" defaultRowHeight="12.75" x14ac:dyDescent="0.2"/>
  <cols>
    <col min="1" max="1" width="33.28515625" style="1" customWidth="1"/>
    <col min="2" max="2" width="7.28515625" style="1" customWidth="1"/>
    <col min="3" max="15" width="9.140625" style="1" bestFit="1" customWidth="1"/>
    <col min="16" max="16384" width="11" style="1"/>
  </cols>
  <sheetData>
    <row r="1" spans="1:16" ht="90.6" customHeight="1" x14ac:dyDescent="0.4">
      <c r="A1" s="96" t="s">
        <v>41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30" x14ac:dyDescent="0.4">
      <c r="A2" s="96" t="s">
        <v>280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6" ht="61.9" customHeight="1" thickBot="1" x14ac:dyDescent="0.25"/>
    <row r="4" spans="1:16" ht="19.5" customHeight="1" thickBot="1" x14ac:dyDescent="0.25">
      <c r="A4" s="2" t="s">
        <v>0</v>
      </c>
      <c r="B4" s="2" t="s">
        <v>1</v>
      </c>
      <c r="C4" s="1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20" t="s">
        <v>14</v>
      </c>
      <c r="P4" s="4"/>
    </row>
    <row r="5" spans="1:16" ht="57" customHeight="1" x14ac:dyDescent="0.25">
      <c r="A5" s="30" t="s">
        <v>42</v>
      </c>
      <c r="B5" s="74">
        <v>2020</v>
      </c>
      <c r="C5" s="75">
        <v>102.18</v>
      </c>
      <c r="D5" s="76">
        <v>101.7</v>
      </c>
      <c r="E5" s="76">
        <v>100.67</v>
      </c>
      <c r="F5" s="76">
        <v>99.6</v>
      </c>
      <c r="G5" s="76">
        <v>98.9</v>
      </c>
      <c r="H5" s="76">
        <v>98.75</v>
      </c>
      <c r="I5" s="76">
        <v>98.04</v>
      </c>
      <c r="J5" s="76">
        <v>98.35</v>
      </c>
      <c r="K5" s="76">
        <v>98.79</v>
      </c>
      <c r="L5" s="76">
        <v>99.46</v>
      </c>
      <c r="M5" s="76">
        <v>101.16</v>
      </c>
      <c r="N5" s="76">
        <v>102.32</v>
      </c>
      <c r="O5" s="77">
        <v>100</v>
      </c>
    </row>
    <row r="6" spans="1:16" ht="16.5" x14ac:dyDescent="0.25">
      <c r="A6" s="27"/>
      <c r="B6" s="28">
        <v>2021</v>
      </c>
      <c r="C6" s="78">
        <v>105.26</v>
      </c>
      <c r="D6" s="79">
        <v>104.59</v>
      </c>
      <c r="E6" s="79">
        <v>106.56</v>
      </c>
      <c r="F6" s="79">
        <v>108.65</v>
      </c>
      <c r="G6" s="79">
        <v>109.84</v>
      </c>
      <c r="H6" s="79">
        <v>110.94</v>
      </c>
      <c r="I6" s="79">
        <v>111.72</v>
      </c>
      <c r="J6" s="79">
        <v>113.42</v>
      </c>
      <c r="K6" s="79">
        <v>116.89</v>
      </c>
      <c r="L6" s="79">
        <v>122.49</v>
      </c>
      <c r="M6" s="79">
        <v>126.37</v>
      </c>
      <c r="N6" s="79">
        <v>131.51</v>
      </c>
      <c r="O6" s="80">
        <v>114.02</v>
      </c>
    </row>
    <row r="7" spans="1:16" ht="16.5" x14ac:dyDescent="0.25">
      <c r="A7" s="27"/>
      <c r="B7" s="28">
        <v>2022</v>
      </c>
      <c r="C7" s="78">
        <v>132.94999999999999</v>
      </c>
      <c r="D7" s="79">
        <v>136.05000000000001</v>
      </c>
      <c r="E7" s="79">
        <v>147.44</v>
      </c>
      <c r="F7" s="79">
        <v>149.53</v>
      </c>
      <c r="G7" s="79">
        <v>151.71</v>
      </c>
      <c r="H7" s="79">
        <v>155.43</v>
      </c>
      <c r="I7" s="79">
        <v>155.81</v>
      </c>
      <c r="J7" s="79">
        <v>157.81</v>
      </c>
      <c r="K7" s="79">
        <v>155.53</v>
      </c>
      <c r="L7" s="79">
        <v>153.81</v>
      </c>
      <c r="M7" s="79">
        <v>152.16999999999999</v>
      </c>
      <c r="N7" s="79">
        <v>150.9</v>
      </c>
      <c r="O7" s="80">
        <v>149.93</v>
      </c>
    </row>
    <row r="8" spans="1:16" ht="25.5" customHeight="1" x14ac:dyDescent="0.25">
      <c r="A8" s="7" t="s">
        <v>43</v>
      </c>
      <c r="B8" s="26">
        <v>2020</v>
      </c>
      <c r="C8" s="33">
        <v>100</v>
      </c>
      <c r="D8" s="34">
        <v>100</v>
      </c>
      <c r="E8" s="34">
        <v>100</v>
      </c>
      <c r="F8" s="34">
        <v>100</v>
      </c>
      <c r="G8" s="34">
        <v>100</v>
      </c>
      <c r="H8" s="34">
        <v>100</v>
      </c>
      <c r="I8" s="34">
        <v>100</v>
      </c>
      <c r="J8" s="34">
        <v>100</v>
      </c>
      <c r="K8" s="34">
        <v>100</v>
      </c>
      <c r="L8" s="34">
        <v>100</v>
      </c>
      <c r="M8" s="34">
        <v>100</v>
      </c>
      <c r="N8" s="34">
        <v>100</v>
      </c>
      <c r="O8" s="35">
        <v>100</v>
      </c>
    </row>
    <row r="9" spans="1:16" ht="15.75" x14ac:dyDescent="0.25">
      <c r="A9" s="7"/>
      <c r="B9" s="26">
        <v>2021</v>
      </c>
      <c r="C9" s="33">
        <v>101.23</v>
      </c>
      <c r="D9" s="34">
        <v>101.23</v>
      </c>
      <c r="E9" s="34">
        <v>101.23</v>
      </c>
      <c r="F9" s="34">
        <v>101.23</v>
      </c>
      <c r="G9" s="34">
        <v>101.23</v>
      </c>
      <c r="H9" s="34">
        <v>101.23</v>
      </c>
      <c r="I9" s="34">
        <v>101.23</v>
      </c>
      <c r="J9" s="34">
        <v>101.23</v>
      </c>
      <c r="K9" s="34">
        <v>101.23</v>
      </c>
      <c r="L9" s="34">
        <v>101.23</v>
      </c>
      <c r="M9" s="34">
        <v>101.44</v>
      </c>
      <c r="N9" s="34">
        <v>101.44</v>
      </c>
      <c r="O9" s="35">
        <v>101.27</v>
      </c>
    </row>
    <row r="10" spans="1:16" ht="15.75" x14ac:dyDescent="0.25">
      <c r="A10" s="7"/>
      <c r="B10" s="26">
        <v>2022</v>
      </c>
      <c r="C10" s="33">
        <v>104.13</v>
      </c>
      <c r="D10" s="34">
        <v>104.13</v>
      </c>
      <c r="E10" s="34">
        <v>104.13</v>
      </c>
      <c r="F10" s="34">
        <v>104.13</v>
      </c>
      <c r="G10" s="34">
        <v>104.13</v>
      </c>
      <c r="H10" s="34">
        <v>104.13</v>
      </c>
      <c r="I10" s="34">
        <v>104.13</v>
      </c>
      <c r="J10" s="34">
        <v>104.13</v>
      </c>
      <c r="K10" s="34">
        <v>104.13</v>
      </c>
      <c r="L10" s="34">
        <v>104.13</v>
      </c>
      <c r="M10" s="34">
        <v>104.56</v>
      </c>
      <c r="N10" s="34">
        <v>104.56</v>
      </c>
      <c r="O10" s="35">
        <v>104.2</v>
      </c>
    </row>
    <row r="11" spans="1:16" ht="25.5" customHeight="1" x14ac:dyDescent="0.2">
      <c r="A11" s="7" t="s">
        <v>44</v>
      </c>
      <c r="B11" s="6">
        <v>2020</v>
      </c>
      <c r="C11" s="9">
        <v>100</v>
      </c>
      <c r="D11" s="10">
        <v>100</v>
      </c>
      <c r="E11" s="10">
        <v>100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0">
        <v>100</v>
      </c>
      <c r="L11" s="10">
        <v>100</v>
      </c>
      <c r="M11" s="10">
        <v>100</v>
      </c>
      <c r="N11" s="10">
        <v>100</v>
      </c>
      <c r="O11" s="11">
        <v>100</v>
      </c>
    </row>
    <row r="12" spans="1:16" x14ac:dyDescent="0.2">
      <c r="A12" s="7"/>
      <c r="B12" s="6">
        <v>2021</v>
      </c>
      <c r="C12" s="9">
        <v>100.58</v>
      </c>
      <c r="D12" s="10">
        <v>100.58</v>
      </c>
      <c r="E12" s="10">
        <v>100.58</v>
      </c>
      <c r="F12" s="10">
        <v>100.58</v>
      </c>
      <c r="G12" s="10">
        <v>100.58</v>
      </c>
      <c r="H12" s="10">
        <v>100.58</v>
      </c>
      <c r="I12" s="10">
        <v>100.58</v>
      </c>
      <c r="J12" s="10">
        <v>100.58</v>
      </c>
      <c r="K12" s="10">
        <v>100.58</v>
      </c>
      <c r="L12" s="10">
        <v>100.58</v>
      </c>
      <c r="M12" s="10">
        <v>100.85</v>
      </c>
      <c r="N12" s="10">
        <v>100.85</v>
      </c>
      <c r="O12" s="11">
        <v>100.62</v>
      </c>
    </row>
    <row r="13" spans="1:16" x14ac:dyDescent="0.2">
      <c r="A13" s="7"/>
      <c r="B13" s="6">
        <v>2022</v>
      </c>
      <c r="C13" s="9">
        <v>103.74</v>
      </c>
      <c r="D13" s="10">
        <v>103.74</v>
      </c>
      <c r="E13" s="10">
        <v>103.74</v>
      </c>
      <c r="F13" s="10">
        <v>103.74</v>
      </c>
      <c r="G13" s="10">
        <v>103.74</v>
      </c>
      <c r="H13" s="10">
        <v>103.74</v>
      </c>
      <c r="I13" s="10">
        <v>103.74</v>
      </c>
      <c r="J13" s="10">
        <v>103.74</v>
      </c>
      <c r="K13" s="10">
        <v>103.74</v>
      </c>
      <c r="L13" s="10">
        <v>103.74</v>
      </c>
      <c r="M13" s="10">
        <v>104.33</v>
      </c>
      <c r="N13" s="10">
        <v>104.33</v>
      </c>
      <c r="O13" s="11">
        <v>103.84</v>
      </c>
    </row>
    <row r="14" spans="1:16" ht="25.5" customHeight="1" x14ac:dyDescent="0.2">
      <c r="A14" s="7" t="s">
        <v>45</v>
      </c>
      <c r="B14" s="6">
        <v>2020</v>
      </c>
      <c r="C14" s="9">
        <v>100</v>
      </c>
      <c r="D14" s="10">
        <v>100</v>
      </c>
      <c r="E14" s="10">
        <v>100</v>
      </c>
      <c r="F14" s="10">
        <v>100</v>
      </c>
      <c r="G14" s="10">
        <v>100</v>
      </c>
      <c r="H14" s="10">
        <v>100</v>
      </c>
      <c r="I14" s="10">
        <v>100</v>
      </c>
      <c r="J14" s="10">
        <v>100</v>
      </c>
      <c r="K14" s="10">
        <v>100</v>
      </c>
      <c r="L14" s="10">
        <v>100</v>
      </c>
      <c r="M14" s="10">
        <v>100</v>
      </c>
      <c r="N14" s="10">
        <v>100</v>
      </c>
      <c r="O14" s="11">
        <v>100</v>
      </c>
    </row>
    <row r="15" spans="1:16" x14ac:dyDescent="0.2">
      <c r="A15" s="7"/>
      <c r="B15" s="6">
        <v>2021</v>
      </c>
      <c r="C15" s="9">
        <v>102.98</v>
      </c>
      <c r="D15" s="10">
        <v>102.98</v>
      </c>
      <c r="E15" s="10">
        <v>102.98</v>
      </c>
      <c r="F15" s="10">
        <v>102.98</v>
      </c>
      <c r="G15" s="10">
        <v>102.98</v>
      </c>
      <c r="H15" s="10">
        <v>102.98</v>
      </c>
      <c r="I15" s="10">
        <v>102.98</v>
      </c>
      <c r="J15" s="10">
        <v>102.98</v>
      </c>
      <c r="K15" s="10">
        <v>102.98</v>
      </c>
      <c r="L15" s="10">
        <v>102.98</v>
      </c>
      <c r="M15" s="10">
        <v>102.98</v>
      </c>
      <c r="N15" s="10">
        <v>102.98</v>
      </c>
      <c r="O15" s="11">
        <v>102.98</v>
      </c>
    </row>
    <row r="16" spans="1:16" x14ac:dyDescent="0.2">
      <c r="A16" s="7"/>
      <c r="B16" s="6">
        <v>2022</v>
      </c>
      <c r="C16" s="9">
        <v>105.18</v>
      </c>
      <c r="D16" s="10">
        <v>105.18</v>
      </c>
      <c r="E16" s="10">
        <v>105.18</v>
      </c>
      <c r="F16" s="10">
        <v>105.18</v>
      </c>
      <c r="G16" s="10">
        <v>105.18</v>
      </c>
      <c r="H16" s="10">
        <v>105.18</v>
      </c>
      <c r="I16" s="10">
        <v>105.18</v>
      </c>
      <c r="J16" s="10">
        <v>105.18</v>
      </c>
      <c r="K16" s="10">
        <v>105.18</v>
      </c>
      <c r="L16" s="10">
        <v>105.18</v>
      </c>
      <c r="M16" s="10">
        <v>105.18</v>
      </c>
      <c r="N16" s="10">
        <v>105.18</v>
      </c>
      <c r="O16" s="11">
        <v>105.18</v>
      </c>
    </row>
    <row r="17" spans="1:15" ht="25.5" customHeight="1" x14ac:dyDescent="0.25">
      <c r="A17" s="7" t="s">
        <v>46</v>
      </c>
      <c r="B17" s="26">
        <v>2020</v>
      </c>
      <c r="C17" s="33">
        <v>105.5</v>
      </c>
      <c r="D17" s="34">
        <v>102.98</v>
      </c>
      <c r="E17" s="34">
        <v>101.13</v>
      </c>
      <c r="F17" s="34">
        <v>100.07</v>
      </c>
      <c r="G17" s="34">
        <v>99.73</v>
      </c>
      <c r="H17" s="34">
        <v>98.94</v>
      </c>
      <c r="I17" s="34">
        <v>98.12</v>
      </c>
      <c r="J17" s="34">
        <v>98.07</v>
      </c>
      <c r="K17" s="34">
        <v>99.09</v>
      </c>
      <c r="L17" s="34">
        <v>99.1</v>
      </c>
      <c r="M17" s="34">
        <v>98.37</v>
      </c>
      <c r="N17" s="34">
        <v>98.67</v>
      </c>
      <c r="O17" s="35">
        <v>100</v>
      </c>
    </row>
    <row r="18" spans="1:15" ht="15.75" x14ac:dyDescent="0.25">
      <c r="A18" s="7"/>
      <c r="B18" s="26">
        <v>2021</v>
      </c>
      <c r="C18" s="33">
        <v>101.08</v>
      </c>
      <c r="D18" s="34">
        <v>103.68</v>
      </c>
      <c r="E18" s="34">
        <v>106.41</v>
      </c>
      <c r="F18" s="34">
        <v>108.04</v>
      </c>
      <c r="G18" s="34">
        <v>110.8</v>
      </c>
      <c r="H18" s="34">
        <v>112.87</v>
      </c>
      <c r="I18" s="34">
        <v>117.84</v>
      </c>
      <c r="J18" s="34">
        <v>123.29</v>
      </c>
      <c r="K18" s="34">
        <v>133.28</v>
      </c>
      <c r="L18" s="34">
        <v>157.47</v>
      </c>
      <c r="M18" s="34">
        <v>174.64</v>
      </c>
      <c r="N18" s="34">
        <v>184.14</v>
      </c>
      <c r="O18" s="35">
        <v>127.77</v>
      </c>
    </row>
    <row r="19" spans="1:15" ht="15.75" x14ac:dyDescent="0.25">
      <c r="A19" s="7"/>
      <c r="B19" s="26">
        <v>2022</v>
      </c>
      <c r="C19" s="33">
        <v>189.44</v>
      </c>
      <c r="D19" s="34">
        <v>195.19</v>
      </c>
      <c r="E19" s="34">
        <v>210.78</v>
      </c>
      <c r="F19" s="34">
        <v>222.84</v>
      </c>
      <c r="G19" s="34">
        <v>225.85</v>
      </c>
      <c r="H19" s="34">
        <v>226.58</v>
      </c>
      <c r="I19" s="34">
        <v>228.39</v>
      </c>
      <c r="J19" s="34">
        <v>231.96</v>
      </c>
      <c r="K19" s="34">
        <v>241.76</v>
      </c>
      <c r="L19" s="34">
        <v>244.04</v>
      </c>
      <c r="M19" s="34">
        <v>240.13</v>
      </c>
      <c r="N19" s="34">
        <v>232.48</v>
      </c>
      <c r="O19" s="35">
        <v>224.11</v>
      </c>
    </row>
    <row r="20" spans="1:15" ht="25.5" customHeight="1" x14ac:dyDescent="0.25">
      <c r="A20" s="7" t="s">
        <v>47</v>
      </c>
      <c r="B20" s="43">
        <v>2020</v>
      </c>
      <c r="C20" s="46">
        <v>105.06</v>
      </c>
      <c r="D20" s="47">
        <v>103.64</v>
      </c>
      <c r="E20" s="47">
        <v>100.71</v>
      </c>
      <c r="F20" s="47">
        <v>99.91</v>
      </c>
      <c r="G20" s="47">
        <v>99.89</v>
      </c>
      <c r="H20" s="47">
        <v>99.04</v>
      </c>
      <c r="I20" s="47">
        <v>97.95</v>
      </c>
      <c r="J20" s="47">
        <v>97.94</v>
      </c>
      <c r="K20" s="47">
        <v>99.34</v>
      </c>
      <c r="L20" s="47">
        <v>99.68</v>
      </c>
      <c r="M20" s="47">
        <v>98.28</v>
      </c>
      <c r="N20" s="47">
        <v>98.52</v>
      </c>
      <c r="O20" s="48">
        <v>100</v>
      </c>
    </row>
    <row r="21" spans="1:15" ht="15" x14ac:dyDescent="0.25">
      <c r="A21" s="7"/>
      <c r="B21" s="43">
        <v>2021</v>
      </c>
      <c r="C21" s="46">
        <v>101.12</v>
      </c>
      <c r="D21" s="47">
        <v>104.25</v>
      </c>
      <c r="E21" s="47">
        <v>108.38</v>
      </c>
      <c r="F21" s="47">
        <v>110.75</v>
      </c>
      <c r="G21" s="47">
        <v>115.22</v>
      </c>
      <c r="H21" s="47">
        <v>117.14</v>
      </c>
      <c r="I21" s="47">
        <v>122.33</v>
      </c>
      <c r="J21" s="47">
        <v>127.29</v>
      </c>
      <c r="K21" s="47">
        <v>138.28</v>
      </c>
      <c r="L21" s="47">
        <v>175.97</v>
      </c>
      <c r="M21" s="47">
        <v>200.06</v>
      </c>
      <c r="N21" s="47">
        <v>212.78</v>
      </c>
      <c r="O21" s="48">
        <v>136.13</v>
      </c>
    </row>
    <row r="22" spans="1:15" ht="15" x14ac:dyDescent="0.25">
      <c r="A22" s="7"/>
      <c r="B22" s="43">
        <v>2022</v>
      </c>
      <c r="C22" s="46">
        <v>219.85</v>
      </c>
      <c r="D22" s="47">
        <v>227.81</v>
      </c>
      <c r="E22" s="47">
        <v>249.39</v>
      </c>
      <c r="F22" s="47">
        <v>264.18</v>
      </c>
      <c r="G22" s="47">
        <v>264.92</v>
      </c>
      <c r="H22" s="47">
        <v>263.45999999999998</v>
      </c>
      <c r="I22" s="47">
        <v>263.36</v>
      </c>
      <c r="J22" s="47">
        <v>266.45</v>
      </c>
      <c r="K22" s="47">
        <v>279.08999999999997</v>
      </c>
      <c r="L22" s="47">
        <v>281.39</v>
      </c>
      <c r="M22" s="47">
        <v>276.23</v>
      </c>
      <c r="N22" s="47">
        <v>265</v>
      </c>
      <c r="O22" s="48">
        <v>260.10000000000002</v>
      </c>
    </row>
    <row r="23" spans="1:15" ht="25.5" customHeight="1" x14ac:dyDescent="0.2">
      <c r="A23" s="7" t="s">
        <v>48</v>
      </c>
      <c r="B23" s="6">
        <v>2020</v>
      </c>
      <c r="C23" s="9">
        <v>106.38</v>
      </c>
      <c r="D23" s="10">
        <v>104.71</v>
      </c>
      <c r="E23" s="10">
        <v>100.31</v>
      </c>
      <c r="F23" s="10">
        <v>99.51</v>
      </c>
      <c r="G23" s="10">
        <v>99.36</v>
      </c>
      <c r="H23" s="10">
        <v>98.59</v>
      </c>
      <c r="I23" s="10">
        <v>97.73</v>
      </c>
      <c r="J23" s="10">
        <v>97.42</v>
      </c>
      <c r="K23" s="10">
        <v>99.24</v>
      </c>
      <c r="L23" s="10">
        <v>99.79</v>
      </c>
      <c r="M23" s="10">
        <v>97.98</v>
      </c>
      <c r="N23" s="10">
        <v>98.93</v>
      </c>
      <c r="O23" s="11">
        <v>100</v>
      </c>
    </row>
    <row r="24" spans="1:15" x14ac:dyDescent="0.2">
      <c r="A24" s="7"/>
      <c r="B24" s="6">
        <v>2021</v>
      </c>
      <c r="C24" s="9">
        <v>101.18</v>
      </c>
      <c r="D24" s="10">
        <v>104.81</v>
      </c>
      <c r="E24" s="10">
        <v>110.12</v>
      </c>
      <c r="F24" s="10">
        <v>113.18</v>
      </c>
      <c r="G24" s="10">
        <v>119.29</v>
      </c>
      <c r="H24" s="10">
        <v>122.04</v>
      </c>
      <c r="I24" s="10">
        <v>126.3</v>
      </c>
      <c r="J24" s="10">
        <v>130.81</v>
      </c>
      <c r="K24" s="10">
        <v>144.63999999999999</v>
      </c>
      <c r="L24" s="10">
        <v>189.02</v>
      </c>
      <c r="M24" s="10">
        <v>219.22</v>
      </c>
      <c r="N24" s="10">
        <v>235.34</v>
      </c>
      <c r="O24" s="11">
        <v>143</v>
      </c>
    </row>
    <row r="25" spans="1:15" x14ac:dyDescent="0.2">
      <c r="A25" s="7"/>
      <c r="B25" s="6">
        <v>2022</v>
      </c>
      <c r="C25" s="9">
        <v>245.53</v>
      </c>
      <c r="D25" s="10">
        <v>253.98</v>
      </c>
      <c r="E25" s="10">
        <v>278.76</v>
      </c>
      <c r="F25" s="10">
        <v>290.57</v>
      </c>
      <c r="G25" s="10">
        <v>290.06</v>
      </c>
      <c r="H25" s="10">
        <v>287.58</v>
      </c>
      <c r="I25" s="10">
        <v>287.38</v>
      </c>
      <c r="J25" s="10">
        <v>290.26</v>
      </c>
      <c r="K25" s="10">
        <v>305.68</v>
      </c>
      <c r="L25" s="10">
        <v>308.39999999999998</v>
      </c>
      <c r="M25" s="10">
        <v>302.45</v>
      </c>
      <c r="N25" s="10">
        <v>289.89</v>
      </c>
      <c r="O25" s="11">
        <v>285.88</v>
      </c>
    </row>
    <row r="26" spans="1:15" ht="25.5" customHeight="1" x14ac:dyDescent="0.2">
      <c r="A26" s="7" t="s">
        <v>49</v>
      </c>
      <c r="B26" s="6">
        <v>2020</v>
      </c>
      <c r="C26" s="9">
        <v>103.43</v>
      </c>
      <c r="D26" s="10">
        <v>100.61</v>
      </c>
      <c r="E26" s="10">
        <v>100.92</v>
      </c>
      <c r="F26" s="10">
        <v>98.53</v>
      </c>
      <c r="G26" s="10">
        <v>100.69</v>
      </c>
      <c r="H26" s="10">
        <v>99.97</v>
      </c>
      <c r="I26" s="10">
        <v>96.59</v>
      </c>
      <c r="J26" s="10">
        <v>99.56</v>
      </c>
      <c r="K26" s="10">
        <v>99.89</v>
      </c>
      <c r="L26" s="10">
        <v>99.85</v>
      </c>
      <c r="M26" s="10">
        <v>99.91</v>
      </c>
      <c r="N26" s="10">
        <v>100.04</v>
      </c>
      <c r="O26" s="11">
        <v>100</v>
      </c>
    </row>
    <row r="27" spans="1:15" x14ac:dyDescent="0.2">
      <c r="A27" s="7"/>
      <c r="B27" s="6">
        <v>2021</v>
      </c>
      <c r="C27" s="9">
        <v>102.82</v>
      </c>
      <c r="D27" s="10">
        <v>104.77</v>
      </c>
      <c r="E27" s="10">
        <v>105.8</v>
      </c>
      <c r="F27" s="10">
        <v>106.45</v>
      </c>
      <c r="G27" s="10">
        <v>106.61</v>
      </c>
      <c r="H27" s="10">
        <v>107</v>
      </c>
      <c r="I27" s="10">
        <v>114.6</v>
      </c>
      <c r="J27" s="10">
        <v>119.99</v>
      </c>
      <c r="K27" s="10">
        <v>120.78</v>
      </c>
      <c r="L27" s="10">
        <v>125.61</v>
      </c>
      <c r="M27" s="10">
        <v>127.71</v>
      </c>
      <c r="N27" s="10">
        <v>125.77</v>
      </c>
      <c r="O27" s="11">
        <v>114</v>
      </c>
    </row>
    <row r="28" spans="1:15" x14ac:dyDescent="0.2">
      <c r="A28" s="7"/>
      <c r="B28" s="6">
        <v>2022</v>
      </c>
      <c r="C28" s="9">
        <v>125.55</v>
      </c>
      <c r="D28" s="10">
        <v>131.36000000000001</v>
      </c>
      <c r="E28" s="10">
        <v>136.55000000000001</v>
      </c>
      <c r="F28" s="10">
        <v>140.22</v>
      </c>
      <c r="G28" s="10">
        <v>144.84</v>
      </c>
      <c r="H28" s="10">
        <v>144.84</v>
      </c>
      <c r="I28" s="10">
        <v>145.78</v>
      </c>
      <c r="J28" s="10">
        <v>155.94</v>
      </c>
      <c r="K28" s="10">
        <v>169</v>
      </c>
      <c r="L28" s="10">
        <v>170.47</v>
      </c>
      <c r="M28" s="10">
        <v>166.13</v>
      </c>
      <c r="N28" s="10">
        <v>161.26</v>
      </c>
      <c r="O28" s="11">
        <v>149.32</v>
      </c>
    </row>
    <row r="29" spans="1:15" ht="25.5" customHeight="1" x14ac:dyDescent="0.2">
      <c r="A29" s="7" t="s">
        <v>50</v>
      </c>
      <c r="B29" s="6">
        <v>2020</v>
      </c>
      <c r="C29" s="9">
        <v>99.27</v>
      </c>
      <c r="D29" s="10">
        <v>99.94</v>
      </c>
      <c r="E29" s="10">
        <v>102.66</v>
      </c>
      <c r="F29" s="10">
        <v>102.77</v>
      </c>
      <c r="G29" s="10">
        <v>102.07</v>
      </c>
      <c r="H29" s="10">
        <v>100.79</v>
      </c>
      <c r="I29" s="10">
        <v>99.82</v>
      </c>
      <c r="J29" s="10">
        <v>99.66</v>
      </c>
      <c r="K29" s="10">
        <v>99.53</v>
      </c>
      <c r="L29" s="10">
        <v>98.99</v>
      </c>
      <c r="M29" s="10">
        <v>98.83</v>
      </c>
      <c r="N29" s="10">
        <v>95.55</v>
      </c>
      <c r="O29" s="11">
        <v>100</v>
      </c>
    </row>
    <row r="30" spans="1:15" x14ac:dyDescent="0.2">
      <c r="A30" s="7"/>
      <c r="B30" s="6">
        <v>2021</v>
      </c>
      <c r="C30" s="9">
        <v>99.81</v>
      </c>
      <c r="D30" s="10">
        <v>101.07</v>
      </c>
      <c r="E30" s="10">
        <v>101.02</v>
      </c>
      <c r="F30" s="10">
        <v>100.82</v>
      </c>
      <c r="G30" s="10">
        <v>99.44</v>
      </c>
      <c r="H30" s="10">
        <v>98.01</v>
      </c>
      <c r="I30" s="10">
        <v>106.59</v>
      </c>
      <c r="J30" s="10">
        <v>113.55</v>
      </c>
      <c r="K30" s="10">
        <v>115.99</v>
      </c>
      <c r="L30" s="10">
        <v>138.43</v>
      </c>
      <c r="M30" s="10">
        <v>144.05000000000001</v>
      </c>
      <c r="N30" s="10">
        <v>147.88999999999999</v>
      </c>
      <c r="O30" s="11">
        <v>113.88</v>
      </c>
    </row>
    <row r="31" spans="1:15" x14ac:dyDescent="0.2">
      <c r="A31" s="7"/>
      <c r="B31" s="6">
        <v>2022</v>
      </c>
      <c r="C31" s="9">
        <v>143.27000000000001</v>
      </c>
      <c r="D31" s="10">
        <v>149.97</v>
      </c>
      <c r="E31" s="10">
        <v>164.61</v>
      </c>
      <c r="F31" s="10">
        <v>200.92</v>
      </c>
      <c r="G31" s="10">
        <v>205.78</v>
      </c>
      <c r="H31" s="10">
        <v>208.66</v>
      </c>
      <c r="I31" s="10">
        <v>208.47</v>
      </c>
      <c r="J31" s="10">
        <v>208.62</v>
      </c>
      <c r="K31" s="10">
        <v>206.88</v>
      </c>
      <c r="L31" s="10">
        <v>207.49</v>
      </c>
      <c r="M31" s="10">
        <v>205.88</v>
      </c>
      <c r="N31" s="10">
        <v>197.78</v>
      </c>
      <c r="O31" s="11">
        <v>192.36</v>
      </c>
    </row>
    <row r="32" spans="1:15" ht="25.5" customHeight="1" x14ac:dyDescent="0.25">
      <c r="A32" s="7" t="s">
        <v>51</v>
      </c>
      <c r="B32" s="43">
        <v>2020</v>
      </c>
      <c r="C32" s="46">
        <v>104.16</v>
      </c>
      <c r="D32" s="47">
        <v>102.64</v>
      </c>
      <c r="E32" s="47">
        <v>101.73</v>
      </c>
      <c r="F32" s="47">
        <v>100.89</v>
      </c>
      <c r="G32" s="47">
        <v>100</v>
      </c>
      <c r="H32" s="47">
        <v>99.01</v>
      </c>
      <c r="I32" s="47">
        <v>98.3</v>
      </c>
      <c r="J32" s="47">
        <v>98.19</v>
      </c>
      <c r="K32" s="47">
        <v>99.01</v>
      </c>
      <c r="L32" s="47">
        <v>98.52</v>
      </c>
      <c r="M32" s="47">
        <v>98.52</v>
      </c>
      <c r="N32" s="47">
        <v>99.02</v>
      </c>
      <c r="O32" s="48">
        <v>100</v>
      </c>
    </row>
    <row r="33" spans="1:15" ht="15" x14ac:dyDescent="0.25">
      <c r="A33" s="7"/>
      <c r="B33" s="43">
        <v>2021</v>
      </c>
      <c r="C33" s="46">
        <v>101.57</v>
      </c>
      <c r="D33" s="47">
        <v>102.95</v>
      </c>
      <c r="E33" s="47">
        <v>104.55</v>
      </c>
      <c r="F33" s="47">
        <v>105.66</v>
      </c>
      <c r="G33" s="47">
        <v>106.84</v>
      </c>
      <c r="H33" s="47">
        <v>109.86</v>
      </c>
      <c r="I33" s="47">
        <v>116.18</v>
      </c>
      <c r="J33" s="47">
        <v>124.19</v>
      </c>
      <c r="K33" s="47">
        <v>136.07</v>
      </c>
      <c r="L33" s="47">
        <v>148.77000000000001</v>
      </c>
      <c r="M33" s="47">
        <v>161.63999999999999</v>
      </c>
      <c r="N33" s="47">
        <v>169.65</v>
      </c>
      <c r="O33" s="48">
        <v>124</v>
      </c>
    </row>
    <row r="34" spans="1:15" ht="15" x14ac:dyDescent="0.25">
      <c r="A34" s="7"/>
      <c r="B34" s="43">
        <v>2022</v>
      </c>
      <c r="C34" s="46">
        <v>177.06</v>
      </c>
      <c r="D34" s="47">
        <v>183.84</v>
      </c>
      <c r="E34" s="47">
        <v>195.97</v>
      </c>
      <c r="F34" s="47">
        <v>208.29</v>
      </c>
      <c r="G34" s="47">
        <v>215.64</v>
      </c>
      <c r="H34" s="47">
        <v>219.82</v>
      </c>
      <c r="I34" s="47">
        <v>225.03</v>
      </c>
      <c r="J34" s="47">
        <v>230.5</v>
      </c>
      <c r="K34" s="47">
        <v>239.47</v>
      </c>
      <c r="L34" s="47">
        <v>242.51</v>
      </c>
      <c r="M34" s="47">
        <v>239.09</v>
      </c>
      <c r="N34" s="47">
        <v>234.08</v>
      </c>
      <c r="O34" s="48">
        <v>217.61</v>
      </c>
    </row>
    <row r="35" spans="1:15" ht="25.9" customHeight="1" x14ac:dyDescent="0.25">
      <c r="A35" s="7" t="s">
        <v>52</v>
      </c>
      <c r="B35" s="43">
        <v>2020</v>
      </c>
      <c r="C35" s="46">
        <v>111.36</v>
      </c>
      <c r="D35" s="47">
        <v>101.14</v>
      </c>
      <c r="E35" s="47">
        <v>101.14</v>
      </c>
      <c r="F35" s="47">
        <v>98.3</v>
      </c>
      <c r="G35" s="47">
        <v>98.3</v>
      </c>
      <c r="H35" s="47">
        <v>98.3</v>
      </c>
      <c r="I35" s="47">
        <v>98.3</v>
      </c>
      <c r="J35" s="47">
        <v>98.3</v>
      </c>
      <c r="K35" s="47">
        <v>98.3</v>
      </c>
      <c r="L35" s="47">
        <v>98.3</v>
      </c>
      <c r="M35" s="47">
        <v>98.3</v>
      </c>
      <c r="N35" s="47">
        <v>98.3</v>
      </c>
      <c r="O35" s="48">
        <v>100</v>
      </c>
    </row>
    <row r="36" spans="1:15" ht="12.75" customHeight="1" x14ac:dyDescent="0.25">
      <c r="A36" s="7"/>
      <c r="B36" s="43">
        <v>2021</v>
      </c>
      <c r="C36" s="46">
        <v>99.43</v>
      </c>
      <c r="D36" s="47">
        <v>103.41</v>
      </c>
      <c r="E36" s="47">
        <v>103.41</v>
      </c>
      <c r="F36" s="47">
        <v>103.41</v>
      </c>
      <c r="G36" s="47">
        <v>103.41</v>
      </c>
      <c r="H36" s="47">
        <v>103.41</v>
      </c>
      <c r="I36" s="47">
        <v>103.41</v>
      </c>
      <c r="J36" s="47">
        <v>103.41</v>
      </c>
      <c r="K36" s="47">
        <v>103.41</v>
      </c>
      <c r="L36" s="47">
        <v>103.41</v>
      </c>
      <c r="M36" s="47">
        <v>103.41</v>
      </c>
      <c r="N36" s="47">
        <v>103.41</v>
      </c>
      <c r="O36" s="48">
        <v>102.84</v>
      </c>
    </row>
    <row r="37" spans="1:15" ht="15" x14ac:dyDescent="0.25">
      <c r="A37" s="7"/>
      <c r="B37" s="43">
        <v>2022</v>
      </c>
      <c r="C37" s="46">
        <v>94.89</v>
      </c>
      <c r="D37" s="47">
        <v>88.07</v>
      </c>
      <c r="E37" s="47">
        <v>88.07</v>
      </c>
      <c r="F37" s="47">
        <v>87.5</v>
      </c>
      <c r="G37" s="47">
        <v>87.5</v>
      </c>
      <c r="H37" s="47">
        <v>87.5</v>
      </c>
      <c r="I37" s="47">
        <v>87.5</v>
      </c>
      <c r="J37" s="47">
        <v>87.5</v>
      </c>
      <c r="K37" s="47">
        <v>87.5</v>
      </c>
      <c r="L37" s="47">
        <v>87.5</v>
      </c>
      <c r="M37" s="47">
        <v>87.5</v>
      </c>
      <c r="N37" s="47">
        <v>87.5</v>
      </c>
      <c r="O37" s="48">
        <v>88.07</v>
      </c>
    </row>
    <row r="38" spans="1:15" ht="25.5" customHeight="1" x14ac:dyDescent="0.25">
      <c r="A38" s="7" t="s">
        <v>53</v>
      </c>
      <c r="B38" s="26">
        <v>2020</v>
      </c>
      <c r="C38" s="33">
        <v>99.77</v>
      </c>
      <c r="D38" s="34">
        <v>100.14</v>
      </c>
      <c r="E38" s="34">
        <v>100.62</v>
      </c>
      <c r="F38" s="34">
        <v>100.76</v>
      </c>
      <c r="G38" s="34">
        <v>100.06</v>
      </c>
      <c r="H38" s="34">
        <v>98.82</v>
      </c>
      <c r="I38" s="34">
        <v>97.47</v>
      </c>
      <c r="J38" s="34">
        <v>97.73</v>
      </c>
      <c r="K38" s="34">
        <v>97.98</v>
      </c>
      <c r="L38" s="34">
        <v>99.95</v>
      </c>
      <c r="M38" s="34">
        <v>102.58</v>
      </c>
      <c r="N38" s="34">
        <v>104.06</v>
      </c>
      <c r="O38" s="35">
        <v>100</v>
      </c>
    </row>
    <row r="39" spans="1:15" ht="15.75" x14ac:dyDescent="0.25">
      <c r="A39" s="7"/>
      <c r="B39" s="26">
        <v>2021</v>
      </c>
      <c r="C39" s="33">
        <v>106.71</v>
      </c>
      <c r="D39" s="34">
        <v>107.52</v>
      </c>
      <c r="E39" s="34">
        <v>108.79</v>
      </c>
      <c r="F39" s="34">
        <v>110.8</v>
      </c>
      <c r="G39" s="34">
        <v>112.18</v>
      </c>
      <c r="H39" s="34">
        <v>113.21</v>
      </c>
      <c r="I39" s="34">
        <v>112.92</v>
      </c>
      <c r="J39" s="34">
        <v>113.73</v>
      </c>
      <c r="K39" s="34">
        <v>115.46</v>
      </c>
      <c r="L39" s="34">
        <v>118.75</v>
      </c>
      <c r="M39" s="34">
        <v>123.98</v>
      </c>
      <c r="N39" s="34">
        <v>127.61</v>
      </c>
      <c r="O39" s="35">
        <v>114.31</v>
      </c>
    </row>
    <row r="40" spans="1:15" ht="15.75" x14ac:dyDescent="0.25">
      <c r="A40" s="7"/>
      <c r="B40" s="26">
        <v>2022</v>
      </c>
      <c r="C40" s="33">
        <v>129.61000000000001</v>
      </c>
      <c r="D40" s="34">
        <v>133.04</v>
      </c>
      <c r="E40" s="34">
        <v>140.33000000000001</v>
      </c>
      <c r="F40" s="34">
        <v>151.86000000000001</v>
      </c>
      <c r="G40" s="34">
        <v>154.87</v>
      </c>
      <c r="H40" s="34">
        <v>157.21</v>
      </c>
      <c r="I40" s="34">
        <v>155.41</v>
      </c>
      <c r="J40" s="34">
        <v>155.55000000000001</v>
      </c>
      <c r="K40" s="34">
        <v>156.32</v>
      </c>
      <c r="L40" s="34">
        <v>157.56</v>
      </c>
      <c r="M40" s="34">
        <v>158.22999999999999</v>
      </c>
      <c r="N40" s="34">
        <v>157.44999999999999</v>
      </c>
      <c r="O40" s="35">
        <v>150.62</v>
      </c>
    </row>
    <row r="41" spans="1:15" ht="25.5" customHeight="1" x14ac:dyDescent="0.25">
      <c r="A41" s="7" t="s">
        <v>54</v>
      </c>
      <c r="B41" s="43">
        <v>2020</v>
      </c>
      <c r="C41" s="46">
        <v>106.06</v>
      </c>
      <c r="D41" s="47">
        <v>103.54</v>
      </c>
      <c r="E41" s="47">
        <v>103.49</v>
      </c>
      <c r="F41" s="47">
        <v>102.7</v>
      </c>
      <c r="G41" s="47">
        <v>100.71</v>
      </c>
      <c r="H41" s="47">
        <v>99.03</v>
      </c>
      <c r="I41" s="47">
        <v>94.2</v>
      </c>
      <c r="J41" s="47">
        <v>93.82</v>
      </c>
      <c r="K41" s="47">
        <v>94.57</v>
      </c>
      <c r="L41" s="47">
        <v>98.88</v>
      </c>
      <c r="M41" s="47">
        <v>100.88</v>
      </c>
      <c r="N41" s="47">
        <v>102.02</v>
      </c>
      <c r="O41" s="48">
        <v>100</v>
      </c>
    </row>
    <row r="42" spans="1:15" ht="15" x14ac:dyDescent="0.25">
      <c r="A42" s="7"/>
      <c r="B42" s="43">
        <v>2021</v>
      </c>
      <c r="C42" s="46">
        <v>106.58</v>
      </c>
      <c r="D42" s="47">
        <v>107.11</v>
      </c>
      <c r="E42" s="47">
        <v>106.28</v>
      </c>
      <c r="F42" s="47">
        <v>107.25</v>
      </c>
      <c r="G42" s="47">
        <v>108.64</v>
      </c>
      <c r="H42" s="47">
        <v>107.97</v>
      </c>
      <c r="I42" s="47">
        <v>106.96</v>
      </c>
      <c r="J42" s="47">
        <v>108.49</v>
      </c>
      <c r="K42" s="47">
        <v>109.3</v>
      </c>
      <c r="L42" s="47">
        <v>112.12</v>
      </c>
      <c r="M42" s="47">
        <v>116.1</v>
      </c>
      <c r="N42" s="47">
        <v>117.05</v>
      </c>
      <c r="O42" s="48">
        <v>109.49</v>
      </c>
    </row>
    <row r="43" spans="1:15" ht="15" x14ac:dyDescent="0.25">
      <c r="A43" s="7"/>
      <c r="B43" s="43">
        <v>2022</v>
      </c>
      <c r="C43" s="46">
        <v>120.31</v>
      </c>
      <c r="D43" s="47">
        <v>124.06</v>
      </c>
      <c r="E43" s="47">
        <v>133.83000000000001</v>
      </c>
      <c r="F43" s="47">
        <v>141.81</v>
      </c>
      <c r="G43" s="47">
        <v>144.76</v>
      </c>
      <c r="H43" s="47">
        <v>147.65</v>
      </c>
      <c r="I43" s="47">
        <v>146.46</v>
      </c>
      <c r="J43" s="47">
        <v>146.88999999999999</v>
      </c>
      <c r="K43" s="47">
        <v>149.15</v>
      </c>
      <c r="L43" s="47">
        <v>151.41999999999999</v>
      </c>
      <c r="M43" s="47">
        <v>151.30000000000001</v>
      </c>
      <c r="N43" s="47">
        <v>151.25</v>
      </c>
      <c r="O43" s="48">
        <v>142.41999999999999</v>
      </c>
    </row>
    <row r="44" spans="1:15" ht="25.5" customHeight="1" x14ac:dyDescent="0.25">
      <c r="A44" s="7" t="s">
        <v>55</v>
      </c>
      <c r="B44" s="43">
        <v>2020</v>
      </c>
      <c r="C44" s="46">
        <v>98.54</v>
      </c>
      <c r="D44" s="47">
        <v>99.48</v>
      </c>
      <c r="E44" s="47">
        <v>100.06</v>
      </c>
      <c r="F44" s="47">
        <v>100.38</v>
      </c>
      <c r="G44" s="47">
        <v>99.93</v>
      </c>
      <c r="H44" s="47">
        <v>98.78</v>
      </c>
      <c r="I44" s="47">
        <v>98.1</v>
      </c>
      <c r="J44" s="47">
        <v>98.49</v>
      </c>
      <c r="K44" s="47">
        <v>98.64</v>
      </c>
      <c r="L44" s="47">
        <v>100.16</v>
      </c>
      <c r="M44" s="47">
        <v>102.91</v>
      </c>
      <c r="N44" s="47">
        <v>104.46</v>
      </c>
      <c r="O44" s="48">
        <v>100</v>
      </c>
    </row>
    <row r="45" spans="1:15" ht="15" x14ac:dyDescent="0.25">
      <c r="A45" s="7"/>
      <c r="B45" s="43">
        <v>2021</v>
      </c>
      <c r="C45" s="46">
        <v>106.74</v>
      </c>
      <c r="D45" s="47">
        <v>107.61</v>
      </c>
      <c r="E45" s="47">
        <v>109.28</v>
      </c>
      <c r="F45" s="47">
        <v>111.49</v>
      </c>
      <c r="G45" s="47">
        <v>112.87</v>
      </c>
      <c r="H45" s="47">
        <v>114.22</v>
      </c>
      <c r="I45" s="47">
        <v>114.08</v>
      </c>
      <c r="J45" s="47">
        <v>114.75</v>
      </c>
      <c r="K45" s="47">
        <v>116.65</v>
      </c>
      <c r="L45" s="47">
        <v>120.04</v>
      </c>
      <c r="M45" s="47">
        <v>125.51</v>
      </c>
      <c r="N45" s="47">
        <v>129.66999999999999</v>
      </c>
      <c r="O45" s="48">
        <v>115.24</v>
      </c>
    </row>
    <row r="46" spans="1:15" ht="15" x14ac:dyDescent="0.25">
      <c r="A46" s="7"/>
      <c r="B46" s="43">
        <v>2022</v>
      </c>
      <c r="C46" s="46">
        <v>131.41</v>
      </c>
      <c r="D46" s="47">
        <v>134.78</v>
      </c>
      <c r="E46" s="47">
        <v>141.6</v>
      </c>
      <c r="F46" s="47">
        <v>153.81</v>
      </c>
      <c r="G46" s="47">
        <v>156.84</v>
      </c>
      <c r="H46" s="47">
        <v>159.07</v>
      </c>
      <c r="I46" s="47">
        <v>157.15</v>
      </c>
      <c r="J46" s="47">
        <v>157.24</v>
      </c>
      <c r="K46" s="47">
        <v>157.72</v>
      </c>
      <c r="L46" s="47">
        <v>158.76</v>
      </c>
      <c r="M46" s="47">
        <v>159.57</v>
      </c>
      <c r="N46" s="47">
        <v>158.65</v>
      </c>
      <c r="O46" s="48">
        <v>152.21</v>
      </c>
    </row>
    <row r="47" spans="1:15" ht="25.5" customHeight="1" x14ac:dyDescent="0.2">
      <c r="A47" s="7" t="s">
        <v>56</v>
      </c>
      <c r="B47" s="6">
        <v>2020</v>
      </c>
      <c r="C47" s="9">
        <v>99.68</v>
      </c>
      <c r="D47" s="10">
        <v>99.18</v>
      </c>
      <c r="E47" s="10">
        <v>100.04</v>
      </c>
      <c r="F47" s="10">
        <v>100.4</v>
      </c>
      <c r="G47" s="10">
        <v>99.84</v>
      </c>
      <c r="H47" s="10">
        <v>99.1</v>
      </c>
      <c r="I47" s="10">
        <v>98.51</v>
      </c>
      <c r="J47" s="10">
        <v>98.88</v>
      </c>
      <c r="K47" s="10">
        <v>98.56</v>
      </c>
      <c r="L47" s="10">
        <v>100.11</v>
      </c>
      <c r="M47" s="10">
        <v>102.6</v>
      </c>
      <c r="N47" s="10">
        <v>103.06</v>
      </c>
      <c r="O47" s="11">
        <v>100</v>
      </c>
    </row>
    <row r="48" spans="1:15" x14ac:dyDescent="0.2">
      <c r="A48" s="7"/>
      <c r="B48" s="6">
        <v>2021</v>
      </c>
      <c r="C48" s="9">
        <v>105.4</v>
      </c>
      <c r="D48" s="10">
        <v>107.33</v>
      </c>
      <c r="E48" s="10">
        <v>108.52</v>
      </c>
      <c r="F48" s="10">
        <v>109.59</v>
      </c>
      <c r="G48" s="10">
        <v>111.14</v>
      </c>
      <c r="H48" s="10">
        <v>112.24</v>
      </c>
      <c r="I48" s="10">
        <v>111.73</v>
      </c>
      <c r="J48" s="10">
        <v>112.69</v>
      </c>
      <c r="K48" s="10">
        <v>114.14</v>
      </c>
      <c r="L48" s="10">
        <v>116.87</v>
      </c>
      <c r="M48" s="10">
        <v>122.05</v>
      </c>
      <c r="N48" s="10">
        <v>127.2</v>
      </c>
      <c r="O48" s="11">
        <v>113.24</v>
      </c>
    </row>
    <row r="49" spans="1:15" x14ac:dyDescent="0.2">
      <c r="A49" s="7"/>
      <c r="B49" s="6">
        <v>2022</v>
      </c>
      <c r="C49" s="9">
        <v>129.6</v>
      </c>
      <c r="D49" s="10">
        <v>133.41</v>
      </c>
      <c r="E49" s="10">
        <v>139.80000000000001</v>
      </c>
      <c r="F49" s="10">
        <v>150.12</v>
      </c>
      <c r="G49" s="10">
        <v>152.12</v>
      </c>
      <c r="H49" s="10">
        <v>153.99</v>
      </c>
      <c r="I49" s="10">
        <v>152.53</v>
      </c>
      <c r="J49" s="10">
        <v>154.02000000000001</v>
      </c>
      <c r="K49" s="10">
        <v>154.85</v>
      </c>
      <c r="L49" s="10">
        <v>155.43</v>
      </c>
      <c r="M49" s="10">
        <v>156.53</v>
      </c>
      <c r="N49" s="10">
        <v>156.19</v>
      </c>
      <c r="O49" s="11">
        <v>149.04</v>
      </c>
    </row>
    <row r="50" spans="1:15" ht="25.5" customHeight="1" x14ac:dyDescent="0.2">
      <c r="A50" s="7" t="s">
        <v>57</v>
      </c>
      <c r="B50" s="6">
        <v>2020</v>
      </c>
      <c r="C50" s="9">
        <v>98.42</v>
      </c>
      <c r="D50" s="10">
        <v>98.65</v>
      </c>
      <c r="E50" s="10">
        <v>99.97</v>
      </c>
      <c r="F50" s="10">
        <v>101.22</v>
      </c>
      <c r="G50" s="10">
        <v>100.7</v>
      </c>
      <c r="H50" s="10">
        <v>98.98</v>
      </c>
      <c r="I50" s="10">
        <v>97.56</v>
      </c>
      <c r="J50" s="10">
        <v>97.37</v>
      </c>
      <c r="K50" s="10">
        <v>98.16</v>
      </c>
      <c r="L50" s="10">
        <v>100.3</v>
      </c>
      <c r="M50" s="10">
        <v>103.6</v>
      </c>
      <c r="N50" s="10">
        <v>104.96</v>
      </c>
      <c r="O50" s="11">
        <v>100</v>
      </c>
    </row>
    <row r="51" spans="1:15" x14ac:dyDescent="0.2">
      <c r="A51" s="7"/>
      <c r="B51" s="6">
        <v>2021</v>
      </c>
      <c r="C51" s="9">
        <v>106.88</v>
      </c>
      <c r="D51" s="10">
        <v>108.57</v>
      </c>
      <c r="E51" s="10">
        <v>110.19</v>
      </c>
      <c r="F51" s="10">
        <v>111.53</v>
      </c>
      <c r="G51" s="10">
        <v>112.17</v>
      </c>
      <c r="H51" s="10">
        <v>114.74</v>
      </c>
      <c r="I51" s="10">
        <v>114.89</v>
      </c>
      <c r="J51" s="10">
        <v>116.26</v>
      </c>
      <c r="K51" s="10">
        <v>119.29</v>
      </c>
      <c r="L51" s="10">
        <v>121.69</v>
      </c>
      <c r="M51" s="10">
        <v>126.73</v>
      </c>
      <c r="N51" s="10">
        <v>129.28</v>
      </c>
      <c r="O51" s="11">
        <v>116.03</v>
      </c>
    </row>
    <row r="52" spans="1:15" x14ac:dyDescent="0.2">
      <c r="A52" s="7"/>
      <c r="B52" s="6">
        <v>2022</v>
      </c>
      <c r="C52" s="9">
        <v>131.85</v>
      </c>
      <c r="D52" s="10">
        <v>135.13</v>
      </c>
      <c r="E52" s="10">
        <v>145.69</v>
      </c>
      <c r="F52" s="10">
        <v>156.93</v>
      </c>
      <c r="G52" s="10">
        <v>159.16999999999999</v>
      </c>
      <c r="H52" s="10">
        <v>159.18</v>
      </c>
      <c r="I52" s="10">
        <v>155.68</v>
      </c>
      <c r="J52" s="10">
        <v>159.15</v>
      </c>
      <c r="K52" s="10">
        <v>159.54</v>
      </c>
      <c r="L52" s="10">
        <v>159.35</v>
      </c>
      <c r="M52" s="10">
        <v>161.32</v>
      </c>
      <c r="N52" s="10">
        <v>160.16999999999999</v>
      </c>
      <c r="O52" s="11">
        <v>153.6</v>
      </c>
    </row>
    <row r="53" spans="1:15" ht="25.5" customHeight="1" x14ac:dyDescent="0.2">
      <c r="A53" s="7" t="s">
        <v>58</v>
      </c>
      <c r="B53" s="6">
        <v>2020</v>
      </c>
      <c r="C53" s="9">
        <v>99.19</v>
      </c>
      <c r="D53" s="10">
        <v>99.63</v>
      </c>
      <c r="E53" s="10">
        <v>100.21</v>
      </c>
      <c r="F53" s="10">
        <v>100.35</v>
      </c>
      <c r="G53" s="10">
        <v>99.85</v>
      </c>
      <c r="H53" s="10">
        <v>98.38</v>
      </c>
      <c r="I53" s="10">
        <v>97.84</v>
      </c>
      <c r="J53" s="10">
        <v>98.51</v>
      </c>
      <c r="K53" s="10">
        <v>98.25</v>
      </c>
      <c r="L53" s="10">
        <v>99.94</v>
      </c>
      <c r="M53" s="10">
        <v>102.81</v>
      </c>
      <c r="N53" s="10">
        <v>104.92</v>
      </c>
      <c r="O53" s="11">
        <v>100</v>
      </c>
    </row>
    <row r="54" spans="1:15" x14ac:dyDescent="0.2">
      <c r="A54" s="7"/>
      <c r="B54" s="6">
        <v>2021</v>
      </c>
      <c r="C54" s="9">
        <v>107.32</v>
      </c>
      <c r="D54" s="10">
        <v>108.19</v>
      </c>
      <c r="E54" s="10">
        <v>110.16</v>
      </c>
      <c r="F54" s="10">
        <v>112.94</v>
      </c>
      <c r="G54" s="10">
        <v>114.41</v>
      </c>
      <c r="H54" s="10">
        <v>115.72</v>
      </c>
      <c r="I54" s="10">
        <v>115.78</v>
      </c>
      <c r="J54" s="10">
        <v>116.18</v>
      </c>
      <c r="K54" s="10">
        <v>118.26</v>
      </c>
      <c r="L54" s="10">
        <v>121.93</v>
      </c>
      <c r="M54" s="10">
        <v>127.95</v>
      </c>
      <c r="N54" s="10">
        <v>132.4</v>
      </c>
      <c r="O54" s="11">
        <v>116.76</v>
      </c>
    </row>
    <row r="55" spans="1:15" x14ac:dyDescent="0.2">
      <c r="A55" s="7"/>
      <c r="B55" s="6">
        <v>2022</v>
      </c>
      <c r="C55" s="9">
        <v>134.04</v>
      </c>
      <c r="D55" s="10">
        <v>136.76</v>
      </c>
      <c r="E55" s="10">
        <v>142.91999999999999</v>
      </c>
      <c r="F55" s="10">
        <v>156.88</v>
      </c>
      <c r="G55" s="10">
        <v>160.56</v>
      </c>
      <c r="H55" s="10">
        <v>163.31</v>
      </c>
      <c r="I55" s="10">
        <v>160.81</v>
      </c>
      <c r="J55" s="10">
        <v>159.21</v>
      </c>
      <c r="K55" s="10">
        <v>159.54</v>
      </c>
      <c r="L55" s="10">
        <v>161.01</v>
      </c>
      <c r="M55" s="10">
        <v>161.41</v>
      </c>
      <c r="N55" s="10">
        <v>160.29</v>
      </c>
      <c r="O55" s="11">
        <v>154.72</v>
      </c>
    </row>
    <row r="56" spans="1:15" ht="25.5" customHeight="1" x14ac:dyDescent="0.2">
      <c r="A56" s="7" t="s">
        <v>59</v>
      </c>
      <c r="B56" s="6">
        <v>2020</v>
      </c>
      <c r="C56" s="9">
        <v>92.58</v>
      </c>
      <c r="D56" s="10">
        <v>100.4</v>
      </c>
      <c r="E56" s="10">
        <v>100.54</v>
      </c>
      <c r="F56" s="10">
        <v>100.5</v>
      </c>
      <c r="G56" s="10">
        <v>100.4</v>
      </c>
      <c r="H56" s="10">
        <v>100.18</v>
      </c>
      <c r="I56" s="10">
        <v>99.78</v>
      </c>
      <c r="J56" s="10">
        <v>99.28</v>
      </c>
      <c r="K56" s="10">
        <v>99.93</v>
      </c>
      <c r="L56" s="10">
        <v>100.68</v>
      </c>
      <c r="M56" s="10">
        <v>102.38</v>
      </c>
      <c r="N56" s="10">
        <v>103.38</v>
      </c>
      <c r="O56" s="11">
        <v>100</v>
      </c>
    </row>
    <row r="57" spans="1:15" x14ac:dyDescent="0.2">
      <c r="A57" s="7"/>
      <c r="B57" s="6">
        <v>2021</v>
      </c>
      <c r="C57" s="9">
        <v>105.26</v>
      </c>
      <c r="D57" s="10">
        <v>106.08</v>
      </c>
      <c r="E57" s="10">
        <v>106.66</v>
      </c>
      <c r="F57" s="10">
        <v>108.53</v>
      </c>
      <c r="G57" s="10">
        <v>109.4</v>
      </c>
      <c r="H57" s="10">
        <v>110.22</v>
      </c>
      <c r="I57" s="10">
        <v>109.25</v>
      </c>
      <c r="J57" s="10">
        <v>109.83</v>
      </c>
      <c r="K57" s="10">
        <v>112.42</v>
      </c>
      <c r="L57" s="10">
        <v>113.79</v>
      </c>
      <c r="M57" s="10">
        <v>117.96</v>
      </c>
      <c r="N57" s="10">
        <v>123.76</v>
      </c>
      <c r="O57" s="11">
        <v>111.09</v>
      </c>
    </row>
    <row r="58" spans="1:15" x14ac:dyDescent="0.2">
      <c r="A58" s="7"/>
      <c r="B58" s="6">
        <v>2022</v>
      </c>
      <c r="C58" s="9">
        <v>124.91</v>
      </c>
      <c r="D58" s="10">
        <v>127.75</v>
      </c>
      <c r="E58" s="10">
        <v>134.16</v>
      </c>
      <c r="F58" s="10">
        <v>145.86000000000001</v>
      </c>
      <c r="G58" s="10">
        <v>149.13999999999999</v>
      </c>
      <c r="H58" s="10">
        <v>151.01</v>
      </c>
      <c r="I58" s="10">
        <v>151.47999999999999</v>
      </c>
      <c r="J58" s="10">
        <v>151.87</v>
      </c>
      <c r="K58" s="10">
        <v>152.81</v>
      </c>
      <c r="L58" s="10">
        <v>154.75</v>
      </c>
      <c r="M58" s="10">
        <v>161.05000000000001</v>
      </c>
      <c r="N58" s="10">
        <v>160.4</v>
      </c>
      <c r="O58" s="11">
        <v>147.08000000000001</v>
      </c>
    </row>
    <row r="59" spans="1:15" ht="25.5" customHeight="1" x14ac:dyDescent="0.2">
      <c r="A59" s="7" t="s">
        <v>60</v>
      </c>
      <c r="B59" s="6">
        <v>2020</v>
      </c>
      <c r="C59" s="9">
        <v>96.5</v>
      </c>
      <c r="D59" s="10">
        <v>99.53</v>
      </c>
      <c r="E59" s="10">
        <v>99.73</v>
      </c>
      <c r="F59" s="10">
        <v>100.24</v>
      </c>
      <c r="G59" s="10">
        <v>100</v>
      </c>
      <c r="H59" s="10">
        <v>99.24</v>
      </c>
      <c r="I59" s="10">
        <v>98.35</v>
      </c>
      <c r="J59" s="10">
        <v>98.3</v>
      </c>
      <c r="K59" s="10">
        <v>99.61</v>
      </c>
      <c r="L59" s="10">
        <v>100.62</v>
      </c>
      <c r="M59" s="10">
        <v>103.31</v>
      </c>
      <c r="N59" s="10">
        <v>104.63</v>
      </c>
      <c r="O59" s="11">
        <v>100</v>
      </c>
    </row>
    <row r="60" spans="1:15" x14ac:dyDescent="0.2">
      <c r="A60" s="7"/>
      <c r="B60" s="6">
        <v>2021</v>
      </c>
      <c r="C60" s="9">
        <v>106.66</v>
      </c>
      <c r="D60" s="10">
        <v>106.43</v>
      </c>
      <c r="E60" s="10">
        <v>107.96</v>
      </c>
      <c r="F60" s="10">
        <v>110.06</v>
      </c>
      <c r="G60" s="10">
        <v>111.31</v>
      </c>
      <c r="H60" s="10">
        <v>112.74</v>
      </c>
      <c r="I60" s="10">
        <v>112.43</v>
      </c>
      <c r="J60" s="10">
        <v>113.32</v>
      </c>
      <c r="K60" s="10">
        <v>114.93</v>
      </c>
      <c r="L60" s="10">
        <v>118.59</v>
      </c>
      <c r="M60" s="10">
        <v>123.24</v>
      </c>
      <c r="N60" s="10">
        <v>126.17</v>
      </c>
      <c r="O60" s="11">
        <v>113.66</v>
      </c>
    </row>
    <row r="61" spans="1:15" x14ac:dyDescent="0.2">
      <c r="A61" s="7"/>
      <c r="B61" s="6">
        <v>2022</v>
      </c>
      <c r="C61" s="9">
        <v>127.42</v>
      </c>
      <c r="D61" s="10">
        <v>131.91999999999999</v>
      </c>
      <c r="E61" s="10">
        <v>139.76</v>
      </c>
      <c r="F61" s="10">
        <v>149.97</v>
      </c>
      <c r="G61" s="10">
        <v>152.6</v>
      </c>
      <c r="H61" s="10">
        <v>154.5</v>
      </c>
      <c r="I61" s="10">
        <v>153.66999999999999</v>
      </c>
      <c r="J61" s="10">
        <v>155.55000000000001</v>
      </c>
      <c r="K61" s="10">
        <v>156.03</v>
      </c>
      <c r="L61" s="10">
        <v>156.75</v>
      </c>
      <c r="M61" s="10">
        <v>157.65</v>
      </c>
      <c r="N61" s="10">
        <v>156.71</v>
      </c>
      <c r="O61" s="11">
        <v>149.38</v>
      </c>
    </row>
    <row r="62" spans="1:15" ht="13.5" thickBot="1" x14ac:dyDescent="0.25">
      <c r="A62" s="8"/>
      <c r="B62" s="23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21"/>
    </row>
    <row r="63" spans="1:15" ht="7.9" customHeight="1" x14ac:dyDescent="0.2">
      <c r="B63" s="2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hidden="1" x14ac:dyDescent="0.2">
      <c r="A64" s="1" t="s">
        <v>83</v>
      </c>
    </row>
    <row r="65" spans="1:15" x14ac:dyDescent="0.2">
      <c r="A65" s="95"/>
      <c r="O65" s="86" t="s">
        <v>86</v>
      </c>
    </row>
  </sheetData>
  <mergeCells count="2">
    <mergeCell ref="A1:O1"/>
    <mergeCell ref="A2:O2"/>
  </mergeCells>
  <phoneticPr fontId="0" type="noConversion"/>
  <printOptions horizontalCentered="1"/>
  <pageMargins left="0.64" right="0.34" top="0.56000000000000005" bottom="0.48" header="0" footer="0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pageSetUpPr fitToPage="1"/>
  </sheetPr>
  <dimension ref="A1:P47"/>
  <sheetViews>
    <sheetView showZeros="0" zoomScale="80" zoomScaleNormal="80" zoomScaleSheetLayoutView="75" workbookViewId="0">
      <selection sqref="A1:O1"/>
    </sheetView>
  </sheetViews>
  <sheetFormatPr baseColWidth="10" defaultColWidth="11" defaultRowHeight="12.75" x14ac:dyDescent="0.2"/>
  <cols>
    <col min="1" max="1" width="30.42578125" style="1" customWidth="1"/>
    <col min="2" max="2" width="7.28515625" style="1" customWidth="1"/>
    <col min="3" max="14" width="9.28515625" style="1" customWidth="1"/>
    <col min="15" max="15" width="9.140625" style="1" bestFit="1" customWidth="1"/>
    <col min="16" max="16384" width="11" style="1"/>
  </cols>
  <sheetData>
    <row r="1" spans="1:16" ht="84.6" customHeight="1" x14ac:dyDescent="0.4">
      <c r="A1" s="96" t="s">
        <v>41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30" x14ac:dyDescent="0.4">
      <c r="A2" s="96" t="s">
        <v>280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6" ht="31.15" customHeight="1" thickBot="1" x14ac:dyDescent="0.25"/>
    <row r="4" spans="1:16" ht="19.5" customHeight="1" thickBot="1" x14ac:dyDescent="0.25">
      <c r="A4" s="2" t="s">
        <v>0</v>
      </c>
      <c r="B4" s="2" t="s">
        <v>1</v>
      </c>
      <c r="C4" s="1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15" t="s">
        <v>13</v>
      </c>
      <c r="O4" s="2" t="s">
        <v>14</v>
      </c>
      <c r="P4" s="4"/>
    </row>
    <row r="5" spans="1:16" ht="35.65" customHeight="1" x14ac:dyDescent="0.25">
      <c r="A5" s="82" t="s">
        <v>61</v>
      </c>
      <c r="B5" s="67">
        <v>2020</v>
      </c>
      <c r="C5" s="31">
        <v>99.88</v>
      </c>
      <c r="D5" s="32">
        <v>100.28</v>
      </c>
      <c r="E5" s="32">
        <v>99.91</v>
      </c>
      <c r="F5" s="32">
        <v>99.99</v>
      </c>
      <c r="G5" s="32">
        <v>100.07</v>
      </c>
      <c r="H5" s="32">
        <v>100.01</v>
      </c>
      <c r="I5" s="32">
        <v>99.88</v>
      </c>
      <c r="J5" s="32">
        <v>100.05</v>
      </c>
      <c r="K5" s="32">
        <v>99.98</v>
      </c>
      <c r="L5" s="32">
        <v>100.12</v>
      </c>
      <c r="M5" s="32">
        <v>99.86</v>
      </c>
      <c r="N5" s="81">
        <v>99.98</v>
      </c>
      <c r="O5" s="68">
        <v>100</v>
      </c>
    </row>
    <row r="6" spans="1:16" ht="21" customHeight="1" x14ac:dyDescent="0.25">
      <c r="A6" s="27"/>
      <c r="B6" s="26">
        <v>2021</v>
      </c>
      <c r="C6" s="33">
        <v>100.34</v>
      </c>
      <c r="D6" s="34">
        <v>100.38</v>
      </c>
      <c r="E6" s="34">
        <v>100.58</v>
      </c>
      <c r="F6" s="34">
        <v>100.89</v>
      </c>
      <c r="G6" s="34">
        <v>101.78</v>
      </c>
      <c r="H6" s="34">
        <v>101.68</v>
      </c>
      <c r="I6" s="34">
        <v>102.61</v>
      </c>
      <c r="J6" s="34">
        <v>103.26</v>
      </c>
      <c r="K6" s="34">
        <v>104.34</v>
      </c>
      <c r="L6" s="34">
        <v>106.41</v>
      </c>
      <c r="M6" s="34">
        <v>108.53</v>
      </c>
      <c r="N6" s="36">
        <v>110.68</v>
      </c>
      <c r="O6" s="37">
        <v>103.46</v>
      </c>
    </row>
    <row r="7" spans="1:16" ht="21" customHeight="1" x14ac:dyDescent="0.25">
      <c r="A7" s="27"/>
      <c r="B7" s="26">
        <v>2022</v>
      </c>
      <c r="C7" s="33">
        <v>113.84</v>
      </c>
      <c r="D7" s="34">
        <v>117.48</v>
      </c>
      <c r="E7" s="34">
        <v>119.87</v>
      </c>
      <c r="F7" s="34">
        <v>120.89</v>
      </c>
      <c r="G7" s="34">
        <v>122.35</v>
      </c>
      <c r="H7" s="34">
        <v>123.79</v>
      </c>
      <c r="I7" s="34">
        <v>125.19</v>
      </c>
      <c r="J7" s="34">
        <v>125.31</v>
      </c>
      <c r="K7" s="34">
        <v>126.84</v>
      </c>
      <c r="L7" s="34">
        <v>127.9</v>
      </c>
      <c r="M7" s="34">
        <v>127.42</v>
      </c>
      <c r="N7" s="36">
        <v>127.08</v>
      </c>
      <c r="O7" s="37">
        <v>123.17</v>
      </c>
    </row>
    <row r="8" spans="1:16" ht="32.450000000000003" customHeight="1" x14ac:dyDescent="0.25">
      <c r="A8" s="82" t="s">
        <v>62</v>
      </c>
      <c r="B8" s="26">
        <v>2020</v>
      </c>
      <c r="C8" s="33">
        <v>99.55</v>
      </c>
      <c r="D8" s="34">
        <v>99.64</v>
      </c>
      <c r="E8" s="34">
        <v>99.73</v>
      </c>
      <c r="F8" s="34">
        <v>100.06</v>
      </c>
      <c r="G8" s="34">
        <v>99.97</v>
      </c>
      <c r="H8" s="34">
        <v>99.96</v>
      </c>
      <c r="I8" s="34">
        <v>99.99</v>
      </c>
      <c r="J8" s="34">
        <v>100.01</v>
      </c>
      <c r="K8" s="34">
        <v>100.29</v>
      </c>
      <c r="L8" s="34">
        <v>100.25</v>
      </c>
      <c r="M8" s="34">
        <v>100.33</v>
      </c>
      <c r="N8" s="36">
        <v>100.22</v>
      </c>
      <c r="O8" s="37">
        <v>100</v>
      </c>
    </row>
    <row r="9" spans="1:16" ht="21" customHeight="1" x14ac:dyDescent="0.25">
      <c r="A9" s="27"/>
      <c r="B9" s="26">
        <v>2021</v>
      </c>
      <c r="C9" s="33">
        <v>100.38</v>
      </c>
      <c r="D9" s="34">
        <v>100.68</v>
      </c>
      <c r="E9" s="34">
        <v>101.1</v>
      </c>
      <c r="F9" s="34">
        <v>101.24</v>
      </c>
      <c r="G9" s="34">
        <v>101.27</v>
      </c>
      <c r="H9" s="34">
        <v>101.31</v>
      </c>
      <c r="I9" s="34">
        <v>101.26</v>
      </c>
      <c r="J9" s="34">
        <v>101.24</v>
      </c>
      <c r="K9" s="34">
        <v>101.18</v>
      </c>
      <c r="L9" s="34">
        <v>101.25</v>
      </c>
      <c r="M9" s="34">
        <v>101.22</v>
      </c>
      <c r="N9" s="36">
        <v>101.31</v>
      </c>
      <c r="O9" s="37">
        <v>101.12</v>
      </c>
    </row>
    <row r="10" spans="1:16" ht="21" customHeight="1" x14ac:dyDescent="0.25">
      <c r="A10" s="27"/>
      <c r="B10" s="26">
        <v>2022</v>
      </c>
      <c r="C10" s="33">
        <v>101.36</v>
      </c>
      <c r="D10" s="34">
        <v>102.17</v>
      </c>
      <c r="E10" s="34">
        <v>102.54</v>
      </c>
      <c r="F10" s="34">
        <v>102.64</v>
      </c>
      <c r="G10" s="34">
        <v>102.75</v>
      </c>
      <c r="H10" s="34">
        <v>102.99</v>
      </c>
      <c r="I10" s="34">
        <v>103.06</v>
      </c>
      <c r="J10" s="34">
        <v>103.05</v>
      </c>
      <c r="K10" s="34">
        <v>103.62</v>
      </c>
      <c r="L10" s="34">
        <v>103.77</v>
      </c>
      <c r="M10" s="34">
        <v>103.82</v>
      </c>
      <c r="N10" s="36">
        <v>103.91</v>
      </c>
      <c r="O10" s="37">
        <v>102.97</v>
      </c>
    </row>
    <row r="11" spans="1:16" ht="32.450000000000003" customHeight="1" x14ac:dyDescent="0.25">
      <c r="A11" s="82" t="s">
        <v>63</v>
      </c>
      <c r="B11" s="26">
        <v>2020</v>
      </c>
      <c r="C11" s="33">
        <v>95.05</v>
      </c>
      <c r="D11" s="34">
        <v>97.44</v>
      </c>
      <c r="E11" s="34">
        <v>97.78</v>
      </c>
      <c r="F11" s="34">
        <v>99.12</v>
      </c>
      <c r="G11" s="34">
        <v>99.6</v>
      </c>
      <c r="H11" s="34">
        <v>100.53</v>
      </c>
      <c r="I11" s="34">
        <v>101.3</v>
      </c>
      <c r="J11" s="34">
        <v>101.68</v>
      </c>
      <c r="K11" s="34">
        <v>101.63</v>
      </c>
      <c r="L11" s="34">
        <v>101.75</v>
      </c>
      <c r="M11" s="34">
        <v>101.87</v>
      </c>
      <c r="N11" s="36">
        <v>102.25</v>
      </c>
      <c r="O11" s="37">
        <v>100</v>
      </c>
    </row>
    <row r="12" spans="1:16" ht="21" customHeight="1" x14ac:dyDescent="0.25">
      <c r="A12" s="27"/>
      <c r="B12" s="26">
        <v>2021</v>
      </c>
      <c r="C12" s="33">
        <v>102.78</v>
      </c>
      <c r="D12" s="34">
        <v>102.99</v>
      </c>
      <c r="E12" s="34">
        <v>103.19</v>
      </c>
      <c r="F12" s="34">
        <v>103.15</v>
      </c>
      <c r="G12" s="34">
        <v>103.37</v>
      </c>
      <c r="H12" s="34">
        <v>103.78</v>
      </c>
      <c r="I12" s="34">
        <v>103.68</v>
      </c>
      <c r="J12" s="34">
        <v>103.47</v>
      </c>
      <c r="K12" s="34">
        <v>103.7</v>
      </c>
      <c r="L12" s="34">
        <v>104</v>
      </c>
      <c r="M12" s="34">
        <v>104.3</v>
      </c>
      <c r="N12" s="36">
        <v>104.79</v>
      </c>
      <c r="O12" s="37">
        <v>103.6</v>
      </c>
    </row>
    <row r="13" spans="1:16" ht="21" customHeight="1" x14ac:dyDescent="0.25">
      <c r="A13" s="27"/>
      <c r="B13" s="26">
        <v>2022</v>
      </c>
      <c r="C13" s="33">
        <v>105.32</v>
      </c>
      <c r="D13" s="34">
        <v>106.01</v>
      </c>
      <c r="E13" s="34">
        <v>106.7</v>
      </c>
      <c r="F13" s="34">
        <v>107.16</v>
      </c>
      <c r="G13" s="34">
        <v>107.43</v>
      </c>
      <c r="H13" s="34">
        <v>107.96</v>
      </c>
      <c r="I13" s="34">
        <v>108.23</v>
      </c>
      <c r="J13" s="34">
        <v>108.35</v>
      </c>
      <c r="K13" s="34">
        <v>108.47</v>
      </c>
      <c r="L13" s="34">
        <v>108.54</v>
      </c>
      <c r="M13" s="34">
        <v>108.79</v>
      </c>
      <c r="N13" s="36">
        <v>109.64</v>
      </c>
      <c r="O13" s="37">
        <v>107.71</v>
      </c>
    </row>
    <row r="14" spans="1:16" ht="32.450000000000003" customHeight="1" x14ac:dyDescent="0.25">
      <c r="A14" s="27" t="s">
        <v>64</v>
      </c>
      <c r="B14" s="26">
        <v>2020</v>
      </c>
      <c r="C14" s="33">
        <v>101.13</v>
      </c>
      <c r="D14" s="34">
        <v>100.6</v>
      </c>
      <c r="E14" s="34">
        <v>100.54</v>
      </c>
      <c r="F14" s="34">
        <v>100.73</v>
      </c>
      <c r="G14" s="34">
        <v>100.72</v>
      </c>
      <c r="H14" s="34">
        <v>100.5</v>
      </c>
      <c r="I14" s="34">
        <v>98.89</v>
      </c>
      <c r="J14" s="34">
        <v>98.4</v>
      </c>
      <c r="K14" s="34">
        <v>98.44</v>
      </c>
      <c r="L14" s="34">
        <v>100.01</v>
      </c>
      <c r="M14" s="34">
        <v>99.9</v>
      </c>
      <c r="N14" s="36">
        <v>100.13</v>
      </c>
      <c r="O14" s="37">
        <v>100</v>
      </c>
    </row>
    <row r="15" spans="1:16" ht="21" customHeight="1" x14ac:dyDescent="0.25">
      <c r="A15" s="27"/>
      <c r="B15" s="26">
        <v>2021</v>
      </c>
      <c r="C15" s="33">
        <v>101.16</v>
      </c>
      <c r="D15" s="34">
        <v>101.23</v>
      </c>
      <c r="E15" s="34">
        <v>101.83</v>
      </c>
      <c r="F15" s="34">
        <v>102.72</v>
      </c>
      <c r="G15" s="34">
        <v>104.14</v>
      </c>
      <c r="H15" s="34">
        <v>105.1</v>
      </c>
      <c r="I15" s="34">
        <v>106.61</v>
      </c>
      <c r="J15" s="34">
        <v>107.63</v>
      </c>
      <c r="K15" s="34">
        <v>109.01</v>
      </c>
      <c r="L15" s="34">
        <v>110.71</v>
      </c>
      <c r="M15" s="34">
        <v>111.39</v>
      </c>
      <c r="N15" s="36">
        <v>112.06</v>
      </c>
      <c r="O15" s="37">
        <v>106.14</v>
      </c>
    </row>
    <row r="16" spans="1:16" ht="21" customHeight="1" x14ac:dyDescent="0.25">
      <c r="A16" s="27"/>
      <c r="B16" s="26">
        <v>2022</v>
      </c>
      <c r="C16" s="33">
        <v>112.6</v>
      </c>
      <c r="D16" s="34">
        <v>113.24</v>
      </c>
      <c r="E16" s="34">
        <v>114.02</v>
      </c>
      <c r="F16" s="34">
        <v>116.09</v>
      </c>
      <c r="G16" s="34">
        <v>117.31</v>
      </c>
      <c r="H16" s="34">
        <v>119.73</v>
      </c>
      <c r="I16" s="34">
        <v>124.9</v>
      </c>
      <c r="J16" s="34">
        <v>127.44</v>
      </c>
      <c r="K16" s="34">
        <v>127.14</v>
      </c>
      <c r="L16" s="34">
        <v>125.07</v>
      </c>
      <c r="M16" s="34">
        <v>125.09</v>
      </c>
      <c r="N16" s="36">
        <v>124.82</v>
      </c>
      <c r="O16" s="37">
        <v>120.62</v>
      </c>
    </row>
    <row r="17" spans="1:15" ht="32.450000000000003" customHeight="1" x14ac:dyDescent="0.25">
      <c r="A17" s="27" t="s">
        <v>65</v>
      </c>
      <c r="B17" s="26">
        <v>2020</v>
      </c>
      <c r="C17" s="33">
        <v>119.32</v>
      </c>
      <c r="D17" s="34">
        <v>113.28</v>
      </c>
      <c r="E17" s="34">
        <v>103.47</v>
      </c>
      <c r="F17" s="34">
        <v>93.73</v>
      </c>
      <c r="G17" s="34">
        <v>90.44</v>
      </c>
      <c r="H17" s="34">
        <v>94.16</v>
      </c>
      <c r="I17" s="34">
        <v>94.35</v>
      </c>
      <c r="J17" s="34">
        <v>95.92</v>
      </c>
      <c r="K17" s="34">
        <v>98.86</v>
      </c>
      <c r="L17" s="34">
        <v>95.53</v>
      </c>
      <c r="M17" s="34">
        <v>99.25</v>
      </c>
      <c r="N17" s="36">
        <v>101.45</v>
      </c>
      <c r="O17" s="37">
        <v>100</v>
      </c>
    </row>
    <row r="18" spans="1:15" ht="21" customHeight="1" x14ac:dyDescent="0.25">
      <c r="A18" s="27"/>
      <c r="B18" s="26">
        <v>2021</v>
      </c>
      <c r="C18" s="33">
        <v>112.33</v>
      </c>
      <c r="D18" s="34">
        <v>100.36</v>
      </c>
      <c r="E18" s="34">
        <v>109.47</v>
      </c>
      <c r="F18" s="34">
        <v>117.1</v>
      </c>
      <c r="G18" s="34">
        <v>118.34</v>
      </c>
      <c r="H18" s="34">
        <v>120.11</v>
      </c>
      <c r="I18" s="34">
        <v>125.5</v>
      </c>
      <c r="J18" s="34">
        <v>133.41</v>
      </c>
      <c r="K18" s="34">
        <v>151.35</v>
      </c>
      <c r="L18" s="34">
        <v>171.79</v>
      </c>
      <c r="M18" s="34">
        <v>171.26</v>
      </c>
      <c r="N18" s="36">
        <v>194.85</v>
      </c>
      <c r="O18" s="37">
        <v>135.49</v>
      </c>
    </row>
    <row r="19" spans="1:15" ht="21" customHeight="1" x14ac:dyDescent="0.25">
      <c r="A19" s="27"/>
      <c r="B19" s="26">
        <v>2022</v>
      </c>
      <c r="C19" s="33">
        <v>190.67</v>
      </c>
      <c r="D19" s="34">
        <v>195.52</v>
      </c>
      <c r="E19" s="34">
        <v>253.39</v>
      </c>
      <c r="F19" s="34">
        <v>208.69</v>
      </c>
      <c r="G19" s="34">
        <v>210.08</v>
      </c>
      <c r="H19" s="34">
        <v>228.35</v>
      </c>
      <c r="I19" s="34">
        <v>238.62</v>
      </c>
      <c r="J19" s="34">
        <v>256.77999999999997</v>
      </c>
      <c r="K19" s="34">
        <v>224.17</v>
      </c>
      <c r="L19" s="34">
        <v>200.23</v>
      </c>
      <c r="M19" s="34">
        <v>183.63</v>
      </c>
      <c r="N19" s="36">
        <v>182.6</v>
      </c>
      <c r="O19" s="37">
        <v>214.41</v>
      </c>
    </row>
    <row r="20" spans="1:15" ht="32.450000000000003" customHeight="1" x14ac:dyDescent="0.25">
      <c r="A20" s="50" t="s">
        <v>66</v>
      </c>
      <c r="B20" s="43">
        <v>2020</v>
      </c>
      <c r="C20" s="46">
        <v>125</v>
      </c>
      <c r="D20" s="47">
        <v>120.02</v>
      </c>
      <c r="E20" s="47">
        <v>107.53</v>
      </c>
      <c r="F20" s="47">
        <v>97.4</v>
      </c>
      <c r="G20" s="47">
        <v>87.8</v>
      </c>
      <c r="H20" s="47">
        <v>89.76</v>
      </c>
      <c r="I20" s="47">
        <v>94.05</v>
      </c>
      <c r="J20" s="47">
        <v>95.42</v>
      </c>
      <c r="K20" s="47">
        <v>96.68</v>
      </c>
      <c r="L20" s="47">
        <v>92.84</v>
      </c>
      <c r="M20" s="47">
        <v>94.62</v>
      </c>
      <c r="N20" s="65">
        <v>98.79</v>
      </c>
      <c r="O20" s="66">
        <v>100</v>
      </c>
    </row>
    <row r="21" spans="1:15" ht="21" customHeight="1" x14ac:dyDescent="0.25">
      <c r="A21" s="50"/>
      <c r="B21" s="43">
        <v>2021</v>
      </c>
      <c r="C21" s="46">
        <v>102.48</v>
      </c>
      <c r="D21" s="47">
        <v>108.52</v>
      </c>
      <c r="E21" s="47">
        <v>111.57</v>
      </c>
      <c r="F21" s="47">
        <v>111.05</v>
      </c>
      <c r="G21" s="47">
        <v>112.32</v>
      </c>
      <c r="H21" s="47">
        <v>116.35</v>
      </c>
      <c r="I21" s="47">
        <v>119.93</v>
      </c>
      <c r="J21" s="47">
        <v>120.87</v>
      </c>
      <c r="K21" s="47">
        <v>126.12</v>
      </c>
      <c r="L21" s="47">
        <v>133.11000000000001</v>
      </c>
      <c r="M21" s="47">
        <v>135.36000000000001</v>
      </c>
      <c r="N21" s="65">
        <v>135</v>
      </c>
      <c r="O21" s="66">
        <v>119.4</v>
      </c>
    </row>
    <row r="22" spans="1:15" ht="21" customHeight="1" x14ac:dyDescent="0.25">
      <c r="A22" s="50"/>
      <c r="B22" s="43">
        <v>2022</v>
      </c>
      <c r="C22" s="46">
        <v>140.66999999999999</v>
      </c>
      <c r="D22" s="47">
        <v>155.54</v>
      </c>
      <c r="E22" s="47">
        <v>195.66</v>
      </c>
      <c r="F22" s="47">
        <v>199.61</v>
      </c>
      <c r="G22" s="47">
        <v>208.08</v>
      </c>
      <c r="H22" s="47">
        <v>224.04</v>
      </c>
      <c r="I22" s="47">
        <v>221.09</v>
      </c>
      <c r="J22" s="47">
        <v>210.83</v>
      </c>
      <c r="K22" s="47">
        <v>209.15</v>
      </c>
      <c r="L22" s="47">
        <v>216.6</v>
      </c>
      <c r="M22" s="47">
        <v>212.47</v>
      </c>
      <c r="N22" s="65">
        <v>197.42</v>
      </c>
      <c r="O22" s="66">
        <v>199.26</v>
      </c>
    </row>
    <row r="23" spans="1:15" ht="32.450000000000003" customHeight="1" x14ac:dyDescent="0.25">
      <c r="A23" s="50" t="s">
        <v>67</v>
      </c>
      <c r="B23" s="43">
        <v>2020</v>
      </c>
      <c r="C23" s="46">
        <v>115.01</v>
      </c>
      <c r="D23" s="47">
        <v>107.54</v>
      </c>
      <c r="E23" s="47">
        <v>99.73</v>
      </c>
      <c r="F23" s="47">
        <v>89.73</v>
      </c>
      <c r="G23" s="47">
        <v>92.39</v>
      </c>
      <c r="H23" s="47">
        <v>98.13</v>
      </c>
      <c r="I23" s="47">
        <v>94.26</v>
      </c>
      <c r="J23" s="47">
        <v>96.13</v>
      </c>
      <c r="K23" s="47">
        <v>100.93</v>
      </c>
      <c r="L23" s="47">
        <v>97.87</v>
      </c>
      <c r="M23" s="47">
        <v>103.74</v>
      </c>
      <c r="N23" s="65">
        <v>104.14</v>
      </c>
      <c r="O23" s="66">
        <v>100</v>
      </c>
    </row>
    <row r="24" spans="1:15" ht="21" customHeight="1" x14ac:dyDescent="0.25">
      <c r="A24" s="50"/>
      <c r="B24" s="43">
        <v>2021</v>
      </c>
      <c r="C24" s="46">
        <v>122.88</v>
      </c>
      <c r="D24" s="47">
        <v>92.19</v>
      </c>
      <c r="E24" s="47">
        <v>107.87</v>
      </c>
      <c r="F24" s="47">
        <v>124.02</v>
      </c>
      <c r="G24" s="47">
        <v>125.28</v>
      </c>
      <c r="H24" s="47">
        <v>125.02</v>
      </c>
      <c r="I24" s="47">
        <v>132.49</v>
      </c>
      <c r="J24" s="47">
        <v>147.83000000000001</v>
      </c>
      <c r="K24" s="47">
        <v>179.39</v>
      </c>
      <c r="L24" s="47">
        <v>214.28</v>
      </c>
      <c r="M24" s="47">
        <v>210.94</v>
      </c>
      <c r="N24" s="65">
        <v>259.83999999999997</v>
      </c>
      <c r="O24" s="66">
        <v>153.5</v>
      </c>
    </row>
    <row r="25" spans="1:15" ht="21" customHeight="1" x14ac:dyDescent="0.25">
      <c r="A25" s="50"/>
      <c r="B25" s="43">
        <v>2022</v>
      </c>
      <c r="C25" s="46">
        <v>245.5</v>
      </c>
      <c r="D25" s="47">
        <v>240.63</v>
      </c>
      <c r="E25" s="47">
        <v>320.01</v>
      </c>
      <c r="F25" s="47">
        <v>224.02</v>
      </c>
      <c r="G25" s="47">
        <v>218.41</v>
      </c>
      <c r="H25" s="47">
        <v>240.23</v>
      </c>
      <c r="I25" s="47">
        <v>264.24</v>
      </c>
      <c r="J25" s="47">
        <v>311.81</v>
      </c>
      <c r="K25" s="47">
        <v>246.36</v>
      </c>
      <c r="L25" s="47">
        <v>189.66</v>
      </c>
      <c r="M25" s="47">
        <v>159.51</v>
      </c>
      <c r="N25" s="65">
        <v>172.31</v>
      </c>
      <c r="O25" s="66">
        <v>236.09</v>
      </c>
    </row>
    <row r="26" spans="1:15" ht="32.450000000000003" customHeight="1" x14ac:dyDescent="0.25">
      <c r="A26" s="50" t="s">
        <v>68</v>
      </c>
      <c r="B26" s="43">
        <v>2020</v>
      </c>
      <c r="C26" s="46">
        <v>100.99</v>
      </c>
      <c r="D26" s="47">
        <v>100.23</v>
      </c>
      <c r="E26" s="47">
        <v>99.75</v>
      </c>
      <c r="F26" s="47">
        <v>99.02</v>
      </c>
      <c r="G26" s="47">
        <v>99.83</v>
      </c>
      <c r="H26" s="47">
        <v>99.59</v>
      </c>
      <c r="I26" s="47">
        <v>99.77</v>
      </c>
      <c r="J26" s="47">
        <v>99.93</v>
      </c>
      <c r="K26" s="47">
        <v>100.01</v>
      </c>
      <c r="L26" s="47">
        <v>100.09</v>
      </c>
      <c r="M26" s="47">
        <v>100.33</v>
      </c>
      <c r="N26" s="65">
        <v>100.45</v>
      </c>
      <c r="O26" s="66">
        <v>100</v>
      </c>
    </row>
    <row r="27" spans="1:15" ht="21" customHeight="1" x14ac:dyDescent="0.25">
      <c r="A27" s="50"/>
      <c r="B27" s="43">
        <v>2021</v>
      </c>
      <c r="C27" s="46">
        <v>100.88</v>
      </c>
      <c r="D27" s="47">
        <v>101.84</v>
      </c>
      <c r="E27" s="47">
        <v>102.7</v>
      </c>
      <c r="F27" s="47">
        <v>103.89</v>
      </c>
      <c r="G27" s="47">
        <v>104.36</v>
      </c>
      <c r="H27" s="47">
        <v>103.4</v>
      </c>
      <c r="I27" s="47">
        <v>104.4</v>
      </c>
      <c r="J27" s="47">
        <v>104.91</v>
      </c>
      <c r="K27" s="47">
        <v>107.37</v>
      </c>
      <c r="L27" s="47">
        <v>111.4</v>
      </c>
      <c r="M27" s="47">
        <v>111.98</v>
      </c>
      <c r="N27" s="65">
        <v>112.3</v>
      </c>
      <c r="O27" s="66">
        <v>105.79</v>
      </c>
    </row>
    <row r="28" spans="1:15" ht="21" customHeight="1" x14ac:dyDescent="0.25">
      <c r="A28" s="50"/>
      <c r="B28" s="43">
        <v>2022</v>
      </c>
      <c r="C28" s="46">
        <v>114.19</v>
      </c>
      <c r="D28" s="47">
        <v>116.39</v>
      </c>
      <c r="E28" s="47">
        <v>118.4</v>
      </c>
      <c r="F28" s="47">
        <v>119.07</v>
      </c>
      <c r="G28" s="47">
        <v>120.37</v>
      </c>
      <c r="H28" s="47">
        <v>120.75</v>
      </c>
      <c r="I28" s="47">
        <v>121.49</v>
      </c>
      <c r="J28" s="47">
        <v>121.14</v>
      </c>
      <c r="K28" s="47">
        <v>120.54</v>
      </c>
      <c r="L28" s="47">
        <v>121.14</v>
      </c>
      <c r="M28" s="47">
        <v>122.03</v>
      </c>
      <c r="N28" s="65">
        <v>121.19</v>
      </c>
      <c r="O28" s="66">
        <v>119.73</v>
      </c>
    </row>
    <row r="29" spans="1:15" ht="32.450000000000003" customHeight="1" x14ac:dyDescent="0.25">
      <c r="A29" s="82" t="s">
        <v>69</v>
      </c>
      <c r="B29" s="26">
        <v>2020</v>
      </c>
      <c r="C29" s="33">
        <v>100.55</v>
      </c>
      <c r="D29" s="34">
        <v>100.68</v>
      </c>
      <c r="E29" s="34">
        <v>100.03</v>
      </c>
      <c r="F29" s="34">
        <v>100.04</v>
      </c>
      <c r="G29" s="34">
        <v>100.03</v>
      </c>
      <c r="H29" s="34">
        <v>100.19</v>
      </c>
      <c r="I29" s="34">
        <v>100.03</v>
      </c>
      <c r="J29" s="34">
        <v>99.81</v>
      </c>
      <c r="K29" s="34">
        <v>99.78</v>
      </c>
      <c r="L29" s="34">
        <v>99.58</v>
      </c>
      <c r="M29" s="34">
        <v>99.61</v>
      </c>
      <c r="N29" s="36">
        <v>99.73</v>
      </c>
      <c r="O29" s="37">
        <v>100</v>
      </c>
    </row>
    <row r="30" spans="1:15" ht="21" customHeight="1" x14ac:dyDescent="0.25">
      <c r="A30" s="27"/>
      <c r="B30" s="26">
        <v>2021</v>
      </c>
      <c r="C30" s="33">
        <v>100.02</v>
      </c>
      <c r="D30" s="34">
        <v>99.61</v>
      </c>
      <c r="E30" s="34">
        <v>100.31</v>
      </c>
      <c r="F30" s="34">
        <v>100.83</v>
      </c>
      <c r="G30" s="34">
        <v>101.45</v>
      </c>
      <c r="H30" s="34">
        <v>102.97</v>
      </c>
      <c r="I30" s="34">
        <v>104.4</v>
      </c>
      <c r="J30" s="34">
        <v>105.67</v>
      </c>
      <c r="K30" s="34">
        <v>106.55</v>
      </c>
      <c r="L30" s="34">
        <v>107.69</v>
      </c>
      <c r="M30" s="34">
        <v>108.27</v>
      </c>
      <c r="N30" s="36">
        <v>108.77</v>
      </c>
      <c r="O30" s="37">
        <v>103.88</v>
      </c>
    </row>
    <row r="31" spans="1:15" ht="21" customHeight="1" x14ac:dyDescent="0.25">
      <c r="A31" s="27"/>
      <c r="B31" s="26">
        <v>2022</v>
      </c>
      <c r="C31" s="33">
        <v>109.66</v>
      </c>
      <c r="D31" s="34">
        <v>110.5</v>
      </c>
      <c r="E31" s="34">
        <v>111.63</v>
      </c>
      <c r="F31" s="34">
        <v>114.67</v>
      </c>
      <c r="G31" s="34">
        <v>115.57</v>
      </c>
      <c r="H31" s="34">
        <v>117.64</v>
      </c>
      <c r="I31" s="34">
        <v>119.51</v>
      </c>
      <c r="J31" s="34">
        <v>120.59</v>
      </c>
      <c r="K31" s="34">
        <v>120.35</v>
      </c>
      <c r="L31" s="34">
        <v>120.21</v>
      </c>
      <c r="M31" s="34">
        <v>120.63</v>
      </c>
      <c r="N31" s="36">
        <v>120.4</v>
      </c>
      <c r="O31" s="37">
        <v>116.78</v>
      </c>
    </row>
    <row r="32" spans="1:15" ht="32.450000000000003" customHeight="1" x14ac:dyDescent="0.25">
      <c r="A32" s="27" t="s">
        <v>70</v>
      </c>
      <c r="B32" s="26">
        <v>2020</v>
      </c>
      <c r="C32" s="33">
        <v>103.37</v>
      </c>
      <c r="D32" s="34">
        <v>102.7</v>
      </c>
      <c r="E32" s="34">
        <v>100.31</v>
      </c>
      <c r="F32" s="34">
        <v>98</v>
      </c>
      <c r="G32" s="34">
        <v>97.67</v>
      </c>
      <c r="H32" s="34">
        <v>99.34</v>
      </c>
      <c r="I32" s="34">
        <v>99.89</v>
      </c>
      <c r="J32" s="34">
        <v>100.1</v>
      </c>
      <c r="K32" s="34">
        <v>99.96</v>
      </c>
      <c r="L32" s="34">
        <v>98.94</v>
      </c>
      <c r="M32" s="34">
        <v>99.27</v>
      </c>
      <c r="N32" s="36">
        <v>100.45</v>
      </c>
      <c r="O32" s="37">
        <v>100</v>
      </c>
    </row>
    <row r="33" spans="1:15" ht="21" customHeight="1" x14ac:dyDescent="0.25">
      <c r="A33" s="27"/>
      <c r="B33" s="26">
        <v>2021</v>
      </c>
      <c r="C33" s="33">
        <v>102.97</v>
      </c>
      <c r="D33" s="34">
        <v>101.13</v>
      </c>
      <c r="E33" s="34">
        <v>103.39</v>
      </c>
      <c r="F33" s="34">
        <v>105.06</v>
      </c>
      <c r="G33" s="34">
        <v>105.73</v>
      </c>
      <c r="H33" s="34">
        <v>107.47</v>
      </c>
      <c r="I33" s="34">
        <v>107.83</v>
      </c>
      <c r="J33" s="34">
        <v>109.12</v>
      </c>
      <c r="K33" s="34">
        <v>111.08</v>
      </c>
      <c r="L33" s="34">
        <v>113.97</v>
      </c>
      <c r="M33" s="34">
        <v>113.34</v>
      </c>
      <c r="N33" s="36">
        <v>116.54</v>
      </c>
      <c r="O33" s="37">
        <v>108.14</v>
      </c>
    </row>
    <row r="34" spans="1:15" ht="21" customHeight="1" x14ac:dyDescent="0.25">
      <c r="A34" s="27"/>
      <c r="B34" s="26">
        <v>2022</v>
      </c>
      <c r="C34" s="33">
        <v>117.16</v>
      </c>
      <c r="D34" s="34">
        <v>119.06</v>
      </c>
      <c r="E34" s="34">
        <v>129.52000000000001</v>
      </c>
      <c r="F34" s="34">
        <v>121.09</v>
      </c>
      <c r="G34" s="34">
        <v>122.24</v>
      </c>
      <c r="H34" s="34">
        <v>127.56</v>
      </c>
      <c r="I34" s="34">
        <v>128.19</v>
      </c>
      <c r="J34" s="34">
        <v>128.22999999999999</v>
      </c>
      <c r="K34" s="34">
        <v>123.86</v>
      </c>
      <c r="L34" s="34">
        <v>120.34</v>
      </c>
      <c r="M34" s="34">
        <v>117.85</v>
      </c>
      <c r="N34" s="36">
        <v>115.41</v>
      </c>
      <c r="O34" s="37">
        <v>122.54</v>
      </c>
    </row>
    <row r="35" spans="1:15" ht="33" x14ac:dyDescent="0.25">
      <c r="A35" s="83" t="s">
        <v>73</v>
      </c>
      <c r="B35" s="28">
        <v>2020</v>
      </c>
      <c r="C35" s="78">
        <v>99.63</v>
      </c>
      <c r="D35" s="79">
        <v>99.74</v>
      </c>
      <c r="E35" s="79">
        <v>99.5</v>
      </c>
      <c r="F35" s="79">
        <v>99.89</v>
      </c>
      <c r="G35" s="79">
        <v>100</v>
      </c>
      <c r="H35" s="79">
        <v>99.93</v>
      </c>
      <c r="I35" s="79">
        <v>100.05</v>
      </c>
      <c r="J35" s="79">
        <v>99.99</v>
      </c>
      <c r="K35" s="79">
        <v>99.95</v>
      </c>
      <c r="L35" s="79">
        <v>100.52</v>
      </c>
      <c r="M35" s="79">
        <v>100.47</v>
      </c>
      <c r="N35" s="84">
        <v>100.56</v>
      </c>
      <c r="O35" s="85">
        <v>100</v>
      </c>
    </row>
    <row r="36" spans="1:15" ht="21" customHeight="1" x14ac:dyDescent="0.25">
      <c r="A36" s="29"/>
      <c r="B36" s="28">
        <v>2021</v>
      </c>
      <c r="C36" s="78">
        <v>102.82</v>
      </c>
      <c r="D36" s="79">
        <v>102.85</v>
      </c>
      <c r="E36" s="79">
        <v>102.98</v>
      </c>
      <c r="F36" s="79">
        <v>100.9</v>
      </c>
      <c r="G36" s="79">
        <v>101.34</v>
      </c>
      <c r="H36" s="79">
        <v>101.63</v>
      </c>
      <c r="I36" s="79">
        <v>103.32</v>
      </c>
      <c r="J36" s="79">
        <v>103.66</v>
      </c>
      <c r="K36" s="79">
        <v>104.08</v>
      </c>
      <c r="L36" s="79">
        <v>106.77</v>
      </c>
      <c r="M36" s="79">
        <v>107.02</v>
      </c>
      <c r="N36" s="84">
        <v>107.32</v>
      </c>
      <c r="O36" s="85">
        <v>103.72</v>
      </c>
    </row>
    <row r="37" spans="1:15" ht="21" customHeight="1" x14ac:dyDescent="0.25">
      <c r="A37" s="29"/>
      <c r="B37" s="28">
        <v>2022</v>
      </c>
      <c r="C37" s="78">
        <v>108.1</v>
      </c>
      <c r="D37" s="79">
        <v>108.38</v>
      </c>
      <c r="E37" s="79">
        <v>108.78</v>
      </c>
      <c r="F37" s="79">
        <v>109.11</v>
      </c>
      <c r="G37" s="79">
        <v>109.76</v>
      </c>
      <c r="H37" s="79">
        <v>110.75</v>
      </c>
      <c r="I37" s="79">
        <v>113.83</v>
      </c>
      <c r="J37" s="79">
        <v>114.76</v>
      </c>
      <c r="K37" s="79">
        <v>114.78</v>
      </c>
      <c r="L37" s="79">
        <v>117.21</v>
      </c>
      <c r="M37" s="79">
        <v>117.36</v>
      </c>
      <c r="N37" s="84">
        <v>117.4</v>
      </c>
      <c r="O37" s="85">
        <v>112.52</v>
      </c>
    </row>
    <row r="38" spans="1:15" ht="32.450000000000003" customHeight="1" x14ac:dyDescent="0.25">
      <c r="A38" s="82" t="s">
        <v>71</v>
      </c>
      <c r="B38" s="26">
        <v>2020</v>
      </c>
      <c r="C38" s="33">
        <v>99.06</v>
      </c>
      <c r="D38" s="34">
        <v>99.4</v>
      </c>
      <c r="E38" s="34">
        <v>99.09</v>
      </c>
      <c r="F38" s="34">
        <v>99.59</v>
      </c>
      <c r="G38" s="34">
        <v>99.75</v>
      </c>
      <c r="H38" s="34">
        <v>99.74</v>
      </c>
      <c r="I38" s="34">
        <v>100.53</v>
      </c>
      <c r="J38" s="34">
        <v>100.59</v>
      </c>
      <c r="K38" s="34">
        <v>100.52</v>
      </c>
      <c r="L38" s="34">
        <v>100.69</v>
      </c>
      <c r="M38" s="34">
        <v>100.66</v>
      </c>
      <c r="N38" s="36">
        <v>100.69</v>
      </c>
      <c r="O38" s="37">
        <v>100</v>
      </c>
    </row>
    <row r="39" spans="1:15" ht="21" customHeight="1" x14ac:dyDescent="0.25">
      <c r="A39" s="27"/>
      <c r="B39" s="26">
        <v>2021</v>
      </c>
      <c r="C39" s="33">
        <v>103.41</v>
      </c>
      <c r="D39" s="34">
        <v>103.43</v>
      </c>
      <c r="E39" s="34">
        <v>103.38</v>
      </c>
      <c r="F39" s="34">
        <v>100.22</v>
      </c>
      <c r="G39" s="34">
        <v>100.32</v>
      </c>
      <c r="H39" s="34">
        <v>100.37</v>
      </c>
      <c r="I39" s="34">
        <v>102.11</v>
      </c>
      <c r="J39" s="34">
        <v>102.2</v>
      </c>
      <c r="K39" s="34">
        <v>102.31</v>
      </c>
      <c r="L39" s="34">
        <v>105.42</v>
      </c>
      <c r="M39" s="34">
        <v>105.52</v>
      </c>
      <c r="N39" s="36">
        <v>105.69</v>
      </c>
      <c r="O39" s="37">
        <v>102.86</v>
      </c>
    </row>
    <row r="40" spans="1:15" ht="21" customHeight="1" x14ac:dyDescent="0.25">
      <c r="A40" s="27"/>
      <c r="B40" s="26">
        <v>2022</v>
      </c>
      <c r="C40" s="33">
        <v>105.43</v>
      </c>
      <c r="D40" s="34">
        <v>105.56</v>
      </c>
      <c r="E40" s="34">
        <v>105.81</v>
      </c>
      <c r="F40" s="34">
        <v>105.51</v>
      </c>
      <c r="G40" s="34">
        <v>105.93</v>
      </c>
      <c r="H40" s="34">
        <v>106.37</v>
      </c>
      <c r="I40" s="34">
        <v>108.68</v>
      </c>
      <c r="J40" s="34">
        <v>109.07</v>
      </c>
      <c r="K40" s="34">
        <v>109.2</v>
      </c>
      <c r="L40" s="34">
        <v>113.31</v>
      </c>
      <c r="M40" s="34">
        <v>113.48</v>
      </c>
      <c r="N40" s="36">
        <v>113.6</v>
      </c>
      <c r="O40" s="37">
        <v>108.5</v>
      </c>
    </row>
    <row r="41" spans="1:15" ht="32.450000000000003" customHeight="1" x14ac:dyDescent="0.25">
      <c r="A41" s="27" t="s">
        <v>72</v>
      </c>
      <c r="B41" s="26">
        <v>2020</v>
      </c>
      <c r="C41" s="33">
        <v>101.13</v>
      </c>
      <c r="D41" s="34">
        <v>100.66</v>
      </c>
      <c r="E41" s="34">
        <v>100.61</v>
      </c>
      <c r="F41" s="34">
        <v>100.69</v>
      </c>
      <c r="G41" s="34">
        <v>100.68</v>
      </c>
      <c r="H41" s="34">
        <v>100.42</v>
      </c>
      <c r="I41" s="34">
        <v>98.78</v>
      </c>
      <c r="J41" s="34">
        <v>98.38</v>
      </c>
      <c r="K41" s="34">
        <v>98.42</v>
      </c>
      <c r="L41" s="34">
        <v>100.07</v>
      </c>
      <c r="M41" s="34">
        <v>99.96</v>
      </c>
      <c r="N41" s="36">
        <v>100.2</v>
      </c>
      <c r="O41" s="37">
        <v>100</v>
      </c>
    </row>
    <row r="42" spans="1:15" ht="21" customHeight="1" x14ac:dyDescent="0.25">
      <c r="A42" s="27"/>
      <c r="B42" s="26">
        <v>2021</v>
      </c>
      <c r="C42" s="33">
        <v>101.24</v>
      </c>
      <c r="D42" s="34">
        <v>101.31</v>
      </c>
      <c r="E42" s="34">
        <v>101.9</v>
      </c>
      <c r="F42" s="34">
        <v>102.7</v>
      </c>
      <c r="G42" s="34">
        <v>104.05</v>
      </c>
      <c r="H42" s="34">
        <v>104.98</v>
      </c>
      <c r="I42" s="34">
        <v>106.52</v>
      </c>
      <c r="J42" s="34">
        <v>107.53</v>
      </c>
      <c r="K42" s="34">
        <v>108.79</v>
      </c>
      <c r="L42" s="34">
        <v>110.39</v>
      </c>
      <c r="M42" s="34">
        <v>111.02</v>
      </c>
      <c r="N42" s="36">
        <v>111.67</v>
      </c>
      <c r="O42" s="37">
        <v>106.01</v>
      </c>
    </row>
    <row r="43" spans="1:15" ht="21" customHeight="1" x14ac:dyDescent="0.25">
      <c r="A43" s="27"/>
      <c r="B43" s="26">
        <v>2022</v>
      </c>
      <c r="C43" s="33">
        <v>115.21</v>
      </c>
      <c r="D43" s="34">
        <v>115.87</v>
      </c>
      <c r="E43" s="34">
        <v>116.66</v>
      </c>
      <c r="F43" s="34">
        <v>118.71</v>
      </c>
      <c r="G43" s="34">
        <v>119.94</v>
      </c>
      <c r="H43" s="34">
        <v>122.38</v>
      </c>
      <c r="I43" s="34">
        <v>127.53</v>
      </c>
      <c r="J43" s="34">
        <v>129.87</v>
      </c>
      <c r="K43" s="34">
        <v>129.62</v>
      </c>
      <c r="L43" s="34">
        <v>127.58</v>
      </c>
      <c r="M43" s="34">
        <v>127.69</v>
      </c>
      <c r="N43" s="36">
        <v>127.49</v>
      </c>
      <c r="O43" s="37">
        <v>123.21</v>
      </c>
    </row>
    <row r="44" spans="1:15" ht="13.5" thickBot="1" x14ac:dyDescent="0.25">
      <c r="A44" s="8"/>
      <c r="B44" s="18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6"/>
      <c r="O44" s="19"/>
    </row>
    <row r="45" spans="1:15" ht="7.15" customHeight="1" x14ac:dyDescent="0.2">
      <c r="B45" s="2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x14ac:dyDescent="0.2">
      <c r="A46" s="95"/>
      <c r="O46" s="86" t="s">
        <v>87</v>
      </c>
    </row>
    <row r="47" spans="1:15" hidden="1" x14ac:dyDescent="0.2">
      <c r="A47" s="1" t="s">
        <v>83</v>
      </c>
    </row>
  </sheetData>
  <mergeCells count="2">
    <mergeCell ref="A1:O1"/>
    <mergeCell ref="A2:O2"/>
  </mergeCells>
  <phoneticPr fontId="0" type="noConversion"/>
  <printOptions horizontalCentered="1"/>
  <pageMargins left="0.76" right="0.2" top="0.98425196850393704" bottom="0.9842519685039370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CONTENIDO P</vt:lpstr>
      <vt:lpstr>CONTENIDO A</vt:lpstr>
      <vt:lpstr>PrePag1</vt:lpstr>
      <vt:lpstr>PrePag2</vt:lpstr>
      <vt:lpstr>IndPag3</vt:lpstr>
      <vt:lpstr>IndPag4</vt:lpstr>
      <vt:lpstr>IndPag3!Área_de_impresión</vt:lpstr>
      <vt:lpstr>IndPag4!Área_de_impresión</vt:lpstr>
      <vt:lpstr>PrePag1!Área_de_impresión</vt:lpstr>
      <vt:lpstr>PrePag2!Área_de_impresión</vt:lpstr>
      <vt:lpstr>PrePag1!Print_Area</vt:lpstr>
    </vt:vector>
  </TitlesOfParts>
  <Company>M.A.P.A.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M.A.P.A.</dc:creator>
  <cp:lastModifiedBy>Miranda Prieto, Teresa</cp:lastModifiedBy>
  <cp:lastPrinted>2020-01-27T11:45:18Z</cp:lastPrinted>
  <dcterms:created xsi:type="dcterms:W3CDTF">2002-03-04T09:57:10Z</dcterms:created>
  <dcterms:modified xsi:type="dcterms:W3CDTF">2024-05-17T10:54:00Z</dcterms:modified>
</cp:coreProperties>
</file>