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chivos\Estadisticas\05 E_ ganaderas\Estadisticas efectivos ganado\ENCUESTA CUNICULTURA\005Cunicultura2022\PUBLICACION\"/>
    </mc:Choice>
  </mc:AlternateContent>
  <xr:revisionPtr revIDLastSave="0" documentId="13_ncr:1_{3A460841-4E81-44E7-9C2B-FB9CAF05E8F7}" xr6:coauthVersionLast="47" xr6:coauthVersionMax="47" xr10:uidLastSave="{00000000-0000-0000-0000-000000000000}"/>
  <bookViews>
    <workbookView xWindow="-108" yWindow="-108" windowWidth="23256" windowHeight="12576" xr2:uid="{9BBFC749-431E-4233-9AE0-134DF451E84D}"/>
  </bookViews>
  <sheets>
    <sheet name="Índice" sheetId="1" r:id="rId1"/>
    <sheet name="Directorio" sheetId="2" r:id="rId2"/>
    <sheet name="Población" sheetId="3" r:id="rId3"/>
    <sheet name="Mataderos" sheetId="4" r:id="rId4"/>
    <sheet name="Fábricas" sheetId="5" r:id="rId5"/>
    <sheet name="P2" sheetId="6" r:id="rId6"/>
    <sheet name="P3" sheetId="7" r:id="rId7"/>
    <sheet name="P3.1" sheetId="8" r:id="rId8"/>
    <sheet name="P3.2" sheetId="9" r:id="rId9"/>
    <sheet name="P4" sheetId="10" r:id="rId10"/>
    <sheet name="P5" sheetId="11" r:id="rId11"/>
    <sheet name="P6" sheetId="12" r:id="rId12"/>
    <sheet name="P7" sheetId="13" r:id="rId13"/>
    <sheet name="P8" sheetId="14" r:id="rId14"/>
    <sheet name="P9" sheetId="15" r:id="rId15"/>
    <sheet name="P10" sheetId="16" r:id="rId16"/>
    <sheet name="P11" sheetId="17" r:id="rId17"/>
    <sheet name="P12 total" sheetId="18" r:id="rId18"/>
    <sheet name="P12 razas" sheetId="19" r:id="rId19"/>
    <sheet name="P12 desglose" sheetId="20" r:id="rId20"/>
    <sheet name="P13" sheetId="21" r:id="rId21"/>
    <sheet name="P14" sheetId="22" r:id="rId22"/>
    <sheet name="P15" sheetId="23" r:id="rId23"/>
    <sheet name="P15.11" sheetId="24" r:id="rId24"/>
    <sheet name="P16" sheetId="25" r:id="rId25"/>
    <sheet name="P17" sheetId="26" r:id="rId26"/>
    <sheet name="P18" sheetId="27" r:id="rId27"/>
    <sheet name="P19" sheetId="28" r:id="rId28"/>
    <sheet name="P20" sheetId="29" r:id="rId29"/>
    <sheet name="P21" sheetId="30" r:id="rId30"/>
    <sheet name="P22" sheetId="31" r:id="rId31"/>
    <sheet name="P23" sheetId="32" r:id="rId32"/>
    <sheet name="P24" sheetId="33" r:id="rId33"/>
    <sheet name="P25" sheetId="34" r:id="rId34"/>
    <sheet name="P26" sheetId="35" r:id="rId35"/>
    <sheet name="P27" sheetId="36" r:id="rId36"/>
    <sheet name="P28" sheetId="37" r:id="rId37"/>
    <sheet name="P29" sheetId="38" r:id="rId38"/>
    <sheet name="P30" sheetId="39" r:id="rId39"/>
    <sheet name="P31" sheetId="40" r:id="rId40"/>
    <sheet name="P32" sheetId="41" r:id="rId41"/>
    <sheet name="P33" sheetId="42" r:id="rId42"/>
    <sheet name="P34" sheetId="43" r:id="rId43"/>
    <sheet name="P35" sheetId="44" r:id="rId44"/>
    <sheet name="P36" sheetId="45" r:id="rId45"/>
    <sheet name="P37" sheetId="46" r:id="rId46"/>
    <sheet name="P40" sheetId="47" r:id="rId47"/>
    <sheet name="P41" sheetId="48" r:id="rId48"/>
    <sheet name="P42" sheetId="49" r:id="rId49"/>
    <sheet name="P43" sheetId="50" r:id="rId50"/>
    <sheet name="P44" sheetId="51" r:id="rId51"/>
    <sheet name="P45" sheetId="52" r:id="rId52"/>
    <sheet name="P46" sheetId="53" r:id="rId53"/>
    <sheet name="P47" sheetId="54" r:id="rId54"/>
    <sheet name="P48" sheetId="55" r:id="rId55"/>
    <sheet name="P49" sheetId="56" r:id="rId56"/>
    <sheet name="P51" sheetId="57" r:id="rId57"/>
    <sheet name="P52" sheetId="58" r:id="rId58"/>
    <sheet name="P53" sheetId="59" r:id="rId59"/>
    <sheet name="Explotaciones inactivas" sheetId="60" r:id="rId6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8" l="1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5" i="18"/>
</calcChain>
</file>

<file path=xl/sharedStrings.xml><?xml version="1.0" encoding="utf-8"?>
<sst xmlns="http://schemas.openxmlformats.org/spreadsheetml/2006/main" count="3234" uniqueCount="605">
  <si>
    <t>Directorio de explotaciones</t>
  </si>
  <si>
    <t>Comunidad Autónoma</t>
  </si>
  <si>
    <t>Estrato 1 [20 – 399]</t>
  </si>
  <si>
    <t>Estrato 2 [400 – 799]</t>
  </si>
  <si>
    <t>Estrato 3 [800 – 1199]</t>
  </si>
  <si>
    <t>Estrato 4 [1200 – 1599]</t>
  </si>
  <si>
    <t>Estrato 5 [1600 – 1999]</t>
  </si>
  <si>
    <t>Estrato 6&gt;2000</t>
  </si>
  <si>
    <t>Total Explotación</t>
  </si>
  <si>
    <t>Total Jaulas</t>
  </si>
  <si>
    <t>Explotación</t>
  </si>
  <si>
    <t>Jaulas</t>
  </si>
  <si>
    <t>Galicia</t>
  </si>
  <si>
    <t>Asturias</t>
  </si>
  <si>
    <t>-</t>
  </si>
  <si>
    <t>Cantabria</t>
  </si>
  <si>
    <t>País Vasco</t>
  </si>
  <si>
    <t>Navarra</t>
  </si>
  <si>
    <t>La Rioja</t>
  </si>
  <si>
    <t>Aragón</t>
  </si>
  <si>
    <t>Cataluña</t>
  </si>
  <si>
    <t>Baleares</t>
  </si>
  <si>
    <t>Castilla y León</t>
  </si>
  <si>
    <t>Madrid</t>
  </si>
  <si>
    <t>Castilla La Mancha</t>
  </si>
  <si>
    <t>Comunitat Valenciana</t>
  </si>
  <si>
    <t>Murcia</t>
  </si>
  <si>
    <t>Extremadura</t>
  </si>
  <si>
    <t>Andalucía</t>
  </si>
  <si>
    <t>Canarias</t>
  </si>
  <si>
    <t>ESPAÑA</t>
  </si>
  <si>
    <t>Población - Muestra</t>
  </si>
  <si>
    <t>Total, General</t>
  </si>
  <si>
    <t>Población</t>
  </si>
  <si>
    <t>Muestra</t>
  </si>
  <si>
    <t>Mataderos muestra</t>
  </si>
  <si>
    <t>Número De Mataderos Que Sacrifican Conejos</t>
  </si>
  <si>
    <t>Fábricas de pienso muestra</t>
  </si>
  <si>
    <t>Comunidades Autónomas</t>
  </si>
  <si>
    <t>Número de Fábricas de Pienso para Conejos</t>
  </si>
  <si>
    <t>Certificación ecológica</t>
  </si>
  <si>
    <t xml:space="preserve"> Explotaciones que cuentan con certificación </t>
  </si>
  <si>
    <t xml:space="preserve"> Explotaciones en proceso de conversión  </t>
  </si>
  <si>
    <t>Titularidad de la explotación</t>
  </si>
  <si>
    <t xml:space="preserve"> Titularidad de la explotación (%)</t>
  </si>
  <si>
    <t xml:space="preserve"> Única </t>
  </si>
  <si>
    <t xml:space="preserve"> Compartida </t>
  </si>
  <si>
    <t>sd</t>
  </si>
  <si>
    <t>Castilla Y León</t>
  </si>
  <si>
    <t>Comunidad Valenciana</t>
  </si>
  <si>
    <t>Titularidad única</t>
  </si>
  <si>
    <t>(%)</t>
  </si>
  <si>
    <t xml:space="preserve"> Edad del titular de titularidad única </t>
  </si>
  <si>
    <t xml:space="preserve"> (18-29) </t>
  </si>
  <si>
    <t xml:space="preserve"> (30-59) </t>
  </si>
  <si>
    <t xml:space="preserve"> (60 y más) </t>
  </si>
  <si>
    <t xml:space="preserve"> Género del titular de titularidad única </t>
  </si>
  <si>
    <t xml:space="preserve"> Masculino </t>
  </si>
  <si>
    <t xml:space="preserve"> Femenino </t>
  </si>
  <si>
    <t xml:space="preserve"> Formación del titular </t>
  </si>
  <si>
    <t xml:space="preserve"> Formación básica </t>
  </si>
  <si>
    <t xml:space="preserve"> Formación profesional en el ámbito agrario/ganadero </t>
  </si>
  <si>
    <t xml:space="preserve"> Formación profesional en otros ámbitos </t>
  </si>
  <si>
    <t xml:space="preserve"> Formación universitaria en el ámbito agrario/ganadero </t>
  </si>
  <si>
    <t xml:space="preserve"> Formación universitaria en otros ámbitos </t>
  </si>
  <si>
    <t xml:space="preserve"> Otros </t>
  </si>
  <si>
    <t>Titularidad compartida</t>
  </si>
  <si>
    <t xml:space="preserve"> Titularidad compartida. Edad cotitular 1 </t>
  </si>
  <si>
    <t xml:space="preserve"> Titularidad compartida. Edad cotitular 2 </t>
  </si>
  <si>
    <t xml:space="preserve">  (18-29) </t>
  </si>
  <si>
    <t xml:space="preserve"> Titularidad compartida. Género cotitular 1 </t>
  </si>
  <si>
    <t xml:space="preserve"> Titularidad compartida. Género cotitular 2 </t>
  </si>
  <si>
    <t xml:space="preserve"> Formación de los titulares cuando la titularidad es compartida</t>
  </si>
  <si>
    <t>Explotación cunícola como actividad principal</t>
  </si>
  <si>
    <t>% de explotaciones donde la cunicultura es la actividad principal</t>
  </si>
  <si>
    <t>Antigüedad media de las explotaciones en años</t>
  </si>
  <si>
    <t>Cantidad de conejas madre a diciembre de 2022</t>
  </si>
  <si>
    <t>Número de conejas madre</t>
  </si>
  <si>
    <t>Tipo de explotación</t>
  </si>
  <si>
    <t>Tipo de explotación según clasificación zootécnica (%)</t>
  </si>
  <si>
    <t>Producción de carne</t>
  </si>
  <si>
    <t>Producción de pelo</t>
  </si>
  <si>
    <t>Producción de cría de animales de compañía</t>
  </si>
  <si>
    <t>Otro</t>
  </si>
  <si>
    <t>Personalidad jurídica de la explotación</t>
  </si>
  <si>
    <t>Comunidad</t>
  </si>
  <si>
    <t>Autónoma</t>
  </si>
  <si>
    <t>Persona física</t>
  </si>
  <si>
    <t>Cooperativa</t>
  </si>
  <si>
    <t>SAT</t>
  </si>
  <si>
    <t>S. Anónima</t>
  </si>
  <si>
    <t>S. Limitada</t>
  </si>
  <si>
    <t>S. Anónima Laboral</t>
  </si>
  <si>
    <t>Comunidad de Bienes</t>
  </si>
  <si>
    <t>Tipo de reproducción</t>
  </si>
  <si>
    <t>Tipo de reproducción: monta natural</t>
  </si>
  <si>
    <t>Porcentaje de monta natural</t>
  </si>
  <si>
    <t>Tipo de reproducción: inseminación artificial</t>
  </si>
  <si>
    <t>Porcentaje de inseminación artificial</t>
  </si>
  <si>
    <t>Manejo de bandas</t>
  </si>
  <si>
    <t>Porcentaje de manejo en bandas</t>
  </si>
  <si>
    <t>Número de bandas (u)</t>
  </si>
  <si>
    <t>Número de alojamientos para conejas madre (Jaulas nido)</t>
  </si>
  <si>
    <t>Número de alojamientos para reposición</t>
  </si>
  <si>
    <t>Número de alojamientos para gestantes</t>
  </si>
  <si>
    <t>Número de alojamientos para machos</t>
  </si>
  <si>
    <t>Número de alojamientos de engorde</t>
  </si>
  <si>
    <t>Número de alojamientos polivalentes</t>
  </si>
  <si>
    <t>Otros</t>
  </si>
  <si>
    <t>Total alojamientos</t>
  </si>
  <si>
    <t>Número de jaulas/alojamientos</t>
  </si>
  <si>
    <t>Sistema de alojamientos</t>
  </si>
  <si>
    <t>Jaulas con patio de hormigón</t>
  </si>
  <si>
    <t>Jaulas con acceso a patios con hierba-pasto</t>
  </si>
  <si>
    <t>Jaulas con slat de plástico</t>
  </si>
  <si>
    <t>Alojamientos en corrales con slat de plástico</t>
  </si>
  <si>
    <t>Alojamientos en corrales con suelo de hormigón</t>
  </si>
  <si>
    <t>Total efectivos de ganado presentes en la explotación el día de la encuesta</t>
  </si>
  <si>
    <t>Número de machos en uso como reproductores</t>
  </si>
  <si>
    <t>Número de conejas de reposición</t>
  </si>
  <si>
    <t>Número de conejos destetados con destino engorde</t>
  </si>
  <si>
    <t>Total efectivos ganado por raza presentes en la explotación el día de la encuesta</t>
  </si>
  <si>
    <t>Raza ligera</t>
  </si>
  <si>
    <t>Raza mediana</t>
  </si>
  <si>
    <t>Raza pesada</t>
  </si>
  <si>
    <t>Híbridos</t>
  </si>
  <si>
    <t>Desglose total efectivos de ganado presentes en la explotación el día de la encuesta</t>
  </si>
  <si>
    <t>TOTAL</t>
  </si>
  <si>
    <t>Holandés</t>
  </si>
  <si>
    <t>Chinchilla</t>
  </si>
  <si>
    <t>Pequeño Ruso</t>
  </si>
  <si>
    <t>otros</t>
  </si>
  <si>
    <t>Plateado de Champagne</t>
  </si>
  <si>
    <t>Leonado de Borgoña</t>
  </si>
  <si>
    <t>Neozelandés</t>
  </si>
  <si>
    <t>California</t>
  </si>
  <si>
    <t>Neocelandés-California</t>
  </si>
  <si>
    <t>Gigante de Flandes</t>
  </si>
  <si>
    <t>Gigante de Bouscat</t>
  </si>
  <si>
    <t>Gigante de España</t>
  </si>
  <si>
    <t>Belier francés</t>
  </si>
  <si>
    <t>Nº de machos en uso como reproductores</t>
  </si>
  <si>
    <t>Holandes</t>
  </si>
  <si>
    <t>Neozelandés-California</t>
  </si>
  <si>
    <t>Castilla Y león</t>
  </si>
  <si>
    <t>Producción anual años 2020, 2021 y 2022</t>
  </si>
  <si>
    <t>Nº de gazapos nacidos vivos en 2020 Producción total</t>
  </si>
  <si>
    <t>Nº de gazapos destetados en 2020 Producción total</t>
  </si>
  <si>
    <t>Nº promedio de partos por jaula de coneja madre en 2020 Producción total</t>
  </si>
  <si>
    <t>Nº total de gazapos vendidos por año en 2020 Producción total</t>
  </si>
  <si>
    <t>Nª total de gazapos vendidos por año a matadero en 2020 Producción total</t>
  </si>
  <si>
    <t>Peso vivo promedio de gazapos vendidos destinados a matadero (kg peso vivo) en 2020 Producción total</t>
  </si>
  <si>
    <t>Edad media del gazapo al sacrificio (días) en 2020 Producción total</t>
  </si>
  <si>
    <t>Edad media del gazapo al destete (días) en 2020 Producción total</t>
  </si>
  <si>
    <t>Nº de reproductores para vida vendidos (machos + hembras) (conejos) en 2020 Producción total</t>
  </si>
  <si>
    <t>Nº de reproductores de desecho vendidos (machos+hembras) (conejos) en 2020 Producción total</t>
  </si>
  <si>
    <t>Nº otros conejos vendidos (especificar) en 2020 Producción total</t>
  </si>
  <si>
    <t>Nº inseminaciones (dosis) en 2020 Producción total</t>
  </si>
  <si>
    <t>Nº reemplazos vendidos (conejos) en 2020 Producción total</t>
  </si>
  <si>
    <t>Intervalo promedio parto - inseminación (dias) en 2020 Producción total</t>
  </si>
  <si>
    <t>Número medio de partos/reproductora/año en 2020 Producción total</t>
  </si>
  <si>
    <t>Porcentaje medio de reposición anual de conejas madre en 2020 Producción total</t>
  </si>
  <si>
    <t>sd: sin dato</t>
  </si>
  <si>
    <t>se estima las jaulas de Asturias y Madrid en un 0,3% del total nacional</t>
  </si>
  <si>
    <t>Nº de gazapos nacidos vivos en 2021 Producción total</t>
  </si>
  <si>
    <t>Nº de gazapos destetados en 2021 Producción total</t>
  </si>
  <si>
    <t>Nº promedio de partos por jaula de coneja madre en 2021 Producción total</t>
  </si>
  <si>
    <t>Nº total de gazapos vendidos por año en 2021 Producción total</t>
  </si>
  <si>
    <t>Nª total de gazapos vendidos por año a matadero en 2021 Producción total</t>
  </si>
  <si>
    <t>Peso vivo promedio de gazapos vendidos destinados a matadero (kg peso vivo) en 2021 Producción total</t>
  </si>
  <si>
    <t>Edad media del gazapo al sacrificio (días) en 2021 Producción total</t>
  </si>
  <si>
    <t>Edad media del gazapo al destete (días) en 2021 Producción total</t>
  </si>
  <si>
    <t>Nº de reproductores para vida vendidos (machos + hembras) (conejos) en 2021 Producción total</t>
  </si>
  <si>
    <t>Nº de reproductores de desecho vendidos (machos+hembras) (conejos) en 2021 Producción total</t>
  </si>
  <si>
    <t>Nº otros conejos vendidos (especificar) en 2021 Producción total</t>
  </si>
  <si>
    <t>Nº inseminaciones (dosis) en 2021 Producción total</t>
  </si>
  <si>
    <t>Nº reemplazos vendidos (conejos) en 2021 Producción total</t>
  </si>
  <si>
    <t>Intervalo promedio parto - inseminación (dias) en 2021 Producción total</t>
  </si>
  <si>
    <t>Número medio de partos/reproductora/año en 2021 Producción total</t>
  </si>
  <si>
    <t>Porcentaje medio de reposición anual de conejas madre en 2021 Producción total</t>
  </si>
  <si>
    <t>Nº de gazapos nacidos vivos en 2022 Producción total</t>
  </si>
  <si>
    <t>Nº de gazapos destetados en 2022 Producción total</t>
  </si>
  <si>
    <t>Nº promedio de partos por jaula de coneja madre en 2022 Producción total</t>
  </si>
  <si>
    <t>Nº total de gazapos vendidos por año en 2022 Producción total</t>
  </si>
  <si>
    <t>Nª total de gazapos vendidos por año a matadero en 2022 Producción total</t>
  </si>
  <si>
    <t>Peso vivo promedio de gazapos vendidos destinados a matadero (kg peso vivo) en 2022 Producción total</t>
  </si>
  <si>
    <t>Edad media del gazapo al sacrificio (días) en 2022 Producción total</t>
  </si>
  <si>
    <t>Edad media del gazapo al destete (días) en 2022 Producción total</t>
  </si>
  <si>
    <t>Nº de reproductores para vida vendidos (machos + hembras) (conejos) en 2022 Producción total</t>
  </si>
  <si>
    <t>Nº de reproductores de desecho vendidos (machos+hembras) (conejos) en 2022 Producción total</t>
  </si>
  <si>
    <t>Nº otros conejos vendidos (especificar) en 2022 Producción total</t>
  </si>
  <si>
    <t>Nº inseminaciones (dosis) en 2022 Producción total</t>
  </si>
  <si>
    <t>Nº reemplazos vendidos (conejos) en 2022 Producción total</t>
  </si>
  <si>
    <t>Intervalo promedio parto - inseminación (dias) en 2022 Producción total</t>
  </si>
  <si>
    <t>Número medio de partos/reproductora/año en 2022 Producción total</t>
  </si>
  <si>
    <t>Porcentaje medio de reposición anual de conejas madre en 2022 Producción total</t>
  </si>
  <si>
    <t>Provincia de los mataderos de destino de los gazapos vendidos en 2022</t>
  </si>
  <si>
    <t>CA Origen</t>
  </si>
  <si>
    <t>CA destino</t>
  </si>
  <si>
    <t>Otros destinos</t>
  </si>
  <si>
    <t>Consumo de alimentos 2020, 2021 y 2022</t>
  </si>
  <si>
    <t>Pienso de uso mixto o único</t>
  </si>
  <si>
    <t>Pienso para reproductoras</t>
  </si>
  <si>
    <t>Pienso para engorde (normal)</t>
  </si>
  <si>
    <t>Pienso para engorde blanco (sin aditivos)</t>
  </si>
  <si>
    <t>Pienso de lactación</t>
  </si>
  <si>
    <t>Pienso de reposición</t>
  </si>
  <si>
    <t>Otros piensos</t>
  </si>
  <si>
    <t>Pienso total consumido en la explotación</t>
  </si>
  <si>
    <t>Heno</t>
  </si>
  <si>
    <t>Otros alimentos</t>
  </si>
  <si>
    <t>Uso pienso ecológico</t>
  </si>
  <si>
    <t>Pienso ecológico (%)</t>
  </si>
  <si>
    <t>Naves con ventilación forzada</t>
  </si>
  <si>
    <t>Naves con ventilación natural</t>
  </si>
  <si>
    <t>Mixto</t>
  </si>
  <si>
    <t>Cubierta sencilla o corrales</t>
  </si>
  <si>
    <t>Superficie de naves</t>
  </si>
  <si>
    <t>Superficie de corrales</t>
  </si>
  <si>
    <t>Superficie de corrales dentro de naves</t>
  </si>
  <si>
    <t>Distribución automática de piensos</t>
  </si>
  <si>
    <t>Extracción automática de estiércol</t>
  </si>
  <si>
    <t>Estercolero</t>
  </si>
  <si>
    <t>Calefacción</t>
  </si>
  <si>
    <t>Otras instalaciones</t>
  </si>
  <si>
    <t>%</t>
  </si>
  <si>
    <t>m2</t>
  </si>
  <si>
    <t>Tipo de instalaciones</t>
  </si>
  <si>
    <t>Jefe dedicación exclusiva</t>
  </si>
  <si>
    <t>Jefe dedicación exclusiva (%)</t>
  </si>
  <si>
    <t>Familiares asalariados dedicación exclusiva número de personas hombres</t>
  </si>
  <si>
    <t>Familiares asalariados dedicación exclusiva número de horas hombres</t>
  </si>
  <si>
    <t>Familiares asalariados dedicación exclusiva número de personas mujeres</t>
  </si>
  <si>
    <t>Familiares asalariados dedicación exclusiva número de horas mujeres</t>
  </si>
  <si>
    <t>Familiares no asalariados dedicación exclusiva número de personas hombres</t>
  </si>
  <si>
    <t>Familiares no asalariados dedicación exclusiva número de horas hombres</t>
  </si>
  <si>
    <t>Familiares no asalariados dedicación exclusiva número de personas mujeres</t>
  </si>
  <si>
    <t>Familiares no asalariados dedicación exclusiva número de horas mujeres</t>
  </si>
  <si>
    <t>Mano de obra empleada en 2022. Familiares en dedicación parcial</t>
  </si>
  <si>
    <t>Mano de obra empleada en 2022. Familiares en dedicación exclusiva</t>
  </si>
  <si>
    <t>Familiar asalariado dedicación parcial número de personas hombres</t>
  </si>
  <si>
    <t>Familiar asalariado dedicación parcial número de horas hombres</t>
  </si>
  <si>
    <t>Familiar asalariado dedicación parcial número de personas mujeres</t>
  </si>
  <si>
    <t>Familiares asalariado dedicación parcial número de horas mujeres</t>
  </si>
  <si>
    <t>Familia no asalariado dedicación parcial número de personas hombres</t>
  </si>
  <si>
    <t>Familiar no asalariado dedicación parcial número de horas hombres</t>
  </si>
  <si>
    <t>Familiar no asalariado dedicación parcial número de personas mujeres</t>
  </si>
  <si>
    <t>Familiar no asalariado dedicación parcial número de horas mujeres</t>
  </si>
  <si>
    <t>Mano de obra empleada en 2022 asalariados (incluyendo familiares asalariados)</t>
  </si>
  <si>
    <t>Asalariados incluyendo familiares asalariados (%)</t>
  </si>
  <si>
    <t>Asalariados contrato indefinido tiempo completo número de personas hombres</t>
  </si>
  <si>
    <t>Asalariados contrato indefinido tiempo completo número de horas hombres</t>
  </si>
  <si>
    <t>Asalariados contrato indefinido tiempo completo número de personas mujeres</t>
  </si>
  <si>
    <t>Asalariados contrato indefinido tiempo completo número de horas mujeres</t>
  </si>
  <si>
    <t>Asalariados contrato indefinido tiempo parcial número de personas hombres</t>
  </si>
  <si>
    <t>Asalariados contrato indefinido tiempo parcial número de horas hombres</t>
  </si>
  <si>
    <t>Asalariados contrato indefinido tiempo parcial número de personas mujeres</t>
  </si>
  <si>
    <t>Asalariados contrato indefinido tiempo parcial número de horas mujeres</t>
  </si>
  <si>
    <t>Asalariados contrato indefinido fijos discontinuos número de personas hombres</t>
  </si>
  <si>
    <t>Asalariados contrato indefinido fijos discontinuos número de horas hombres</t>
  </si>
  <si>
    <t>Asalariados contrato indefinido fijos discontinuos número de personas mujeres</t>
  </si>
  <si>
    <t>Asalariados contrato indefinido fijos discontinuos número de horas mujeres</t>
  </si>
  <si>
    <t>Asalariados contrato temporal tiempo completo número de personas hombres</t>
  </si>
  <si>
    <t>Asalariados contrato temporal tiempo completo número de horas hombres</t>
  </si>
  <si>
    <t>Asalariados contrato temporal tiempo completo número de personas mujeres</t>
  </si>
  <si>
    <t>Asalariados contrato temporal tiempo completo número de horas mujeres</t>
  </si>
  <si>
    <t>Asalariados contrato temporal tiempo parcial número de personas hombres</t>
  </si>
  <si>
    <t>Asalariados contrato temporal tiempo parcial número de horas hombres</t>
  </si>
  <si>
    <t>Asalariados contrato temporal tiempo parcial número de personas mujeres</t>
  </si>
  <si>
    <t>Asalariados contrato temporal tiempo parcial número de horas mujeres</t>
  </si>
  <si>
    <t>Asalariados otros contratos tiempo completo número de personas hombres</t>
  </si>
  <si>
    <t>Asalariados otros contratos tiempo completo número de horas hombres</t>
  </si>
  <si>
    <t>Asalariados otros contratos tiempo completo número de personas mujeres</t>
  </si>
  <si>
    <t>Asalariados otros contratos tiempo completo número de horas mujeres</t>
  </si>
  <si>
    <t>Asalariados otros contratos tiempo parcial número de personas hombres</t>
  </si>
  <si>
    <t>Asalariados otros contratos tiempo parcial número de horas hombres</t>
  </si>
  <si>
    <t>Asalariados otros contratos tiempo parcial número de personas mujeres</t>
  </si>
  <si>
    <t>Asalariados otros contratos tiempo parcial número de horas mujeres</t>
  </si>
  <si>
    <t>Régimen de afiliación a la Seguridad Social del jefe de explotación</t>
  </si>
  <si>
    <t>Régimen de afiliación a la Seguridad Social (%)</t>
  </si>
  <si>
    <t>Cuenta propia</t>
  </si>
  <si>
    <t>Cuenta ajena</t>
  </si>
  <si>
    <t>Titular de la explotación y el/la jefe de la explotación son la misma persona</t>
  </si>
  <si>
    <t>Titular y el jefe de la explotación son la misma persona</t>
  </si>
  <si>
    <t>Sexo del jefe de la explotación</t>
  </si>
  <si>
    <t>Masculino</t>
  </si>
  <si>
    <t>Femenino</t>
  </si>
  <si>
    <t>Inversiones (euros) en los años 2020, 2021 y 2022</t>
  </si>
  <si>
    <t>Adquisiciones de terrenos</t>
  </si>
  <si>
    <t>Construcción de edificaciones</t>
  </si>
  <si>
    <t>Adquisición de maquinaria y equipos</t>
  </si>
  <si>
    <t>Adquisición de jaulas/alojamientos</t>
  </si>
  <si>
    <t>Otras</t>
  </si>
  <si>
    <t>Operación financiera vigente</t>
  </si>
  <si>
    <t>Porcentaje</t>
  </si>
  <si>
    <t>Conocimiento sobre la línea financiera y ayudas vinculadas al convenio</t>
  </si>
  <si>
    <t>Línea financiera y ayudas</t>
  </si>
  <si>
    <t>Disposición de una póliza contratada vigente del Plan de Seguros Agrarios</t>
  </si>
  <si>
    <t>Póliza contratada vigente</t>
  </si>
  <si>
    <t>Sin póliza vigente y con póliza en años anteriores</t>
  </si>
  <si>
    <t>Gastos anuales en los últimos tres años</t>
  </si>
  <si>
    <t>Compra de reproductoras en 2020</t>
  </si>
  <si>
    <t>Pienso en 2020</t>
  </si>
  <si>
    <t>Heno en 2020</t>
  </si>
  <si>
    <t>Energía (electricidad, gasóleo, gas, leña) en 2020</t>
  </si>
  <si>
    <t>Electricidad en 2020</t>
  </si>
  <si>
    <t>Gasóleo en 2020</t>
  </si>
  <si>
    <t>Gas en 2020</t>
  </si>
  <si>
    <t>Leña/Biomasa en 2020</t>
  </si>
  <si>
    <t>Otros gastos en energía</t>
  </si>
  <si>
    <t>Semen y s. de Inseminación artificial en 2020</t>
  </si>
  <si>
    <t>Veterinario y medicamentos en 2020</t>
  </si>
  <si>
    <t>Camas y nidos en 2020</t>
  </si>
  <si>
    <t>Agua en 2020</t>
  </si>
  <si>
    <t>Productos de limpieza, desinfección y control de plagas en 2020</t>
  </si>
  <si>
    <t>Conservación y reparación, maquinaria e instalaciones en 2020</t>
  </si>
  <si>
    <t>Conservación construcciones en 2020</t>
  </si>
  <si>
    <t>Seguros en 2020</t>
  </si>
  <si>
    <t>Mano de obra (incluida la familiar) en 2020</t>
  </si>
  <si>
    <t>Certificaciones ecológicas en 2020</t>
  </si>
  <si>
    <t>Otros tipos de certificaciones (bienestar animal…) en 2020</t>
  </si>
  <si>
    <t>Desplazamiento a maquila/matadero si procede en 2020</t>
  </si>
  <si>
    <t>Intereses del capital inmovilizado en 2020</t>
  </si>
  <si>
    <t>Intereses del capital circulante en 2020</t>
  </si>
  <si>
    <t>Otros gastos  en 2020</t>
  </si>
  <si>
    <t>Compra de reproductoras en 2021</t>
  </si>
  <si>
    <t>Pienso en 2021</t>
  </si>
  <si>
    <t>Heno en 2021</t>
  </si>
  <si>
    <t>Energía (electricidad, gasóleo, gas, leña) en 2021</t>
  </si>
  <si>
    <t>Electricidad en 2021</t>
  </si>
  <si>
    <t>Gasóleo en 2021</t>
  </si>
  <si>
    <t>Gas en 2021</t>
  </si>
  <si>
    <t>Leña/Biomasa en 2021</t>
  </si>
  <si>
    <t>Otros gastos en energía 2021</t>
  </si>
  <si>
    <t>Semen y s. de Inseminación artificial en 2021</t>
  </si>
  <si>
    <t>Veterinario y medicamentos en 2021</t>
  </si>
  <si>
    <t>Camas y nidos en 2021</t>
  </si>
  <si>
    <t>Agua en 2021</t>
  </si>
  <si>
    <t>Productos de limpieza, desinfección y control de plagas en 2021</t>
  </si>
  <si>
    <t>Conservación y reparación, maquinaria e instalaciones en 2021</t>
  </si>
  <si>
    <t>Conservación construcciones en 2021</t>
  </si>
  <si>
    <t>Seguros en 2021</t>
  </si>
  <si>
    <t>Mano de obra (incluida la familiar) en 2021</t>
  </si>
  <si>
    <t>Certificaciones ecológicas en 2021</t>
  </si>
  <si>
    <t>Otros tipos de certificaciones (bienestar animal…) en 2021</t>
  </si>
  <si>
    <t>Desplazamiento a maquila/matadero si procede en 2021</t>
  </si>
  <si>
    <t>Intereses del capital inmovilizado en 2021</t>
  </si>
  <si>
    <t>Intereses del capital circulante en 2021</t>
  </si>
  <si>
    <t>Otros gastos  en 2021</t>
  </si>
  <si>
    <t>Compra de reproductoras en 2022</t>
  </si>
  <si>
    <t>Pienso en 2022</t>
  </si>
  <si>
    <t>Heno en 2022</t>
  </si>
  <si>
    <t>Energía (electricidad, gasóleo, gas, leña) en 2022</t>
  </si>
  <si>
    <t>Electricidad en 2022</t>
  </si>
  <si>
    <t>Gasóleo en 2022</t>
  </si>
  <si>
    <t>Gas en 2022</t>
  </si>
  <si>
    <t>Leña/Biomasa en 2022</t>
  </si>
  <si>
    <t>Semen y s. de Inseminación artificial en 2022</t>
  </si>
  <si>
    <t>Veterinario y medicamentos en 2022</t>
  </si>
  <si>
    <t>Camas y nidos en 2022</t>
  </si>
  <si>
    <t>Agua en 2022</t>
  </si>
  <si>
    <t>Productos de limpieza, desinfección y control de plagas en 2022</t>
  </si>
  <si>
    <t>Conservación y reparación, maquinaria e instalaciones en 2022</t>
  </si>
  <si>
    <t>Conservación construcciones en 2022</t>
  </si>
  <si>
    <t>Seguros en 2022</t>
  </si>
  <si>
    <t>Mano de obra (incluida la familiar) en 2022</t>
  </si>
  <si>
    <t>Certificaciones ecológicas en 2022</t>
  </si>
  <si>
    <t>Otros tipos de certificaciones (bienestar animal…) en 2022</t>
  </si>
  <si>
    <t>Desplazamiento a maquila/matadero si procede en 2022</t>
  </si>
  <si>
    <t>Intereses del capital inmovilizado en 2022</t>
  </si>
  <si>
    <t>Intereses del capital circulante en 2022</t>
  </si>
  <si>
    <t>Otros gastos  en 2022</t>
  </si>
  <si>
    <t>Forma de tributación de rentas</t>
  </si>
  <si>
    <t>Estimación objetiva</t>
  </si>
  <si>
    <t>Estimación directa normal</t>
  </si>
  <si>
    <t>Estimación directa simplificada</t>
  </si>
  <si>
    <t>Impuesto de sociedades</t>
  </si>
  <si>
    <t>Forma de régimen de IVA</t>
  </si>
  <si>
    <t>Régimen especial</t>
  </si>
  <si>
    <t>Régimen simplificado</t>
  </si>
  <si>
    <t>Régimen general</t>
  </si>
  <si>
    <t>Solicitud de la devolución del Impuesto Especial de Hidrocarburos en 2022</t>
  </si>
  <si>
    <t>Impuesto Especial de Hidrocarburos</t>
  </si>
  <si>
    <t>Ayudas públicas durante los últimos tres años</t>
  </si>
  <si>
    <t>Ayuda pública en general</t>
  </si>
  <si>
    <t>PAC</t>
  </si>
  <si>
    <t>Ayuda nacional excepcional</t>
  </si>
  <si>
    <t>Ayudas autonómicas</t>
  </si>
  <si>
    <t>Otros tipos</t>
  </si>
  <si>
    <t>Subproductos de origen animal</t>
  </si>
  <si>
    <t>Subproductos de origen animal (kg)</t>
  </si>
  <si>
    <t>Almacenamiento previo</t>
  </si>
  <si>
    <t>Suscrito un seguro de recogida</t>
  </si>
  <si>
    <t>Entrega a gestor autorizado</t>
  </si>
  <si>
    <t>Otra gestión de subproductos de origen animal</t>
  </si>
  <si>
    <t>Estiércol</t>
  </si>
  <si>
    <t>Estiércol (kg)</t>
  </si>
  <si>
    <t>Uso agrícola en tierras propias</t>
  </si>
  <si>
    <t>Uso agrícola en tierras ajenas</t>
  </si>
  <si>
    <t>Venta/entrega a gestor</t>
  </si>
  <si>
    <t>Otra gestión del estiércol</t>
  </si>
  <si>
    <t>Otros subproductos</t>
  </si>
  <si>
    <t>Otra gestión de subproductos en kg</t>
  </si>
  <si>
    <t>Reciclaje de envases</t>
  </si>
  <si>
    <t>Lleva a cabo reciclado de envases de plástico</t>
  </si>
  <si>
    <t>A través de gestor de residuos</t>
  </si>
  <si>
    <t>Punto de reciclado de residuos urbano</t>
  </si>
  <si>
    <t>Lleva a cabo reciclado de aceites de motor y similares</t>
  </si>
  <si>
    <t>Lleva a cabo gestión de residuos zoosanitarios (restos de medicamentos, jeringuillas…)</t>
  </si>
  <si>
    <t>Reciclaje o tratamiento de otros residuos</t>
  </si>
  <si>
    <t>Energías renovables</t>
  </si>
  <si>
    <t>Fuente de energía renovable en la explotación</t>
  </si>
  <si>
    <t>De generación eléctrica</t>
  </si>
  <si>
    <t>Solar fotovoltaica (m2 de paneles solares)</t>
  </si>
  <si>
    <t>Aprovechamiento térmico</t>
  </si>
  <si>
    <t>Eólica</t>
  </si>
  <si>
    <t>Hidroeléctrica</t>
  </si>
  <si>
    <t>Solar térmica</t>
  </si>
  <si>
    <t>Solar fotovoltaica</t>
  </si>
  <si>
    <t>Soltar térmica</t>
  </si>
  <si>
    <t>Biomasa</t>
  </si>
  <si>
    <t>Biogás</t>
  </si>
  <si>
    <t>Biocarburantes</t>
  </si>
  <si>
    <t>Valorización energética</t>
  </si>
  <si>
    <t>ds</t>
  </si>
  <si>
    <t>Destino de su producción</t>
  </si>
  <si>
    <t>Venta directa sin intermediarios</t>
  </si>
  <si>
    <t>Venta a través de intermediarios</t>
  </si>
  <si>
    <t>Matadero de conejo más cercano</t>
  </si>
  <si>
    <t xml:space="preserve">Matadero de conejos más cercano </t>
  </si>
  <si>
    <t>¿Es él que utiliza o uno de los que utiliza?</t>
  </si>
  <si>
    <t xml:space="preserve">0-50 </t>
  </si>
  <si>
    <t>kms</t>
  </si>
  <si>
    <t>51-100 kms</t>
  </si>
  <si>
    <t>101-250 kms</t>
  </si>
  <si>
    <t>250-500 kms</t>
  </si>
  <si>
    <t>Más de 500 kms</t>
  </si>
  <si>
    <t>Modalidades de trabajo</t>
  </si>
  <si>
    <t>Contrato con integradora vertical (%)</t>
  </si>
  <si>
    <t>Contrato con organizaciones y asociaciones (%)</t>
  </si>
  <si>
    <t>Forma parte de una cooperativa (%)</t>
  </si>
  <si>
    <t>Negociación libre (%)</t>
  </si>
  <si>
    <t>Posee contrato de venta por escrito (%)</t>
  </si>
  <si>
    <t>Enfermedades a las que ha tenido que atender en la explotación durante el año 2022</t>
  </si>
  <si>
    <t>Coccidosis</t>
  </si>
  <si>
    <t>Enfermedad vírica hemorrágica</t>
  </si>
  <si>
    <t>Mixomatosis</t>
  </si>
  <si>
    <t>Parasitosis externas</t>
  </si>
  <si>
    <t>Enfermedades micóticas</t>
  </si>
  <si>
    <t>Enteropatía epizoótica del conejo</t>
  </si>
  <si>
    <t>Estafilococias</t>
  </si>
  <si>
    <t>Otra enfermedad</t>
  </si>
  <si>
    <t>Sin enfermedad</t>
  </si>
  <si>
    <t>Calificación sanitaria de la explotación</t>
  </si>
  <si>
    <t>Ha mantenido la misma calificación los últimos 12 meses</t>
  </si>
  <si>
    <t>Calificaciones sanitarias por las que ha pasado en los últimos 12 meses</t>
  </si>
  <si>
    <t>SI ha mantenido la misma calificación sanitaria durante los últimos 12 meses</t>
  </si>
  <si>
    <t>X1</t>
  </si>
  <si>
    <t>H1</t>
  </si>
  <si>
    <t>X2</t>
  </si>
  <si>
    <t>H2</t>
  </si>
  <si>
    <t>X3</t>
  </si>
  <si>
    <t>H3</t>
  </si>
  <si>
    <t>Asesoramiento veterinario</t>
  </si>
  <si>
    <t>Ha contado con asesoramiento veterinario</t>
  </si>
  <si>
    <t>Número medio de visitas que realiza el veterinario al mes (u)</t>
  </si>
  <si>
    <t>El veterinario es</t>
  </si>
  <si>
    <t>Autónomo</t>
  </si>
  <si>
    <t>Empresa de servicios</t>
  </si>
  <si>
    <t>Proporcionado por la integradora</t>
  </si>
  <si>
    <t>Proporcionado por la cooperativa</t>
  </si>
  <si>
    <t>Programas sanitarios</t>
  </si>
  <si>
    <t>Programa sanitario bajo el control de un veterinario</t>
  </si>
  <si>
    <t xml:space="preserve">¿Cuál es el calendario de desparasitaciones? </t>
  </si>
  <si>
    <t>Indique qué tipo de vacuna ha utilizado</t>
  </si>
  <si>
    <t>Mensual</t>
  </si>
  <si>
    <t>Trimestral</t>
  </si>
  <si>
    <t>Semestral</t>
  </si>
  <si>
    <t>Anual</t>
  </si>
  <si>
    <t>Enfermedad hemorrágica</t>
  </si>
  <si>
    <t>Enfermedad hemorrágica vírica y mixomatosis</t>
  </si>
  <si>
    <t>Número medio de tratamientos/año de las explotaciones que han necesitado la utilización de medicamentos veterinarios o productos zoosanitarios</t>
  </si>
  <si>
    <t>Antiparasitarios</t>
  </si>
  <si>
    <t>Antibióticos</t>
  </si>
  <si>
    <t> 0</t>
  </si>
  <si>
    <t>Plan de bioseguridad para evitar la entrada y difusión de enfermedades infectocontagiosas</t>
  </si>
  <si>
    <t>Plan de bioseguridad</t>
  </si>
  <si>
    <t>Considera que el sector ¿Ha evolucionado de forma negativa/positiva?</t>
  </si>
  <si>
    <t>Negativa</t>
  </si>
  <si>
    <t>Positiva</t>
  </si>
  <si>
    <t>Evolución del sector</t>
  </si>
  <si>
    <t>Percepción del sector</t>
  </si>
  <si>
    <t xml:space="preserve">¿Considera que es fácil/difícil la producción en pasto y por qué? </t>
  </si>
  <si>
    <t>Difícil</t>
  </si>
  <si>
    <t>Fácil</t>
  </si>
  <si>
    <t>Sanidad animal (mayor incidencia de determinadas enfermedades)</t>
  </si>
  <si>
    <t>Bienestar animal</t>
  </si>
  <si>
    <t>Problemas relacionados con la bioseguridad de las granjas</t>
  </si>
  <si>
    <t>Ataques de fauna salvaje</t>
  </si>
  <si>
    <t>Disponibilidad de tierras</t>
  </si>
  <si>
    <t>Otros motivos</t>
  </si>
  <si>
    <t xml:space="preserve"> Ataques de fauna salvaje</t>
  </si>
  <si>
    <t>Factores con mayor influencia sobre la rentabilidad económica de las explotaciones</t>
  </si>
  <si>
    <t>Precio del pienso</t>
  </si>
  <si>
    <t>Precio de la energía</t>
  </si>
  <si>
    <t>Precio de los animales</t>
  </si>
  <si>
    <t>Requisitos zoosanitarios</t>
  </si>
  <si>
    <t>Requisitos de bienestar animal</t>
  </si>
  <si>
    <t>Precio del producto final</t>
  </si>
  <si>
    <t xml:space="preserve"> Precio de la energía</t>
  </si>
  <si>
    <t xml:space="preserve"> Requisitos zoosanitarios</t>
  </si>
  <si>
    <t xml:space="preserve"> Requisitos de bienestar animal</t>
  </si>
  <si>
    <t xml:space="preserve"> Precio de los animales</t>
  </si>
  <si>
    <t>Disposición de seguro que cubra las contingencias que puedan surgir en su explotación</t>
  </si>
  <si>
    <t>Seguro que cubra las contingencias que puedan surgir en su explotación</t>
  </si>
  <si>
    <t>Tipo de seguro</t>
  </si>
  <si>
    <t>Seguro de responsabilidad civil</t>
  </si>
  <si>
    <t>Plan de Seguros Agrarios Combinados</t>
  </si>
  <si>
    <t>Explotaciones inactivas</t>
  </si>
  <si>
    <t>Directorio</t>
  </si>
  <si>
    <t>Estratos</t>
  </si>
  <si>
    <t>Número de explotaciones</t>
  </si>
  <si>
    <t>Número de jaulas</t>
  </si>
  <si>
    <t>Estrato1 [20 – 399]</t>
  </si>
  <si>
    <t>Estrato2 [400 – 799]</t>
  </si>
  <si>
    <t>Estrato3 [800 – 1199]</t>
  </si>
  <si>
    <t>Estrato4 [1200 – 1599]</t>
  </si>
  <si>
    <t>Estrato5 [1600 – 1999]</t>
  </si>
  <si>
    <t>Total de alojamientos</t>
  </si>
  <si>
    <t>Número de conejas madre total</t>
  </si>
  <si>
    <t>Conejos destetados con destino engorde</t>
  </si>
  <si>
    <t>Pienso total consumido en la explotación en los años 2020, 2021 y 2022</t>
  </si>
  <si>
    <t>Pienso total consumido en la explotación en kg consumido en 2020</t>
  </si>
  <si>
    <t>Pienso total consumido en la explotación en kg consumido en 2021</t>
  </si>
  <si>
    <t>Pienso total consumido en la explotación en kg consumido en 2022</t>
  </si>
  <si>
    <t>Producción total años 2020, 2021 y 2022</t>
  </si>
  <si>
    <t>Índice preguntas</t>
  </si>
  <si>
    <t>Mataderos</t>
  </si>
  <si>
    <t>Fábricas</t>
  </si>
  <si>
    <t>P2 Certificación ecológica o en proceso de conversión de toda o parte de la producción (%)</t>
  </si>
  <si>
    <t>P3 Titularidad de la explotación (%)</t>
  </si>
  <si>
    <t>P3.1 Titularidad única (%)</t>
  </si>
  <si>
    <t>P3.2 Titularidad compartida (%)</t>
  </si>
  <si>
    <t>P4 Explotación cunícola como actividad principal (%)</t>
  </si>
  <si>
    <t>P5 Año de inicio de actividad</t>
  </si>
  <si>
    <t>P6 Cantidad de conejas madre a diciembre de 2022</t>
  </si>
  <si>
    <t>P7 Tipo de explotación (%)</t>
  </si>
  <si>
    <t>P8 Personalidad jurídica de la explotación (%)</t>
  </si>
  <si>
    <t>P9 Tipo de reproducción (%)</t>
  </si>
  <si>
    <t>P10 Número de jaulas/alojamientos</t>
  </si>
  <si>
    <t>P11 Sistema de alojamientos (%)</t>
  </si>
  <si>
    <t>P12 razas Efectivos de ganado presentes en la explotación el día de la encuesta</t>
  </si>
  <si>
    <t>P12 totales Total efectivos de ganado por raza presentes en la explotación el día de la encuesta</t>
  </si>
  <si>
    <t>P12 animales Total efectivos de ganado presentes en la explotación el día de la encuesta</t>
  </si>
  <si>
    <t>P13 Porducción anual años 2020, 2021 y 2022</t>
  </si>
  <si>
    <t>P14 Provincia de los mataderos de destino de los gazapos vendidos en 2022</t>
  </si>
  <si>
    <t>P15 Consumo de alimentos (en kg) para los años 2020, 2021 y 2022</t>
  </si>
  <si>
    <t>P15.11 Pienso ecológico (%)</t>
  </si>
  <si>
    <t>P16 Tipo de instalaciones (%) y superficie en m2</t>
  </si>
  <si>
    <t>P17 Jefe de explotación con dedicación exclusiva (%)</t>
  </si>
  <si>
    <t>P18 Mano de obra empleada en 2022 familiares en dedicación exclusiva</t>
  </si>
  <si>
    <t>P19 Mano de obra empleada en 2022 familiares a dedicación parcial</t>
  </si>
  <si>
    <t>P20 Mano de obra empleada en 2022 asalariados (incluyendo familiares asalariados)</t>
  </si>
  <si>
    <t>P21 Régimen de afiliación a la Seguridad Social del jefe de explotación (%)</t>
  </si>
  <si>
    <t>P22 Titular de la explotación y el/la jefe de la explotación son la misma persona (%)</t>
  </si>
  <si>
    <t>P23 Sexo del jefe de la explotación (%)</t>
  </si>
  <si>
    <t>P24 Inversiones (euros) en los años 2020, 2021 y 2022</t>
  </si>
  <si>
    <t>P25 Operación financiera vigente (%)</t>
  </si>
  <si>
    <t>P26 Conocimiento sobre la línea financiera y ayudar vinculadas al convenio ICO MAPA SAECA (%)</t>
  </si>
  <si>
    <t>P27 Disposición de una póliza contratada vigente del Plan de Seguros Agrarios (%)</t>
  </si>
  <si>
    <t>P28 Gastos anuales en los últimos tres años (euros)</t>
  </si>
  <si>
    <t>P29 Forma de tributación de rentas (%)</t>
  </si>
  <si>
    <t>P30 Forma de régimen de IVA (%)</t>
  </si>
  <si>
    <t>P31 Solicitud de la devolución del Impuesto Especial de Hidrocarburos en 2022 (%)</t>
  </si>
  <si>
    <t>P32 Ayudas públicas durante los últimos tres años (%)</t>
  </si>
  <si>
    <t>P33 Subproductos de origen animal (%)</t>
  </si>
  <si>
    <t>P34 Estiércol (%)</t>
  </si>
  <si>
    <t>P35 Otros subproductos</t>
  </si>
  <si>
    <t>P36 Reciclaje de envases (%)</t>
  </si>
  <si>
    <t>P37 Energías renovables (%)</t>
  </si>
  <si>
    <t>P40 Destino de su producción (%)</t>
  </si>
  <si>
    <t>P41 Matadero de conejos más cercano (%)</t>
  </si>
  <si>
    <t>P42 Trabaja bajo (%)</t>
  </si>
  <si>
    <t>P43 Enfermedades a las que ha tenido que atender en la explotación durante el año 2022 y porcentaje de producción afectado por la misma (%)</t>
  </si>
  <si>
    <t>P44 Calificación sanitaria de la explotación (%)</t>
  </si>
  <si>
    <t>P45 Asesoramiento veterinario (%)</t>
  </si>
  <si>
    <t>P46 Programas sanitarios (%)</t>
  </si>
  <si>
    <t>P47 Casos de enfermedad detectados que han necesitado la utilización de medicamentos veterinarios o productos zoosanitarios</t>
  </si>
  <si>
    <t>P48 Plan de bioseguridad para evitar la entrada y difusión de enfermedades infectocontagiosas (%)</t>
  </si>
  <si>
    <t>P49 Percepción del sector (%)</t>
  </si>
  <si>
    <t>P51 Evolución del sector (%)</t>
  </si>
  <si>
    <t>P52 Factores que han tenido durante 2022 una mayor influencia sobre la rentabilidad económica de su explotación (%)</t>
  </si>
  <si>
    <t>P53 Disposición de seguro que cubra las contingencias que puedan surgir en su explotación (%)</t>
  </si>
  <si>
    <t>Principales motivos. Criterio por orden de importancia</t>
  </si>
  <si>
    <t>1º</t>
  </si>
  <si>
    <t>2º</t>
  </si>
  <si>
    <t>3º</t>
  </si>
  <si>
    <t>4º</t>
  </si>
  <si>
    <t>5º</t>
  </si>
  <si>
    <t>6º</t>
  </si>
  <si>
    <t>Factores con mayor influencia sobre la rentabilidad económica de las explotaciones. Criterio por orden de importancia</t>
  </si>
  <si>
    <t>7º</t>
  </si>
  <si>
    <t>Número total de efectivos de ganado</t>
  </si>
  <si>
    <t>Familiares dedicación parcial (%)</t>
  </si>
  <si>
    <t>Familiares dedicación exclusiva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</si>
</sst>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0"/>
    <numFmt numFmtId="166" formatCode="0.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sz val="11"/>
      <color rgb="FF000000"/>
      <name val="Calibri"/>
      <family val="2"/>
      <scheme val="minor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sz val="7"/>
      <color rgb="FF000000"/>
      <name val="Times New Roman"/>
      <family val="1"/>
    </font>
    <font>
      <sz val="7"/>
      <color rgb="FF000000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7F7F7F"/>
      </bottom>
      <diagonal/>
    </border>
    <border>
      <left style="medium">
        <color indexed="64"/>
      </left>
      <right/>
      <top style="medium">
        <color indexed="64"/>
      </top>
      <bottom style="medium">
        <color rgb="FF7F7F7F"/>
      </bottom>
      <diagonal/>
    </border>
    <border>
      <left/>
      <right style="medium">
        <color indexed="64"/>
      </right>
      <top style="medium">
        <color indexed="64"/>
      </top>
      <bottom style="medium">
        <color rgb="FF7F7F7F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7F7F7F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354">
    <xf numFmtId="0" fontId="0" fillId="0" borderId="0" xfId="0"/>
    <xf numFmtId="0" fontId="0" fillId="0" borderId="3" xfId="0" applyBorder="1"/>
    <xf numFmtId="0" fontId="0" fillId="0" borderId="9" xfId="0" applyBorder="1"/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9" xfId="0" applyFont="1" applyBorder="1" applyAlignment="1">
      <alignment vertical="center"/>
    </xf>
    <xf numFmtId="0" fontId="6" fillId="0" borderId="11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6" fillId="0" borderId="14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0" fontId="12" fillId="0" borderId="7" xfId="0" applyNumberFormat="1" applyFont="1" applyBorder="1" applyAlignment="1">
      <alignment horizontal="center" vertical="center"/>
    </xf>
    <xf numFmtId="10" fontId="12" fillId="0" borderId="9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0" fillId="0" borderId="7" xfId="0" applyBorder="1"/>
    <xf numFmtId="0" fontId="5" fillId="0" borderId="9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6" xfId="0" applyFont="1" applyBorder="1" applyAlignment="1">
      <alignment vertical="center"/>
    </xf>
    <xf numFmtId="0" fontId="14" fillId="0" borderId="9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1" xfId="0" applyFont="1" applyBorder="1" applyAlignment="1">
      <alignment vertical="center"/>
    </xf>
    <xf numFmtId="0" fontId="14" fillId="0" borderId="12" xfId="0" applyFont="1" applyBorder="1" applyAlignment="1">
      <alignment horizontal="center" vertical="center"/>
    </xf>
    <xf numFmtId="0" fontId="15" fillId="0" borderId="10" xfId="0" applyFont="1" applyBorder="1" applyAlignment="1">
      <alignment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3" fontId="14" fillId="0" borderId="12" xfId="0" applyNumberFormat="1" applyFont="1" applyBorder="1" applyAlignment="1">
      <alignment horizontal="center" vertical="center"/>
    </xf>
    <xf numFmtId="3" fontId="14" fillId="0" borderId="9" xfId="0" applyNumberFormat="1" applyFont="1" applyBorder="1" applyAlignment="1">
      <alignment horizontal="center" vertical="center"/>
    </xf>
    <xf numFmtId="3" fontId="15" fillId="0" borderId="9" xfId="0" applyNumberFormat="1" applyFont="1" applyBorder="1" applyAlignment="1">
      <alignment horizontal="center" vertical="center"/>
    </xf>
    <xf numFmtId="0" fontId="0" fillId="0" borderId="18" xfId="0" applyBorder="1"/>
    <xf numFmtId="0" fontId="16" fillId="0" borderId="15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0" fontId="16" fillId="0" borderId="11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6" fillId="0" borderId="10" xfId="0" applyFont="1" applyBorder="1" applyAlignment="1">
      <alignment vertical="center"/>
    </xf>
    <xf numFmtId="0" fontId="17" fillId="0" borderId="13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3" fontId="6" fillId="0" borderId="1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/>
    </xf>
    <xf numFmtId="3" fontId="12" fillId="0" borderId="12" xfId="0" applyNumberFormat="1" applyFont="1" applyBorder="1" applyAlignment="1">
      <alignment horizontal="center" vertical="center"/>
    </xf>
    <xf numFmtId="3" fontId="12" fillId="0" borderId="13" xfId="0" applyNumberFormat="1" applyFont="1" applyBorder="1" applyAlignment="1">
      <alignment horizontal="center" vertical="center"/>
    </xf>
    <xf numFmtId="3" fontId="12" fillId="0" borderId="9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3" fontId="5" fillId="0" borderId="13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5" fillId="0" borderId="18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6" xfId="0" applyFont="1" applyBorder="1" applyAlignment="1">
      <alignment vertical="center"/>
    </xf>
    <xf numFmtId="3" fontId="6" fillId="0" borderId="13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7" fillId="0" borderId="18" xfId="0" applyNumberFormat="1" applyFont="1" applyBorder="1" applyAlignment="1">
      <alignment horizontal="center" vertical="center"/>
    </xf>
    <xf numFmtId="0" fontId="1" fillId="0" borderId="2" xfId="0" applyFont="1" applyBorder="1"/>
    <xf numFmtId="0" fontId="1" fillId="0" borderId="17" xfId="0" applyFont="1" applyBorder="1"/>
    <xf numFmtId="0" fontId="1" fillId="0" borderId="8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1" xfId="0" applyFont="1" applyBorder="1"/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1" fillId="0" borderId="25" xfId="0" applyFont="1" applyBorder="1"/>
    <xf numFmtId="3" fontId="0" fillId="0" borderId="26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164" fontId="0" fillId="0" borderId="27" xfId="0" applyNumberFormat="1" applyBorder="1" applyAlignment="1">
      <alignment horizontal="center"/>
    </xf>
    <xf numFmtId="165" fontId="0" fillId="0" borderId="27" xfId="0" applyNumberFormat="1" applyBorder="1" applyAlignment="1">
      <alignment horizontal="center"/>
    </xf>
    <xf numFmtId="3" fontId="0" fillId="0" borderId="28" xfId="0" applyNumberFormat="1" applyBorder="1" applyAlignment="1">
      <alignment horizontal="center"/>
    </xf>
    <xf numFmtId="0" fontId="1" fillId="0" borderId="16" xfId="0" applyFont="1" applyBorder="1"/>
    <xf numFmtId="3" fontId="1" fillId="0" borderId="18" xfId="0" applyNumberFormat="1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165" fontId="1" fillId="0" borderId="18" xfId="0" applyNumberFormat="1" applyFont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0" fontId="0" fillId="0" borderId="17" xfId="0" applyBorder="1"/>
    <xf numFmtId="3" fontId="0" fillId="0" borderId="9" xfId="0" applyNumberForma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18" xfId="0" applyFont="1" applyBorder="1"/>
    <xf numFmtId="3" fontId="0" fillId="0" borderId="3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6" fontId="0" fillId="0" borderId="2" xfId="0" applyNumberFormat="1" applyBorder="1" applyAlignment="1">
      <alignment horizontal="center"/>
    </xf>
    <xf numFmtId="166" fontId="0" fillId="0" borderId="17" xfId="0" applyNumberFormat="1" applyBorder="1" applyAlignment="1">
      <alignment horizontal="center"/>
    </xf>
    <xf numFmtId="166" fontId="0" fillId="0" borderId="8" xfId="0" applyNumberFormat="1" applyBorder="1" applyAlignment="1">
      <alignment horizontal="center"/>
    </xf>
    <xf numFmtId="166" fontId="0" fillId="0" borderId="0" xfId="0" applyNumberFormat="1" applyAlignment="1">
      <alignment horizontal="center"/>
    </xf>
    <xf numFmtId="3" fontId="0" fillId="0" borderId="2" xfId="0" applyNumberFormat="1" applyBorder="1" applyAlignment="1">
      <alignment horizontal="center"/>
    </xf>
    <xf numFmtId="166" fontId="0" fillId="0" borderId="22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166" fontId="0" fillId="0" borderId="26" xfId="0" applyNumberFormat="1" applyBorder="1" applyAlignment="1">
      <alignment horizontal="center"/>
    </xf>
    <xf numFmtId="166" fontId="0" fillId="0" borderId="27" xfId="0" applyNumberFormat="1" applyBorder="1" applyAlignment="1">
      <alignment horizontal="center"/>
    </xf>
    <xf numFmtId="166" fontId="0" fillId="0" borderId="28" xfId="0" applyNumberFormat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166" fontId="0" fillId="0" borderId="13" xfId="0" applyNumberFormat="1" applyBorder="1" applyAlignment="1">
      <alignment horizontal="center"/>
    </xf>
    <xf numFmtId="166" fontId="0" fillId="0" borderId="9" xfId="0" applyNumberFormat="1" applyBorder="1" applyAlignment="1">
      <alignment horizontal="center"/>
    </xf>
    <xf numFmtId="166" fontId="1" fillId="0" borderId="16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6" fontId="1" fillId="0" borderId="18" xfId="0" applyNumberFormat="1" applyFont="1" applyBorder="1" applyAlignment="1">
      <alignment horizontal="center"/>
    </xf>
    <xf numFmtId="3" fontId="1" fillId="0" borderId="1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1" fontId="0" fillId="0" borderId="0" xfId="0" applyNumberFormat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27" xfId="0" applyNumberFormat="1" applyBorder="1" applyAlignment="1">
      <alignment horizontal="center"/>
    </xf>
    <xf numFmtId="1" fontId="0" fillId="0" borderId="28" xfId="0" applyNumberFormat="1" applyBorder="1" applyAlignment="1">
      <alignment horizontal="center"/>
    </xf>
    <xf numFmtId="1" fontId="1" fillId="0" borderId="18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6" xfId="0" applyFont="1" applyBorder="1" applyAlignment="1">
      <alignment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5" fillId="0" borderId="16" xfId="0" applyFont="1" applyBorder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5" fillId="0" borderId="16" xfId="0" applyFont="1" applyBorder="1" applyAlignment="1">
      <alignment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vertical="center" wrapText="1"/>
    </xf>
    <xf numFmtId="0" fontId="14" fillId="0" borderId="1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5" fillId="0" borderId="15" xfId="0" applyFont="1" applyBorder="1" applyAlignment="1">
      <alignment vertical="center"/>
    </xf>
    <xf numFmtId="0" fontId="15" fillId="0" borderId="18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18" fillId="0" borderId="11" xfId="0" applyFont="1" applyBorder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3" fontId="19" fillId="0" borderId="12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vertical="center"/>
    </xf>
    <xf numFmtId="0" fontId="19" fillId="0" borderId="9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3" fontId="19" fillId="0" borderId="9" xfId="0" applyNumberFormat="1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3" fontId="18" fillId="0" borderId="9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6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0" fontId="16" fillId="0" borderId="1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6" xfId="0" applyFont="1" applyBorder="1" applyAlignment="1">
      <alignment vertical="center"/>
    </xf>
    <xf numFmtId="0" fontId="16" fillId="0" borderId="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vertical="center"/>
    </xf>
    <xf numFmtId="0" fontId="21" fillId="0" borderId="9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14" xfId="0" applyFont="1" applyBorder="1" applyAlignment="1">
      <alignment vertical="center" wrapText="1"/>
    </xf>
    <xf numFmtId="0" fontId="23" fillId="0" borderId="9" xfId="0" applyFont="1" applyBorder="1" applyAlignment="1">
      <alignment horizontal="center" vertical="center" wrapText="1"/>
    </xf>
    <xf numFmtId="3" fontId="23" fillId="0" borderId="9" xfId="0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3" fontId="12" fillId="0" borderId="9" xfId="0" applyNumberFormat="1" applyFont="1" applyBorder="1" applyAlignment="1">
      <alignment horizontal="center" vertical="center" wrapText="1"/>
    </xf>
    <xf numFmtId="3" fontId="14" fillId="0" borderId="9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 wrapText="1"/>
    </xf>
    <xf numFmtId="0" fontId="24" fillId="0" borderId="0" xfId="1"/>
    <xf numFmtId="0" fontId="25" fillId="0" borderId="0" xfId="0" applyFont="1"/>
    <xf numFmtId="0" fontId="2" fillId="0" borderId="16" xfId="0" applyFont="1" applyBorder="1" applyAlignment="1">
      <alignment vertical="center" wrapText="1"/>
    </xf>
    <xf numFmtId="3" fontId="8" fillId="0" borderId="12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3" fontId="0" fillId="0" borderId="0" xfId="0" applyNumberFormat="1"/>
    <xf numFmtId="0" fontId="7" fillId="0" borderId="1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164" fontId="7" fillId="0" borderId="0" xfId="0" applyNumberFormat="1" applyFont="1" applyAlignment="1">
      <alignment horizontal="center" vertical="center"/>
    </xf>
    <xf numFmtId="164" fontId="7" fillId="0" borderId="13" xfId="0" applyNumberFormat="1" applyFont="1" applyBorder="1" applyAlignment="1">
      <alignment horizontal="center" vertical="center"/>
    </xf>
    <xf numFmtId="164" fontId="6" fillId="0" borderId="18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8" fillId="0" borderId="15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9B1DA-C98C-4397-8925-C3EB8533F043}">
  <dimension ref="B2:B62"/>
  <sheetViews>
    <sheetView tabSelected="1" workbookViewId="0">
      <selection activeCell="B61" sqref="B61"/>
    </sheetView>
  </sheetViews>
  <sheetFormatPr baseColWidth="10" defaultRowHeight="14.4" x14ac:dyDescent="0.3"/>
  <sheetData>
    <row r="2" spans="2:2" ht="23.4" x14ac:dyDescent="0.45">
      <c r="B2" s="252" t="s">
        <v>536</v>
      </c>
    </row>
    <row r="4" spans="2:2" x14ac:dyDescent="0.3">
      <c r="B4" s="251" t="s">
        <v>519</v>
      </c>
    </row>
    <row r="5" spans="2:2" x14ac:dyDescent="0.3">
      <c r="B5" s="251" t="s">
        <v>33</v>
      </c>
    </row>
    <row r="6" spans="2:2" x14ac:dyDescent="0.3">
      <c r="B6" s="251" t="s">
        <v>537</v>
      </c>
    </row>
    <row r="7" spans="2:2" x14ac:dyDescent="0.3">
      <c r="B7" s="251" t="s">
        <v>538</v>
      </c>
    </row>
    <row r="8" spans="2:2" x14ac:dyDescent="0.3">
      <c r="B8" s="251" t="s">
        <v>539</v>
      </c>
    </row>
    <row r="9" spans="2:2" x14ac:dyDescent="0.3">
      <c r="B9" s="251" t="s">
        <v>540</v>
      </c>
    </row>
    <row r="10" spans="2:2" x14ac:dyDescent="0.3">
      <c r="B10" s="251" t="s">
        <v>541</v>
      </c>
    </row>
    <row r="11" spans="2:2" x14ac:dyDescent="0.3">
      <c r="B11" s="251" t="s">
        <v>542</v>
      </c>
    </row>
    <row r="12" spans="2:2" x14ac:dyDescent="0.3">
      <c r="B12" s="251" t="s">
        <v>543</v>
      </c>
    </row>
    <row r="13" spans="2:2" x14ac:dyDescent="0.3">
      <c r="B13" s="251" t="s">
        <v>544</v>
      </c>
    </row>
    <row r="14" spans="2:2" x14ac:dyDescent="0.3">
      <c r="B14" s="251" t="s">
        <v>545</v>
      </c>
    </row>
    <row r="15" spans="2:2" x14ac:dyDescent="0.3">
      <c r="B15" s="251" t="s">
        <v>546</v>
      </c>
    </row>
    <row r="16" spans="2:2" x14ac:dyDescent="0.3">
      <c r="B16" s="251" t="s">
        <v>547</v>
      </c>
    </row>
    <row r="17" spans="2:2" x14ac:dyDescent="0.3">
      <c r="B17" s="251" t="s">
        <v>548</v>
      </c>
    </row>
    <row r="18" spans="2:2" x14ac:dyDescent="0.3">
      <c r="B18" s="251" t="s">
        <v>549</v>
      </c>
    </row>
    <row r="19" spans="2:2" x14ac:dyDescent="0.3">
      <c r="B19" s="251" t="s">
        <v>550</v>
      </c>
    </row>
    <row r="20" spans="2:2" x14ac:dyDescent="0.3">
      <c r="B20" s="251" t="s">
        <v>551</v>
      </c>
    </row>
    <row r="21" spans="2:2" x14ac:dyDescent="0.3">
      <c r="B21" s="251" t="s">
        <v>552</v>
      </c>
    </row>
    <row r="22" spans="2:2" x14ac:dyDescent="0.3">
      <c r="B22" s="251" t="s">
        <v>553</v>
      </c>
    </row>
    <row r="23" spans="2:2" x14ac:dyDescent="0.3">
      <c r="B23" s="251" t="s">
        <v>554</v>
      </c>
    </row>
    <row r="24" spans="2:2" x14ac:dyDescent="0.3">
      <c r="B24" s="251" t="s">
        <v>555</v>
      </c>
    </row>
    <row r="25" spans="2:2" x14ac:dyDescent="0.3">
      <c r="B25" s="251" t="s">
        <v>556</v>
      </c>
    </row>
    <row r="26" spans="2:2" x14ac:dyDescent="0.3">
      <c r="B26" s="251" t="s">
        <v>557</v>
      </c>
    </row>
    <row r="27" spans="2:2" x14ac:dyDescent="0.3">
      <c r="B27" s="251" t="s">
        <v>558</v>
      </c>
    </row>
    <row r="28" spans="2:2" x14ac:dyDescent="0.3">
      <c r="B28" s="251" t="s">
        <v>559</v>
      </c>
    </row>
    <row r="29" spans="2:2" x14ac:dyDescent="0.3">
      <c r="B29" s="251" t="s">
        <v>560</v>
      </c>
    </row>
    <row r="30" spans="2:2" x14ac:dyDescent="0.3">
      <c r="B30" s="251" t="s">
        <v>561</v>
      </c>
    </row>
    <row r="31" spans="2:2" x14ac:dyDescent="0.3">
      <c r="B31" s="251" t="s">
        <v>562</v>
      </c>
    </row>
    <row r="32" spans="2:2" x14ac:dyDescent="0.3">
      <c r="B32" s="251" t="s">
        <v>563</v>
      </c>
    </row>
    <row r="33" spans="2:2" x14ac:dyDescent="0.3">
      <c r="B33" s="251" t="s">
        <v>564</v>
      </c>
    </row>
    <row r="34" spans="2:2" x14ac:dyDescent="0.3">
      <c r="B34" s="251" t="s">
        <v>565</v>
      </c>
    </row>
    <row r="35" spans="2:2" x14ac:dyDescent="0.3">
      <c r="B35" s="251" t="s">
        <v>566</v>
      </c>
    </row>
    <row r="36" spans="2:2" x14ac:dyDescent="0.3">
      <c r="B36" s="251" t="s">
        <v>567</v>
      </c>
    </row>
    <row r="37" spans="2:2" x14ac:dyDescent="0.3">
      <c r="B37" s="251" t="s">
        <v>568</v>
      </c>
    </row>
    <row r="38" spans="2:2" x14ac:dyDescent="0.3">
      <c r="B38" s="251" t="s">
        <v>569</v>
      </c>
    </row>
    <row r="39" spans="2:2" x14ac:dyDescent="0.3">
      <c r="B39" s="251" t="s">
        <v>570</v>
      </c>
    </row>
    <row r="40" spans="2:2" x14ac:dyDescent="0.3">
      <c r="B40" s="251" t="s">
        <v>571</v>
      </c>
    </row>
    <row r="41" spans="2:2" x14ac:dyDescent="0.3">
      <c r="B41" s="251" t="s">
        <v>572</v>
      </c>
    </row>
    <row r="42" spans="2:2" x14ac:dyDescent="0.3">
      <c r="B42" s="251" t="s">
        <v>573</v>
      </c>
    </row>
    <row r="43" spans="2:2" x14ac:dyDescent="0.3">
      <c r="B43" s="251" t="s">
        <v>574</v>
      </c>
    </row>
    <row r="44" spans="2:2" x14ac:dyDescent="0.3">
      <c r="B44" s="251" t="s">
        <v>575</v>
      </c>
    </row>
    <row r="45" spans="2:2" x14ac:dyDescent="0.3">
      <c r="B45" s="251" t="s">
        <v>576</v>
      </c>
    </row>
    <row r="46" spans="2:2" x14ac:dyDescent="0.3">
      <c r="B46" s="251" t="s">
        <v>577</v>
      </c>
    </row>
    <row r="47" spans="2:2" x14ac:dyDescent="0.3">
      <c r="B47" s="251" t="s">
        <v>578</v>
      </c>
    </row>
    <row r="48" spans="2:2" x14ac:dyDescent="0.3">
      <c r="B48" s="251" t="s">
        <v>579</v>
      </c>
    </row>
    <row r="49" spans="2:2" x14ac:dyDescent="0.3">
      <c r="B49" s="251" t="s">
        <v>580</v>
      </c>
    </row>
    <row r="50" spans="2:2" x14ac:dyDescent="0.3">
      <c r="B50" s="251" t="s">
        <v>581</v>
      </c>
    </row>
    <row r="51" spans="2:2" x14ac:dyDescent="0.3">
      <c r="B51" s="251" t="s">
        <v>582</v>
      </c>
    </row>
    <row r="52" spans="2:2" x14ac:dyDescent="0.3">
      <c r="B52" s="251" t="s">
        <v>583</v>
      </c>
    </row>
    <row r="53" spans="2:2" x14ac:dyDescent="0.3">
      <c r="B53" s="251" t="s">
        <v>584</v>
      </c>
    </row>
    <row r="54" spans="2:2" x14ac:dyDescent="0.3">
      <c r="B54" s="251" t="s">
        <v>585</v>
      </c>
    </row>
    <row r="55" spans="2:2" x14ac:dyDescent="0.3">
      <c r="B55" s="251" t="s">
        <v>586</v>
      </c>
    </row>
    <row r="56" spans="2:2" x14ac:dyDescent="0.3">
      <c r="B56" s="251" t="s">
        <v>587</v>
      </c>
    </row>
    <row r="57" spans="2:2" x14ac:dyDescent="0.3">
      <c r="B57" s="251" t="s">
        <v>588</v>
      </c>
    </row>
    <row r="58" spans="2:2" x14ac:dyDescent="0.3">
      <c r="B58" s="251" t="s">
        <v>589</v>
      </c>
    </row>
    <row r="59" spans="2:2" x14ac:dyDescent="0.3">
      <c r="B59" s="251" t="s">
        <v>590</v>
      </c>
    </row>
    <row r="60" spans="2:2" x14ac:dyDescent="0.3">
      <c r="B60" s="251" t="s">
        <v>591</v>
      </c>
    </row>
    <row r="61" spans="2:2" x14ac:dyDescent="0.3">
      <c r="B61" s="251" t="s">
        <v>592</v>
      </c>
    </row>
    <row r="62" spans="2:2" x14ac:dyDescent="0.3">
      <c r="B62" s="251" t="s">
        <v>518</v>
      </c>
    </row>
  </sheetData>
  <hyperlinks>
    <hyperlink ref="B4" location="Directorio!A1" display="Directorio" xr:uid="{155A0B0E-DBF0-4742-9773-712FAAE3F2A1}"/>
    <hyperlink ref="B5" location="Población!A1" display="Población" xr:uid="{0802CB48-ADB4-4BA5-9A84-2837517A031F}"/>
    <hyperlink ref="B6" location="Mataderos!A1" display="Mataderos" xr:uid="{0490C1BC-890E-43EC-8756-208DA38F9D80}"/>
    <hyperlink ref="B7" location="Fábricas!A1" display="Fábricas" xr:uid="{3B0D8AA5-222B-4423-A44E-609F068AB925}"/>
    <hyperlink ref="B8" location="'P2'!A1" display="P2 Certificación ecológica o en proceso de conversión de toda o parte de la producción (%)" xr:uid="{5CBF5E1A-1AFE-4E9B-B00C-9FF5DD5694C1}"/>
    <hyperlink ref="B9" location="'P3'!A1" display="P3 Titularidad de la explotación (%)" xr:uid="{01C41A26-ACF4-46BB-8E17-1FD2BE72F0E2}"/>
    <hyperlink ref="B10" location="P3.1!A1" display="P3.1 Titularidad única (%)" xr:uid="{E6888147-1432-40FB-B599-3CC8DC20CFCE}"/>
    <hyperlink ref="B11" location="P3.2!A1" display="P3.2 Titularidad compartida (%)" xr:uid="{B63157D7-3FFA-42EA-81BF-0553AE9F59EE}"/>
    <hyperlink ref="B12" location="'P4'!A1" display="P4 Explotación cunícola como actividad principal (%)" xr:uid="{922A3C1A-DF66-4E50-8F5B-443E14D02CFF}"/>
    <hyperlink ref="B13" location="'P5'!A1" display="P5 Año de inicio de actividad" xr:uid="{DE49E8A1-8356-4D01-9C6A-600303757F82}"/>
    <hyperlink ref="B14" location="'P6'!A1" display="P6 Cantidad de conejas madre a diciembre de 2022" xr:uid="{CFF24EA6-4D16-4A0A-BDB4-74F09B339CA6}"/>
    <hyperlink ref="B15" location="'P7'!A1" display="P7 Tipo de explotación (%)" xr:uid="{B764BB39-67B5-4833-BD83-37A4DDC36F2B}"/>
    <hyperlink ref="B16" location="'P8'!A1" display="P8 Personalidad jurídica de la explotación (%)" xr:uid="{AFA447E1-10C7-45A3-86FB-C7A6FEC0D0BD}"/>
    <hyperlink ref="B17" location="'P9'!A1" display="P9 Tipo de reproducción (%)" xr:uid="{D16C1917-651E-4152-8962-9B01E444B9C7}"/>
    <hyperlink ref="B18" location="'P10'!A1" display="P10 Número de jaulas/alojamientos" xr:uid="{7ADFA643-B898-4E30-9C61-2201C1B272ED}"/>
    <hyperlink ref="B19" location="'P11'!A1" display="P11 Sistema de alojamientos (%)" xr:uid="{D42B4CEC-82DA-446F-9B92-F45A262C47A3}"/>
    <hyperlink ref="B20" location="'P12 razas'!A1" display="P12 razas Efectivos de ganado presentes en la explotación el día de la encuesta" xr:uid="{6C1646E8-8DCB-4A6A-B8EB-D1D73049DA65}"/>
    <hyperlink ref="B21" location="'P12 razas'!A1" display="P12 totales Total efectivos de ganado por raza presentes en la explotación el día de la encuesta" xr:uid="{D3E6B3A3-2632-45D2-97E1-1C04E6057DFC}"/>
    <hyperlink ref="B22" location="'P12 desglose'!A1" display="P12 animales Total efectivos de ganado presentes en la explotación el día de la encuesta" xr:uid="{845B244A-A60E-4E6B-893E-1CA76B366C14}"/>
    <hyperlink ref="B23" location="'P13'!A1" display="P13 Porducción anual años 2020, 2021 y 2022" xr:uid="{7478EA53-E7BF-434F-8110-FF70F23FFCA0}"/>
    <hyperlink ref="B24" location="'P14'!A1" display="P14 Provincia de los mataderos de destino de los gazapos vendidos en 2022" xr:uid="{E6AC1838-F7E3-49C0-B035-CC780DE336EC}"/>
    <hyperlink ref="B25" location="'P15'!A1" display="P15 Consumo de alimentos (en kg) para los años 2020, 2021 y 2022" xr:uid="{C890B5A7-4DB1-40A9-95D2-7CF60046489B}"/>
    <hyperlink ref="B26" location="P15.11!A1" display="P15.11 Pienso ecológico (%)" xr:uid="{3FFB0BB4-2C67-46E0-936D-5544911F42F0}"/>
    <hyperlink ref="B27" location="'P16'!A1" display="P16 Tipo de instalaciones (%) y superficie en m2" xr:uid="{2CA1CFFC-082E-4856-99BE-CD29664B1016}"/>
    <hyperlink ref="B28" location="'P17'!A1" display="P17 Jefe de explotación con dedicación exclusiva (%)" xr:uid="{EB82D360-E2C9-4192-8571-59AF23923D88}"/>
    <hyperlink ref="B29" location="'P18'!A1" display="P18 Mano de obra empleada en 2022 familiares en dedicación exclusiva" xr:uid="{C0936713-16D2-465B-82B5-31AD46BBFE93}"/>
    <hyperlink ref="B30" location="'P19'!A1" display="P19 Mano de obra empleada en 2022 familiares a dedicación parcial" xr:uid="{BFAE04FB-5FB2-4196-9F57-D4805C85DCBC}"/>
    <hyperlink ref="B31" location="'P20'!A1" display="P20 Mano de obra empleada en 2022 asalariados (incluyendo familiares asalariados)" xr:uid="{76183CFA-F72F-4F16-964B-48D7E449D90D}"/>
    <hyperlink ref="B32" location="'P21'!A1" display="P21 Régimen de afiliación a la Seguridad Social del jefe de explotación (%)" xr:uid="{CF1188E6-1DA7-450A-B2E1-9EC2953C0319}"/>
    <hyperlink ref="B33" location="'P22'!A1" display="P22 Titular de la explotación y el/la jefe de la explotación son la misma persona (%)" xr:uid="{245062BC-32B7-4837-8E81-2F6E768C6743}"/>
    <hyperlink ref="B34" location="'P23'!A1" display="P23 Sexo del jefe de la explotación (%)" xr:uid="{D3094150-6F2B-448D-8A6D-76B7BEBDEA13}"/>
    <hyperlink ref="B35" location="'P24'!A1" display="P24 Inversiones (euros) en los años 2020, 2021 y 2022" xr:uid="{9BA664C7-0303-4428-96E8-4E86D4162EBF}"/>
    <hyperlink ref="B36" location="'P25'!A1" display="P25 Operación financiera vigente (%)" xr:uid="{B23F9D05-8CC2-474C-80A2-FC2F957DD1D2}"/>
    <hyperlink ref="B37" location="'P26'!A1" display="P26 Conocimiento sobre la línea financiera y ayudar vinculadas al convenio ICO MAPA SAECA (%)" xr:uid="{B044C8E8-B3BB-4633-B5B5-7E8B95627231}"/>
    <hyperlink ref="B38" location="'P27'!A1" display="P27 Disposición de una póliza contratada vigente del Plan de Seguros Agrarios (%)" xr:uid="{2362955E-496A-48F6-80A9-150E50629839}"/>
    <hyperlink ref="B39" location="'P28'!A1" display="P28 Gastos anuales en los últimos tres años (euros)" xr:uid="{35F0914D-4484-4FFF-879E-EAF4C5C98987}"/>
    <hyperlink ref="B40" location="'P29'!A1" display="P29 Forma de tributación de rentas (%)" xr:uid="{FF995BD3-7CDC-4733-B189-93C95104C022}"/>
    <hyperlink ref="B41" location="'P30'!A1" display="P30 Forma de régimen de IVA (%)" xr:uid="{7F3B7F6F-5957-4EC4-99A3-5A96D0DC55D3}"/>
    <hyperlink ref="B42" location="'P31'!A1" display="P31 Solicitud de la devolución del Impuesto Especial de Hidrocarburos en 2022 (%)" xr:uid="{6E2E167F-BF80-4AF0-BCF7-E4DC6CDFB566}"/>
    <hyperlink ref="B43" location="'P32'!A1" display="P32 Ayudas públicas durante los últimos tres años (%)" xr:uid="{0303C3D7-8C3E-42B6-A4FD-233CABB8B81E}"/>
    <hyperlink ref="B44" location="'P33'!A1" display="P33 Subproductos de origen animal (%)" xr:uid="{DB143682-DEB5-4C88-BC7E-F190AC4DB240}"/>
    <hyperlink ref="B45" location="'P34'!A1" display="P34 Estiércol (%)" xr:uid="{EB706F37-223F-4CA8-8BB2-0338EF836313}"/>
    <hyperlink ref="B46" location="'P35'!A1" display="P35 Otros subproductos" xr:uid="{FCBBEB0E-6492-47D5-A20E-3B210AE799A6}"/>
    <hyperlink ref="B47" location="'P36'!A1" display="P36 Reciclaje de envases (%)" xr:uid="{565193A6-D162-43AE-9600-9FF2CD596052}"/>
    <hyperlink ref="B48" location="'P37'!A1" display="P37 Energías renovables (%)" xr:uid="{7C5C31BA-C59B-48E0-AEDB-EF94F5D67D03}"/>
    <hyperlink ref="B49" location="'P40'!A1" display="P40 Destino de su producción (%)" xr:uid="{46B7A52A-012C-4D16-AA1B-F152A4D43CB4}"/>
    <hyperlink ref="B50" location="'P41'!A1" display="P41 Matadero de conejos más cercano (%)" xr:uid="{33A8E01B-D37C-4C60-85B2-74AFF64537CF}"/>
    <hyperlink ref="B51" location="'P42'!A1" display="P42 Trabaja bajo (%)" xr:uid="{254DA932-2E96-4095-A109-E296186F3939}"/>
    <hyperlink ref="B52" location="'P43'!A1" display="P43 Enfermedades a las que ha tenido que atender en la explotación durante el año 2022 y porcentaje de producción afectado por la misma (%)" xr:uid="{1064FB59-DC18-40C5-BD8B-1275C73D1F50}"/>
    <hyperlink ref="B53" location="'P44'!A1" display="P44 Calificación sanitaria de la explotación (%)" xr:uid="{95B0AECD-49F9-427A-ADFD-127176C3F49D}"/>
    <hyperlink ref="B54" location="'P45'!A1" display="P45 Asesoramiento veterinario (%)" xr:uid="{ACD84F57-9121-4547-80F0-F9054E260CA4}"/>
    <hyperlink ref="B55" location="'P46'!A1" display="P46 Programas sanitarios (%)" xr:uid="{79AD829A-9F0D-40C5-AEBC-2C61D34CB142}"/>
    <hyperlink ref="B56" location="'P47'!A1" display="P47 Casos de enfermedad detectados que han necesitado la utilización de medicamentos veterinarios o productos zoosanitarios" xr:uid="{638FBF25-4BD2-4CE3-A5E1-9A0BC41E2818}"/>
    <hyperlink ref="B57" location="'P48'!A1" display="P48 Plan de biosegurar para evitar la entrada y difusión de enfermedades infectocontagiosas (%)" xr:uid="{AD425059-65F9-4B07-9C70-7760E8B33527}"/>
    <hyperlink ref="B58" location="'P49'!A1" display="P49 Percepción del sector (%)" xr:uid="{51CCC68E-1D00-483F-ABB6-683954874794}"/>
    <hyperlink ref="B59" location="'P51'!A1" display="P51 Evolución del sector (%)" xr:uid="{F155D19E-B7D2-47DC-ACD2-009572D3D230}"/>
    <hyperlink ref="B60" location="'P52'!A1" display="P52 Factores que han tenido durante 2022 una mayor influencia sobre la rentabilidad económica de su explotación (%)" xr:uid="{44A5AD96-6109-4067-BF88-DDC19A240B68}"/>
    <hyperlink ref="B61" location="'P53'!A1" display="P53 Disposición de seguro que cubra las contingencias que puedan surgir en su explotación (%)" xr:uid="{BE0E9532-2E62-4E34-88A8-56CCBF7ED095}"/>
    <hyperlink ref="B62" location="'Explotaciones inactivas'!A1" display="Explotaciones inactivas" xr:uid="{3E299B45-8264-422A-8C08-3D2C0C61FC97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AF5F1-2064-4E34-B407-B7FB3C2AB872}">
  <dimension ref="B2:C5"/>
  <sheetViews>
    <sheetView workbookViewId="0">
      <selection activeCell="C5" sqref="C5"/>
    </sheetView>
  </sheetViews>
  <sheetFormatPr baseColWidth="10" defaultRowHeight="14.4" x14ac:dyDescent="0.3"/>
  <cols>
    <col min="3" max="3" width="29.5546875" customWidth="1"/>
  </cols>
  <sheetData>
    <row r="2" spans="2:3" x14ac:dyDescent="0.3">
      <c r="B2" t="s">
        <v>73</v>
      </c>
    </row>
    <row r="3" spans="2:3" ht="15" thickBot="1" x14ac:dyDescent="0.35"/>
    <row r="4" spans="2:3" ht="43.8" thickBot="1" x14ac:dyDescent="0.35">
      <c r="B4" s="48"/>
      <c r="C4" s="49" t="s">
        <v>74</v>
      </c>
    </row>
    <row r="5" spans="2:3" ht="15" thickBot="1" x14ac:dyDescent="0.35">
      <c r="B5" s="50" t="s">
        <v>30</v>
      </c>
      <c r="C5" s="51">
        <v>69.8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56FF8-0104-4056-AEC2-B9C07DA2445E}">
  <dimension ref="B2:C22"/>
  <sheetViews>
    <sheetView workbookViewId="0">
      <selection activeCell="F8" sqref="F8"/>
    </sheetView>
  </sheetViews>
  <sheetFormatPr baseColWidth="10" defaultRowHeight="14.4" x14ac:dyDescent="0.3"/>
  <cols>
    <col min="2" max="2" width="43.88671875" bestFit="1" customWidth="1"/>
    <col min="3" max="3" width="45.88671875" bestFit="1" customWidth="1"/>
  </cols>
  <sheetData>
    <row r="2" spans="2:3" x14ac:dyDescent="0.3">
      <c r="B2" t="s">
        <v>75</v>
      </c>
    </row>
    <row r="3" spans="2:3" ht="15" thickBot="1" x14ac:dyDescent="0.35"/>
    <row r="4" spans="2:3" ht="15" thickBot="1" x14ac:dyDescent="0.35">
      <c r="B4" s="52" t="s">
        <v>1</v>
      </c>
      <c r="C4" s="53" t="s">
        <v>75</v>
      </c>
    </row>
    <row r="5" spans="2:3" x14ac:dyDescent="0.3">
      <c r="B5" s="54" t="s">
        <v>12</v>
      </c>
      <c r="C5" s="55">
        <v>19</v>
      </c>
    </row>
    <row r="6" spans="2:3" x14ac:dyDescent="0.3">
      <c r="B6" s="54" t="s">
        <v>13</v>
      </c>
      <c r="C6" s="55" t="s">
        <v>47</v>
      </c>
    </row>
    <row r="7" spans="2:3" x14ac:dyDescent="0.3">
      <c r="B7" s="54" t="s">
        <v>15</v>
      </c>
      <c r="C7" s="55">
        <v>18</v>
      </c>
    </row>
    <row r="8" spans="2:3" x14ac:dyDescent="0.3">
      <c r="B8" s="54" t="s">
        <v>16</v>
      </c>
      <c r="C8" s="55">
        <v>16</v>
      </c>
    </row>
    <row r="9" spans="2:3" x14ac:dyDescent="0.3">
      <c r="B9" s="54" t="s">
        <v>17</v>
      </c>
      <c r="C9" s="55">
        <v>18</v>
      </c>
    </row>
    <row r="10" spans="2:3" ht="15" thickBot="1" x14ac:dyDescent="0.35">
      <c r="B10" s="56" t="s">
        <v>18</v>
      </c>
      <c r="C10" s="51">
        <v>17</v>
      </c>
    </row>
    <row r="11" spans="2:3" x14ac:dyDescent="0.3">
      <c r="B11" s="54" t="s">
        <v>19</v>
      </c>
      <c r="C11" s="55">
        <v>22</v>
      </c>
    </row>
    <row r="12" spans="2:3" x14ac:dyDescent="0.3">
      <c r="B12" s="54" t="s">
        <v>20</v>
      </c>
      <c r="C12" s="55">
        <v>31</v>
      </c>
    </row>
    <row r="13" spans="2:3" x14ac:dyDescent="0.3">
      <c r="B13" s="54" t="s">
        <v>21</v>
      </c>
      <c r="C13" s="57">
        <v>21</v>
      </c>
    </row>
    <row r="14" spans="2:3" x14ac:dyDescent="0.3">
      <c r="B14" s="54" t="s">
        <v>48</v>
      </c>
      <c r="C14" s="57">
        <v>18</v>
      </c>
    </row>
    <row r="15" spans="2:3" x14ac:dyDescent="0.3">
      <c r="B15" s="54" t="s">
        <v>23</v>
      </c>
      <c r="C15" s="57" t="s">
        <v>47</v>
      </c>
    </row>
    <row r="16" spans="2:3" ht="15" thickBot="1" x14ac:dyDescent="0.35">
      <c r="B16" s="56" t="s">
        <v>24</v>
      </c>
      <c r="C16" s="58">
        <v>24</v>
      </c>
    </row>
    <row r="17" spans="2:3" x14ac:dyDescent="0.3">
      <c r="B17" s="54" t="s">
        <v>25</v>
      </c>
      <c r="C17" s="57">
        <v>22</v>
      </c>
    </row>
    <row r="18" spans="2:3" x14ac:dyDescent="0.3">
      <c r="B18" s="54" t="s">
        <v>26</v>
      </c>
      <c r="C18" s="57">
        <v>19</v>
      </c>
    </row>
    <row r="19" spans="2:3" x14ac:dyDescent="0.3">
      <c r="B19" s="54" t="s">
        <v>27</v>
      </c>
      <c r="C19" s="57">
        <v>27</v>
      </c>
    </row>
    <row r="20" spans="2:3" x14ac:dyDescent="0.3">
      <c r="B20" s="54" t="s">
        <v>28</v>
      </c>
      <c r="C20" s="57">
        <v>33</v>
      </c>
    </row>
    <row r="21" spans="2:3" ht="15" thickBot="1" x14ac:dyDescent="0.35">
      <c r="B21" s="56" t="s">
        <v>29</v>
      </c>
      <c r="C21" s="51">
        <v>19</v>
      </c>
    </row>
    <row r="22" spans="2:3" ht="15" thickBot="1" x14ac:dyDescent="0.35">
      <c r="B22" s="56" t="s">
        <v>30</v>
      </c>
      <c r="C22" s="59">
        <v>24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707AC-CF8F-433F-880F-5D23464AE874}">
  <dimension ref="B2:C22"/>
  <sheetViews>
    <sheetView workbookViewId="0">
      <selection activeCell="B4" sqref="B4"/>
    </sheetView>
  </sheetViews>
  <sheetFormatPr baseColWidth="10" defaultRowHeight="14.4" x14ac:dyDescent="0.3"/>
  <cols>
    <col min="2" max="2" width="23.44140625" customWidth="1"/>
    <col min="3" max="3" width="16.88671875" customWidth="1"/>
  </cols>
  <sheetData>
    <row r="2" spans="2:3" x14ac:dyDescent="0.3">
      <c r="B2" t="s">
        <v>76</v>
      </c>
    </row>
    <row r="3" spans="2:3" ht="15" thickBot="1" x14ac:dyDescent="0.35"/>
    <row r="4" spans="2:3" ht="28.2" thickBot="1" x14ac:dyDescent="0.35">
      <c r="B4" s="60" t="s">
        <v>1</v>
      </c>
      <c r="C4" s="61" t="s">
        <v>77</v>
      </c>
    </row>
    <row r="5" spans="2:3" x14ac:dyDescent="0.3">
      <c r="B5" s="54" t="s">
        <v>12</v>
      </c>
      <c r="C5" s="62">
        <v>104997</v>
      </c>
    </row>
    <row r="6" spans="2:3" x14ac:dyDescent="0.3">
      <c r="B6" s="54" t="s">
        <v>13</v>
      </c>
      <c r="C6" s="55" t="s">
        <v>47</v>
      </c>
    </row>
    <row r="7" spans="2:3" x14ac:dyDescent="0.3">
      <c r="B7" s="54" t="s">
        <v>15</v>
      </c>
      <c r="C7" s="62">
        <v>5250</v>
      </c>
    </row>
    <row r="8" spans="2:3" x14ac:dyDescent="0.3">
      <c r="B8" s="54" t="s">
        <v>16</v>
      </c>
      <c r="C8" s="62">
        <v>27560</v>
      </c>
    </row>
    <row r="9" spans="2:3" x14ac:dyDescent="0.3">
      <c r="B9" s="54" t="s">
        <v>17</v>
      </c>
      <c r="C9" s="62">
        <v>14648</v>
      </c>
    </row>
    <row r="10" spans="2:3" ht="15" thickBot="1" x14ac:dyDescent="0.35">
      <c r="B10" s="56" t="s">
        <v>18</v>
      </c>
      <c r="C10" s="63">
        <v>5860</v>
      </c>
    </row>
    <row r="11" spans="2:3" x14ac:dyDescent="0.3">
      <c r="B11" s="54" t="s">
        <v>19</v>
      </c>
      <c r="C11" s="62">
        <v>94048</v>
      </c>
    </row>
    <row r="12" spans="2:3" x14ac:dyDescent="0.3">
      <c r="B12" s="54" t="s">
        <v>20</v>
      </c>
      <c r="C12" s="62">
        <v>133991</v>
      </c>
    </row>
    <row r="13" spans="2:3" x14ac:dyDescent="0.3">
      <c r="B13" s="54" t="s">
        <v>21</v>
      </c>
      <c r="C13" s="55">
        <v>213</v>
      </c>
    </row>
    <row r="14" spans="2:3" x14ac:dyDescent="0.3">
      <c r="B14" s="54" t="s">
        <v>22</v>
      </c>
      <c r="C14" s="62">
        <v>180362</v>
      </c>
    </row>
    <row r="15" spans="2:3" x14ac:dyDescent="0.3">
      <c r="B15" s="54" t="s">
        <v>23</v>
      </c>
      <c r="C15" s="55" t="s">
        <v>47</v>
      </c>
    </row>
    <row r="16" spans="2:3" ht="15" thickBot="1" x14ac:dyDescent="0.35">
      <c r="B16" s="56" t="s">
        <v>24</v>
      </c>
      <c r="C16" s="63">
        <v>55653</v>
      </c>
    </row>
    <row r="17" spans="2:3" x14ac:dyDescent="0.3">
      <c r="B17" s="54" t="s">
        <v>49</v>
      </c>
      <c r="C17" s="62">
        <v>90083</v>
      </c>
    </row>
    <row r="18" spans="2:3" x14ac:dyDescent="0.3">
      <c r="B18" s="54" t="s">
        <v>26</v>
      </c>
      <c r="C18" s="62">
        <v>7880</v>
      </c>
    </row>
    <row r="19" spans="2:3" x14ac:dyDescent="0.3">
      <c r="B19" s="54" t="s">
        <v>27</v>
      </c>
      <c r="C19" s="62">
        <v>1699</v>
      </c>
    </row>
    <row r="20" spans="2:3" x14ac:dyDescent="0.3">
      <c r="B20" s="54" t="s">
        <v>28</v>
      </c>
      <c r="C20" s="62">
        <v>13554</v>
      </c>
    </row>
    <row r="21" spans="2:3" ht="15" thickBot="1" x14ac:dyDescent="0.35">
      <c r="B21" s="56" t="s">
        <v>29</v>
      </c>
      <c r="C21" s="63">
        <v>7370</v>
      </c>
    </row>
    <row r="22" spans="2:3" ht="15" thickBot="1" x14ac:dyDescent="0.35">
      <c r="B22" s="56" t="s">
        <v>30</v>
      </c>
      <c r="C22" s="64">
        <v>743168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0FEF6-552A-435B-8CE7-4D10110C1613}">
  <dimension ref="B2:D8"/>
  <sheetViews>
    <sheetView workbookViewId="0">
      <selection activeCell="F7" sqref="F7"/>
    </sheetView>
  </sheetViews>
  <sheetFormatPr baseColWidth="10" defaultRowHeight="14.4" x14ac:dyDescent="0.3"/>
  <sheetData>
    <row r="2" spans="2:4" x14ac:dyDescent="0.3">
      <c r="B2" t="s">
        <v>78</v>
      </c>
    </row>
    <row r="3" spans="2:4" ht="15" thickBot="1" x14ac:dyDescent="0.35"/>
    <row r="4" spans="2:4" ht="15" thickBot="1" x14ac:dyDescent="0.35">
      <c r="B4" s="286" t="s">
        <v>30</v>
      </c>
      <c r="C4" s="292"/>
      <c r="D4" s="287"/>
    </row>
    <row r="5" spans="2:4" ht="27" thickBot="1" x14ac:dyDescent="0.35">
      <c r="B5" s="284" t="s">
        <v>79</v>
      </c>
      <c r="C5" s="41" t="s">
        <v>80</v>
      </c>
      <c r="D5" s="43">
        <v>97.4</v>
      </c>
    </row>
    <row r="6" spans="2:4" ht="27" thickBot="1" x14ac:dyDescent="0.35">
      <c r="B6" s="289"/>
      <c r="C6" s="41" t="s">
        <v>81</v>
      </c>
      <c r="D6" s="43">
        <v>0.4</v>
      </c>
    </row>
    <row r="7" spans="2:4" ht="53.4" thickBot="1" x14ac:dyDescent="0.35">
      <c r="B7" s="289"/>
      <c r="C7" s="41" t="s">
        <v>82</v>
      </c>
      <c r="D7" s="43">
        <v>0.2</v>
      </c>
    </row>
    <row r="8" spans="2:4" ht="15" thickBot="1" x14ac:dyDescent="0.35">
      <c r="B8" s="285"/>
      <c r="C8" s="41" t="s">
        <v>83</v>
      </c>
      <c r="D8" s="43">
        <v>2</v>
      </c>
    </row>
  </sheetData>
  <mergeCells count="2">
    <mergeCell ref="B4:D4"/>
    <mergeCell ref="B5:B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6F043-B6A9-4503-9E39-9B5D82C7F179}">
  <dimension ref="B2:J23"/>
  <sheetViews>
    <sheetView workbookViewId="0">
      <selection activeCell="B23" sqref="B23"/>
    </sheetView>
  </sheetViews>
  <sheetFormatPr baseColWidth="10" defaultRowHeight="14.4" x14ac:dyDescent="0.3"/>
  <cols>
    <col min="2" max="2" width="18.21875" customWidth="1"/>
  </cols>
  <sheetData>
    <row r="2" spans="2:10" x14ac:dyDescent="0.3">
      <c r="B2" t="s">
        <v>84</v>
      </c>
    </row>
    <row r="3" spans="2:10" ht="15" thickBot="1" x14ac:dyDescent="0.35"/>
    <row r="4" spans="2:10" ht="15" thickBot="1" x14ac:dyDescent="0.35">
      <c r="B4" s="66" t="s">
        <v>85</v>
      </c>
      <c r="C4" s="293" t="s">
        <v>84</v>
      </c>
      <c r="D4" s="294"/>
      <c r="E4" s="294"/>
      <c r="F4" s="294"/>
      <c r="G4" s="294"/>
      <c r="H4" s="294"/>
      <c r="I4" s="294"/>
      <c r="J4" s="295"/>
    </row>
    <row r="5" spans="2:10" ht="23.4" thickBot="1" x14ac:dyDescent="0.35">
      <c r="B5" s="67" t="s">
        <v>86</v>
      </c>
      <c r="C5" s="68" t="s">
        <v>87</v>
      </c>
      <c r="D5" s="68" t="s">
        <v>88</v>
      </c>
      <c r="E5" s="68" t="s">
        <v>89</v>
      </c>
      <c r="F5" s="68" t="s">
        <v>90</v>
      </c>
      <c r="G5" s="68" t="s">
        <v>91</v>
      </c>
      <c r="H5" s="68" t="s">
        <v>92</v>
      </c>
      <c r="I5" s="68" t="s">
        <v>93</v>
      </c>
      <c r="J5" s="68" t="s">
        <v>83</v>
      </c>
    </row>
    <row r="6" spans="2:10" x14ac:dyDescent="0.3">
      <c r="B6" s="69" t="s">
        <v>12</v>
      </c>
      <c r="C6" s="70">
        <v>70.900000000000006</v>
      </c>
      <c r="D6" s="70">
        <v>0</v>
      </c>
      <c r="E6" s="70">
        <v>4.2</v>
      </c>
      <c r="F6" s="70">
        <v>0</v>
      </c>
      <c r="G6" s="70">
        <v>6.9</v>
      </c>
      <c r="H6" s="70">
        <v>0</v>
      </c>
      <c r="I6" s="70">
        <v>2.5</v>
      </c>
      <c r="J6" s="71">
        <v>15.5</v>
      </c>
    </row>
    <row r="7" spans="2:10" x14ac:dyDescent="0.3">
      <c r="B7" s="69" t="s">
        <v>13</v>
      </c>
      <c r="C7" s="70" t="s">
        <v>47</v>
      </c>
      <c r="D7" s="70" t="s">
        <v>47</v>
      </c>
      <c r="E7" s="70" t="s">
        <v>47</v>
      </c>
      <c r="F7" s="70" t="s">
        <v>47</v>
      </c>
      <c r="G7" s="70" t="s">
        <v>47</v>
      </c>
      <c r="H7" s="70" t="s">
        <v>47</v>
      </c>
      <c r="I7" s="70" t="s">
        <v>47</v>
      </c>
      <c r="J7" s="71" t="s">
        <v>47</v>
      </c>
    </row>
    <row r="8" spans="2:10" x14ac:dyDescent="0.3">
      <c r="B8" s="69" t="s">
        <v>15</v>
      </c>
      <c r="C8" s="70">
        <v>66.7</v>
      </c>
      <c r="D8" s="70">
        <v>0</v>
      </c>
      <c r="E8" s="70">
        <v>0</v>
      </c>
      <c r="F8" s="70">
        <v>0</v>
      </c>
      <c r="G8" s="70">
        <v>16.7</v>
      </c>
      <c r="H8" s="70">
        <v>0</v>
      </c>
      <c r="I8" s="70">
        <v>0</v>
      </c>
      <c r="J8" s="71">
        <v>16.7</v>
      </c>
    </row>
    <row r="9" spans="2:10" x14ac:dyDescent="0.3">
      <c r="B9" s="69" t="s">
        <v>16</v>
      </c>
      <c r="C9" s="70">
        <v>65.7</v>
      </c>
      <c r="D9" s="70">
        <v>8</v>
      </c>
      <c r="E9" s="70">
        <v>0</v>
      </c>
      <c r="F9" s="70">
        <v>0</v>
      </c>
      <c r="G9" s="70">
        <v>0</v>
      </c>
      <c r="H9" s="70">
        <v>0</v>
      </c>
      <c r="I9" s="70">
        <v>5</v>
      </c>
      <c r="J9" s="71">
        <v>21.3</v>
      </c>
    </row>
    <row r="10" spans="2:10" x14ac:dyDescent="0.3">
      <c r="B10" s="69" t="s">
        <v>17</v>
      </c>
      <c r="C10" s="70">
        <v>56.9</v>
      </c>
      <c r="D10" s="70">
        <v>7.8</v>
      </c>
      <c r="E10" s="70">
        <v>0</v>
      </c>
      <c r="F10" s="70">
        <v>0</v>
      </c>
      <c r="G10" s="70">
        <v>17.600000000000001</v>
      </c>
      <c r="H10" s="70">
        <v>0</v>
      </c>
      <c r="I10" s="70">
        <v>0</v>
      </c>
      <c r="J10" s="71">
        <v>17.600000000000001</v>
      </c>
    </row>
    <row r="11" spans="2:10" ht="15" thickBot="1" x14ac:dyDescent="0.35">
      <c r="B11" s="72" t="s">
        <v>18</v>
      </c>
      <c r="C11" s="73">
        <v>33.299999999999997</v>
      </c>
      <c r="D11" s="73">
        <v>0</v>
      </c>
      <c r="E11" s="73">
        <v>0</v>
      </c>
      <c r="F11" s="73">
        <v>0</v>
      </c>
      <c r="G11" s="73">
        <v>33.299999999999997</v>
      </c>
      <c r="H11" s="73">
        <v>0</v>
      </c>
      <c r="I11" s="73">
        <v>16.7</v>
      </c>
      <c r="J11" s="74">
        <v>16.7</v>
      </c>
    </row>
    <row r="12" spans="2:10" x14ac:dyDescent="0.3">
      <c r="B12" s="69" t="s">
        <v>19</v>
      </c>
      <c r="C12" s="70">
        <v>71.8</v>
      </c>
      <c r="D12" s="70">
        <v>0</v>
      </c>
      <c r="E12" s="70">
        <v>0</v>
      </c>
      <c r="F12" s="70">
        <v>3.8</v>
      </c>
      <c r="G12" s="70">
        <v>7.9</v>
      </c>
      <c r="H12" s="70">
        <v>0</v>
      </c>
      <c r="I12" s="70">
        <v>0</v>
      </c>
      <c r="J12" s="71">
        <v>16.5</v>
      </c>
    </row>
    <row r="13" spans="2:10" x14ac:dyDescent="0.3">
      <c r="B13" s="69" t="s">
        <v>20</v>
      </c>
      <c r="C13" s="70">
        <v>69.400000000000006</v>
      </c>
      <c r="D13" s="70">
        <v>1</v>
      </c>
      <c r="E13" s="70">
        <v>0.7</v>
      </c>
      <c r="F13" s="70">
        <v>3.5</v>
      </c>
      <c r="G13" s="70">
        <v>7.4</v>
      </c>
      <c r="H13" s="70">
        <v>0</v>
      </c>
      <c r="I13" s="70">
        <v>2.9</v>
      </c>
      <c r="J13" s="71">
        <v>15.1</v>
      </c>
    </row>
    <row r="14" spans="2:10" x14ac:dyDescent="0.3">
      <c r="B14" s="69" t="s">
        <v>21</v>
      </c>
      <c r="C14" s="70">
        <v>100</v>
      </c>
      <c r="D14" s="70">
        <v>0</v>
      </c>
      <c r="E14" s="70">
        <v>0</v>
      </c>
      <c r="F14" s="70">
        <v>0</v>
      </c>
      <c r="G14" s="70">
        <v>0</v>
      </c>
      <c r="H14" s="70">
        <v>0</v>
      </c>
      <c r="I14" s="70">
        <v>0</v>
      </c>
      <c r="J14" s="71">
        <v>0</v>
      </c>
    </row>
    <row r="15" spans="2:10" x14ac:dyDescent="0.3">
      <c r="B15" s="69" t="s">
        <v>48</v>
      </c>
      <c r="C15" s="70">
        <v>60.9</v>
      </c>
      <c r="D15" s="70">
        <v>2.1</v>
      </c>
      <c r="E15" s="70">
        <v>0</v>
      </c>
      <c r="F15" s="70">
        <v>0</v>
      </c>
      <c r="G15" s="70">
        <v>18.600000000000001</v>
      </c>
      <c r="H15" s="70">
        <v>0</v>
      </c>
      <c r="I15" s="70">
        <v>0</v>
      </c>
      <c r="J15" s="71">
        <v>18.3</v>
      </c>
    </row>
    <row r="16" spans="2:10" x14ac:dyDescent="0.3">
      <c r="B16" s="69" t="s">
        <v>23</v>
      </c>
      <c r="C16" s="70" t="s">
        <v>47</v>
      </c>
      <c r="D16" s="70" t="s">
        <v>47</v>
      </c>
      <c r="E16" s="70" t="s">
        <v>47</v>
      </c>
      <c r="F16" s="70" t="s">
        <v>47</v>
      </c>
      <c r="G16" s="70" t="s">
        <v>47</v>
      </c>
      <c r="H16" s="70" t="s">
        <v>47</v>
      </c>
      <c r="I16" s="70" t="s">
        <v>47</v>
      </c>
      <c r="J16" s="71" t="s">
        <v>47</v>
      </c>
    </row>
    <row r="17" spans="2:10" ht="15" thickBot="1" x14ac:dyDescent="0.35">
      <c r="B17" s="72" t="s">
        <v>24</v>
      </c>
      <c r="C17" s="73">
        <v>78.2</v>
      </c>
      <c r="D17" s="73">
        <v>4.5999999999999996</v>
      </c>
      <c r="E17" s="73">
        <v>2.2999999999999998</v>
      </c>
      <c r="F17" s="73">
        <v>0</v>
      </c>
      <c r="G17" s="73">
        <v>4.5999999999999996</v>
      </c>
      <c r="H17" s="73">
        <v>0</v>
      </c>
      <c r="I17" s="73">
        <v>2.2999999999999998</v>
      </c>
      <c r="J17" s="74">
        <v>8</v>
      </c>
    </row>
    <row r="18" spans="2:10" x14ac:dyDescent="0.3">
      <c r="B18" s="69" t="s">
        <v>25</v>
      </c>
      <c r="C18" s="70">
        <v>80.599999999999994</v>
      </c>
      <c r="D18" s="70">
        <v>0</v>
      </c>
      <c r="E18" s="70">
        <v>1.3</v>
      </c>
      <c r="F18" s="70">
        <v>2.4</v>
      </c>
      <c r="G18" s="70">
        <v>6</v>
      </c>
      <c r="H18" s="70">
        <v>1</v>
      </c>
      <c r="I18" s="70">
        <v>5.0999999999999996</v>
      </c>
      <c r="J18" s="71">
        <v>3.6</v>
      </c>
    </row>
    <row r="19" spans="2:10" x14ac:dyDescent="0.3">
      <c r="B19" s="69" t="s">
        <v>26</v>
      </c>
      <c r="C19" s="70">
        <v>85.3</v>
      </c>
      <c r="D19" s="70">
        <v>0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71">
        <v>14.7</v>
      </c>
    </row>
    <row r="20" spans="2:10" x14ac:dyDescent="0.3">
      <c r="B20" s="69" t="s">
        <v>27</v>
      </c>
      <c r="C20" s="70">
        <v>100</v>
      </c>
      <c r="D20" s="70">
        <v>0</v>
      </c>
      <c r="E20" s="70">
        <v>0</v>
      </c>
      <c r="F20" s="70">
        <v>0</v>
      </c>
      <c r="G20" s="70">
        <v>0</v>
      </c>
      <c r="H20" s="70">
        <v>0</v>
      </c>
      <c r="I20" s="70">
        <v>0</v>
      </c>
      <c r="J20" s="71">
        <v>0</v>
      </c>
    </row>
    <row r="21" spans="2:10" x14ac:dyDescent="0.3">
      <c r="B21" s="69" t="s">
        <v>28</v>
      </c>
      <c r="C21" s="70">
        <v>86.7</v>
      </c>
      <c r="D21" s="70">
        <v>0</v>
      </c>
      <c r="E21" s="70">
        <v>0</v>
      </c>
      <c r="F21" s="70">
        <v>0</v>
      </c>
      <c r="G21" s="70">
        <v>6.7</v>
      </c>
      <c r="H21" s="70">
        <v>6.7</v>
      </c>
      <c r="I21" s="70">
        <v>0</v>
      </c>
      <c r="J21" s="71">
        <v>0</v>
      </c>
    </row>
    <row r="22" spans="2:10" ht="15" thickBot="1" x14ac:dyDescent="0.35">
      <c r="B22" s="72" t="s">
        <v>29</v>
      </c>
      <c r="C22" s="73">
        <v>85.4</v>
      </c>
      <c r="D22" s="73">
        <v>0</v>
      </c>
      <c r="E22" s="73">
        <v>0</v>
      </c>
      <c r="F22" s="73">
        <v>0</v>
      </c>
      <c r="G22" s="73">
        <v>14.6</v>
      </c>
      <c r="H22" s="73">
        <v>0</v>
      </c>
      <c r="I22" s="73">
        <v>0</v>
      </c>
      <c r="J22" s="74">
        <v>0</v>
      </c>
    </row>
    <row r="23" spans="2:10" ht="15" thickBot="1" x14ac:dyDescent="0.35">
      <c r="B23" s="72" t="s">
        <v>30</v>
      </c>
      <c r="C23" s="75">
        <v>71.2</v>
      </c>
      <c r="D23" s="75">
        <v>1.2</v>
      </c>
      <c r="E23" s="75">
        <v>1.1000000000000001</v>
      </c>
      <c r="F23" s="75">
        <v>1.8</v>
      </c>
      <c r="G23" s="75">
        <v>9</v>
      </c>
      <c r="H23" s="75">
        <v>0.2</v>
      </c>
      <c r="I23" s="75">
        <v>2.2000000000000002</v>
      </c>
      <c r="J23" s="76">
        <v>13.4</v>
      </c>
    </row>
  </sheetData>
  <mergeCells count="1">
    <mergeCell ref="C4:J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63838-A8CF-4C18-9A43-076198D8CED5}">
  <dimension ref="B2:I22"/>
  <sheetViews>
    <sheetView workbookViewId="0">
      <selection activeCell="B4" sqref="B4"/>
    </sheetView>
  </sheetViews>
  <sheetFormatPr baseColWidth="10" defaultRowHeight="14.4" x14ac:dyDescent="0.3"/>
  <cols>
    <col min="2" max="2" width="19.88671875" bestFit="1" customWidth="1"/>
  </cols>
  <sheetData>
    <row r="2" spans="2:9" x14ac:dyDescent="0.3">
      <c r="B2" t="s">
        <v>94</v>
      </c>
    </row>
    <row r="3" spans="2:9" ht="15" thickBot="1" x14ac:dyDescent="0.35"/>
    <row r="4" spans="2:9" ht="41.4" thickBot="1" x14ac:dyDescent="0.35">
      <c r="B4" s="77" t="s">
        <v>1</v>
      </c>
      <c r="C4" s="78" t="s">
        <v>95</v>
      </c>
      <c r="D4" s="78" t="s">
        <v>96</v>
      </c>
      <c r="E4" s="78" t="s">
        <v>97</v>
      </c>
      <c r="F4" s="78" t="s">
        <v>98</v>
      </c>
      <c r="G4" s="78" t="s">
        <v>99</v>
      </c>
      <c r="H4" s="78" t="s">
        <v>100</v>
      </c>
      <c r="I4" s="78" t="s">
        <v>101</v>
      </c>
    </row>
    <row r="5" spans="2:9" x14ac:dyDescent="0.3">
      <c r="B5" s="79" t="s">
        <v>12</v>
      </c>
      <c r="C5" s="80">
        <v>2.8</v>
      </c>
      <c r="D5" s="80">
        <v>0</v>
      </c>
      <c r="E5" s="80">
        <v>97.2</v>
      </c>
      <c r="F5" s="80">
        <v>99.7</v>
      </c>
      <c r="G5" s="80">
        <v>40.4</v>
      </c>
      <c r="H5" s="80">
        <v>89.4</v>
      </c>
      <c r="I5" s="81">
        <v>1.31</v>
      </c>
    </row>
    <row r="6" spans="2:9" x14ac:dyDescent="0.3">
      <c r="B6" s="79" t="s">
        <v>13</v>
      </c>
      <c r="C6" s="80" t="s">
        <v>47</v>
      </c>
      <c r="D6" s="80" t="s">
        <v>47</v>
      </c>
      <c r="E6" s="80" t="s">
        <v>47</v>
      </c>
      <c r="F6" s="80" t="s">
        <v>47</v>
      </c>
      <c r="G6" s="80" t="s">
        <v>47</v>
      </c>
      <c r="H6" s="80" t="s">
        <v>47</v>
      </c>
      <c r="I6" s="81" t="s">
        <v>47</v>
      </c>
    </row>
    <row r="7" spans="2:9" x14ac:dyDescent="0.3">
      <c r="B7" s="79" t="s">
        <v>15</v>
      </c>
      <c r="C7" s="80">
        <v>25</v>
      </c>
      <c r="D7" s="80">
        <v>10.8</v>
      </c>
      <c r="E7" s="80">
        <v>75</v>
      </c>
      <c r="F7" s="80">
        <v>95.8</v>
      </c>
      <c r="G7" s="80">
        <v>83.3</v>
      </c>
      <c r="H7" s="80">
        <v>54.6</v>
      </c>
      <c r="I7" s="81">
        <v>1.79</v>
      </c>
    </row>
    <row r="8" spans="2:9" x14ac:dyDescent="0.3">
      <c r="B8" s="79" t="s">
        <v>16</v>
      </c>
      <c r="C8" s="80">
        <v>0</v>
      </c>
      <c r="D8" s="80">
        <v>0</v>
      </c>
      <c r="E8" s="80">
        <v>100</v>
      </c>
      <c r="F8" s="80">
        <v>100</v>
      </c>
      <c r="G8" s="80">
        <v>72</v>
      </c>
      <c r="H8" s="80">
        <v>96.6</v>
      </c>
      <c r="I8" s="81">
        <v>1.26</v>
      </c>
    </row>
    <row r="9" spans="2:9" x14ac:dyDescent="0.3">
      <c r="B9" s="79" t="s">
        <v>17</v>
      </c>
      <c r="C9" s="80">
        <v>18.2</v>
      </c>
      <c r="D9" s="80">
        <v>66.7</v>
      </c>
      <c r="E9" s="80">
        <v>81.8</v>
      </c>
      <c r="F9" s="80">
        <v>95.6</v>
      </c>
      <c r="G9" s="80">
        <v>62.7</v>
      </c>
      <c r="H9" s="80">
        <v>82.1</v>
      </c>
      <c r="I9" s="81">
        <v>1.24</v>
      </c>
    </row>
    <row r="10" spans="2:9" ht="15" thickBot="1" x14ac:dyDescent="0.35">
      <c r="B10" s="82" t="s">
        <v>18</v>
      </c>
      <c r="C10" s="83">
        <v>0</v>
      </c>
      <c r="D10" s="83">
        <v>0</v>
      </c>
      <c r="E10" s="83">
        <v>100</v>
      </c>
      <c r="F10" s="83">
        <v>100</v>
      </c>
      <c r="G10" s="83">
        <v>50</v>
      </c>
      <c r="H10" s="83">
        <v>61.6</v>
      </c>
      <c r="I10" s="84">
        <v>1.83</v>
      </c>
    </row>
    <row r="11" spans="2:9" x14ac:dyDescent="0.3">
      <c r="B11" s="79" t="s">
        <v>19</v>
      </c>
      <c r="C11" s="80">
        <v>14.5</v>
      </c>
      <c r="D11" s="80">
        <v>87.1</v>
      </c>
      <c r="E11" s="80">
        <v>85.5</v>
      </c>
      <c r="F11" s="80">
        <v>97.8</v>
      </c>
      <c r="G11" s="80">
        <v>67.3</v>
      </c>
      <c r="H11" s="80">
        <v>83.6</v>
      </c>
      <c r="I11" s="81">
        <v>1.57</v>
      </c>
    </row>
    <row r="12" spans="2:9" x14ac:dyDescent="0.3">
      <c r="B12" s="79" t="s">
        <v>20</v>
      </c>
      <c r="C12" s="80">
        <v>45.8</v>
      </c>
      <c r="D12" s="80">
        <v>93.3</v>
      </c>
      <c r="E12" s="80">
        <v>54.2</v>
      </c>
      <c r="F12" s="80">
        <v>94.1</v>
      </c>
      <c r="G12" s="80">
        <v>53.6</v>
      </c>
      <c r="H12" s="80">
        <v>87</v>
      </c>
      <c r="I12" s="81">
        <v>2.04</v>
      </c>
    </row>
    <row r="13" spans="2:9" x14ac:dyDescent="0.3">
      <c r="B13" s="79" t="s">
        <v>21</v>
      </c>
      <c r="C13" s="80">
        <v>100</v>
      </c>
      <c r="D13" s="80">
        <v>100</v>
      </c>
      <c r="E13" s="80">
        <v>0</v>
      </c>
      <c r="F13" s="80">
        <v>0</v>
      </c>
      <c r="G13" s="80">
        <v>0</v>
      </c>
      <c r="H13" s="80">
        <v>0</v>
      </c>
      <c r="I13" s="81">
        <v>0</v>
      </c>
    </row>
    <row r="14" spans="2:9" x14ac:dyDescent="0.3">
      <c r="B14" s="79" t="s">
        <v>48</v>
      </c>
      <c r="C14" s="80">
        <v>4.2</v>
      </c>
      <c r="D14" s="80">
        <v>21.6</v>
      </c>
      <c r="E14" s="80">
        <v>95.8</v>
      </c>
      <c r="F14" s="80">
        <v>99.3</v>
      </c>
      <c r="G14" s="80">
        <v>69</v>
      </c>
      <c r="H14" s="80">
        <v>87.9</v>
      </c>
      <c r="I14" s="81">
        <v>1.32</v>
      </c>
    </row>
    <row r="15" spans="2:9" x14ac:dyDescent="0.3">
      <c r="B15" s="79" t="s">
        <v>23</v>
      </c>
      <c r="C15" s="80" t="s">
        <v>47</v>
      </c>
      <c r="D15" s="80" t="s">
        <v>47</v>
      </c>
      <c r="E15" s="80" t="s">
        <v>47</v>
      </c>
      <c r="F15" s="80" t="s">
        <v>47</v>
      </c>
      <c r="G15" s="80" t="s">
        <v>47</v>
      </c>
      <c r="H15" s="80" t="s">
        <v>47</v>
      </c>
      <c r="I15" s="81" t="s">
        <v>47</v>
      </c>
    </row>
    <row r="16" spans="2:9" ht="15" thickBot="1" x14ac:dyDescent="0.35">
      <c r="B16" s="82" t="s">
        <v>24</v>
      </c>
      <c r="C16" s="83">
        <v>6.6</v>
      </c>
      <c r="D16" s="83">
        <v>56.5</v>
      </c>
      <c r="E16" s="83">
        <v>93.4</v>
      </c>
      <c r="F16" s="83">
        <v>99.7</v>
      </c>
      <c r="G16" s="83">
        <v>65.8</v>
      </c>
      <c r="H16" s="83">
        <v>77.8</v>
      </c>
      <c r="I16" s="84">
        <v>1.2</v>
      </c>
    </row>
    <row r="17" spans="2:9" x14ac:dyDescent="0.3">
      <c r="B17" s="79" t="s">
        <v>25</v>
      </c>
      <c r="C17" s="80">
        <v>19.600000000000001</v>
      </c>
      <c r="D17" s="80">
        <v>79.099999999999994</v>
      </c>
      <c r="E17" s="80">
        <v>80.400000000000006</v>
      </c>
      <c r="F17" s="80">
        <v>96</v>
      </c>
      <c r="G17" s="80">
        <v>74.7</v>
      </c>
      <c r="H17" s="80">
        <v>87.7</v>
      </c>
      <c r="I17" s="81">
        <v>2.1</v>
      </c>
    </row>
    <row r="18" spans="2:9" x14ac:dyDescent="0.3">
      <c r="B18" s="79" t="s">
        <v>26</v>
      </c>
      <c r="C18" s="80">
        <v>76.5</v>
      </c>
      <c r="D18" s="80">
        <v>100</v>
      </c>
      <c r="E18" s="80">
        <v>23.5</v>
      </c>
      <c r="F18" s="80">
        <v>100</v>
      </c>
      <c r="G18" s="80">
        <v>29.4</v>
      </c>
      <c r="H18" s="80">
        <v>88.8</v>
      </c>
      <c r="I18" s="81">
        <v>3.88</v>
      </c>
    </row>
    <row r="19" spans="2:9" x14ac:dyDescent="0.3">
      <c r="B19" s="79" t="s">
        <v>27</v>
      </c>
      <c r="C19" s="80">
        <v>0</v>
      </c>
      <c r="D19" s="80">
        <v>0</v>
      </c>
      <c r="E19" s="80">
        <v>100</v>
      </c>
      <c r="F19" s="80">
        <v>100</v>
      </c>
      <c r="G19" s="80">
        <v>50</v>
      </c>
      <c r="H19" s="80">
        <v>100</v>
      </c>
      <c r="I19" s="81">
        <v>1.5</v>
      </c>
    </row>
    <row r="20" spans="2:9" x14ac:dyDescent="0.3">
      <c r="B20" s="79" t="s">
        <v>28</v>
      </c>
      <c r="C20" s="80">
        <v>60</v>
      </c>
      <c r="D20" s="80">
        <v>65</v>
      </c>
      <c r="E20" s="80">
        <v>40</v>
      </c>
      <c r="F20" s="80">
        <v>99.4</v>
      </c>
      <c r="G20" s="80">
        <v>53.3</v>
      </c>
      <c r="H20" s="80">
        <v>98.1</v>
      </c>
      <c r="I20" s="81">
        <v>2.33</v>
      </c>
    </row>
    <row r="21" spans="2:9" ht="15" thickBot="1" x14ac:dyDescent="0.35">
      <c r="B21" s="82" t="s">
        <v>29</v>
      </c>
      <c r="C21" s="83">
        <v>73.5</v>
      </c>
      <c r="D21" s="83">
        <v>87.9</v>
      </c>
      <c r="E21" s="83">
        <v>26.5</v>
      </c>
      <c r="F21" s="83">
        <v>89.4</v>
      </c>
      <c r="G21" s="83">
        <v>43.9</v>
      </c>
      <c r="H21" s="83">
        <v>50.9</v>
      </c>
      <c r="I21" s="84">
        <v>2.08</v>
      </c>
    </row>
    <row r="22" spans="2:9" ht="15" thickBot="1" x14ac:dyDescent="0.35">
      <c r="B22" s="82" t="s">
        <v>30</v>
      </c>
      <c r="C22" s="85">
        <v>25.4</v>
      </c>
      <c r="D22" s="85">
        <v>78.7</v>
      </c>
      <c r="E22" s="85">
        <v>74.599999999999994</v>
      </c>
      <c r="F22" s="85">
        <v>96.8</v>
      </c>
      <c r="G22" s="85">
        <v>58.3</v>
      </c>
      <c r="H22" s="85">
        <v>85.2</v>
      </c>
      <c r="I22" s="86">
        <v>1.72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2A403-313F-4329-B828-4A047E9C035D}">
  <dimension ref="B2:J22"/>
  <sheetViews>
    <sheetView workbookViewId="0">
      <selection activeCell="B2" sqref="B2"/>
    </sheetView>
  </sheetViews>
  <sheetFormatPr baseColWidth="10" defaultRowHeight="14.4" x14ac:dyDescent="0.3"/>
  <cols>
    <col min="2" max="2" width="29.44140625" bestFit="1" customWidth="1"/>
  </cols>
  <sheetData>
    <row r="2" spans="2:10" x14ac:dyDescent="0.3">
      <c r="B2" t="s">
        <v>110</v>
      </c>
    </row>
    <row r="3" spans="2:10" ht="15" thickBot="1" x14ac:dyDescent="0.35"/>
    <row r="4" spans="2:10" ht="41.4" thickBot="1" x14ac:dyDescent="0.35">
      <c r="B4" s="77" t="s">
        <v>1</v>
      </c>
      <c r="C4" s="78" t="s">
        <v>102</v>
      </c>
      <c r="D4" s="78" t="s">
        <v>103</v>
      </c>
      <c r="E4" s="78" t="s">
        <v>104</v>
      </c>
      <c r="F4" s="78" t="s">
        <v>105</v>
      </c>
      <c r="G4" s="87" t="s">
        <v>106</v>
      </c>
      <c r="H4" s="88" t="s">
        <v>107</v>
      </c>
      <c r="I4" s="87" t="s">
        <v>108</v>
      </c>
      <c r="J4" s="88" t="s">
        <v>109</v>
      </c>
    </row>
    <row r="5" spans="2:10" x14ac:dyDescent="0.3">
      <c r="B5" s="79" t="s">
        <v>12</v>
      </c>
      <c r="C5" s="89">
        <v>91512</v>
      </c>
      <c r="D5" s="89">
        <v>53655</v>
      </c>
      <c r="E5" s="89">
        <v>22118</v>
      </c>
      <c r="F5" s="80">
        <v>106</v>
      </c>
      <c r="G5" s="89">
        <v>124714</v>
      </c>
      <c r="H5" s="89">
        <v>83757</v>
      </c>
      <c r="I5" s="89">
        <v>1207</v>
      </c>
      <c r="J5" s="90">
        <v>377068</v>
      </c>
    </row>
    <row r="6" spans="2:10" x14ac:dyDescent="0.3">
      <c r="B6" s="79" t="s">
        <v>13</v>
      </c>
      <c r="C6" s="80" t="s">
        <v>47</v>
      </c>
      <c r="D6" s="80" t="s">
        <v>47</v>
      </c>
      <c r="E6" s="80" t="s">
        <v>47</v>
      </c>
      <c r="F6" s="80" t="s">
        <v>47</v>
      </c>
      <c r="G6" s="80" t="s">
        <v>47</v>
      </c>
      <c r="H6" s="80" t="s">
        <v>47</v>
      </c>
      <c r="I6" s="80" t="s">
        <v>47</v>
      </c>
      <c r="J6" s="81" t="s">
        <v>47</v>
      </c>
    </row>
    <row r="7" spans="2:10" x14ac:dyDescent="0.3">
      <c r="B7" s="79" t="s">
        <v>15</v>
      </c>
      <c r="C7" s="89">
        <v>6322</v>
      </c>
      <c r="D7" s="89">
        <v>3780</v>
      </c>
      <c r="E7" s="89">
        <v>2544</v>
      </c>
      <c r="F7" s="80">
        <v>46</v>
      </c>
      <c r="G7" s="89">
        <v>27460</v>
      </c>
      <c r="H7" s="89">
        <v>1134</v>
      </c>
      <c r="I7" s="80">
        <v>0</v>
      </c>
      <c r="J7" s="90">
        <v>41286</v>
      </c>
    </row>
    <row r="8" spans="2:10" x14ac:dyDescent="0.3">
      <c r="B8" s="79" t="s">
        <v>16</v>
      </c>
      <c r="C8" s="89">
        <v>16159</v>
      </c>
      <c r="D8" s="89">
        <v>6511</v>
      </c>
      <c r="E8" s="89">
        <v>8992</v>
      </c>
      <c r="F8" s="80">
        <v>0</v>
      </c>
      <c r="G8" s="89">
        <v>15302</v>
      </c>
      <c r="H8" s="89">
        <v>9240</v>
      </c>
      <c r="I8" s="80">
        <v>0</v>
      </c>
      <c r="J8" s="90">
        <v>56204</v>
      </c>
    </row>
    <row r="9" spans="2:10" x14ac:dyDescent="0.3">
      <c r="B9" s="79" t="s">
        <v>17</v>
      </c>
      <c r="C9" s="89">
        <v>14681</v>
      </c>
      <c r="D9" s="89">
        <v>5991</v>
      </c>
      <c r="E9" s="89">
        <v>5834</v>
      </c>
      <c r="F9" s="80">
        <v>0</v>
      </c>
      <c r="G9" s="89">
        <v>11792</v>
      </c>
      <c r="H9" s="80">
        <v>167</v>
      </c>
      <c r="I9" s="80">
        <v>0</v>
      </c>
      <c r="J9" s="90">
        <v>38464</v>
      </c>
    </row>
    <row r="10" spans="2:10" ht="15" thickBot="1" x14ac:dyDescent="0.35">
      <c r="B10" s="82" t="s">
        <v>18</v>
      </c>
      <c r="C10" s="91">
        <v>4883</v>
      </c>
      <c r="D10" s="91">
        <v>3757</v>
      </c>
      <c r="E10" s="83">
        <v>200</v>
      </c>
      <c r="F10" s="83">
        <v>0</v>
      </c>
      <c r="G10" s="83">
        <v>502</v>
      </c>
      <c r="H10" s="91">
        <v>1311</v>
      </c>
      <c r="I10" s="83">
        <v>0</v>
      </c>
      <c r="J10" s="92">
        <v>10653</v>
      </c>
    </row>
    <row r="11" spans="2:10" x14ac:dyDescent="0.3">
      <c r="B11" s="79" t="s">
        <v>19</v>
      </c>
      <c r="C11" s="89">
        <v>59687</v>
      </c>
      <c r="D11" s="89">
        <v>28192</v>
      </c>
      <c r="E11" s="89">
        <v>27714</v>
      </c>
      <c r="F11" s="80">
        <v>985</v>
      </c>
      <c r="G11" s="89">
        <v>56743</v>
      </c>
      <c r="H11" s="89">
        <v>79075</v>
      </c>
      <c r="I11" s="80">
        <v>0</v>
      </c>
      <c r="J11" s="90">
        <v>252396</v>
      </c>
    </row>
    <row r="12" spans="2:10" x14ac:dyDescent="0.3">
      <c r="B12" s="79" t="s">
        <v>20</v>
      </c>
      <c r="C12" s="89">
        <v>111980</v>
      </c>
      <c r="D12" s="89">
        <v>69150</v>
      </c>
      <c r="E12" s="89">
        <v>36404</v>
      </c>
      <c r="F12" s="89">
        <v>5266</v>
      </c>
      <c r="G12" s="89">
        <v>283077</v>
      </c>
      <c r="H12" s="89">
        <v>70451</v>
      </c>
      <c r="I12" s="89">
        <v>7156</v>
      </c>
      <c r="J12" s="90">
        <v>583484</v>
      </c>
    </row>
    <row r="13" spans="2:10" x14ac:dyDescent="0.3">
      <c r="B13" s="79" t="s">
        <v>21</v>
      </c>
      <c r="C13" s="80">
        <v>136</v>
      </c>
      <c r="D13" s="80">
        <v>93</v>
      </c>
      <c r="E13" s="80">
        <v>136</v>
      </c>
      <c r="F13" s="80">
        <v>7</v>
      </c>
      <c r="G13" s="80">
        <v>25</v>
      </c>
      <c r="H13" s="80">
        <v>0</v>
      </c>
      <c r="I13" s="80">
        <v>0</v>
      </c>
      <c r="J13" s="81">
        <v>396</v>
      </c>
    </row>
    <row r="14" spans="2:10" x14ac:dyDescent="0.3">
      <c r="B14" s="79" t="s">
        <v>48</v>
      </c>
      <c r="C14" s="89">
        <v>129882</v>
      </c>
      <c r="D14" s="89">
        <v>69556</v>
      </c>
      <c r="E14" s="89">
        <v>44530</v>
      </c>
      <c r="F14" s="80">
        <v>499</v>
      </c>
      <c r="G14" s="89">
        <v>166150</v>
      </c>
      <c r="H14" s="89">
        <v>128179</v>
      </c>
      <c r="I14" s="80">
        <v>0</v>
      </c>
      <c r="J14" s="90">
        <v>538796</v>
      </c>
    </row>
    <row r="15" spans="2:10" x14ac:dyDescent="0.3">
      <c r="B15" s="79" t="s">
        <v>23</v>
      </c>
      <c r="C15" s="80" t="s">
        <v>47</v>
      </c>
      <c r="D15" s="80" t="s">
        <v>47</v>
      </c>
      <c r="E15" s="80" t="s">
        <v>47</v>
      </c>
      <c r="F15" s="80" t="s">
        <v>47</v>
      </c>
      <c r="G15" s="80" t="s">
        <v>47</v>
      </c>
      <c r="H15" s="80" t="s">
        <v>47</v>
      </c>
      <c r="I15" s="80" t="s">
        <v>47</v>
      </c>
      <c r="J15" s="81" t="s">
        <v>47</v>
      </c>
    </row>
    <row r="16" spans="2:10" ht="15" thickBot="1" x14ac:dyDescent="0.35">
      <c r="B16" s="82" t="s">
        <v>24</v>
      </c>
      <c r="C16" s="91">
        <v>57550</v>
      </c>
      <c r="D16" s="91">
        <v>28027</v>
      </c>
      <c r="E16" s="91">
        <v>20910</v>
      </c>
      <c r="F16" s="83">
        <v>5</v>
      </c>
      <c r="G16" s="91">
        <v>46167</v>
      </c>
      <c r="H16" s="91">
        <v>40017</v>
      </c>
      <c r="I16" s="83">
        <v>0</v>
      </c>
      <c r="J16" s="92">
        <v>192676</v>
      </c>
    </row>
    <row r="17" spans="2:10" x14ac:dyDescent="0.3">
      <c r="B17" s="79" t="s">
        <v>25</v>
      </c>
      <c r="C17" s="89">
        <v>70745</v>
      </c>
      <c r="D17" s="89">
        <v>42476</v>
      </c>
      <c r="E17" s="89">
        <v>23709</v>
      </c>
      <c r="F17" s="89">
        <v>1350</v>
      </c>
      <c r="G17" s="89">
        <v>79614</v>
      </c>
      <c r="H17" s="89">
        <v>67633</v>
      </c>
      <c r="I17" s="89">
        <v>4543</v>
      </c>
      <c r="J17" s="90">
        <v>290070</v>
      </c>
    </row>
    <row r="18" spans="2:10" x14ac:dyDescent="0.3">
      <c r="B18" s="79" t="s">
        <v>26</v>
      </c>
      <c r="C18" s="89">
        <v>8331</v>
      </c>
      <c r="D18" s="89">
        <v>4627</v>
      </c>
      <c r="E18" s="89">
        <v>3904</v>
      </c>
      <c r="F18" s="80">
        <v>650</v>
      </c>
      <c r="G18" s="89">
        <v>31857</v>
      </c>
      <c r="H18" s="80">
        <v>551</v>
      </c>
      <c r="I18" s="80">
        <v>372</v>
      </c>
      <c r="J18" s="90">
        <v>50292</v>
      </c>
    </row>
    <row r="19" spans="2:10" x14ac:dyDescent="0.3">
      <c r="B19" s="79" t="s">
        <v>27</v>
      </c>
      <c r="C19" s="89">
        <v>1400</v>
      </c>
      <c r="D19" s="89">
        <v>1048</v>
      </c>
      <c r="E19" s="80">
        <v>128</v>
      </c>
      <c r="F19" s="80">
        <v>0</v>
      </c>
      <c r="G19" s="80">
        <v>480</v>
      </c>
      <c r="H19" s="89">
        <v>1880</v>
      </c>
      <c r="I19" s="80">
        <v>0</v>
      </c>
      <c r="J19" s="90">
        <v>4936</v>
      </c>
    </row>
    <row r="20" spans="2:10" x14ac:dyDescent="0.3">
      <c r="B20" s="79" t="s">
        <v>28</v>
      </c>
      <c r="C20" s="89">
        <v>2210</v>
      </c>
      <c r="D20" s="89">
        <v>1569</v>
      </c>
      <c r="E20" s="80">
        <v>941</v>
      </c>
      <c r="F20" s="80">
        <v>59</v>
      </c>
      <c r="G20" s="89">
        <v>1358</v>
      </c>
      <c r="H20" s="89">
        <v>5895</v>
      </c>
      <c r="I20" s="80">
        <v>0</v>
      </c>
      <c r="J20" s="90">
        <v>12032</v>
      </c>
    </row>
    <row r="21" spans="2:10" ht="15" thickBot="1" x14ac:dyDescent="0.35">
      <c r="B21" s="82" t="s">
        <v>29</v>
      </c>
      <c r="C21" s="89">
        <v>4948</v>
      </c>
      <c r="D21" s="89">
        <v>3487</v>
      </c>
      <c r="E21" s="80">
        <v>876</v>
      </c>
      <c r="F21" s="80">
        <v>153</v>
      </c>
      <c r="G21" s="89">
        <v>5435</v>
      </c>
      <c r="H21" s="89">
        <v>7572</v>
      </c>
      <c r="I21" s="80">
        <v>0</v>
      </c>
      <c r="J21" s="92">
        <v>22470</v>
      </c>
    </row>
    <row r="22" spans="2:10" ht="15" thickBot="1" x14ac:dyDescent="0.35">
      <c r="B22" s="82" t="s">
        <v>30</v>
      </c>
      <c r="C22" s="93">
        <v>580426</v>
      </c>
      <c r="D22" s="93">
        <v>321919</v>
      </c>
      <c r="E22" s="93">
        <v>198940</v>
      </c>
      <c r="F22" s="93">
        <v>9126</v>
      </c>
      <c r="G22" s="93">
        <v>850676</v>
      </c>
      <c r="H22" s="93">
        <v>496862</v>
      </c>
      <c r="I22" s="93">
        <v>13278</v>
      </c>
      <c r="J22" s="94">
        <v>2471223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55887-3DC0-4CB0-B520-0BD8FC3FB3C8}">
  <dimension ref="B2:G23"/>
  <sheetViews>
    <sheetView workbookViewId="0">
      <selection activeCell="B4" sqref="B4:B5"/>
    </sheetView>
  </sheetViews>
  <sheetFormatPr baseColWidth="10" defaultRowHeight="14.4" x14ac:dyDescent="0.3"/>
  <cols>
    <col min="2" max="2" width="23" bestFit="1" customWidth="1"/>
  </cols>
  <sheetData>
    <row r="2" spans="2:7" x14ac:dyDescent="0.3">
      <c r="B2" t="s">
        <v>111</v>
      </c>
    </row>
    <row r="3" spans="2:7" ht="15" thickBot="1" x14ac:dyDescent="0.35"/>
    <row r="4" spans="2:7" ht="52.8" x14ac:dyDescent="0.3">
      <c r="B4" s="296" t="s">
        <v>1</v>
      </c>
      <c r="C4" s="95" t="s">
        <v>112</v>
      </c>
      <c r="D4" s="95" t="s">
        <v>113</v>
      </c>
      <c r="E4" s="34" t="s">
        <v>114</v>
      </c>
      <c r="F4" s="38" t="s">
        <v>115</v>
      </c>
      <c r="G4" s="95" t="s">
        <v>116</v>
      </c>
    </row>
    <row r="5" spans="2:7" ht="15" thickBot="1" x14ac:dyDescent="0.35">
      <c r="B5" s="297"/>
      <c r="C5" s="41" t="s">
        <v>51</v>
      </c>
      <c r="D5" s="41" t="s">
        <v>51</v>
      </c>
      <c r="E5" s="96" t="s">
        <v>51</v>
      </c>
      <c r="F5" s="97" t="s">
        <v>51</v>
      </c>
      <c r="G5" s="41" t="s">
        <v>51</v>
      </c>
    </row>
    <row r="6" spans="2:7" x14ac:dyDescent="0.3">
      <c r="B6" s="5" t="s">
        <v>12</v>
      </c>
      <c r="C6" s="98">
        <v>13.7</v>
      </c>
      <c r="D6" s="98">
        <v>0</v>
      </c>
      <c r="E6" s="98">
        <v>63.3</v>
      </c>
      <c r="F6" s="98">
        <v>1.3</v>
      </c>
      <c r="G6" s="42">
        <v>4.3</v>
      </c>
    </row>
    <row r="7" spans="2:7" x14ac:dyDescent="0.3">
      <c r="B7" s="5" t="s">
        <v>13</v>
      </c>
      <c r="C7" s="98" t="s">
        <v>47</v>
      </c>
      <c r="D7" s="98" t="s">
        <v>47</v>
      </c>
      <c r="E7" s="98" t="s">
        <v>47</v>
      </c>
      <c r="F7" s="98" t="s">
        <v>47</v>
      </c>
      <c r="G7" s="42" t="s">
        <v>47</v>
      </c>
    </row>
    <row r="8" spans="2:7" x14ac:dyDescent="0.3">
      <c r="B8" s="5" t="s">
        <v>15</v>
      </c>
      <c r="C8" s="98">
        <v>0</v>
      </c>
      <c r="D8" s="98">
        <v>0</v>
      </c>
      <c r="E8" s="98">
        <v>50</v>
      </c>
      <c r="F8" s="98">
        <v>0</v>
      </c>
      <c r="G8" s="42">
        <v>0</v>
      </c>
    </row>
    <row r="9" spans="2:7" x14ac:dyDescent="0.3">
      <c r="B9" s="5" t="s">
        <v>16</v>
      </c>
      <c r="C9" s="98">
        <v>16.7</v>
      </c>
      <c r="D9" s="98">
        <v>0</v>
      </c>
      <c r="E9" s="98">
        <v>50.7</v>
      </c>
      <c r="F9" s="98">
        <v>0</v>
      </c>
      <c r="G9" s="42">
        <v>8</v>
      </c>
    </row>
    <row r="10" spans="2:7" x14ac:dyDescent="0.3">
      <c r="B10" s="5" t="s">
        <v>17</v>
      </c>
      <c r="C10" s="98">
        <v>30.4</v>
      </c>
      <c r="D10" s="98">
        <v>19.600000000000001</v>
      </c>
      <c r="E10" s="98">
        <v>54.9</v>
      </c>
      <c r="F10" s="98">
        <v>7.8</v>
      </c>
      <c r="G10" s="42">
        <v>7.8</v>
      </c>
    </row>
    <row r="11" spans="2:7" ht="15" thickBot="1" x14ac:dyDescent="0.35">
      <c r="B11" s="9" t="s">
        <v>18</v>
      </c>
      <c r="C11" s="99">
        <v>33.299999999999997</v>
      </c>
      <c r="D11" s="99">
        <v>0</v>
      </c>
      <c r="E11" s="99">
        <v>66.7</v>
      </c>
      <c r="F11" s="99">
        <v>0</v>
      </c>
      <c r="G11" s="43">
        <v>0</v>
      </c>
    </row>
    <row r="12" spans="2:7" x14ac:dyDescent="0.3">
      <c r="B12" s="5" t="s">
        <v>19</v>
      </c>
      <c r="C12" s="98">
        <v>5.0999999999999996</v>
      </c>
      <c r="D12" s="98">
        <v>0</v>
      </c>
      <c r="E12" s="98">
        <v>52.3</v>
      </c>
      <c r="F12" s="98">
        <v>3.1</v>
      </c>
      <c r="G12" s="42">
        <v>0</v>
      </c>
    </row>
    <row r="13" spans="2:7" x14ac:dyDescent="0.3">
      <c r="B13" s="5" t="s">
        <v>20</v>
      </c>
      <c r="C13" s="98">
        <v>13.9</v>
      </c>
      <c r="D13" s="98">
        <v>0.5</v>
      </c>
      <c r="E13" s="98">
        <v>41.1</v>
      </c>
      <c r="F13" s="98">
        <v>7.3</v>
      </c>
      <c r="G13" s="42">
        <v>5.7</v>
      </c>
    </row>
    <row r="14" spans="2:7" x14ac:dyDescent="0.3">
      <c r="B14" s="5" t="s">
        <v>21</v>
      </c>
      <c r="C14" s="98">
        <v>0</v>
      </c>
      <c r="D14" s="98">
        <v>0</v>
      </c>
      <c r="E14" s="98">
        <v>50</v>
      </c>
      <c r="F14" s="98">
        <v>0</v>
      </c>
      <c r="G14" s="42">
        <v>0</v>
      </c>
    </row>
    <row r="15" spans="2:7" x14ac:dyDescent="0.3">
      <c r="B15" s="5" t="s">
        <v>48</v>
      </c>
      <c r="C15" s="98">
        <v>0.7</v>
      </c>
      <c r="D15" s="98">
        <v>1</v>
      </c>
      <c r="E15" s="98">
        <v>69.5</v>
      </c>
      <c r="F15" s="98">
        <v>4.3</v>
      </c>
      <c r="G15" s="42">
        <v>1</v>
      </c>
    </row>
    <row r="16" spans="2:7" x14ac:dyDescent="0.3">
      <c r="B16" s="5" t="s">
        <v>23</v>
      </c>
      <c r="C16" s="98" t="s">
        <v>47</v>
      </c>
      <c r="D16" s="98" t="s">
        <v>47</v>
      </c>
      <c r="E16" s="98" t="s">
        <v>47</v>
      </c>
      <c r="F16" s="98" t="s">
        <v>47</v>
      </c>
      <c r="G16" s="42" t="s">
        <v>47</v>
      </c>
    </row>
    <row r="17" spans="2:7" ht="15" thickBot="1" x14ac:dyDescent="0.35">
      <c r="B17" s="9" t="s">
        <v>24</v>
      </c>
      <c r="C17" s="99">
        <v>16</v>
      </c>
      <c r="D17" s="99">
        <v>0</v>
      </c>
      <c r="E17" s="99">
        <v>48.7</v>
      </c>
      <c r="F17" s="99">
        <v>4.5999999999999996</v>
      </c>
      <c r="G17" s="43">
        <v>4.5999999999999996</v>
      </c>
    </row>
    <row r="18" spans="2:7" x14ac:dyDescent="0.3">
      <c r="B18" s="5" t="s">
        <v>25</v>
      </c>
      <c r="C18" s="98">
        <v>10</v>
      </c>
      <c r="D18" s="98">
        <v>1.1000000000000001</v>
      </c>
      <c r="E18" s="98">
        <v>50.7</v>
      </c>
      <c r="F18" s="98">
        <v>1.1000000000000001</v>
      </c>
      <c r="G18" s="42">
        <v>3.5</v>
      </c>
    </row>
    <row r="19" spans="2:7" x14ac:dyDescent="0.3">
      <c r="B19" s="5" t="s">
        <v>26</v>
      </c>
      <c r="C19" s="98">
        <v>32.4</v>
      </c>
      <c r="D19" s="98">
        <v>0</v>
      </c>
      <c r="E19" s="98">
        <v>47.1</v>
      </c>
      <c r="F19" s="98">
        <v>0</v>
      </c>
      <c r="G19" s="42">
        <v>0</v>
      </c>
    </row>
    <row r="20" spans="2:7" x14ac:dyDescent="0.3">
      <c r="B20" s="5" t="s">
        <v>27</v>
      </c>
      <c r="C20" s="98">
        <v>0</v>
      </c>
      <c r="D20" s="98">
        <v>0</v>
      </c>
      <c r="E20" s="98">
        <v>100</v>
      </c>
      <c r="F20" s="98">
        <v>0</v>
      </c>
      <c r="G20" s="42">
        <v>0</v>
      </c>
    </row>
    <row r="21" spans="2:7" x14ac:dyDescent="0.3">
      <c r="B21" s="5" t="s">
        <v>28</v>
      </c>
      <c r="C21" s="98">
        <v>0</v>
      </c>
      <c r="D21" s="98">
        <v>0</v>
      </c>
      <c r="E21" s="98">
        <v>86.7</v>
      </c>
      <c r="F21" s="98">
        <v>0</v>
      </c>
      <c r="G21" s="42">
        <v>0</v>
      </c>
    </row>
    <row r="22" spans="2:7" ht="15" thickBot="1" x14ac:dyDescent="0.35">
      <c r="B22" s="9" t="s">
        <v>29</v>
      </c>
      <c r="C22" s="99">
        <v>51.4</v>
      </c>
      <c r="D22" s="99">
        <v>10.4</v>
      </c>
      <c r="E22" s="99">
        <v>56.1</v>
      </c>
      <c r="F22" s="99">
        <v>10.4</v>
      </c>
      <c r="G22" s="43">
        <v>13.2</v>
      </c>
    </row>
    <row r="23" spans="2:7" ht="15" thickBot="1" x14ac:dyDescent="0.35">
      <c r="B23" s="9" t="s">
        <v>30</v>
      </c>
      <c r="C23" s="100">
        <v>12.4</v>
      </c>
      <c r="D23" s="100">
        <v>1.1000000000000001</v>
      </c>
      <c r="E23" s="100">
        <v>53.2</v>
      </c>
      <c r="F23" s="100">
        <v>4.3</v>
      </c>
      <c r="G23" s="44">
        <v>4</v>
      </c>
    </row>
  </sheetData>
  <mergeCells count="1">
    <mergeCell ref="B4:B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F845E-EF0F-447D-B34F-31A1DD90E87B}">
  <dimension ref="B2:G22"/>
  <sheetViews>
    <sheetView workbookViewId="0">
      <selection activeCell="K10" sqref="K10"/>
    </sheetView>
  </sheetViews>
  <sheetFormatPr baseColWidth="10" defaultRowHeight="14.4" x14ac:dyDescent="0.3"/>
  <sheetData>
    <row r="2" spans="2:7" x14ac:dyDescent="0.3">
      <c r="B2" t="s">
        <v>117</v>
      </c>
    </row>
    <row r="3" spans="2:7" ht="15" thickBot="1" x14ac:dyDescent="0.35"/>
    <row r="4" spans="2:7" ht="66.599999999999994" thickBot="1" x14ac:dyDescent="0.35">
      <c r="B4" s="35" t="s">
        <v>1</v>
      </c>
      <c r="C4" s="101" t="s">
        <v>77</v>
      </c>
      <c r="D4" s="101" t="s">
        <v>118</v>
      </c>
      <c r="E4" s="101" t="s">
        <v>119</v>
      </c>
      <c r="F4" s="101" t="s">
        <v>120</v>
      </c>
      <c r="G4" s="253" t="s">
        <v>602</v>
      </c>
    </row>
    <row r="5" spans="2:7" x14ac:dyDescent="0.3">
      <c r="B5" s="5" t="s">
        <v>12</v>
      </c>
      <c r="C5" s="102">
        <v>102636</v>
      </c>
      <c r="D5" s="98">
        <v>107</v>
      </c>
      <c r="E5" s="102">
        <v>21466</v>
      </c>
      <c r="F5" s="103">
        <v>849054</v>
      </c>
      <c r="G5" s="254">
        <f>SUM(C5:F5)</f>
        <v>973263</v>
      </c>
    </row>
    <row r="6" spans="2:7" x14ac:dyDescent="0.3">
      <c r="B6" s="5" t="s">
        <v>13</v>
      </c>
      <c r="C6" s="98" t="s">
        <v>47</v>
      </c>
      <c r="D6" s="98" t="s">
        <v>47</v>
      </c>
      <c r="E6" s="98" t="s">
        <v>47</v>
      </c>
      <c r="F6" s="42" t="s">
        <v>47</v>
      </c>
      <c r="G6" s="254">
        <f t="shared" ref="G6:G22" si="0">SUM(C6:F6)</f>
        <v>0</v>
      </c>
    </row>
    <row r="7" spans="2:7" x14ac:dyDescent="0.3">
      <c r="B7" s="5" t="s">
        <v>15</v>
      </c>
      <c r="C7" s="102">
        <v>5500</v>
      </c>
      <c r="D7" s="98">
        <v>0</v>
      </c>
      <c r="E7" s="102">
        <v>1265</v>
      </c>
      <c r="F7" s="103">
        <v>34761</v>
      </c>
      <c r="G7" s="254">
        <f t="shared" si="0"/>
        <v>41526</v>
      </c>
    </row>
    <row r="8" spans="2:7" x14ac:dyDescent="0.3">
      <c r="B8" s="5" t="s">
        <v>16</v>
      </c>
      <c r="C8" s="102">
        <v>18432</v>
      </c>
      <c r="D8" s="98">
        <v>0</v>
      </c>
      <c r="E8" s="102">
        <v>4258</v>
      </c>
      <c r="F8" s="103">
        <v>115489</v>
      </c>
      <c r="G8" s="254">
        <f t="shared" si="0"/>
        <v>138179</v>
      </c>
    </row>
    <row r="9" spans="2:7" x14ac:dyDescent="0.3">
      <c r="B9" s="5" t="s">
        <v>17</v>
      </c>
      <c r="C9" s="102">
        <v>13514</v>
      </c>
      <c r="D9" s="98">
        <v>0</v>
      </c>
      <c r="E9" s="102">
        <v>2348</v>
      </c>
      <c r="F9" s="103">
        <v>56323</v>
      </c>
      <c r="G9" s="254">
        <f t="shared" si="0"/>
        <v>72185</v>
      </c>
    </row>
    <row r="10" spans="2:7" ht="15" thickBot="1" x14ac:dyDescent="0.35">
      <c r="B10" s="9" t="s">
        <v>18</v>
      </c>
      <c r="C10" s="104">
        <v>6390</v>
      </c>
      <c r="D10" s="99">
        <v>0</v>
      </c>
      <c r="E10" s="104">
        <v>1532</v>
      </c>
      <c r="F10" s="105">
        <v>26101</v>
      </c>
      <c r="G10" s="257">
        <f t="shared" si="0"/>
        <v>34023</v>
      </c>
    </row>
    <row r="11" spans="2:7" x14ac:dyDescent="0.3">
      <c r="B11" s="5" t="s">
        <v>19</v>
      </c>
      <c r="C11" s="102">
        <v>73276</v>
      </c>
      <c r="D11" s="98">
        <v>772</v>
      </c>
      <c r="E11" s="102">
        <v>12382</v>
      </c>
      <c r="F11" s="103">
        <v>598183</v>
      </c>
      <c r="G11" s="254">
        <f t="shared" si="0"/>
        <v>684613</v>
      </c>
    </row>
    <row r="12" spans="2:7" x14ac:dyDescent="0.3">
      <c r="B12" s="5" t="s">
        <v>20</v>
      </c>
      <c r="C12" s="102">
        <v>127970</v>
      </c>
      <c r="D12" s="102">
        <v>4220</v>
      </c>
      <c r="E12" s="102">
        <v>29387</v>
      </c>
      <c r="F12" s="103">
        <v>789406</v>
      </c>
      <c r="G12" s="254">
        <f t="shared" si="0"/>
        <v>950983</v>
      </c>
    </row>
    <row r="13" spans="2:7" x14ac:dyDescent="0.3">
      <c r="B13" s="5" t="s">
        <v>21</v>
      </c>
      <c r="C13" s="98">
        <v>213</v>
      </c>
      <c r="D13" s="98">
        <v>21</v>
      </c>
      <c r="E13" s="98">
        <v>47</v>
      </c>
      <c r="F13" s="42">
        <v>163</v>
      </c>
      <c r="G13" s="254">
        <f t="shared" si="0"/>
        <v>444</v>
      </c>
    </row>
    <row r="14" spans="2:7" x14ac:dyDescent="0.3">
      <c r="B14" s="5" t="s">
        <v>48</v>
      </c>
      <c r="C14" s="102">
        <v>166136</v>
      </c>
      <c r="D14" s="98">
        <v>513</v>
      </c>
      <c r="E14" s="102">
        <v>40135</v>
      </c>
      <c r="F14" s="103">
        <v>1350366</v>
      </c>
      <c r="G14" s="254">
        <f t="shared" si="0"/>
        <v>1557150</v>
      </c>
    </row>
    <row r="15" spans="2:7" x14ac:dyDescent="0.3">
      <c r="B15" s="5" t="s">
        <v>23</v>
      </c>
      <c r="C15" s="98" t="s">
        <v>47</v>
      </c>
      <c r="D15" s="98" t="s">
        <v>47</v>
      </c>
      <c r="E15" s="98" t="s">
        <v>47</v>
      </c>
      <c r="F15" s="42" t="s">
        <v>47</v>
      </c>
      <c r="G15" s="254">
        <f t="shared" si="0"/>
        <v>0</v>
      </c>
    </row>
    <row r="16" spans="2:7" ht="15" thickBot="1" x14ac:dyDescent="0.35">
      <c r="B16" s="9" t="s">
        <v>24</v>
      </c>
      <c r="C16" s="104">
        <v>54276</v>
      </c>
      <c r="D16" s="99">
        <v>6</v>
      </c>
      <c r="E16" s="104">
        <v>11729</v>
      </c>
      <c r="F16" s="105">
        <v>382946</v>
      </c>
      <c r="G16" s="257">
        <f t="shared" si="0"/>
        <v>448957</v>
      </c>
    </row>
    <row r="17" spans="2:7" x14ac:dyDescent="0.3">
      <c r="B17" s="5" t="s">
        <v>25</v>
      </c>
      <c r="C17" s="102">
        <v>82969</v>
      </c>
      <c r="D17" s="102">
        <v>1023</v>
      </c>
      <c r="E17" s="102">
        <v>18295</v>
      </c>
      <c r="F17" s="103">
        <v>363897</v>
      </c>
      <c r="G17" s="254">
        <f t="shared" si="0"/>
        <v>466184</v>
      </c>
    </row>
    <row r="18" spans="2:7" x14ac:dyDescent="0.3">
      <c r="B18" s="5" t="s">
        <v>26</v>
      </c>
      <c r="C18" s="102">
        <v>8028</v>
      </c>
      <c r="D18" s="98">
        <v>648</v>
      </c>
      <c r="E18" s="102">
        <v>1125</v>
      </c>
      <c r="F18" s="103">
        <v>31556</v>
      </c>
      <c r="G18" s="254">
        <f t="shared" si="0"/>
        <v>41357</v>
      </c>
    </row>
    <row r="19" spans="2:7" x14ac:dyDescent="0.3">
      <c r="B19" s="5" t="s">
        <v>27</v>
      </c>
      <c r="C19" s="102">
        <v>1699</v>
      </c>
      <c r="D19" s="98">
        <v>0</v>
      </c>
      <c r="E19" s="98">
        <v>378</v>
      </c>
      <c r="F19" s="103">
        <v>7300</v>
      </c>
      <c r="G19" s="254">
        <f t="shared" si="0"/>
        <v>9377</v>
      </c>
    </row>
    <row r="20" spans="2:7" x14ac:dyDescent="0.3">
      <c r="B20" s="5" t="s">
        <v>28</v>
      </c>
      <c r="C20" s="102">
        <v>4279</v>
      </c>
      <c r="D20" s="98">
        <v>52</v>
      </c>
      <c r="E20" s="98">
        <v>852</v>
      </c>
      <c r="F20" s="103">
        <v>14080</v>
      </c>
      <c r="G20" s="254">
        <f t="shared" si="0"/>
        <v>19263</v>
      </c>
    </row>
    <row r="21" spans="2:7" ht="15" thickBot="1" x14ac:dyDescent="0.35">
      <c r="B21" s="5" t="s">
        <v>29</v>
      </c>
      <c r="C21" s="104">
        <v>6859</v>
      </c>
      <c r="D21" s="99">
        <v>191</v>
      </c>
      <c r="E21" s="104">
        <v>1725</v>
      </c>
      <c r="F21" s="105">
        <v>27658</v>
      </c>
      <c r="G21" s="255">
        <f t="shared" si="0"/>
        <v>36433</v>
      </c>
    </row>
    <row r="22" spans="2:7" ht="15" thickBot="1" x14ac:dyDescent="0.35">
      <c r="B22" s="106" t="s">
        <v>30</v>
      </c>
      <c r="C22" s="107">
        <v>672177</v>
      </c>
      <c r="D22" s="107">
        <v>7553</v>
      </c>
      <c r="E22" s="107">
        <v>146924</v>
      </c>
      <c r="F22" s="108">
        <v>4647283</v>
      </c>
      <c r="G22" s="256">
        <f t="shared" si="0"/>
        <v>5473937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D548C-6B4B-4B76-82C4-60F51371474B}">
  <dimension ref="B2:F22"/>
  <sheetViews>
    <sheetView workbookViewId="0">
      <selection activeCell="B4" sqref="B4"/>
    </sheetView>
  </sheetViews>
  <sheetFormatPr baseColWidth="10" defaultRowHeight="14.4" x14ac:dyDescent="0.3"/>
  <cols>
    <col min="2" max="2" width="19.77734375" customWidth="1"/>
  </cols>
  <sheetData>
    <row r="2" spans="2:6" x14ac:dyDescent="0.3">
      <c r="B2" t="s">
        <v>121</v>
      </c>
    </row>
    <row r="3" spans="2:6" ht="15" thickBot="1" x14ac:dyDescent="0.35"/>
    <row r="4" spans="2:6" ht="27" thickBot="1" x14ac:dyDescent="0.35">
      <c r="B4" s="45" t="s">
        <v>1</v>
      </c>
      <c r="C4" s="35" t="s">
        <v>122</v>
      </c>
      <c r="D4" s="39" t="s">
        <v>123</v>
      </c>
      <c r="E4" s="35" t="s">
        <v>124</v>
      </c>
      <c r="F4" s="101" t="s">
        <v>125</v>
      </c>
    </row>
    <row r="5" spans="2:6" x14ac:dyDescent="0.3">
      <c r="B5" s="5" t="s">
        <v>12</v>
      </c>
      <c r="C5" s="102">
        <v>123381</v>
      </c>
      <c r="D5" s="102">
        <v>198176</v>
      </c>
      <c r="E5" s="98">
        <v>0</v>
      </c>
      <c r="F5" s="103">
        <v>651706</v>
      </c>
    </row>
    <row r="6" spans="2:6" x14ac:dyDescent="0.3">
      <c r="B6" s="5" t="s">
        <v>13</v>
      </c>
      <c r="C6" s="98" t="s">
        <v>47</v>
      </c>
      <c r="D6" s="98" t="s">
        <v>47</v>
      </c>
      <c r="E6" s="98" t="s">
        <v>47</v>
      </c>
      <c r="F6" s="42" t="s">
        <v>47</v>
      </c>
    </row>
    <row r="7" spans="2:6" x14ac:dyDescent="0.3">
      <c r="B7" s="5" t="s">
        <v>15</v>
      </c>
      <c r="C7" s="98">
        <v>1406</v>
      </c>
      <c r="D7" s="98">
        <v>12539</v>
      </c>
      <c r="E7" s="98">
        <v>0</v>
      </c>
      <c r="F7" s="42">
        <v>27581</v>
      </c>
    </row>
    <row r="8" spans="2:6" x14ac:dyDescent="0.3">
      <c r="B8" s="5" t="s">
        <v>16</v>
      </c>
      <c r="C8" s="98">
        <v>0</v>
      </c>
      <c r="D8" s="98">
        <v>37521</v>
      </c>
      <c r="E8" s="98">
        <v>47142</v>
      </c>
      <c r="F8" s="42">
        <v>53516</v>
      </c>
    </row>
    <row r="9" spans="2:6" x14ac:dyDescent="0.3">
      <c r="B9" s="5" t="s">
        <v>17</v>
      </c>
      <c r="C9" s="98">
        <v>1957</v>
      </c>
      <c r="D9" s="98">
        <v>49110</v>
      </c>
      <c r="E9" s="98">
        <v>0</v>
      </c>
      <c r="F9" s="42">
        <v>21118</v>
      </c>
    </row>
    <row r="10" spans="2:6" ht="15" thickBot="1" x14ac:dyDescent="0.35">
      <c r="B10" s="9" t="s">
        <v>18</v>
      </c>
      <c r="C10" s="99">
        <v>7636</v>
      </c>
      <c r="D10" s="99">
        <v>26387</v>
      </c>
      <c r="E10" s="99">
        <v>0</v>
      </c>
      <c r="F10" s="43">
        <v>0</v>
      </c>
    </row>
    <row r="11" spans="2:6" x14ac:dyDescent="0.3">
      <c r="B11" s="5" t="s">
        <v>19</v>
      </c>
      <c r="C11" s="98">
        <v>0</v>
      </c>
      <c r="D11" s="102">
        <v>168643</v>
      </c>
      <c r="E11" s="98">
        <v>0</v>
      </c>
      <c r="F11" s="103">
        <v>515970</v>
      </c>
    </row>
    <row r="12" spans="2:6" x14ac:dyDescent="0.3">
      <c r="B12" s="5" t="s">
        <v>20</v>
      </c>
      <c r="C12" s="102">
        <v>84173</v>
      </c>
      <c r="D12" s="102">
        <v>416962</v>
      </c>
      <c r="E12" s="98">
        <v>0</v>
      </c>
      <c r="F12" s="103">
        <v>449848</v>
      </c>
    </row>
    <row r="13" spans="2:6" x14ac:dyDescent="0.3">
      <c r="B13" s="5" t="s">
        <v>21</v>
      </c>
      <c r="C13" s="98">
        <v>0</v>
      </c>
      <c r="D13" s="98">
        <v>444</v>
      </c>
      <c r="E13" s="98">
        <v>0</v>
      </c>
      <c r="F13" s="42">
        <v>0</v>
      </c>
    </row>
    <row r="14" spans="2:6" x14ac:dyDescent="0.3">
      <c r="B14" s="5" t="s">
        <v>48</v>
      </c>
      <c r="C14" s="102">
        <v>53696</v>
      </c>
      <c r="D14" s="102">
        <v>237137</v>
      </c>
      <c r="E14" s="102">
        <v>18688</v>
      </c>
      <c r="F14" s="103">
        <v>1247629</v>
      </c>
    </row>
    <row r="15" spans="2:6" x14ac:dyDescent="0.3">
      <c r="B15" s="5" t="s">
        <v>23</v>
      </c>
      <c r="C15" s="98" t="s">
        <v>47</v>
      </c>
      <c r="D15" s="98" t="s">
        <v>47</v>
      </c>
      <c r="E15" s="98" t="s">
        <v>47</v>
      </c>
      <c r="F15" s="42" t="s">
        <v>47</v>
      </c>
    </row>
    <row r="16" spans="2:6" ht="15" thickBot="1" x14ac:dyDescent="0.35">
      <c r="B16" s="9" t="s">
        <v>24</v>
      </c>
      <c r="C16" s="104">
        <v>63129</v>
      </c>
      <c r="D16" s="104">
        <v>263776</v>
      </c>
      <c r="E16" s="104">
        <v>2015</v>
      </c>
      <c r="F16" s="105">
        <v>120037</v>
      </c>
    </row>
    <row r="17" spans="2:6" x14ac:dyDescent="0.3">
      <c r="B17" s="5" t="s">
        <v>25</v>
      </c>
      <c r="C17" s="102">
        <v>18167</v>
      </c>
      <c r="D17" s="102">
        <v>238616</v>
      </c>
      <c r="E17" s="98">
        <v>88</v>
      </c>
      <c r="F17" s="103">
        <v>209313</v>
      </c>
    </row>
    <row r="18" spans="2:6" x14ac:dyDescent="0.3">
      <c r="B18" s="5" t="s">
        <v>26</v>
      </c>
      <c r="C18" s="102">
        <v>11332</v>
      </c>
      <c r="D18" s="98">
        <v>0</v>
      </c>
      <c r="E18" s="98">
        <v>0</v>
      </c>
      <c r="F18" s="103">
        <v>30025</v>
      </c>
    </row>
    <row r="19" spans="2:6" x14ac:dyDescent="0.3">
      <c r="B19" s="5" t="s">
        <v>27</v>
      </c>
      <c r="C19" s="98">
        <v>0</v>
      </c>
      <c r="D19" s="98">
        <v>3220</v>
      </c>
      <c r="E19" s="98">
        <v>0</v>
      </c>
      <c r="F19" s="42">
        <v>6157</v>
      </c>
    </row>
    <row r="20" spans="2:6" x14ac:dyDescent="0.3">
      <c r="B20" s="5" t="s">
        <v>28</v>
      </c>
      <c r="C20" s="98">
        <v>0</v>
      </c>
      <c r="D20" s="102">
        <v>2827</v>
      </c>
      <c r="E20" s="98">
        <v>654</v>
      </c>
      <c r="F20" s="103">
        <v>15782</v>
      </c>
    </row>
    <row r="21" spans="2:6" ht="15" thickBot="1" x14ac:dyDescent="0.35">
      <c r="B21" s="5" t="s">
        <v>29</v>
      </c>
      <c r="C21" s="98">
        <v>116</v>
      </c>
      <c r="D21" s="102">
        <v>3138</v>
      </c>
      <c r="E21" s="98">
        <v>0</v>
      </c>
      <c r="F21" s="103">
        <v>33179</v>
      </c>
    </row>
    <row r="22" spans="2:6" ht="15" thickBot="1" x14ac:dyDescent="0.35">
      <c r="B22" s="106" t="s">
        <v>30</v>
      </c>
      <c r="C22" s="109">
        <v>364993</v>
      </c>
      <c r="D22" s="109">
        <v>1658496</v>
      </c>
      <c r="E22" s="109">
        <v>68587</v>
      </c>
      <c r="F22" s="110">
        <v>3381861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8CC21-87AF-491D-AB84-3AC3C0DA5C58}">
  <dimension ref="B2:P23"/>
  <sheetViews>
    <sheetView workbookViewId="0">
      <selection activeCell="B25" sqref="B25"/>
    </sheetView>
  </sheetViews>
  <sheetFormatPr baseColWidth="10" defaultRowHeight="14.4" x14ac:dyDescent="0.3"/>
  <cols>
    <col min="2" max="2" width="25.6640625" bestFit="1" customWidth="1"/>
    <col min="15" max="15" width="13.6640625" bestFit="1" customWidth="1"/>
  </cols>
  <sheetData>
    <row r="2" spans="2:16" x14ac:dyDescent="0.3">
      <c r="B2" t="s">
        <v>0</v>
      </c>
    </row>
    <row r="3" spans="2:16" ht="15" thickBot="1" x14ac:dyDescent="0.35"/>
    <row r="4" spans="2:16" ht="15" thickBot="1" x14ac:dyDescent="0.35">
      <c r="B4" s="276" t="s">
        <v>1</v>
      </c>
      <c r="C4" s="272" t="s">
        <v>2</v>
      </c>
      <c r="D4" s="273"/>
      <c r="E4" s="272" t="s">
        <v>3</v>
      </c>
      <c r="F4" s="273"/>
      <c r="G4" s="272" t="s">
        <v>4</v>
      </c>
      <c r="H4" s="273"/>
      <c r="I4" s="272" t="s">
        <v>5</v>
      </c>
      <c r="J4" s="273"/>
      <c r="K4" s="272" t="s">
        <v>6</v>
      </c>
      <c r="L4" s="273"/>
      <c r="M4" s="272" t="s">
        <v>7</v>
      </c>
      <c r="N4" s="273"/>
      <c r="O4" s="274" t="s">
        <v>8</v>
      </c>
      <c r="P4" s="274" t="s">
        <v>9</v>
      </c>
    </row>
    <row r="5" spans="2:16" ht="15" thickBot="1" x14ac:dyDescent="0.35">
      <c r="B5" s="277"/>
      <c r="C5" s="3" t="s">
        <v>10</v>
      </c>
      <c r="D5" s="4" t="s">
        <v>11</v>
      </c>
      <c r="E5" s="4" t="s">
        <v>10</v>
      </c>
      <c r="F5" s="4" t="s">
        <v>11</v>
      </c>
      <c r="G5" s="4" t="s">
        <v>10</v>
      </c>
      <c r="H5" s="4" t="s">
        <v>11</v>
      </c>
      <c r="I5" s="4" t="s">
        <v>10</v>
      </c>
      <c r="J5" s="4" t="s">
        <v>11</v>
      </c>
      <c r="K5" s="4" t="s">
        <v>10</v>
      </c>
      <c r="L5" s="4" t="s">
        <v>11</v>
      </c>
      <c r="M5" s="4" t="s">
        <v>10</v>
      </c>
      <c r="N5" s="4" t="s">
        <v>11</v>
      </c>
      <c r="O5" s="275"/>
      <c r="P5" s="275"/>
    </row>
    <row r="6" spans="2:16" x14ac:dyDescent="0.3">
      <c r="B6" s="5" t="s">
        <v>12</v>
      </c>
      <c r="C6" s="6">
        <v>3</v>
      </c>
      <c r="D6" s="7">
        <v>833</v>
      </c>
      <c r="E6" s="6">
        <v>31</v>
      </c>
      <c r="F6" s="8">
        <v>19278</v>
      </c>
      <c r="G6" s="6">
        <v>30</v>
      </c>
      <c r="H6" s="8">
        <v>30258</v>
      </c>
      <c r="I6" s="6">
        <v>34</v>
      </c>
      <c r="J6" s="8">
        <v>47610</v>
      </c>
      <c r="K6" s="6">
        <v>19</v>
      </c>
      <c r="L6" s="8">
        <v>33400</v>
      </c>
      <c r="M6" s="6">
        <v>32</v>
      </c>
      <c r="N6" s="8">
        <v>96088</v>
      </c>
      <c r="O6" s="7">
        <v>149</v>
      </c>
      <c r="P6" s="8">
        <v>227467</v>
      </c>
    </row>
    <row r="7" spans="2:16" x14ac:dyDescent="0.3">
      <c r="B7" s="5" t="s">
        <v>13</v>
      </c>
      <c r="C7" s="6">
        <v>1</v>
      </c>
      <c r="D7" s="7">
        <v>20</v>
      </c>
      <c r="E7" s="6">
        <v>1</v>
      </c>
      <c r="F7" s="7">
        <v>754</v>
      </c>
      <c r="G7" s="6">
        <v>2</v>
      </c>
      <c r="H7" s="8">
        <v>2200</v>
      </c>
      <c r="I7" s="6" t="s">
        <v>14</v>
      </c>
      <c r="J7" s="7" t="s">
        <v>14</v>
      </c>
      <c r="K7" s="6" t="s">
        <v>14</v>
      </c>
      <c r="L7" s="7" t="s">
        <v>14</v>
      </c>
      <c r="M7" s="6" t="s">
        <v>14</v>
      </c>
      <c r="N7" s="7" t="s">
        <v>14</v>
      </c>
      <c r="O7" s="7">
        <v>4</v>
      </c>
      <c r="P7" s="8">
        <v>2974</v>
      </c>
    </row>
    <row r="8" spans="2:16" x14ac:dyDescent="0.3">
      <c r="B8" s="5" t="s">
        <v>15</v>
      </c>
      <c r="C8" s="6">
        <v>2</v>
      </c>
      <c r="D8" s="7">
        <v>76</v>
      </c>
      <c r="E8" s="6">
        <v>3</v>
      </c>
      <c r="F8" s="8">
        <v>1482</v>
      </c>
      <c r="G8" s="6" t="s">
        <v>14</v>
      </c>
      <c r="H8" s="7" t="s">
        <v>14</v>
      </c>
      <c r="I8" s="6">
        <v>1</v>
      </c>
      <c r="J8" s="7">
        <v>1468</v>
      </c>
      <c r="K8" s="6" t="s">
        <v>14</v>
      </c>
      <c r="L8" s="7" t="s">
        <v>14</v>
      </c>
      <c r="M8" s="6">
        <v>5</v>
      </c>
      <c r="N8" s="8">
        <v>33425</v>
      </c>
      <c r="O8" s="7">
        <v>11</v>
      </c>
      <c r="P8" s="8">
        <v>36451</v>
      </c>
    </row>
    <row r="9" spans="2:16" x14ac:dyDescent="0.3">
      <c r="B9" s="5" t="s">
        <v>16</v>
      </c>
      <c r="C9" s="6">
        <v>3</v>
      </c>
      <c r="D9" s="7">
        <v>320</v>
      </c>
      <c r="E9" s="6">
        <v>3</v>
      </c>
      <c r="F9" s="8">
        <v>2142</v>
      </c>
      <c r="G9" s="6">
        <v>2</v>
      </c>
      <c r="H9" s="8">
        <v>1936</v>
      </c>
      <c r="I9" s="6">
        <v>2</v>
      </c>
      <c r="J9" s="8">
        <v>2738</v>
      </c>
      <c r="K9" s="6">
        <v>7</v>
      </c>
      <c r="L9" s="8">
        <v>12366</v>
      </c>
      <c r="M9" s="6">
        <v>8</v>
      </c>
      <c r="N9" s="8">
        <v>25595</v>
      </c>
      <c r="O9" s="7">
        <v>25</v>
      </c>
      <c r="P9" s="8">
        <v>45097</v>
      </c>
    </row>
    <row r="10" spans="2:16" x14ac:dyDescent="0.3">
      <c r="B10" s="5" t="s">
        <v>17</v>
      </c>
      <c r="C10" s="6">
        <v>3</v>
      </c>
      <c r="D10" s="7">
        <v>93</v>
      </c>
      <c r="E10" s="6" t="s">
        <v>14</v>
      </c>
      <c r="F10" s="7" t="s">
        <v>14</v>
      </c>
      <c r="G10" s="6">
        <v>4</v>
      </c>
      <c r="H10" s="8">
        <v>4400</v>
      </c>
      <c r="I10" s="6">
        <v>2</v>
      </c>
      <c r="J10" s="8">
        <v>2646</v>
      </c>
      <c r="K10" s="6">
        <v>1</v>
      </c>
      <c r="L10" s="8">
        <v>1603</v>
      </c>
      <c r="M10" s="6">
        <v>9</v>
      </c>
      <c r="N10" s="8">
        <v>35789</v>
      </c>
      <c r="O10" s="7">
        <v>19</v>
      </c>
      <c r="P10" s="8">
        <v>44531</v>
      </c>
    </row>
    <row r="11" spans="2:16" ht="15" thickBot="1" x14ac:dyDescent="0.35">
      <c r="B11" s="9" t="s">
        <v>18</v>
      </c>
      <c r="C11" s="10">
        <v>1</v>
      </c>
      <c r="D11" s="11">
        <v>350</v>
      </c>
      <c r="E11" s="10">
        <v>1</v>
      </c>
      <c r="F11" s="11">
        <v>500</v>
      </c>
      <c r="G11" s="10">
        <v>3</v>
      </c>
      <c r="H11" s="12">
        <v>3121</v>
      </c>
      <c r="I11" s="10">
        <v>4</v>
      </c>
      <c r="J11" s="12">
        <v>5884</v>
      </c>
      <c r="K11" s="10">
        <v>1</v>
      </c>
      <c r="L11" s="12">
        <v>1927</v>
      </c>
      <c r="M11" s="10">
        <v>2</v>
      </c>
      <c r="N11" s="12">
        <v>6306</v>
      </c>
      <c r="O11" s="11">
        <v>12</v>
      </c>
      <c r="P11" s="12">
        <v>18088</v>
      </c>
    </row>
    <row r="12" spans="2:16" x14ac:dyDescent="0.3">
      <c r="B12" s="5" t="s">
        <v>19</v>
      </c>
      <c r="C12" s="6">
        <v>14</v>
      </c>
      <c r="D12" s="8">
        <v>3845</v>
      </c>
      <c r="E12" s="6">
        <v>28</v>
      </c>
      <c r="F12" s="8">
        <v>17282</v>
      </c>
      <c r="G12" s="6">
        <v>31</v>
      </c>
      <c r="H12" s="8">
        <v>31090</v>
      </c>
      <c r="I12" s="6">
        <v>15</v>
      </c>
      <c r="J12" s="8">
        <v>20625</v>
      </c>
      <c r="K12" s="6">
        <v>8</v>
      </c>
      <c r="L12" s="8">
        <v>14894</v>
      </c>
      <c r="M12" s="6">
        <v>23</v>
      </c>
      <c r="N12" s="8">
        <v>82038</v>
      </c>
      <c r="O12" s="7">
        <v>119</v>
      </c>
      <c r="P12" s="8">
        <v>169774</v>
      </c>
    </row>
    <row r="13" spans="2:16" x14ac:dyDescent="0.3">
      <c r="B13" s="5" t="s">
        <v>20</v>
      </c>
      <c r="C13" s="6">
        <v>137</v>
      </c>
      <c r="D13" s="8">
        <v>18458</v>
      </c>
      <c r="E13" s="6">
        <v>64</v>
      </c>
      <c r="F13" s="8">
        <v>37380</v>
      </c>
      <c r="G13" s="6">
        <v>57</v>
      </c>
      <c r="H13" s="8">
        <v>55234</v>
      </c>
      <c r="I13" s="6">
        <v>40</v>
      </c>
      <c r="J13" s="8">
        <v>56929</v>
      </c>
      <c r="K13" s="6">
        <v>16</v>
      </c>
      <c r="L13" s="8">
        <v>29343</v>
      </c>
      <c r="M13" s="6">
        <v>37</v>
      </c>
      <c r="N13" s="8">
        <v>132909</v>
      </c>
      <c r="O13" s="7">
        <v>351</v>
      </c>
      <c r="P13" s="8">
        <v>330253</v>
      </c>
    </row>
    <row r="14" spans="2:16" x14ac:dyDescent="0.3">
      <c r="B14" s="5" t="s">
        <v>21</v>
      </c>
      <c r="C14" s="6">
        <v>4</v>
      </c>
      <c r="D14" s="7">
        <v>394</v>
      </c>
      <c r="E14" s="6" t="s">
        <v>14</v>
      </c>
      <c r="F14" s="7" t="s">
        <v>14</v>
      </c>
      <c r="G14" s="6" t="s">
        <v>14</v>
      </c>
      <c r="H14" s="7" t="s">
        <v>14</v>
      </c>
      <c r="I14" s="6" t="s">
        <v>14</v>
      </c>
      <c r="J14" s="7" t="s">
        <v>14</v>
      </c>
      <c r="K14" s="6" t="s">
        <v>14</v>
      </c>
      <c r="L14" s="7" t="s">
        <v>14</v>
      </c>
      <c r="M14" s="6" t="s">
        <v>14</v>
      </c>
      <c r="N14" s="7" t="s">
        <v>14</v>
      </c>
      <c r="O14" s="7">
        <v>4</v>
      </c>
      <c r="P14" s="7">
        <v>394</v>
      </c>
    </row>
    <row r="15" spans="2:16" x14ac:dyDescent="0.3">
      <c r="B15" s="5" t="s">
        <v>22</v>
      </c>
      <c r="C15" s="6">
        <v>5</v>
      </c>
      <c r="D15" s="8">
        <v>1195</v>
      </c>
      <c r="E15" s="6">
        <v>15</v>
      </c>
      <c r="F15" s="8">
        <v>8851</v>
      </c>
      <c r="G15" s="6">
        <v>20</v>
      </c>
      <c r="H15" s="8">
        <v>19736</v>
      </c>
      <c r="I15" s="6">
        <v>21</v>
      </c>
      <c r="J15" s="8">
        <v>29862</v>
      </c>
      <c r="K15" s="6">
        <v>22</v>
      </c>
      <c r="L15" s="8">
        <v>39589</v>
      </c>
      <c r="M15" s="6">
        <v>80</v>
      </c>
      <c r="N15" s="8">
        <v>325231</v>
      </c>
      <c r="O15" s="7">
        <v>163</v>
      </c>
      <c r="P15" s="8">
        <v>424464</v>
      </c>
    </row>
    <row r="16" spans="2:16" x14ac:dyDescent="0.3">
      <c r="B16" s="5" t="s">
        <v>23</v>
      </c>
      <c r="C16" s="6" t="s">
        <v>14</v>
      </c>
      <c r="D16" s="7" t="s">
        <v>14</v>
      </c>
      <c r="E16" s="6" t="s">
        <v>14</v>
      </c>
      <c r="F16" s="7" t="s">
        <v>14</v>
      </c>
      <c r="G16" s="6" t="s">
        <v>14</v>
      </c>
      <c r="H16" s="7" t="s">
        <v>14</v>
      </c>
      <c r="I16" s="6">
        <v>1</v>
      </c>
      <c r="J16" s="8">
        <v>1595</v>
      </c>
      <c r="K16" s="6" t="s">
        <v>14</v>
      </c>
      <c r="L16" s="7" t="s">
        <v>14</v>
      </c>
      <c r="M16" s="6" t="s">
        <v>14</v>
      </c>
      <c r="N16" s="7" t="s">
        <v>14</v>
      </c>
      <c r="O16" s="7">
        <v>1</v>
      </c>
      <c r="P16" s="8">
        <v>1595</v>
      </c>
    </row>
    <row r="17" spans="2:16" ht="15" thickBot="1" x14ac:dyDescent="0.35">
      <c r="B17" s="9" t="s">
        <v>24</v>
      </c>
      <c r="C17" s="10">
        <v>4</v>
      </c>
      <c r="D17" s="11">
        <v>546</v>
      </c>
      <c r="E17" s="10">
        <v>6</v>
      </c>
      <c r="F17" s="12">
        <v>3791</v>
      </c>
      <c r="G17" s="10">
        <v>26</v>
      </c>
      <c r="H17" s="12">
        <v>25244</v>
      </c>
      <c r="I17" s="10">
        <v>9</v>
      </c>
      <c r="J17" s="12">
        <v>12612</v>
      </c>
      <c r="K17" s="10">
        <v>10</v>
      </c>
      <c r="L17" s="12">
        <v>17633</v>
      </c>
      <c r="M17" s="10">
        <v>22</v>
      </c>
      <c r="N17" s="12">
        <v>76780</v>
      </c>
      <c r="O17" s="11">
        <v>77</v>
      </c>
      <c r="P17" s="12">
        <v>136606</v>
      </c>
    </row>
    <row r="18" spans="2:16" x14ac:dyDescent="0.3">
      <c r="B18" s="5" t="s">
        <v>25</v>
      </c>
      <c r="C18" s="6">
        <v>7</v>
      </c>
      <c r="D18" s="8">
        <v>2102</v>
      </c>
      <c r="E18" s="6">
        <v>24</v>
      </c>
      <c r="F18" s="8">
        <v>14570</v>
      </c>
      <c r="G18" s="6">
        <v>24</v>
      </c>
      <c r="H18" s="8">
        <v>23479</v>
      </c>
      <c r="I18" s="6">
        <v>19</v>
      </c>
      <c r="J18" s="8">
        <v>25805</v>
      </c>
      <c r="K18" s="6">
        <v>16</v>
      </c>
      <c r="L18" s="8">
        <v>28824</v>
      </c>
      <c r="M18" s="6">
        <v>29</v>
      </c>
      <c r="N18" s="8">
        <v>82882</v>
      </c>
      <c r="O18" s="7">
        <v>119</v>
      </c>
      <c r="P18" s="8">
        <v>177662</v>
      </c>
    </row>
    <row r="19" spans="2:16" x14ac:dyDescent="0.3">
      <c r="B19" s="5" t="s">
        <v>26</v>
      </c>
      <c r="C19" s="6">
        <v>1</v>
      </c>
      <c r="D19" s="7">
        <v>278</v>
      </c>
      <c r="E19" s="6">
        <v>7</v>
      </c>
      <c r="F19" s="8">
        <v>4211</v>
      </c>
      <c r="G19" s="6">
        <v>7</v>
      </c>
      <c r="H19" s="8">
        <v>7040</v>
      </c>
      <c r="I19" s="6">
        <v>3</v>
      </c>
      <c r="J19" s="8">
        <v>4221</v>
      </c>
      <c r="K19" s="6">
        <v>2</v>
      </c>
      <c r="L19" s="8">
        <v>3491</v>
      </c>
      <c r="M19" s="6">
        <v>4</v>
      </c>
      <c r="N19" s="8">
        <v>10604</v>
      </c>
      <c r="O19" s="7">
        <v>24</v>
      </c>
      <c r="P19" s="8">
        <v>29845</v>
      </c>
    </row>
    <row r="20" spans="2:16" x14ac:dyDescent="0.3">
      <c r="B20" s="5" t="s">
        <v>27</v>
      </c>
      <c r="C20" s="6">
        <v>3</v>
      </c>
      <c r="D20" s="7">
        <v>458</v>
      </c>
      <c r="E20" s="6">
        <v>5</v>
      </c>
      <c r="F20" s="8">
        <v>2854</v>
      </c>
      <c r="G20" s="6">
        <v>2</v>
      </c>
      <c r="H20" s="8">
        <v>1889</v>
      </c>
      <c r="I20" s="6" t="s">
        <v>14</v>
      </c>
      <c r="J20" s="7" t="s">
        <v>14</v>
      </c>
      <c r="K20" s="6">
        <v>1</v>
      </c>
      <c r="L20" s="8">
        <v>1779</v>
      </c>
      <c r="M20" s="6">
        <v>1</v>
      </c>
      <c r="N20" s="8">
        <v>4320</v>
      </c>
      <c r="O20" s="7">
        <v>12</v>
      </c>
      <c r="P20" s="8">
        <v>11300</v>
      </c>
    </row>
    <row r="21" spans="2:16" x14ac:dyDescent="0.3">
      <c r="B21" s="5" t="s">
        <v>28</v>
      </c>
      <c r="C21" s="6">
        <v>10</v>
      </c>
      <c r="D21" s="8">
        <v>1569</v>
      </c>
      <c r="E21" s="6">
        <v>7</v>
      </c>
      <c r="F21" s="8">
        <v>3990</v>
      </c>
      <c r="G21" s="6">
        <v>2</v>
      </c>
      <c r="H21" s="8">
        <v>2056</v>
      </c>
      <c r="I21" s="6">
        <v>2</v>
      </c>
      <c r="J21" s="8">
        <v>2787</v>
      </c>
      <c r="K21" s="6" t="s">
        <v>14</v>
      </c>
      <c r="L21" s="7" t="s">
        <v>14</v>
      </c>
      <c r="M21" s="6">
        <v>2</v>
      </c>
      <c r="N21" s="8">
        <v>4825</v>
      </c>
      <c r="O21" s="7">
        <v>23</v>
      </c>
      <c r="P21" s="8">
        <v>15227</v>
      </c>
    </row>
    <row r="22" spans="2:16" ht="15" thickBot="1" x14ac:dyDescent="0.35">
      <c r="B22" s="9" t="s">
        <v>29</v>
      </c>
      <c r="C22" s="10">
        <v>45</v>
      </c>
      <c r="D22" s="12">
        <v>3423</v>
      </c>
      <c r="E22" s="10">
        <v>4</v>
      </c>
      <c r="F22" s="12">
        <v>2391</v>
      </c>
      <c r="G22" s="10">
        <v>1</v>
      </c>
      <c r="H22" s="12">
        <v>1011</v>
      </c>
      <c r="I22" s="10">
        <v>1</v>
      </c>
      <c r="J22" s="12">
        <v>1270</v>
      </c>
      <c r="K22" s="10">
        <v>2</v>
      </c>
      <c r="L22" s="12">
        <v>3730</v>
      </c>
      <c r="M22" s="10">
        <v>1</v>
      </c>
      <c r="N22" s="12">
        <v>2125</v>
      </c>
      <c r="O22" s="11">
        <v>54</v>
      </c>
      <c r="P22" s="12">
        <v>13950</v>
      </c>
    </row>
    <row r="23" spans="2:16" ht="15" thickBot="1" x14ac:dyDescent="0.35">
      <c r="B23" s="13" t="s">
        <v>30</v>
      </c>
      <c r="C23" s="4">
        <v>243</v>
      </c>
      <c r="D23" s="14">
        <v>33960</v>
      </c>
      <c r="E23" s="4">
        <v>199</v>
      </c>
      <c r="F23" s="14">
        <v>119476</v>
      </c>
      <c r="G23" s="4">
        <v>211</v>
      </c>
      <c r="H23" s="14">
        <v>208694</v>
      </c>
      <c r="I23" s="4">
        <v>154</v>
      </c>
      <c r="J23" s="14">
        <v>216052</v>
      </c>
      <c r="K23" s="4">
        <v>105</v>
      </c>
      <c r="L23" s="14">
        <v>188579</v>
      </c>
      <c r="M23" s="4">
        <v>255</v>
      </c>
      <c r="N23" s="14">
        <v>918917</v>
      </c>
      <c r="O23" s="14">
        <v>1167</v>
      </c>
      <c r="P23" s="14">
        <v>1685678</v>
      </c>
    </row>
  </sheetData>
  <mergeCells count="9">
    <mergeCell ref="M4:N4"/>
    <mergeCell ref="O4:O5"/>
    <mergeCell ref="P4:P5"/>
    <mergeCell ref="B4:B5"/>
    <mergeCell ref="C4:D4"/>
    <mergeCell ref="E4:F4"/>
    <mergeCell ref="G4:H4"/>
    <mergeCell ref="I4:J4"/>
    <mergeCell ref="K4:L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3E572-F7AF-410A-AF92-BACF829C7626}">
  <dimension ref="B2:U90"/>
  <sheetViews>
    <sheetView workbookViewId="0">
      <selection activeCell="G83" sqref="G83"/>
    </sheetView>
  </sheetViews>
  <sheetFormatPr baseColWidth="10" defaultRowHeight="14.4" x14ac:dyDescent="0.3"/>
  <cols>
    <col min="2" max="2" width="21" customWidth="1"/>
  </cols>
  <sheetData>
    <row r="2" spans="2:19" x14ac:dyDescent="0.3">
      <c r="B2" t="s">
        <v>126</v>
      </c>
    </row>
    <row r="3" spans="2:19" ht="15" thickBot="1" x14ac:dyDescent="0.35"/>
    <row r="4" spans="2:19" ht="15" thickBot="1" x14ac:dyDescent="0.35">
      <c r="B4" s="298" t="s">
        <v>1</v>
      </c>
      <c r="C4" s="301" t="s">
        <v>77</v>
      </c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3"/>
    </row>
    <row r="5" spans="2:19" ht="15" thickBot="1" x14ac:dyDescent="0.35">
      <c r="B5" s="299"/>
      <c r="C5" s="298" t="s">
        <v>127</v>
      </c>
      <c r="D5" s="301" t="s">
        <v>122</v>
      </c>
      <c r="E5" s="302"/>
      <c r="F5" s="302"/>
      <c r="G5" s="303"/>
      <c r="H5" s="305" t="s">
        <v>123</v>
      </c>
      <c r="I5" s="302"/>
      <c r="J5" s="302"/>
      <c r="K5" s="302"/>
      <c r="L5" s="302"/>
      <c r="M5" s="303"/>
      <c r="N5" s="305" t="s">
        <v>124</v>
      </c>
      <c r="O5" s="302"/>
      <c r="P5" s="302"/>
      <c r="Q5" s="302"/>
      <c r="R5" s="303"/>
      <c r="S5" s="306" t="s">
        <v>125</v>
      </c>
    </row>
    <row r="6" spans="2:19" ht="21" thickBot="1" x14ac:dyDescent="0.35">
      <c r="B6" s="300"/>
      <c r="C6" s="304"/>
      <c r="D6" s="113" t="s">
        <v>128</v>
      </c>
      <c r="E6" s="113" t="s">
        <v>129</v>
      </c>
      <c r="F6" s="113" t="s">
        <v>130</v>
      </c>
      <c r="G6" s="113" t="s">
        <v>131</v>
      </c>
      <c r="H6" s="113" t="s">
        <v>132</v>
      </c>
      <c r="I6" s="113" t="s">
        <v>133</v>
      </c>
      <c r="J6" s="113" t="s">
        <v>134</v>
      </c>
      <c r="K6" s="113" t="s">
        <v>135</v>
      </c>
      <c r="L6" s="113" t="s">
        <v>136</v>
      </c>
      <c r="M6" s="113" t="s">
        <v>131</v>
      </c>
      <c r="N6" s="113" t="s">
        <v>137</v>
      </c>
      <c r="O6" s="113" t="s">
        <v>138</v>
      </c>
      <c r="P6" s="113" t="s">
        <v>139</v>
      </c>
      <c r="Q6" s="113" t="s">
        <v>140</v>
      </c>
      <c r="R6" s="113" t="s">
        <v>131</v>
      </c>
      <c r="S6" s="307"/>
    </row>
    <row r="7" spans="2:19" x14ac:dyDescent="0.3">
      <c r="B7" s="79" t="s">
        <v>12</v>
      </c>
      <c r="C7" s="89">
        <v>102636</v>
      </c>
      <c r="D7" s="89">
        <v>2902</v>
      </c>
      <c r="E7" s="80">
        <v>0</v>
      </c>
      <c r="F7" s="80">
        <v>0</v>
      </c>
      <c r="G7" s="90">
        <v>14651</v>
      </c>
      <c r="H7" s="80">
        <v>0</v>
      </c>
      <c r="I7" s="80">
        <v>0</v>
      </c>
      <c r="J7" s="89">
        <v>4260</v>
      </c>
      <c r="K7" s="89">
        <v>6914</v>
      </c>
      <c r="L7" s="89">
        <v>4670</v>
      </c>
      <c r="M7" s="90">
        <v>11593</v>
      </c>
      <c r="N7" s="80">
        <v>0</v>
      </c>
      <c r="O7" s="80">
        <v>0</v>
      </c>
      <c r="P7" s="80">
        <v>0</v>
      </c>
      <c r="Q7" s="80">
        <v>0</v>
      </c>
      <c r="R7" s="80">
        <v>0</v>
      </c>
      <c r="S7" s="90">
        <v>57646</v>
      </c>
    </row>
    <row r="8" spans="2:19" x14ac:dyDescent="0.3">
      <c r="B8" s="79" t="s">
        <v>13</v>
      </c>
      <c r="C8" s="80" t="s">
        <v>47</v>
      </c>
      <c r="D8" s="80" t="s">
        <v>47</v>
      </c>
      <c r="E8" s="80" t="s">
        <v>47</v>
      </c>
      <c r="F8" s="80" t="s">
        <v>47</v>
      </c>
      <c r="G8" s="81" t="s">
        <v>47</v>
      </c>
      <c r="H8" s="80" t="s">
        <v>47</v>
      </c>
      <c r="I8" s="80" t="s">
        <v>47</v>
      </c>
      <c r="J8" s="80" t="s">
        <v>47</v>
      </c>
      <c r="K8" s="80" t="s">
        <v>47</v>
      </c>
      <c r="L8" s="80" t="s">
        <v>47</v>
      </c>
      <c r="M8" s="81" t="s">
        <v>47</v>
      </c>
      <c r="N8" s="80" t="s">
        <v>47</v>
      </c>
      <c r="O8" s="80" t="s">
        <v>47</v>
      </c>
      <c r="P8" s="80" t="s">
        <v>47</v>
      </c>
      <c r="Q8" s="80" t="s">
        <v>47</v>
      </c>
      <c r="R8" s="80" t="s">
        <v>47</v>
      </c>
      <c r="S8" s="81" t="s">
        <v>47</v>
      </c>
    </row>
    <row r="9" spans="2:19" x14ac:dyDescent="0.3">
      <c r="B9" s="79" t="s">
        <v>15</v>
      </c>
      <c r="C9" s="89">
        <v>5500</v>
      </c>
      <c r="D9" s="80">
        <v>0</v>
      </c>
      <c r="E9" s="80">
        <v>0</v>
      </c>
      <c r="F9" s="80">
        <v>0</v>
      </c>
      <c r="G9" s="81">
        <v>250</v>
      </c>
      <c r="H9" s="80">
        <v>0</v>
      </c>
      <c r="I9" s="80">
        <v>0</v>
      </c>
      <c r="J9" s="80">
        <v>0</v>
      </c>
      <c r="K9" s="80">
        <v>0</v>
      </c>
      <c r="L9" s="89">
        <v>1750</v>
      </c>
      <c r="M9" s="81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90">
        <v>3500</v>
      </c>
    </row>
    <row r="10" spans="2:19" x14ac:dyDescent="0.3">
      <c r="B10" s="79" t="s">
        <v>16</v>
      </c>
      <c r="C10" s="89">
        <v>18432</v>
      </c>
      <c r="D10" s="80">
        <v>0</v>
      </c>
      <c r="E10" s="80">
        <v>0</v>
      </c>
      <c r="F10" s="80">
        <v>0</v>
      </c>
      <c r="G10" s="81">
        <v>0</v>
      </c>
      <c r="H10" s="80">
        <v>0</v>
      </c>
      <c r="I10" s="80">
        <v>0</v>
      </c>
      <c r="J10" s="80">
        <v>0</v>
      </c>
      <c r="K10" s="80">
        <v>0</v>
      </c>
      <c r="L10" s="89">
        <v>4484</v>
      </c>
      <c r="M10" s="81">
        <v>0</v>
      </c>
      <c r="N10" s="80">
        <v>0</v>
      </c>
      <c r="O10" s="80">
        <v>0</v>
      </c>
      <c r="P10" s="80">
        <v>0</v>
      </c>
      <c r="Q10" s="89">
        <v>6265</v>
      </c>
      <c r="R10" s="80">
        <v>0</v>
      </c>
      <c r="S10" s="90">
        <v>7683</v>
      </c>
    </row>
    <row r="11" spans="2:19" x14ac:dyDescent="0.3">
      <c r="B11" s="79" t="s">
        <v>17</v>
      </c>
      <c r="C11" s="89">
        <v>13514</v>
      </c>
      <c r="D11" s="80">
        <v>805</v>
      </c>
      <c r="E11" s="80">
        <v>0</v>
      </c>
      <c r="F11" s="80">
        <v>0</v>
      </c>
      <c r="G11" s="81">
        <v>0</v>
      </c>
      <c r="H11" s="80">
        <v>0</v>
      </c>
      <c r="I11" s="80">
        <v>0</v>
      </c>
      <c r="J11" s="80">
        <v>0</v>
      </c>
      <c r="K11" s="80">
        <v>0</v>
      </c>
      <c r="L11" s="89">
        <v>1033</v>
      </c>
      <c r="M11" s="90">
        <v>7460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90">
        <v>4216</v>
      </c>
    </row>
    <row r="12" spans="2:19" ht="15" thickBot="1" x14ac:dyDescent="0.35">
      <c r="B12" s="82" t="s">
        <v>18</v>
      </c>
      <c r="C12" s="91">
        <v>6390</v>
      </c>
      <c r="D12" s="83">
        <v>0</v>
      </c>
      <c r="E12" s="83">
        <v>0</v>
      </c>
      <c r="F12" s="83">
        <v>0</v>
      </c>
      <c r="G12" s="92">
        <v>1620</v>
      </c>
      <c r="H12" s="83">
        <v>0</v>
      </c>
      <c r="I12" s="83">
        <v>0</v>
      </c>
      <c r="J12" s="91">
        <v>1013</v>
      </c>
      <c r="K12" s="83">
        <v>810</v>
      </c>
      <c r="L12" s="83">
        <v>689</v>
      </c>
      <c r="M12" s="92">
        <v>2258</v>
      </c>
      <c r="N12" s="83">
        <v>0</v>
      </c>
      <c r="O12" s="83">
        <v>0</v>
      </c>
      <c r="P12" s="83">
        <v>0</v>
      </c>
      <c r="Q12" s="83">
        <v>0</v>
      </c>
      <c r="R12" s="83">
        <v>0</v>
      </c>
      <c r="S12" s="84">
        <v>0</v>
      </c>
    </row>
    <row r="13" spans="2:19" x14ac:dyDescent="0.3">
      <c r="B13" s="79" t="s">
        <v>19</v>
      </c>
      <c r="C13" s="89">
        <v>73276</v>
      </c>
      <c r="D13" s="80">
        <v>0</v>
      </c>
      <c r="E13" s="80">
        <v>0</v>
      </c>
      <c r="F13" s="80">
        <v>0</v>
      </c>
      <c r="G13" s="81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90">
        <v>19605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90">
        <v>53671</v>
      </c>
    </row>
    <row r="14" spans="2:19" x14ac:dyDescent="0.3">
      <c r="B14" s="79" t="s">
        <v>20</v>
      </c>
      <c r="C14" s="89">
        <v>127970</v>
      </c>
      <c r="D14" s="89">
        <v>3584</v>
      </c>
      <c r="E14" s="80">
        <v>0</v>
      </c>
      <c r="F14" s="80">
        <v>0</v>
      </c>
      <c r="G14" s="90">
        <v>7628</v>
      </c>
      <c r="H14" s="80">
        <v>12</v>
      </c>
      <c r="I14" s="80">
        <v>12</v>
      </c>
      <c r="J14" s="89">
        <v>17071</v>
      </c>
      <c r="K14" s="89">
        <v>9055</v>
      </c>
      <c r="L14" s="89">
        <v>25099</v>
      </c>
      <c r="M14" s="90">
        <v>3546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90">
        <v>61963</v>
      </c>
    </row>
    <row r="15" spans="2:19" x14ac:dyDescent="0.3">
      <c r="B15" s="79" t="s">
        <v>21</v>
      </c>
      <c r="C15" s="80">
        <v>213</v>
      </c>
      <c r="D15" s="80">
        <v>0</v>
      </c>
      <c r="E15" s="80">
        <v>0</v>
      </c>
      <c r="F15" s="80">
        <v>0</v>
      </c>
      <c r="G15" s="81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1">
        <v>213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1">
        <v>0</v>
      </c>
    </row>
    <row r="16" spans="2:19" x14ac:dyDescent="0.3">
      <c r="B16" s="79" t="s">
        <v>48</v>
      </c>
      <c r="C16" s="89">
        <v>166136</v>
      </c>
      <c r="D16" s="89">
        <v>1886</v>
      </c>
      <c r="E16" s="89">
        <v>3168</v>
      </c>
      <c r="F16" s="80">
        <v>0</v>
      </c>
      <c r="G16" s="90">
        <v>5862</v>
      </c>
      <c r="H16" s="80">
        <v>0</v>
      </c>
      <c r="I16" s="80">
        <v>0</v>
      </c>
      <c r="J16" s="89">
        <v>2992</v>
      </c>
      <c r="K16" s="89">
        <v>3063</v>
      </c>
      <c r="L16" s="89">
        <v>11635</v>
      </c>
      <c r="M16" s="90">
        <v>6370</v>
      </c>
      <c r="N16" s="80">
        <v>0</v>
      </c>
      <c r="O16" s="80">
        <v>0</v>
      </c>
      <c r="P16" s="80">
        <v>0</v>
      </c>
      <c r="Q16" s="80">
        <v>0</v>
      </c>
      <c r="R16" s="89">
        <v>1614</v>
      </c>
      <c r="S16" s="90">
        <v>129546</v>
      </c>
    </row>
    <row r="17" spans="2:21" x14ac:dyDescent="0.3">
      <c r="B17" s="79" t="s">
        <v>23</v>
      </c>
      <c r="C17" s="80" t="s">
        <v>47</v>
      </c>
      <c r="D17" s="80" t="s">
        <v>47</v>
      </c>
      <c r="E17" s="80" t="s">
        <v>47</v>
      </c>
      <c r="F17" s="80" t="s">
        <v>47</v>
      </c>
      <c r="G17" s="81" t="s">
        <v>47</v>
      </c>
      <c r="H17" s="80" t="s">
        <v>47</v>
      </c>
      <c r="I17" s="80" t="s">
        <v>47</v>
      </c>
      <c r="J17" s="80" t="s">
        <v>47</v>
      </c>
      <c r="K17" s="80" t="s">
        <v>47</v>
      </c>
      <c r="L17" s="80" t="s">
        <v>47</v>
      </c>
      <c r="M17" s="81" t="s">
        <v>47</v>
      </c>
      <c r="N17" s="80" t="s">
        <v>47</v>
      </c>
      <c r="O17" s="80" t="s">
        <v>47</v>
      </c>
      <c r="P17" s="80" t="s">
        <v>47</v>
      </c>
      <c r="Q17" s="80" t="s">
        <v>47</v>
      </c>
      <c r="R17" s="80" t="s">
        <v>47</v>
      </c>
      <c r="S17" s="81" t="s">
        <v>47</v>
      </c>
    </row>
    <row r="18" spans="2:21" ht="15" thickBot="1" x14ac:dyDescent="0.35">
      <c r="B18" s="82" t="s">
        <v>24</v>
      </c>
      <c r="C18" s="91">
        <v>54276</v>
      </c>
      <c r="D18" s="91">
        <v>1898</v>
      </c>
      <c r="E18" s="83">
        <v>0</v>
      </c>
      <c r="F18" s="83">
        <v>0</v>
      </c>
      <c r="G18" s="92">
        <v>5373</v>
      </c>
      <c r="H18" s="83">
        <v>0</v>
      </c>
      <c r="I18" s="83">
        <v>0</v>
      </c>
      <c r="J18" s="91">
        <v>6907</v>
      </c>
      <c r="K18" s="91">
        <v>1475</v>
      </c>
      <c r="L18" s="91">
        <v>20155</v>
      </c>
      <c r="M18" s="92">
        <v>2015</v>
      </c>
      <c r="N18" s="83">
        <v>0</v>
      </c>
      <c r="O18" s="83">
        <v>0</v>
      </c>
      <c r="P18" s="83">
        <v>0</v>
      </c>
      <c r="Q18" s="83">
        <v>0</v>
      </c>
      <c r="R18" s="91">
        <v>2015</v>
      </c>
      <c r="S18" s="92">
        <v>14438</v>
      </c>
    </row>
    <row r="19" spans="2:21" x14ac:dyDescent="0.3">
      <c r="B19" s="79" t="s">
        <v>25</v>
      </c>
      <c r="C19" s="89">
        <v>82969</v>
      </c>
      <c r="D19" s="80">
        <v>0</v>
      </c>
      <c r="E19" s="80">
        <v>0</v>
      </c>
      <c r="F19" s="80">
        <v>0</v>
      </c>
      <c r="G19" s="90">
        <v>7818</v>
      </c>
      <c r="H19" s="80">
        <v>0</v>
      </c>
      <c r="I19" s="80">
        <v>0</v>
      </c>
      <c r="J19" s="89">
        <v>22537</v>
      </c>
      <c r="K19" s="89">
        <v>6021</v>
      </c>
      <c r="L19" s="89">
        <v>4219</v>
      </c>
      <c r="M19" s="90">
        <v>9481</v>
      </c>
      <c r="N19" s="80">
        <v>0</v>
      </c>
      <c r="O19" s="80">
        <v>0</v>
      </c>
      <c r="P19" s="80">
        <v>53</v>
      </c>
      <c r="Q19" s="80">
        <v>0</v>
      </c>
      <c r="R19" s="80">
        <v>0</v>
      </c>
      <c r="S19" s="90">
        <v>32840</v>
      </c>
    </row>
    <row r="20" spans="2:21" x14ac:dyDescent="0.3">
      <c r="B20" s="79" t="s">
        <v>26</v>
      </c>
      <c r="C20" s="89">
        <v>8028</v>
      </c>
      <c r="D20" s="80">
        <v>488</v>
      </c>
      <c r="E20" s="80">
        <v>0</v>
      </c>
      <c r="F20" s="80">
        <v>0</v>
      </c>
      <c r="G20" s="90">
        <v>1627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1">
        <v>0</v>
      </c>
      <c r="N20" s="80">
        <v>0</v>
      </c>
      <c r="O20" s="80">
        <v>0</v>
      </c>
      <c r="P20" s="80">
        <v>0</v>
      </c>
      <c r="Q20" s="80">
        <v>0</v>
      </c>
      <c r="R20" s="80">
        <v>0</v>
      </c>
      <c r="S20" s="90">
        <v>5913</v>
      </c>
    </row>
    <row r="21" spans="2:21" x14ac:dyDescent="0.3">
      <c r="B21" s="79" t="s">
        <v>27</v>
      </c>
      <c r="C21" s="89">
        <v>1699</v>
      </c>
      <c r="D21" s="80">
        <v>0</v>
      </c>
      <c r="E21" s="80">
        <v>0</v>
      </c>
      <c r="F21" s="80">
        <v>0</v>
      </c>
      <c r="G21" s="81">
        <v>0</v>
      </c>
      <c r="H21" s="80">
        <v>0</v>
      </c>
      <c r="I21" s="80">
        <v>0</v>
      </c>
      <c r="J21" s="80">
        <v>0</v>
      </c>
      <c r="K21" s="80">
        <v>0</v>
      </c>
      <c r="L21" s="80">
        <v>620</v>
      </c>
      <c r="M21" s="81">
        <v>0</v>
      </c>
      <c r="N21" s="80">
        <v>0</v>
      </c>
      <c r="O21" s="80">
        <v>0</v>
      </c>
      <c r="P21" s="80">
        <v>0</v>
      </c>
      <c r="Q21" s="80">
        <v>0</v>
      </c>
      <c r="R21" s="80">
        <v>0</v>
      </c>
      <c r="S21" s="90">
        <v>1079</v>
      </c>
    </row>
    <row r="22" spans="2:21" x14ac:dyDescent="0.3">
      <c r="B22" s="79" t="s">
        <v>28</v>
      </c>
      <c r="C22" s="89">
        <v>4279</v>
      </c>
      <c r="D22" s="80">
        <v>0</v>
      </c>
      <c r="E22" s="80">
        <v>0</v>
      </c>
      <c r="F22" s="80">
        <v>0</v>
      </c>
      <c r="G22" s="81">
        <v>0</v>
      </c>
      <c r="H22" s="80">
        <v>0</v>
      </c>
      <c r="I22" s="80">
        <v>0</v>
      </c>
      <c r="J22" s="80">
        <v>0</v>
      </c>
      <c r="K22" s="80">
        <v>0</v>
      </c>
      <c r="L22" s="80">
        <v>814</v>
      </c>
      <c r="M22" s="81">
        <v>10</v>
      </c>
      <c r="N22" s="80">
        <v>0</v>
      </c>
      <c r="O22" s="80">
        <v>0</v>
      </c>
      <c r="P22" s="80">
        <v>15</v>
      </c>
      <c r="Q22" s="80">
        <v>0</v>
      </c>
      <c r="R22" s="80">
        <v>633</v>
      </c>
      <c r="S22" s="90">
        <v>2807</v>
      </c>
    </row>
    <row r="23" spans="2:21" ht="15" thickBot="1" x14ac:dyDescent="0.35">
      <c r="B23" s="79" t="s">
        <v>29</v>
      </c>
      <c r="C23" s="89">
        <v>6859</v>
      </c>
      <c r="D23" s="83">
        <v>39</v>
      </c>
      <c r="E23" s="83">
        <v>0</v>
      </c>
      <c r="F23" s="80">
        <v>0</v>
      </c>
      <c r="G23" s="81">
        <v>7</v>
      </c>
      <c r="H23" s="80">
        <v>0</v>
      </c>
      <c r="I23" s="80">
        <v>0</v>
      </c>
      <c r="J23" s="80">
        <v>450</v>
      </c>
      <c r="K23" s="80">
        <v>196</v>
      </c>
      <c r="L23" s="80">
        <v>49</v>
      </c>
      <c r="M23" s="81">
        <v>0</v>
      </c>
      <c r="N23" s="80">
        <v>0</v>
      </c>
      <c r="O23" s="80">
        <v>0</v>
      </c>
      <c r="P23" s="80">
        <v>0</v>
      </c>
      <c r="Q23" s="83">
        <v>0</v>
      </c>
      <c r="R23" s="83">
        <v>0</v>
      </c>
      <c r="S23" s="90">
        <v>6118</v>
      </c>
    </row>
    <row r="24" spans="2:21" ht="15" thickBot="1" x14ac:dyDescent="0.35">
      <c r="B24" s="114" t="s">
        <v>30</v>
      </c>
      <c r="C24" s="93">
        <v>672177</v>
      </c>
      <c r="D24" s="115">
        <v>11602</v>
      </c>
      <c r="E24" s="115">
        <v>3168</v>
      </c>
      <c r="F24" s="112">
        <v>0</v>
      </c>
      <c r="G24" s="116">
        <v>44836</v>
      </c>
      <c r="H24" s="112">
        <v>12</v>
      </c>
      <c r="I24" s="112">
        <v>12</v>
      </c>
      <c r="J24" s="93">
        <v>55230</v>
      </c>
      <c r="K24" s="93">
        <v>27534</v>
      </c>
      <c r="L24" s="93">
        <v>75217</v>
      </c>
      <c r="M24" s="116">
        <v>62551</v>
      </c>
      <c r="N24" s="112">
        <v>0</v>
      </c>
      <c r="O24" s="112">
        <v>0</v>
      </c>
      <c r="P24" s="112">
        <v>68</v>
      </c>
      <c r="Q24" s="115">
        <v>6265</v>
      </c>
      <c r="R24" s="115">
        <v>4262</v>
      </c>
      <c r="S24" s="116">
        <v>381420</v>
      </c>
    </row>
    <row r="25" spans="2:21" ht="15" thickBot="1" x14ac:dyDescent="0.35"/>
    <row r="26" spans="2:21" ht="15" thickBot="1" x14ac:dyDescent="0.35">
      <c r="B26" s="298" t="s">
        <v>1</v>
      </c>
      <c r="C26" s="301" t="s">
        <v>141</v>
      </c>
      <c r="D26" s="302"/>
      <c r="E26" s="302"/>
      <c r="F26" s="302"/>
      <c r="G26" s="302"/>
      <c r="H26" s="302"/>
      <c r="I26" s="302"/>
      <c r="J26" s="302"/>
      <c r="K26" s="302"/>
      <c r="L26" s="302"/>
      <c r="M26" s="302"/>
      <c r="N26" s="302"/>
      <c r="O26" s="302"/>
      <c r="P26" s="302"/>
      <c r="Q26" s="302"/>
      <c r="R26" s="302"/>
      <c r="S26" s="302"/>
      <c r="T26" s="303"/>
    </row>
    <row r="27" spans="2:21" ht="15" thickBot="1" x14ac:dyDescent="0.35">
      <c r="B27" s="299"/>
      <c r="C27" s="298" t="s">
        <v>127</v>
      </c>
      <c r="D27" s="301" t="s">
        <v>122</v>
      </c>
      <c r="E27" s="302"/>
      <c r="F27" s="302"/>
      <c r="G27" s="303"/>
      <c r="H27" s="305" t="s">
        <v>123</v>
      </c>
      <c r="I27" s="302"/>
      <c r="J27" s="302"/>
      <c r="K27" s="302"/>
      <c r="L27" s="302"/>
      <c r="M27" s="303"/>
      <c r="N27" s="305" t="s">
        <v>124</v>
      </c>
      <c r="O27" s="302"/>
      <c r="P27" s="302"/>
      <c r="Q27" s="302"/>
      <c r="R27" s="303"/>
      <c r="S27" s="308" t="s">
        <v>125</v>
      </c>
      <c r="T27" s="306"/>
    </row>
    <row r="28" spans="2:21" ht="21" thickBot="1" x14ac:dyDescent="0.35">
      <c r="B28" s="300"/>
      <c r="C28" s="304"/>
      <c r="D28" s="113" t="s">
        <v>142</v>
      </c>
      <c r="E28" s="113" t="s">
        <v>129</v>
      </c>
      <c r="F28" s="113" t="s">
        <v>130</v>
      </c>
      <c r="G28" s="113" t="s">
        <v>131</v>
      </c>
      <c r="H28" s="113" t="s">
        <v>132</v>
      </c>
      <c r="I28" s="113" t="s">
        <v>133</v>
      </c>
      <c r="J28" s="113" t="s">
        <v>134</v>
      </c>
      <c r="K28" s="113" t="s">
        <v>135</v>
      </c>
      <c r="L28" s="113" t="s">
        <v>143</v>
      </c>
      <c r="M28" s="113" t="s">
        <v>131</v>
      </c>
      <c r="N28" s="113" t="s">
        <v>137</v>
      </c>
      <c r="O28" s="113" t="s">
        <v>138</v>
      </c>
      <c r="P28" s="113" t="s">
        <v>139</v>
      </c>
      <c r="Q28" s="113" t="s">
        <v>140</v>
      </c>
      <c r="R28" s="113" t="s">
        <v>131</v>
      </c>
      <c r="S28" s="309"/>
      <c r="T28" s="310"/>
      <c r="U28" s="33"/>
    </row>
    <row r="29" spans="2:21" x14ac:dyDescent="0.3">
      <c r="B29" s="79" t="s">
        <v>12</v>
      </c>
      <c r="C29" s="80">
        <v>107</v>
      </c>
      <c r="D29" s="80">
        <v>0</v>
      </c>
      <c r="E29" s="80">
        <v>0</v>
      </c>
      <c r="F29" s="80">
        <v>0</v>
      </c>
      <c r="G29" s="80">
        <v>6</v>
      </c>
      <c r="H29" s="80">
        <v>0</v>
      </c>
      <c r="I29" s="80">
        <v>0</v>
      </c>
      <c r="J29" s="80">
        <v>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1">
        <v>101</v>
      </c>
      <c r="T29" s="33"/>
    </row>
    <row r="30" spans="2:21" x14ac:dyDescent="0.3">
      <c r="B30" s="79" t="s">
        <v>13</v>
      </c>
      <c r="C30" s="80" t="s">
        <v>47</v>
      </c>
      <c r="D30" s="80" t="s">
        <v>47</v>
      </c>
      <c r="E30" s="80" t="s">
        <v>47</v>
      </c>
      <c r="F30" s="80" t="s">
        <v>47</v>
      </c>
      <c r="G30" s="80" t="s">
        <v>47</v>
      </c>
      <c r="H30" s="80" t="s">
        <v>47</v>
      </c>
      <c r="I30" s="80" t="s">
        <v>47</v>
      </c>
      <c r="J30" s="80" t="s">
        <v>47</v>
      </c>
      <c r="K30" s="80" t="s">
        <v>47</v>
      </c>
      <c r="L30" s="80" t="s">
        <v>47</v>
      </c>
      <c r="M30" s="80" t="s">
        <v>47</v>
      </c>
      <c r="N30" s="80" t="s">
        <v>47</v>
      </c>
      <c r="O30" s="80" t="s">
        <v>47</v>
      </c>
      <c r="P30" s="80" t="s">
        <v>47</v>
      </c>
      <c r="Q30" s="80" t="s">
        <v>47</v>
      </c>
      <c r="R30" s="80" t="s">
        <v>47</v>
      </c>
      <c r="S30" s="81" t="s">
        <v>47</v>
      </c>
      <c r="T30" s="33"/>
    </row>
    <row r="31" spans="2:21" x14ac:dyDescent="0.3">
      <c r="B31" s="79" t="s">
        <v>15</v>
      </c>
      <c r="C31" s="80">
        <v>0</v>
      </c>
      <c r="D31" s="80">
        <v>0</v>
      </c>
      <c r="E31" s="80">
        <v>0</v>
      </c>
      <c r="F31" s="80">
        <v>0</v>
      </c>
      <c r="G31" s="80">
        <v>0</v>
      </c>
      <c r="H31" s="80">
        <v>0</v>
      </c>
      <c r="I31" s="80">
        <v>0</v>
      </c>
      <c r="J31" s="80">
        <v>0</v>
      </c>
      <c r="K31" s="80">
        <v>0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0">
        <v>0</v>
      </c>
      <c r="R31" s="80">
        <v>0</v>
      </c>
      <c r="S31" s="81">
        <v>0</v>
      </c>
      <c r="T31" s="33"/>
    </row>
    <row r="32" spans="2:21" x14ac:dyDescent="0.3">
      <c r="B32" s="79" t="s">
        <v>16</v>
      </c>
      <c r="C32" s="80">
        <v>0</v>
      </c>
      <c r="D32" s="80">
        <v>0</v>
      </c>
      <c r="E32" s="80">
        <v>0</v>
      </c>
      <c r="F32" s="80">
        <v>0</v>
      </c>
      <c r="G32" s="80">
        <v>0</v>
      </c>
      <c r="H32" s="80">
        <v>0</v>
      </c>
      <c r="I32" s="80">
        <v>0</v>
      </c>
      <c r="J32" s="80">
        <v>0</v>
      </c>
      <c r="K32" s="80">
        <v>0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0</v>
      </c>
      <c r="R32" s="80">
        <v>0</v>
      </c>
      <c r="S32" s="81">
        <v>0</v>
      </c>
      <c r="T32" s="33"/>
    </row>
    <row r="33" spans="2:20" x14ac:dyDescent="0.3">
      <c r="B33" s="79" t="s">
        <v>17</v>
      </c>
      <c r="C33" s="80">
        <v>0</v>
      </c>
      <c r="D33" s="80">
        <v>0</v>
      </c>
      <c r="E33" s="80">
        <v>0</v>
      </c>
      <c r="F33" s="80">
        <v>0</v>
      </c>
      <c r="G33" s="80">
        <v>0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80">
        <v>0</v>
      </c>
      <c r="O33" s="80">
        <v>0</v>
      </c>
      <c r="P33" s="80">
        <v>0</v>
      </c>
      <c r="Q33" s="80">
        <v>0</v>
      </c>
      <c r="R33" s="80">
        <v>0</v>
      </c>
      <c r="S33" s="81">
        <v>0</v>
      </c>
      <c r="T33" s="33"/>
    </row>
    <row r="34" spans="2:20" ht="15" thickBot="1" x14ac:dyDescent="0.35">
      <c r="B34" s="82" t="s">
        <v>18</v>
      </c>
      <c r="C34" s="83">
        <v>0</v>
      </c>
      <c r="D34" s="83">
        <v>0</v>
      </c>
      <c r="E34" s="83">
        <v>0</v>
      </c>
      <c r="F34" s="83">
        <v>0</v>
      </c>
      <c r="G34" s="83">
        <v>0</v>
      </c>
      <c r="H34" s="83">
        <v>0</v>
      </c>
      <c r="I34" s="83">
        <v>0</v>
      </c>
      <c r="J34" s="83">
        <v>0</v>
      </c>
      <c r="K34" s="83">
        <v>0</v>
      </c>
      <c r="L34" s="83">
        <v>0</v>
      </c>
      <c r="M34" s="83">
        <v>0</v>
      </c>
      <c r="N34" s="83">
        <v>0</v>
      </c>
      <c r="O34" s="83">
        <v>0</v>
      </c>
      <c r="P34" s="83">
        <v>0</v>
      </c>
      <c r="Q34" s="83">
        <v>0</v>
      </c>
      <c r="R34" s="83">
        <v>0</v>
      </c>
      <c r="S34" s="84">
        <v>0</v>
      </c>
      <c r="T34" s="33"/>
    </row>
    <row r="35" spans="2:20" x14ac:dyDescent="0.3">
      <c r="B35" s="79" t="s">
        <v>19</v>
      </c>
      <c r="C35" s="80">
        <v>772</v>
      </c>
      <c r="D35" s="80">
        <v>0</v>
      </c>
      <c r="E35" s="80">
        <v>0</v>
      </c>
      <c r="F35" s="80">
        <v>0</v>
      </c>
      <c r="G35" s="80">
        <v>0</v>
      </c>
      <c r="H35" s="80">
        <v>0</v>
      </c>
      <c r="I35" s="80">
        <v>0</v>
      </c>
      <c r="J35" s="80">
        <v>0</v>
      </c>
      <c r="K35" s="80">
        <v>0</v>
      </c>
      <c r="L35" s="80">
        <v>0</v>
      </c>
      <c r="M35" s="80">
        <v>772</v>
      </c>
      <c r="N35" s="80">
        <v>0</v>
      </c>
      <c r="O35" s="80">
        <v>0</v>
      </c>
      <c r="P35" s="80">
        <v>0</v>
      </c>
      <c r="Q35" s="80">
        <v>0</v>
      </c>
      <c r="R35" s="80">
        <v>0</v>
      </c>
      <c r="S35" s="81">
        <v>0</v>
      </c>
      <c r="T35" s="33"/>
    </row>
    <row r="36" spans="2:20" x14ac:dyDescent="0.3">
      <c r="B36" s="79" t="s">
        <v>20</v>
      </c>
      <c r="C36" s="89">
        <v>4220</v>
      </c>
      <c r="D36" s="80">
        <v>256</v>
      </c>
      <c r="E36" s="80">
        <v>0</v>
      </c>
      <c r="F36" s="80">
        <v>0</v>
      </c>
      <c r="G36" s="80">
        <v>22</v>
      </c>
      <c r="H36" s="80">
        <v>0</v>
      </c>
      <c r="I36" s="80">
        <v>7</v>
      </c>
      <c r="J36" s="80">
        <v>265</v>
      </c>
      <c r="K36" s="80">
        <v>309</v>
      </c>
      <c r="L36" s="89">
        <v>1323</v>
      </c>
      <c r="M36" s="80">
        <v>126</v>
      </c>
      <c r="N36" s="80">
        <v>0</v>
      </c>
      <c r="O36" s="80">
        <v>0</v>
      </c>
      <c r="P36" s="80">
        <v>0</v>
      </c>
      <c r="Q36" s="80">
        <v>0</v>
      </c>
      <c r="R36" s="80">
        <v>0</v>
      </c>
      <c r="S36" s="90">
        <v>1912</v>
      </c>
      <c r="T36" s="33"/>
    </row>
    <row r="37" spans="2:20" x14ac:dyDescent="0.3">
      <c r="B37" s="79" t="s">
        <v>21</v>
      </c>
      <c r="C37" s="80">
        <v>21</v>
      </c>
      <c r="D37" s="80">
        <v>0</v>
      </c>
      <c r="E37" s="80">
        <v>0</v>
      </c>
      <c r="F37" s="80">
        <v>0</v>
      </c>
      <c r="G37" s="80">
        <v>0</v>
      </c>
      <c r="H37" s="80">
        <v>0</v>
      </c>
      <c r="I37" s="80">
        <v>0</v>
      </c>
      <c r="J37" s="80">
        <v>0</v>
      </c>
      <c r="K37" s="80">
        <v>0</v>
      </c>
      <c r="L37" s="80">
        <v>0</v>
      </c>
      <c r="M37" s="80">
        <v>21</v>
      </c>
      <c r="N37" s="80">
        <v>0</v>
      </c>
      <c r="O37" s="80">
        <v>0</v>
      </c>
      <c r="P37" s="80">
        <v>0</v>
      </c>
      <c r="Q37" s="80">
        <v>0</v>
      </c>
      <c r="R37" s="80">
        <v>0</v>
      </c>
      <c r="S37" s="81">
        <v>0</v>
      </c>
      <c r="T37" s="33"/>
    </row>
    <row r="38" spans="2:20" x14ac:dyDescent="0.3">
      <c r="B38" s="79" t="s">
        <v>144</v>
      </c>
      <c r="C38" s="80">
        <v>513</v>
      </c>
      <c r="D38" s="80">
        <v>82</v>
      </c>
      <c r="E38" s="80">
        <v>0</v>
      </c>
      <c r="F38" s="80">
        <v>0</v>
      </c>
      <c r="G38" s="80">
        <v>0</v>
      </c>
      <c r="H38" s="80">
        <v>0</v>
      </c>
      <c r="I38" s="80">
        <v>0</v>
      </c>
      <c r="J38" s="80">
        <v>0</v>
      </c>
      <c r="K38" s="80">
        <v>0</v>
      </c>
      <c r="L38" s="80">
        <v>0</v>
      </c>
      <c r="M38" s="80">
        <v>145</v>
      </c>
      <c r="N38" s="80">
        <v>0</v>
      </c>
      <c r="O38" s="80">
        <v>0</v>
      </c>
      <c r="P38" s="80">
        <v>0</v>
      </c>
      <c r="Q38" s="80">
        <v>0</v>
      </c>
      <c r="R38" s="80">
        <v>0</v>
      </c>
      <c r="S38" s="81">
        <v>286</v>
      </c>
      <c r="T38" s="33"/>
    </row>
    <row r="39" spans="2:20" x14ac:dyDescent="0.3">
      <c r="B39" s="79" t="s">
        <v>23</v>
      </c>
      <c r="C39" s="80" t="s">
        <v>47</v>
      </c>
      <c r="D39" s="80" t="s">
        <v>47</v>
      </c>
      <c r="E39" s="80" t="s">
        <v>47</v>
      </c>
      <c r="F39" s="80" t="s">
        <v>47</v>
      </c>
      <c r="G39" s="80" t="s">
        <v>47</v>
      </c>
      <c r="H39" s="80" t="s">
        <v>47</v>
      </c>
      <c r="I39" s="80" t="s">
        <v>47</v>
      </c>
      <c r="J39" s="80" t="s">
        <v>47</v>
      </c>
      <c r="K39" s="80" t="s">
        <v>47</v>
      </c>
      <c r="L39" s="80" t="s">
        <v>47</v>
      </c>
      <c r="M39" s="80" t="s">
        <v>47</v>
      </c>
      <c r="N39" s="80" t="s">
        <v>47</v>
      </c>
      <c r="O39" s="80" t="s">
        <v>47</v>
      </c>
      <c r="P39" s="80" t="s">
        <v>47</v>
      </c>
      <c r="Q39" s="80" t="s">
        <v>47</v>
      </c>
      <c r="R39" s="80" t="s">
        <v>47</v>
      </c>
      <c r="S39" s="81" t="s">
        <v>47</v>
      </c>
      <c r="T39" s="33"/>
    </row>
    <row r="40" spans="2:20" ht="15" thickBot="1" x14ac:dyDescent="0.35">
      <c r="B40" s="82" t="s">
        <v>24</v>
      </c>
      <c r="C40" s="83">
        <v>6</v>
      </c>
      <c r="D40" s="83">
        <v>0</v>
      </c>
      <c r="E40" s="83">
        <v>0</v>
      </c>
      <c r="F40" s="83">
        <v>0</v>
      </c>
      <c r="G40" s="83">
        <v>0</v>
      </c>
      <c r="H40" s="83">
        <v>0</v>
      </c>
      <c r="I40" s="83">
        <v>0</v>
      </c>
      <c r="J40" s="83">
        <v>0</v>
      </c>
      <c r="K40" s="83">
        <v>0</v>
      </c>
      <c r="L40" s="83">
        <v>1</v>
      </c>
      <c r="M40" s="83">
        <v>0</v>
      </c>
      <c r="N40" s="83">
        <v>0</v>
      </c>
      <c r="O40" s="83">
        <v>0</v>
      </c>
      <c r="P40" s="83">
        <v>0</v>
      </c>
      <c r="Q40" s="83">
        <v>0</v>
      </c>
      <c r="R40" s="83">
        <v>0</v>
      </c>
      <c r="S40" s="84">
        <v>5</v>
      </c>
      <c r="T40" s="33"/>
    </row>
    <row r="41" spans="2:20" x14ac:dyDescent="0.3">
      <c r="B41" s="79" t="s">
        <v>25</v>
      </c>
      <c r="C41" s="89">
        <v>1023</v>
      </c>
      <c r="D41" s="80">
        <v>0</v>
      </c>
      <c r="E41" s="80">
        <v>0</v>
      </c>
      <c r="F41" s="80">
        <v>0</v>
      </c>
      <c r="G41" s="80">
        <v>0</v>
      </c>
      <c r="H41" s="80">
        <v>0</v>
      </c>
      <c r="I41" s="80">
        <v>0</v>
      </c>
      <c r="J41" s="80">
        <v>218</v>
      </c>
      <c r="K41" s="80">
        <v>195</v>
      </c>
      <c r="L41" s="80">
        <v>35</v>
      </c>
      <c r="M41" s="80">
        <v>147</v>
      </c>
      <c r="N41" s="80">
        <v>0</v>
      </c>
      <c r="O41" s="80">
        <v>0</v>
      </c>
      <c r="P41" s="80">
        <v>35</v>
      </c>
      <c r="Q41" s="80">
        <v>0</v>
      </c>
      <c r="R41" s="80">
        <v>0</v>
      </c>
      <c r="S41" s="81">
        <v>393</v>
      </c>
      <c r="T41" s="33"/>
    </row>
    <row r="42" spans="2:20" x14ac:dyDescent="0.3">
      <c r="B42" s="79" t="s">
        <v>26</v>
      </c>
      <c r="C42" s="80">
        <v>648</v>
      </c>
      <c r="D42" s="80">
        <v>146</v>
      </c>
      <c r="E42" s="80">
        <v>0</v>
      </c>
      <c r="F42" s="80">
        <v>0</v>
      </c>
      <c r="G42" s="80">
        <v>0</v>
      </c>
      <c r="H42" s="80">
        <v>0</v>
      </c>
      <c r="I42" s="80">
        <v>0</v>
      </c>
      <c r="J42" s="80">
        <v>0</v>
      </c>
      <c r="K42" s="80">
        <v>0</v>
      </c>
      <c r="L42" s="80">
        <v>0</v>
      </c>
      <c r="M42" s="80">
        <v>0</v>
      </c>
      <c r="N42" s="80">
        <v>0</v>
      </c>
      <c r="O42" s="80">
        <v>0</v>
      </c>
      <c r="P42" s="80">
        <v>0</v>
      </c>
      <c r="Q42" s="80">
        <v>0</v>
      </c>
      <c r="R42" s="80">
        <v>0</v>
      </c>
      <c r="S42" s="81">
        <v>502</v>
      </c>
      <c r="T42" s="33"/>
    </row>
    <row r="43" spans="2:20" x14ac:dyDescent="0.3">
      <c r="B43" s="79" t="s">
        <v>27</v>
      </c>
      <c r="C43" s="80">
        <v>0</v>
      </c>
      <c r="D43" s="80">
        <v>0</v>
      </c>
      <c r="E43" s="80">
        <v>0</v>
      </c>
      <c r="F43" s="80">
        <v>0</v>
      </c>
      <c r="G43" s="80">
        <v>0</v>
      </c>
      <c r="H43" s="80">
        <v>0</v>
      </c>
      <c r="I43" s="80">
        <v>0</v>
      </c>
      <c r="J43" s="80">
        <v>0</v>
      </c>
      <c r="K43" s="80">
        <v>0</v>
      </c>
      <c r="L43" s="80">
        <v>0</v>
      </c>
      <c r="M43" s="80">
        <v>0</v>
      </c>
      <c r="N43" s="80">
        <v>0</v>
      </c>
      <c r="O43" s="80">
        <v>0</v>
      </c>
      <c r="P43" s="80">
        <v>0</v>
      </c>
      <c r="Q43" s="80">
        <v>0</v>
      </c>
      <c r="R43" s="80">
        <v>0</v>
      </c>
      <c r="S43" s="81">
        <v>0</v>
      </c>
      <c r="T43" s="33"/>
    </row>
    <row r="44" spans="2:20" x14ac:dyDescent="0.3">
      <c r="B44" s="79" t="s">
        <v>28</v>
      </c>
      <c r="C44" s="80">
        <v>52</v>
      </c>
      <c r="D44" s="80">
        <v>0</v>
      </c>
      <c r="E44" s="80">
        <v>0</v>
      </c>
      <c r="F44" s="80">
        <v>0</v>
      </c>
      <c r="G44" s="80">
        <v>0</v>
      </c>
      <c r="H44" s="80">
        <v>0</v>
      </c>
      <c r="I44" s="80">
        <v>0</v>
      </c>
      <c r="J44" s="80">
        <v>0</v>
      </c>
      <c r="K44" s="80">
        <v>0</v>
      </c>
      <c r="L44" s="80">
        <v>0</v>
      </c>
      <c r="M44" s="80">
        <v>3</v>
      </c>
      <c r="N44" s="80">
        <v>0</v>
      </c>
      <c r="O44" s="80">
        <v>0</v>
      </c>
      <c r="P44" s="80">
        <v>6</v>
      </c>
      <c r="Q44" s="80">
        <v>0</v>
      </c>
      <c r="R44" s="80">
        <v>0</v>
      </c>
      <c r="S44" s="81">
        <v>43</v>
      </c>
      <c r="T44" s="33"/>
    </row>
    <row r="45" spans="2:20" ht="15" thickBot="1" x14ac:dyDescent="0.35">
      <c r="B45" s="82" t="s">
        <v>29</v>
      </c>
      <c r="C45" s="80">
        <v>191</v>
      </c>
      <c r="D45" s="83">
        <v>8</v>
      </c>
      <c r="E45" s="83">
        <v>0</v>
      </c>
      <c r="F45" s="83">
        <v>0</v>
      </c>
      <c r="G45" s="83">
        <v>4</v>
      </c>
      <c r="H45" s="83">
        <v>0</v>
      </c>
      <c r="I45" s="83">
        <v>0</v>
      </c>
      <c r="J45" s="83">
        <v>34</v>
      </c>
      <c r="K45" s="83">
        <v>42</v>
      </c>
      <c r="L45" s="83">
        <v>12</v>
      </c>
      <c r="M45" s="83">
        <v>0</v>
      </c>
      <c r="N45" s="83">
        <v>0</v>
      </c>
      <c r="O45" s="83">
        <v>0</v>
      </c>
      <c r="P45" s="83">
        <v>0</v>
      </c>
      <c r="Q45" s="83">
        <v>0</v>
      </c>
      <c r="R45" s="83">
        <v>0</v>
      </c>
      <c r="S45" s="84">
        <v>91</v>
      </c>
      <c r="T45" s="33"/>
    </row>
    <row r="46" spans="2:20" ht="15" thickBot="1" x14ac:dyDescent="0.35">
      <c r="B46" s="82" t="s">
        <v>30</v>
      </c>
      <c r="C46" s="93">
        <v>7553</v>
      </c>
      <c r="D46" s="85">
        <v>492</v>
      </c>
      <c r="E46" s="85">
        <v>0</v>
      </c>
      <c r="F46" s="85">
        <v>0</v>
      </c>
      <c r="G46" s="85">
        <v>32</v>
      </c>
      <c r="H46" s="85">
        <v>0</v>
      </c>
      <c r="I46" s="85">
        <v>7</v>
      </c>
      <c r="J46" s="85">
        <v>517</v>
      </c>
      <c r="K46" s="85">
        <v>546</v>
      </c>
      <c r="L46" s="115">
        <v>1371</v>
      </c>
      <c r="M46" s="115">
        <v>1214</v>
      </c>
      <c r="N46" s="85">
        <v>0</v>
      </c>
      <c r="O46" s="85">
        <v>0</v>
      </c>
      <c r="P46" s="85">
        <v>41</v>
      </c>
      <c r="Q46" s="85">
        <v>0</v>
      </c>
      <c r="R46" s="85">
        <v>0</v>
      </c>
      <c r="S46" s="94">
        <v>3333</v>
      </c>
      <c r="T46" s="33"/>
    </row>
    <row r="47" spans="2:20" ht="15" thickBot="1" x14ac:dyDescent="0.35"/>
    <row r="48" spans="2:20" ht="15" thickBot="1" x14ac:dyDescent="0.35">
      <c r="B48" s="298" t="s">
        <v>1</v>
      </c>
      <c r="C48" s="301" t="s">
        <v>119</v>
      </c>
      <c r="D48" s="302"/>
      <c r="E48" s="302"/>
      <c r="F48" s="302"/>
      <c r="G48" s="302"/>
      <c r="H48" s="302"/>
      <c r="I48" s="302"/>
      <c r="J48" s="302"/>
      <c r="K48" s="302"/>
      <c r="L48" s="302"/>
      <c r="M48" s="302"/>
      <c r="N48" s="302"/>
      <c r="O48" s="302"/>
      <c r="P48" s="302"/>
      <c r="Q48" s="302"/>
      <c r="R48" s="302"/>
      <c r="S48" s="303"/>
    </row>
    <row r="49" spans="2:19" ht="15" thickBot="1" x14ac:dyDescent="0.35">
      <c r="B49" s="299"/>
      <c r="C49" s="298" t="s">
        <v>127</v>
      </c>
      <c r="D49" s="301" t="s">
        <v>122</v>
      </c>
      <c r="E49" s="302"/>
      <c r="F49" s="302"/>
      <c r="G49" s="303"/>
      <c r="H49" s="305" t="s">
        <v>123</v>
      </c>
      <c r="I49" s="302"/>
      <c r="J49" s="302"/>
      <c r="K49" s="302"/>
      <c r="L49" s="302"/>
      <c r="M49" s="303"/>
      <c r="N49" s="305" t="s">
        <v>124</v>
      </c>
      <c r="O49" s="302"/>
      <c r="P49" s="302"/>
      <c r="Q49" s="302"/>
      <c r="R49" s="303"/>
      <c r="S49" s="306" t="s">
        <v>125</v>
      </c>
    </row>
    <row r="50" spans="2:19" ht="21" thickBot="1" x14ac:dyDescent="0.35">
      <c r="B50" s="300"/>
      <c r="C50" s="304"/>
      <c r="D50" s="113" t="s">
        <v>142</v>
      </c>
      <c r="E50" s="113" t="s">
        <v>129</v>
      </c>
      <c r="F50" s="113" t="s">
        <v>130</v>
      </c>
      <c r="G50" s="113" t="s">
        <v>131</v>
      </c>
      <c r="H50" s="113" t="s">
        <v>132</v>
      </c>
      <c r="I50" s="113" t="s">
        <v>133</v>
      </c>
      <c r="J50" s="113" t="s">
        <v>134</v>
      </c>
      <c r="K50" s="113" t="s">
        <v>135</v>
      </c>
      <c r="L50" s="113" t="s">
        <v>136</v>
      </c>
      <c r="M50" s="113" t="s">
        <v>131</v>
      </c>
      <c r="N50" s="113" t="s">
        <v>137</v>
      </c>
      <c r="O50" s="113" t="s">
        <v>138</v>
      </c>
      <c r="P50" s="113" t="s">
        <v>139</v>
      </c>
      <c r="Q50" s="113" t="s">
        <v>140</v>
      </c>
      <c r="R50" s="113" t="s">
        <v>131</v>
      </c>
      <c r="S50" s="307"/>
    </row>
    <row r="51" spans="2:19" x14ac:dyDescent="0.3">
      <c r="B51" s="79" t="s">
        <v>12</v>
      </c>
      <c r="C51" s="89">
        <v>21466</v>
      </c>
      <c r="D51" s="80">
        <v>150</v>
      </c>
      <c r="E51" s="80">
        <v>0</v>
      </c>
      <c r="F51" s="80">
        <v>0</v>
      </c>
      <c r="G51" s="89">
        <v>2460</v>
      </c>
      <c r="H51" s="80">
        <v>0</v>
      </c>
      <c r="I51" s="80">
        <v>0</v>
      </c>
      <c r="J51" s="80">
        <v>752</v>
      </c>
      <c r="K51" s="80">
        <v>209</v>
      </c>
      <c r="L51" s="80">
        <v>658</v>
      </c>
      <c r="M51" s="89">
        <v>2591</v>
      </c>
      <c r="N51" s="80">
        <v>0</v>
      </c>
      <c r="O51" s="80">
        <v>0</v>
      </c>
      <c r="P51" s="80">
        <v>0</v>
      </c>
      <c r="Q51" s="80">
        <v>0</v>
      </c>
      <c r="R51" s="80">
        <v>0</v>
      </c>
      <c r="S51" s="90">
        <v>14646</v>
      </c>
    </row>
    <row r="52" spans="2:19" x14ac:dyDescent="0.3">
      <c r="B52" s="79" t="s">
        <v>13</v>
      </c>
      <c r="C52" s="80" t="s">
        <v>47</v>
      </c>
      <c r="D52" s="80" t="s">
        <v>47</v>
      </c>
      <c r="E52" s="80" t="s">
        <v>47</v>
      </c>
      <c r="F52" s="80" t="s">
        <v>47</v>
      </c>
      <c r="G52" s="80" t="s">
        <v>47</v>
      </c>
      <c r="H52" s="80" t="s">
        <v>47</v>
      </c>
      <c r="I52" s="80" t="s">
        <v>47</v>
      </c>
      <c r="J52" s="80" t="s">
        <v>47</v>
      </c>
      <c r="K52" s="80" t="s">
        <v>47</v>
      </c>
      <c r="L52" s="80" t="s">
        <v>47</v>
      </c>
      <c r="M52" s="80" t="s">
        <v>47</v>
      </c>
      <c r="N52" s="80" t="s">
        <v>47</v>
      </c>
      <c r="O52" s="80" t="s">
        <v>47</v>
      </c>
      <c r="P52" s="80" t="s">
        <v>47</v>
      </c>
      <c r="Q52" s="80" t="s">
        <v>47</v>
      </c>
      <c r="R52" s="80" t="s">
        <v>47</v>
      </c>
      <c r="S52" s="81" t="s">
        <v>47</v>
      </c>
    </row>
    <row r="53" spans="2:19" x14ac:dyDescent="0.3">
      <c r="B53" s="79" t="s">
        <v>15</v>
      </c>
      <c r="C53" s="89">
        <v>1265</v>
      </c>
      <c r="D53" s="80">
        <v>0</v>
      </c>
      <c r="E53" s="80">
        <v>0</v>
      </c>
      <c r="F53" s="80">
        <v>0</v>
      </c>
      <c r="G53" s="80">
        <v>41</v>
      </c>
      <c r="H53" s="80">
        <v>0</v>
      </c>
      <c r="I53" s="80">
        <v>0</v>
      </c>
      <c r="J53" s="80">
        <v>0</v>
      </c>
      <c r="K53" s="80">
        <v>0</v>
      </c>
      <c r="L53" s="80">
        <v>379</v>
      </c>
      <c r="M53" s="80">
        <v>0</v>
      </c>
      <c r="N53" s="80">
        <v>0</v>
      </c>
      <c r="O53" s="80">
        <v>0</v>
      </c>
      <c r="P53" s="80">
        <v>0</v>
      </c>
      <c r="Q53" s="80">
        <v>0</v>
      </c>
      <c r="R53" s="80">
        <v>0</v>
      </c>
      <c r="S53" s="81">
        <v>845</v>
      </c>
    </row>
    <row r="54" spans="2:19" x14ac:dyDescent="0.3">
      <c r="B54" s="79" t="s">
        <v>16</v>
      </c>
      <c r="C54" s="89">
        <v>4258</v>
      </c>
      <c r="D54" s="80">
        <v>0</v>
      </c>
      <c r="E54" s="80">
        <v>0</v>
      </c>
      <c r="F54" s="80">
        <v>0</v>
      </c>
      <c r="G54" s="80">
        <v>0</v>
      </c>
      <c r="H54" s="80">
        <v>0</v>
      </c>
      <c r="I54" s="80">
        <v>0</v>
      </c>
      <c r="J54" s="80">
        <v>0</v>
      </c>
      <c r="K54" s="80">
        <v>0</v>
      </c>
      <c r="L54" s="89">
        <v>1175</v>
      </c>
      <c r="M54" s="80">
        <v>0</v>
      </c>
      <c r="N54" s="80">
        <v>0</v>
      </c>
      <c r="O54" s="80">
        <v>0</v>
      </c>
      <c r="P54" s="80">
        <v>0</v>
      </c>
      <c r="Q54" s="89">
        <v>1453</v>
      </c>
      <c r="R54" s="80">
        <v>0</v>
      </c>
      <c r="S54" s="90">
        <v>1630</v>
      </c>
    </row>
    <row r="55" spans="2:19" x14ac:dyDescent="0.3">
      <c r="B55" s="79" t="s">
        <v>17</v>
      </c>
      <c r="C55" s="89">
        <v>2348</v>
      </c>
      <c r="D55" s="80">
        <v>46</v>
      </c>
      <c r="E55" s="80">
        <v>0</v>
      </c>
      <c r="F55" s="80">
        <v>0</v>
      </c>
      <c r="G55" s="80">
        <v>0</v>
      </c>
      <c r="H55" s="80">
        <v>0</v>
      </c>
      <c r="I55" s="80">
        <v>0</v>
      </c>
      <c r="J55" s="80">
        <v>0</v>
      </c>
      <c r="K55" s="80">
        <v>0</v>
      </c>
      <c r="L55" s="80">
        <v>172</v>
      </c>
      <c r="M55" s="89">
        <v>1454</v>
      </c>
      <c r="N55" s="80">
        <v>0</v>
      </c>
      <c r="O55" s="80">
        <v>0</v>
      </c>
      <c r="P55" s="80">
        <v>0</v>
      </c>
      <c r="Q55" s="80">
        <v>0</v>
      </c>
      <c r="R55" s="80">
        <v>0</v>
      </c>
      <c r="S55" s="81">
        <v>676</v>
      </c>
    </row>
    <row r="56" spans="2:19" ht="15" thickBot="1" x14ac:dyDescent="0.35">
      <c r="B56" s="82" t="s">
        <v>18</v>
      </c>
      <c r="C56" s="91">
        <v>1532</v>
      </c>
      <c r="D56" s="83">
        <v>0</v>
      </c>
      <c r="E56" s="83">
        <v>0</v>
      </c>
      <c r="F56" s="83">
        <v>0</v>
      </c>
      <c r="G56" s="83">
        <v>334</v>
      </c>
      <c r="H56" s="83">
        <v>0</v>
      </c>
      <c r="I56" s="83">
        <v>0</v>
      </c>
      <c r="J56" s="83">
        <v>139</v>
      </c>
      <c r="K56" s="83">
        <v>98</v>
      </c>
      <c r="L56" s="83">
        <v>83</v>
      </c>
      <c r="M56" s="83">
        <v>878</v>
      </c>
      <c r="N56" s="83">
        <v>0</v>
      </c>
      <c r="O56" s="83">
        <v>0</v>
      </c>
      <c r="P56" s="83">
        <v>0</v>
      </c>
      <c r="Q56" s="83">
        <v>0</v>
      </c>
      <c r="R56" s="83">
        <v>0</v>
      </c>
      <c r="S56" s="84">
        <v>0</v>
      </c>
    </row>
    <row r="57" spans="2:19" x14ac:dyDescent="0.3">
      <c r="B57" s="79" t="s">
        <v>19</v>
      </c>
      <c r="C57" s="89">
        <v>12382</v>
      </c>
      <c r="D57" s="80">
        <v>0</v>
      </c>
      <c r="E57" s="80">
        <v>0</v>
      </c>
      <c r="F57" s="80">
        <v>0</v>
      </c>
      <c r="G57" s="80">
        <v>0</v>
      </c>
      <c r="H57" s="80">
        <v>0</v>
      </c>
      <c r="I57" s="80">
        <v>0</v>
      </c>
      <c r="J57" s="80">
        <v>0</v>
      </c>
      <c r="K57" s="80">
        <v>0</v>
      </c>
      <c r="L57" s="80">
        <v>0</v>
      </c>
      <c r="M57" s="89">
        <v>3007</v>
      </c>
      <c r="N57" s="80">
        <v>0</v>
      </c>
      <c r="O57" s="80">
        <v>0</v>
      </c>
      <c r="P57" s="80">
        <v>0</v>
      </c>
      <c r="Q57" s="80">
        <v>0</v>
      </c>
      <c r="R57" s="80">
        <v>0</v>
      </c>
      <c r="S57" s="90">
        <v>9375</v>
      </c>
    </row>
    <row r="58" spans="2:19" x14ac:dyDescent="0.3">
      <c r="B58" s="79" t="s">
        <v>20</v>
      </c>
      <c r="C58" s="89">
        <v>29387</v>
      </c>
      <c r="D58" s="80">
        <v>642</v>
      </c>
      <c r="E58" s="80">
        <v>0</v>
      </c>
      <c r="F58" s="80">
        <v>0</v>
      </c>
      <c r="G58" s="89">
        <v>1967</v>
      </c>
      <c r="H58" s="80">
        <v>0</v>
      </c>
      <c r="I58" s="80">
        <v>8</v>
      </c>
      <c r="J58" s="89">
        <v>3900</v>
      </c>
      <c r="K58" s="89">
        <v>2375</v>
      </c>
      <c r="L58" s="89">
        <v>6322</v>
      </c>
      <c r="M58" s="80">
        <v>320</v>
      </c>
      <c r="N58" s="80">
        <v>0</v>
      </c>
      <c r="O58" s="80">
        <v>0</v>
      </c>
      <c r="P58" s="80">
        <v>0</v>
      </c>
      <c r="Q58" s="80">
        <v>0</v>
      </c>
      <c r="R58" s="80">
        <v>0</v>
      </c>
      <c r="S58" s="90">
        <v>13853</v>
      </c>
    </row>
    <row r="59" spans="2:19" x14ac:dyDescent="0.3">
      <c r="B59" s="79" t="s">
        <v>21</v>
      </c>
      <c r="C59" s="80">
        <v>47</v>
      </c>
      <c r="D59" s="80">
        <v>0</v>
      </c>
      <c r="E59" s="80">
        <v>0</v>
      </c>
      <c r="F59" s="80">
        <v>0</v>
      </c>
      <c r="G59" s="80">
        <v>0</v>
      </c>
      <c r="H59" s="80">
        <v>0</v>
      </c>
      <c r="I59" s="80">
        <v>0</v>
      </c>
      <c r="J59" s="80">
        <v>0</v>
      </c>
      <c r="K59" s="80">
        <v>0</v>
      </c>
      <c r="L59" s="80">
        <v>0</v>
      </c>
      <c r="M59" s="80">
        <v>47</v>
      </c>
      <c r="N59" s="80">
        <v>0</v>
      </c>
      <c r="O59" s="80">
        <v>0</v>
      </c>
      <c r="P59" s="80">
        <v>0</v>
      </c>
      <c r="Q59" s="80">
        <v>0</v>
      </c>
      <c r="R59" s="80">
        <v>0</v>
      </c>
      <c r="S59" s="81">
        <v>0</v>
      </c>
    </row>
    <row r="60" spans="2:19" x14ac:dyDescent="0.3">
      <c r="B60" s="79" t="s">
        <v>144</v>
      </c>
      <c r="C60" s="89">
        <v>40135</v>
      </c>
      <c r="D60" s="80">
        <v>394</v>
      </c>
      <c r="E60" s="80">
        <v>246</v>
      </c>
      <c r="F60" s="80">
        <v>0</v>
      </c>
      <c r="G60" s="80">
        <v>592</v>
      </c>
      <c r="H60" s="80">
        <v>0</v>
      </c>
      <c r="I60" s="80">
        <v>0</v>
      </c>
      <c r="J60" s="80">
        <v>437</v>
      </c>
      <c r="K60" s="80">
        <v>0</v>
      </c>
      <c r="L60" s="80">
        <v>4775</v>
      </c>
      <c r="M60" s="80">
        <v>934</v>
      </c>
      <c r="N60" s="80">
        <v>0</v>
      </c>
      <c r="O60" s="80">
        <v>0</v>
      </c>
      <c r="P60" s="80">
        <v>0</v>
      </c>
      <c r="Q60" s="80">
        <v>0</v>
      </c>
      <c r="R60" s="80">
        <v>493</v>
      </c>
      <c r="S60" s="90">
        <v>32264</v>
      </c>
    </row>
    <row r="61" spans="2:19" x14ac:dyDescent="0.3">
      <c r="B61" s="79" t="s">
        <v>23</v>
      </c>
      <c r="C61" s="80" t="s">
        <v>47</v>
      </c>
      <c r="D61" s="80" t="s">
        <v>47</v>
      </c>
      <c r="E61" s="80" t="s">
        <v>47</v>
      </c>
      <c r="F61" s="80" t="s">
        <v>47</v>
      </c>
      <c r="G61" s="80" t="s">
        <v>47</v>
      </c>
      <c r="H61" s="80" t="s">
        <v>47</v>
      </c>
      <c r="I61" s="80" t="s">
        <v>47</v>
      </c>
      <c r="J61" s="80" t="s">
        <v>47</v>
      </c>
      <c r="K61" s="80" t="s">
        <v>47</v>
      </c>
      <c r="L61" s="80" t="s">
        <v>47</v>
      </c>
      <c r="M61" s="80" t="s">
        <v>47</v>
      </c>
      <c r="N61" s="80" t="s">
        <v>47</v>
      </c>
      <c r="O61" s="80" t="s">
        <v>47</v>
      </c>
      <c r="P61" s="80" t="s">
        <v>47</v>
      </c>
      <c r="Q61" s="80" t="s">
        <v>47</v>
      </c>
      <c r="R61" s="80" t="s">
        <v>47</v>
      </c>
      <c r="S61" s="81" t="s">
        <v>47</v>
      </c>
    </row>
    <row r="62" spans="2:19" ht="15" thickBot="1" x14ac:dyDescent="0.35">
      <c r="B62" s="82" t="s">
        <v>24</v>
      </c>
      <c r="C62" s="91">
        <v>11729</v>
      </c>
      <c r="D62" s="83">
        <v>606</v>
      </c>
      <c r="E62" s="83">
        <v>0</v>
      </c>
      <c r="F62" s="83">
        <v>0</v>
      </c>
      <c r="G62" s="91">
        <v>1054</v>
      </c>
      <c r="H62" s="83">
        <v>0</v>
      </c>
      <c r="I62" s="83">
        <v>0</v>
      </c>
      <c r="J62" s="91">
        <v>1549</v>
      </c>
      <c r="K62" s="83">
        <v>866</v>
      </c>
      <c r="L62" s="91">
        <v>4516</v>
      </c>
      <c r="M62" s="83">
        <v>0</v>
      </c>
      <c r="N62" s="83">
        <v>0</v>
      </c>
      <c r="O62" s="83">
        <v>0</v>
      </c>
      <c r="P62" s="83">
        <v>0</v>
      </c>
      <c r="Q62" s="83">
        <v>0</v>
      </c>
      <c r="R62" s="83">
        <v>0</v>
      </c>
      <c r="S62" s="92">
        <v>3138</v>
      </c>
    </row>
    <row r="63" spans="2:19" x14ac:dyDescent="0.3">
      <c r="B63" s="79" t="s">
        <v>25</v>
      </c>
      <c r="C63" s="89">
        <v>18295</v>
      </c>
      <c r="D63" s="80">
        <v>0</v>
      </c>
      <c r="E63" s="80">
        <v>0</v>
      </c>
      <c r="F63" s="80">
        <v>0</v>
      </c>
      <c r="G63" s="80">
        <v>495</v>
      </c>
      <c r="H63" s="80">
        <v>0</v>
      </c>
      <c r="I63" s="80">
        <v>0</v>
      </c>
      <c r="J63" s="89">
        <v>4023</v>
      </c>
      <c r="K63" s="89">
        <v>2009</v>
      </c>
      <c r="L63" s="80">
        <v>950</v>
      </c>
      <c r="M63" s="89">
        <v>2389</v>
      </c>
      <c r="N63" s="80">
        <v>0</v>
      </c>
      <c r="O63" s="80">
        <v>0</v>
      </c>
      <c r="P63" s="80">
        <v>0</v>
      </c>
      <c r="Q63" s="80">
        <v>0</v>
      </c>
      <c r="R63" s="80">
        <v>0</v>
      </c>
      <c r="S63" s="90">
        <v>8429</v>
      </c>
    </row>
    <row r="64" spans="2:19" x14ac:dyDescent="0.3">
      <c r="B64" s="79" t="s">
        <v>26</v>
      </c>
      <c r="C64" s="89">
        <v>1125</v>
      </c>
      <c r="D64" s="80">
        <v>142</v>
      </c>
      <c r="E64" s="80">
        <v>0</v>
      </c>
      <c r="F64" s="80">
        <v>0</v>
      </c>
      <c r="G64" s="80">
        <v>170</v>
      </c>
      <c r="H64" s="80">
        <v>0</v>
      </c>
      <c r="I64" s="80">
        <v>0</v>
      </c>
      <c r="J64" s="80">
        <v>0</v>
      </c>
      <c r="K64" s="80">
        <v>0</v>
      </c>
      <c r="L64" s="80">
        <v>0</v>
      </c>
      <c r="M64" s="80">
        <v>0</v>
      </c>
      <c r="N64" s="80">
        <v>0</v>
      </c>
      <c r="O64" s="80">
        <v>0</v>
      </c>
      <c r="P64" s="80">
        <v>0</v>
      </c>
      <c r="Q64" s="80">
        <v>0</v>
      </c>
      <c r="R64" s="80">
        <v>0</v>
      </c>
      <c r="S64" s="81">
        <v>813</v>
      </c>
    </row>
    <row r="65" spans="2:19" x14ac:dyDescent="0.3">
      <c r="B65" s="79" t="s">
        <v>27</v>
      </c>
      <c r="C65" s="80">
        <v>378</v>
      </c>
      <c r="D65" s="80">
        <v>0</v>
      </c>
      <c r="E65" s="80">
        <v>0</v>
      </c>
      <c r="F65" s="80">
        <v>0</v>
      </c>
      <c r="G65" s="80">
        <v>0</v>
      </c>
      <c r="H65" s="80">
        <v>0</v>
      </c>
      <c r="I65" s="80">
        <v>0</v>
      </c>
      <c r="J65" s="80">
        <v>0</v>
      </c>
      <c r="K65" s="80">
        <v>0</v>
      </c>
      <c r="L65" s="80">
        <v>128</v>
      </c>
      <c r="M65" s="80">
        <v>0</v>
      </c>
      <c r="N65" s="80">
        <v>0</v>
      </c>
      <c r="O65" s="80">
        <v>0</v>
      </c>
      <c r="P65" s="80">
        <v>0</v>
      </c>
      <c r="Q65" s="80">
        <v>0</v>
      </c>
      <c r="R65" s="80">
        <v>0</v>
      </c>
      <c r="S65" s="81">
        <v>250</v>
      </c>
    </row>
    <row r="66" spans="2:19" x14ac:dyDescent="0.3">
      <c r="B66" s="79" t="s">
        <v>28</v>
      </c>
      <c r="C66" s="80">
        <v>852</v>
      </c>
      <c r="D66" s="80">
        <v>0</v>
      </c>
      <c r="E66" s="80">
        <v>0</v>
      </c>
      <c r="F66" s="80">
        <v>0</v>
      </c>
      <c r="G66" s="80">
        <v>0</v>
      </c>
      <c r="H66" s="80">
        <v>0</v>
      </c>
      <c r="I66" s="80">
        <v>0</v>
      </c>
      <c r="J66" s="80">
        <v>0</v>
      </c>
      <c r="K66" s="80">
        <v>0</v>
      </c>
      <c r="L66" s="80">
        <v>114</v>
      </c>
      <c r="M66" s="80">
        <v>0</v>
      </c>
      <c r="N66" s="80">
        <v>0</v>
      </c>
      <c r="O66" s="80">
        <v>0</v>
      </c>
      <c r="P66" s="80">
        <v>0</v>
      </c>
      <c r="Q66" s="80">
        <v>0</v>
      </c>
      <c r="R66" s="80">
        <v>0</v>
      </c>
      <c r="S66" s="81">
        <v>738</v>
      </c>
    </row>
    <row r="67" spans="2:19" ht="15" thickBot="1" x14ac:dyDescent="0.35">
      <c r="B67" s="79" t="s">
        <v>29</v>
      </c>
      <c r="C67" s="91">
        <v>1725</v>
      </c>
      <c r="D67" s="83">
        <v>0</v>
      </c>
      <c r="E67" s="80">
        <v>0</v>
      </c>
      <c r="F67" s="80">
        <v>0</v>
      </c>
      <c r="G67" s="83">
        <v>3</v>
      </c>
      <c r="H67" s="83">
        <v>0</v>
      </c>
      <c r="I67" s="83">
        <v>0</v>
      </c>
      <c r="J67" s="80">
        <v>66</v>
      </c>
      <c r="K67" s="80">
        <v>72</v>
      </c>
      <c r="L67" s="80">
        <v>0</v>
      </c>
      <c r="M67" s="83">
        <v>0</v>
      </c>
      <c r="N67" s="83">
        <v>0</v>
      </c>
      <c r="O67" s="83">
        <v>0</v>
      </c>
      <c r="P67" s="83">
        <v>0</v>
      </c>
      <c r="Q67" s="83">
        <v>0</v>
      </c>
      <c r="R67" s="83">
        <v>0</v>
      </c>
      <c r="S67" s="90">
        <v>1584</v>
      </c>
    </row>
    <row r="68" spans="2:19" ht="15" thickBot="1" x14ac:dyDescent="0.35">
      <c r="B68" s="114" t="s">
        <v>30</v>
      </c>
      <c r="C68" s="115">
        <v>146924</v>
      </c>
      <c r="D68" s="115">
        <v>1980</v>
      </c>
      <c r="E68" s="112">
        <v>246</v>
      </c>
      <c r="F68" s="112">
        <v>0</v>
      </c>
      <c r="G68" s="115">
        <v>7116</v>
      </c>
      <c r="H68" s="85">
        <v>0</v>
      </c>
      <c r="I68" s="85">
        <v>8</v>
      </c>
      <c r="J68" s="93">
        <v>10866</v>
      </c>
      <c r="K68" s="93">
        <v>5629</v>
      </c>
      <c r="L68" s="93">
        <v>19272</v>
      </c>
      <c r="M68" s="115">
        <v>11620</v>
      </c>
      <c r="N68" s="85">
        <v>0</v>
      </c>
      <c r="O68" s="85">
        <v>0</v>
      </c>
      <c r="P68" s="85">
        <v>0</v>
      </c>
      <c r="Q68" s="115">
        <v>1453</v>
      </c>
      <c r="R68" s="85">
        <v>493</v>
      </c>
      <c r="S68" s="116">
        <v>88241</v>
      </c>
    </row>
    <row r="69" spans="2:19" ht="15" thickBot="1" x14ac:dyDescent="0.35"/>
    <row r="70" spans="2:19" ht="15" thickBot="1" x14ac:dyDescent="0.35">
      <c r="C70" s="301" t="s">
        <v>120</v>
      </c>
      <c r="D70" s="302"/>
      <c r="E70" s="302"/>
      <c r="F70" s="302"/>
      <c r="G70" s="302"/>
      <c r="H70" s="302"/>
      <c r="I70" s="302"/>
      <c r="J70" s="302"/>
      <c r="K70" s="302"/>
      <c r="L70" s="302"/>
      <c r="M70" s="302"/>
      <c r="N70" s="302"/>
      <c r="O70" s="302"/>
      <c r="P70" s="302"/>
      <c r="Q70" s="302"/>
      <c r="R70" s="302"/>
      <c r="S70" s="303"/>
    </row>
    <row r="71" spans="2:19" ht="15" thickBot="1" x14ac:dyDescent="0.35">
      <c r="C71" s="298" t="s">
        <v>127</v>
      </c>
      <c r="D71" s="301" t="s">
        <v>122</v>
      </c>
      <c r="E71" s="302"/>
      <c r="F71" s="302"/>
      <c r="G71" s="303"/>
      <c r="H71" s="305" t="s">
        <v>123</v>
      </c>
      <c r="I71" s="302"/>
      <c r="J71" s="302"/>
      <c r="K71" s="302"/>
      <c r="L71" s="302"/>
      <c r="M71" s="303"/>
      <c r="N71" s="305" t="s">
        <v>124</v>
      </c>
      <c r="O71" s="302"/>
      <c r="P71" s="302"/>
      <c r="Q71" s="302"/>
      <c r="R71" s="303"/>
      <c r="S71" s="306" t="s">
        <v>125</v>
      </c>
    </row>
    <row r="72" spans="2:19" ht="21" thickBot="1" x14ac:dyDescent="0.35">
      <c r="B72" s="88" t="s">
        <v>1</v>
      </c>
      <c r="C72" s="300"/>
      <c r="D72" s="113" t="s">
        <v>128</v>
      </c>
      <c r="E72" s="113" t="s">
        <v>129</v>
      </c>
      <c r="F72" s="113" t="s">
        <v>130</v>
      </c>
      <c r="G72" s="113" t="s">
        <v>131</v>
      </c>
      <c r="H72" s="113" t="s">
        <v>132</v>
      </c>
      <c r="I72" s="113" t="s">
        <v>133</v>
      </c>
      <c r="J72" s="113" t="s">
        <v>134</v>
      </c>
      <c r="K72" s="113" t="s">
        <v>135</v>
      </c>
      <c r="L72" s="113" t="s">
        <v>143</v>
      </c>
      <c r="M72" s="113" t="s">
        <v>131</v>
      </c>
      <c r="N72" s="113" t="s">
        <v>137</v>
      </c>
      <c r="O72" s="113" t="s">
        <v>138</v>
      </c>
      <c r="P72" s="113" t="s">
        <v>139</v>
      </c>
      <c r="Q72" s="113" t="s">
        <v>140</v>
      </c>
      <c r="R72" s="113" t="s">
        <v>131</v>
      </c>
      <c r="S72" s="310"/>
    </row>
    <row r="73" spans="2:19" x14ac:dyDescent="0.3">
      <c r="B73" s="79" t="s">
        <v>12</v>
      </c>
      <c r="C73" s="89">
        <v>849054</v>
      </c>
      <c r="D73" s="89">
        <v>5923</v>
      </c>
      <c r="E73" s="80">
        <v>0</v>
      </c>
      <c r="F73" s="80">
        <v>0</v>
      </c>
      <c r="G73" s="89">
        <v>97289</v>
      </c>
      <c r="H73" s="80">
        <v>0</v>
      </c>
      <c r="I73" s="80">
        <v>0</v>
      </c>
      <c r="J73" s="89">
        <v>29732</v>
      </c>
      <c r="K73" s="89">
        <v>8260</v>
      </c>
      <c r="L73" s="89">
        <v>26035</v>
      </c>
      <c r="M73" s="89">
        <v>102502</v>
      </c>
      <c r="N73" s="80">
        <v>0</v>
      </c>
      <c r="O73" s="80">
        <v>0</v>
      </c>
      <c r="P73" s="80">
        <v>0</v>
      </c>
      <c r="Q73" s="80">
        <v>0</v>
      </c>
      <c r="R73" s="80">
        <v>0</v>
      </c>
      <c r="S73" s="90">
        <v>579313</v>
      </c>
    </row>
    <row r="74" spans="2:19" x14ac:dyDescent="0.3">
      <c r="B74" s="79" t="s">
        <v>13</v>
      </c>
      <c r="C74" s="80" t="s">
        <v>47</v>
      </c>
      <c r="D74" s="80" t="s">
        <v>47</v>
      </c>
      <c r="E74" s="80" t="s">
        <v>47</v>
      </c>
      <c r="F74" s="80" t="s">
        <v>47</v>
      </c>
      <c r="G74" s="80" t="s">
        <v>47</v>
      </c>
      <c r="H74" s="80" t="s">
        <v>47</v>
      </c>
      <c r="I74" s="80" t="s">
        <v>47</v>
      </c>
      <c r="J74" s="80" t="s">
        <v>47</v>
      </c>
      <c r="K74" s="80" t="s">
        <v>47</v>
      </c>
      <c r="L74" s="80" t="s">
        <v>47</v>
      </c>
      <c r="M74" s="80" t="s">
        <v>47</v>
      </c>
      <c r="N74" s="80" t="s">
        <v>47</v>
      </c>
      <c r="O74" s="80" t="s">
        <v>47</v>
      </c>
      <c r="P74" s="80" t="s">
        <v>47</v>
      </c>
      <c r="Q74" s="80" t="s">
        <v>47</v>
      </c>
      <c r="R74" s="80" t="s">
        <v>47</v>
      </c>
      <c r="S74" s="81" t="s">
        <v>47</v>
      </c>
    </row>
    <row r="75" spans="2:19" x14ac:dyDescent="0.3">
      <c r="B75" s="79" t="s">
        <v>15</v>
      </c>
      <c r="C75" s="89">
        <v>34761</v>
      </c>
      <c r="D75" s="80">
        <v>0</v>
      </c>
      <c r="E75" s="80">
        <v>0</v>
      </c>
      <c r="F75" s="80">
        <v>0</v>
      </c>
      <c r="G75" s="89">
        <v>1115</v>
      </c>
      <c r="H75" s="80">
        <v>0</v>
      </c>
      <c r="I75" s="80">
        <v>0</v>
      </c>
      <c r="J75" s="80">
        <v>0</v>
      </c>
      <c r="K75" s="80">
        <v>0</v>
      </c>
      <c r="L75" s="89">
        <v>10410</v>
      </c>
      <c r="M75" s="80">
        <v>0</v>
      </c>
      <c r="N75" s="80">
        <v>0</v>
      </c>
      <c r="O75" s="80">
        <v>0</v>
      </c>
      <c r="P75" s="80">
        <v>0</v>
      </c>
      <c r="Q75" s="80">
        <v>0</v>
      </c>
      <c r="R75" s="80">
        <v>0</v>
      </c>
      <c r="S75" s="90">
        <v>23236</v>
      </c>
    </row>
    <row r="76" spans="2:19" x14ac:dyDescent="0.3">
      <c r="B76" s="79" t="s">
        <v>16</v>
      </c>
      <c r="C76" s="89">
        <v>115489</v>
      </c>
      <c r="D76" s="80">
        <v>0</v>
      </c>
      <c r="E76" s="80">
        <v>0</v>
      </c>
      <c r="F76" s="80">
        <v>0</v>
      </c>
      <c r="G76" s="80">
        <v>0</v>
      </c>
      <c r="H76" s="80">
        <v>0</v>
      </c>
      <c r="I76" s="80">
        <v>0</v>
      </c>
      <c r="J76" s="80">
        <v>0</v>
      </c>
      <c r="K76" s="80">
        <v>0</v>
      </c>
      <c r="L76" s="89">
        <v>31862</v>
      </c>
      <c r="M76" s="80">
        <v>0</v>
      </c>
      <c r="N76" s="80">
        <v>0</v>
      </c>
      <c r="O76" s="80">
        <v>0</v>
      </c>
      <c r="P76" s="80">
        <v>0</v>
      </c>
      <c r="Q76" s="89">
        <v>39424</v>
      </c>
      <c r="R76" s="80">
        <v>0</v>
      </c>
      <c r="S76" s="90">
        <v>44203</v>
      </c>
    </row>
    <row r="77" spans="2:19" x14ac:dyDescent="0.3">
      <c r="B77" s="79" t="s">
        <v>17</v>
      </c>
      <c r="C77" s="89">
        <v>56323</v>
      </c>
      <c r="D77" s="89">
        <v>1106</v>
      </c>
      <c r="E77" s="80">
        <v>0</v>
      </c>
      <c r="F77" s="80">
        <v>0</v>
      </c>
      <c r="G77" s="80">
        <v>0</v>
      </c>
      <c r="H77" s="80">
        <v>0</v>
      </c>
      <c r="I77" s="80">
        <v>0</v>
      </c>
      <c r="J77" s="80">
        <v>0</v>
      </c>
      <c r="K77" s="80">
        <v>0</v>
      </c>
      <c r="L77" s="89">
        <v>4118</v>
      </c>
      <c r="M77" s="89">
        <v>34873</v>
      </c>
      <c r="N77" s="80">
        <v>0</v>
      </c>
      <c r="O77" s="80">
        <v>0</v>
      </c>
      <c r="P77" s="80">
        <v>0</v>
      </c>
      <c r="Q77" s="80">
        <v>0</v>
      </c>
      <c r="R77" s="80">
        <v>0</v>
      </c>
      <c r="S77" s="90">
        <v>16226</v>
      </c>
    </row>
    <row r="78" spans="2:19" ht="15" thickBot="1" x14ac:dyDescent="0.35">
      <c r="B78" s="82" t="s">
        <v>18</v>
      </c>
      <c r="C78" s="91">
        <v>26101</v>
      </c>
      <c r="D78" s="83">
        <v>0</v>
      </c>
      <c r="E78" s="83">
        <v>0</v>
      </c>
      <c r="F78" s="83">
        <v>0</v>
      </c>
      <c r="G78" s="91">
        <v>5682</v>
      </c>
      <c r="H78" s="83">
        <v>0</v>
      </c>
      <c r="I78" s="83">
        <v>0</v>
      </c>
      <c r="J78" s="91">
        <v>2368</v>
      </c>
      <c r="K78" s="91">
        <v>1667</v>
      </c>
      <c r="L78" s="91">
        <v>1421</v>
      </c>
      <c r="M78" s="91">
        <v>14963</v>
      </c>
      <c r="N78" s="83">
        <v>0</v>
      </c>
      <c r="O78" s="83">
        <v>0</v>
      </c>
      <c r="P78" s="83">
        <v>0</v>
      </c>
      <c r="Q78" s="83">
        <v>0</v>
      </c>
      <c r="R78" s="83">
        <v>0</v>
      </c>
      <c r="S78" s="84">
        <v>0</v>
      </c>
    </row>
    <row r="79" spans="2:19" x14ac:dyDescent="0.3">
      <c r="B79" s="79" t="s">
        <v>19</v>
      </c>
      <c r="C79" s="89">
        <v>598183</v>
      </c>
      <c r="D79" s="80">
        <v>0</v>
      </c>
      <c r="E79" s="80">
        <v>0</v>
      </c>
      <c r="F79" s="80">
        <v>0</v>
      </c>
      <c r="G79" s="80">
        <v>0</v>
      </c>
      <c r="H79" s="80">
        <v>0</v>
      </c>
      <c r="I79" s="80">
        <v>0</v>
      </c>
      <c r="J79" s="80">
        <v>0</v>
      </c>
      <c r="K79" s="80">
        <v>0</v>
      </c>
      <c r="L79" s="80">
        <v>0</v>
      </c>
      <c r="M79" s="89">
        <v>145259</v>
      </c>
      <c r="N79" s="80">
        <v>0</v>
      </c>
      <c r="O79" s="80">
        <v>0</v>
      </c>
      <c r="P79" s="80">
        <v>0</v>
      </c>
      <c r="Q79" s="80">
        <v>0</v>
      </c>
      <c r="R79" s="80">
        <v>0</v>
      </c>
      <c r="S79" s="90">
        <v>452924</v>
      </c>
    </row>
    <row r="80" spans="2:19" x14ac:dyDescent="0.3">
      <c r="B80" s="79" t="s">
        <v>20</v>
      </c>
      <c r="C80" s="89">
        <v>789406</v>
      </c>
      <c r="D80" s="89">
        <v>17237</v>
      </c>
      <c r="E80" s="80">
        <v>0</v>
      </c>
      <c r="F80" s="80">
        <v>0</v>
      </c>
      <c r="G80" s="89">
        <v>52837</v>
      </c>
      <c r="H80" s="80">
        <v>0</v>
      </c>
      <c r="I80" s="80">
        <v>218</v>
      </c>
      <c r="J80" s="89">
        <v>104760</v>
      </c>
      <c r="K80" s="89">
        <v>63797</v>
      </c>
      <c r="L80" s="89">
        <v>169832</v>
      </c>
      <c r="M80" s="89">
        <v>8605</v>
      </c>
      <c r="N80" s="80">
        <v>0</v>
      </c>
      <c r="O80" s="80">
        <v>0</v>
      </c>
      <c r="P80" s="80">
        <v>0</v>
      </c>
      <c r="Q80" s="80">
        <v>0</v>
      </c>
      <c r="R80" s="80">
        <v>0</v>
      </c>
      <c r="S80" s="90">
        <v>372120</v>
      </c>
    </row>
    <row r="81" spans="2:19" x14ac:dyDescent="0.3">
      <c r="B81" s="79" t="s">
        <v>21</v>
      </c>
      <c r="C81" s="80">
        <v>163</v>
      </c>
      <c r="D81" s="80">
        <v>0</v>
      </c>
      <c r="E81" s="80">
        <v>0</v>
      </c>
      <c r="F81" s="80">
        <v>0</v>
      </c>
      <c r="G81" s="80">
        <v>0</v>
      </c>
      <c r="H81" s="80">
        <v>0</v>
      </c>
      <c r="I81" s="80">
        <v>0</v>
      </c>
      <c r="J81" s="80">
        <v>0</v>
      </c>
      <c r="K81" s="80">
        <v>0</v>
      </c>
      <c r="L81" s="80">
        <v>0</v>
      </c>
      <c r="M81" s="80">
        <v>163</v>
      </c>
      <c r="N81" s="80">
        <v>0</v>
      </c>
      <c r="O81" s="80">
        <v>0</v>
      </c>
      <c r="P81" s="80">
        <v>0</v>
      </c>
      <c r="Q81" s="80">
        <v>0</v>
      </c>
      <c r="R81" s="80">
        <v>0</v>
      </c>
      <c r="S81" s="81">
        <v>0</v>
      </c>
    </row>
    <row r="82" spans="2:19" x14ac:dyDescent="0.3">
      <c r="B82" s="79" t="s">
        <v>144</v>
      </c>
      <c r="C82" s="89">
        <v>1350366</v>
      </c>
      <c r="D82" s="89">
        <v>13265</v>
      </c>
      <c r="E82" s="89">
        <v>8291</v>
      </c>
      <c r="F82" s="80">
        <v>0</v>
      </c>
      <c r="G82" s="89">
        <v>19910</v>
      </c>
      <c r="H82" s="80">
        <v>0</v>
      </c>
      <c r="I82" s="80">
        <v>0</v>
      </c>
      <c r="J82" s="89">
        <v>14714</v>
      </c>
      <c r="K82" s="80">
        <v>0</v>
      </c>
      <c r="L82" s="89">
        <v>160643</v>
      </c>
      <c r="M82" s="89">
        <v>31429</v>
      </c>
      <c r="N82" s="80">
        <v>0</v>
      </c>
      <c r="O82" s="80">
        <v>0</v>
      </c>
      <c r="P82" s="80">
        <v>0</v>
      </c>
      <c r="Q82" s="80">
        <v>0</v>
      </c>
      <c r="R82" s="89">
        <v>16581</v>
      </c>
      <c r="S82" s="90">
        <v>1085533</v>
      </c>
    </row>
    <row r="83" spans="2:19" x14ac:dyDescent="0.3">
      <c r="B83" s="79" t="s">
        <v>23</v>
      </c>
      <c r="C83" s="80" t="s">
        <v>47</v>
      </c>
      <c r="D83" s="80" t="s">
        <v>47</v>
      </c>
      <c r="E83" s="80" t="s">
        <v>47</v>
      </c>
      <c r="F83" s="80" t="s">
        <v>47</v>
      </c>
      <c r="G83" s="80" t="s">
        <v>47</v>
      </c>
      <c r="H83" s="80" t="s">
        <v>47</v>
      </c>
      <c r="I83" s="80" t="s">
        <v>47</v>
      </c>
      <c r="J83" s="80" t="s">
        <v>47</v>
      </c>
      <c r="K83" s="80" t="s">
        <v>47</v>
      </c>
      <c r="L83" s="80" t="s">
        <v>47</v>
      </c>
      <c r="M83" s="80" t="s">
        <v>47</v>
      </c>
      <c r="N83" s="80" t="s">
        <v>47</v>
      </c>
      <c r="O83" s="80" t="s">
        <v>47</v>
      </c>
      <c r="P83" s="80" t="s">
        <v>47</v>
      </c>
      <c r="Q83" s="80" t="s">
        <v>47</v>
      </c>
      <c r="R83" s="80" t="s">
        <v>47</v>
      </c>
      <c r="S83" s="81" t="s">
        <v>47</v>
      </c>
    </row>
    <row r="84" spans="2:19" ht="15" thickBot="1" x14ac:dyDescent="0.35">
      <c r="B84" s="82" t="s">
        <v>24</v>
      </c>
      <c r="C84" s="91">
        <v>382946</v>
      </c>
      <c r="D84" s="91">
        <v>19783</v>
      </c>
      <c r="E84" s="83">
        <v>0</v>
      </c>
      <c r="F84" s="83">
        <v>0</v>
      </c>
      <c r="G84" s="91">
        <v>34415</v>
      </c>
      <c r="H84" s="83">
        <v>0</v>
      </c>
      <c r="I84" s="83">
        <v>0</v>
      </c>
      <c r="J84" s="91">
        <v>50569</v>
      </c>
      <c r="K84" s="91">
        <v>28266</v>
      </c>
      <c r="L84" s="91">
        <v>147457</v>
      </c>
      <c r="M84" s="83">
        <v>0</v>
      </c>
      <c r="N84" s="83">
        <v>0</v>
      </c>
      <c r="O84" s="83">
        <v>0</v>
      </c>
      <c r="P84" s="83">
        <v>0</v>
      </c>
      <c r="Q84" s="83">
        <v>0</v>
      </c>
      <c r="R84" s="83">
        <v>0</v>
      </c>
      <c r="S84" s="92">
        <v>102456</v>
      </c>
    </row>
    <row r="85" spans="2:19" x14ac:dyDescent="0.3">
      <c r="B85" s="79" t="s">
        <v>25</v>
      </c>
      <c r="C85" s="89">
        <v>363897</v>
      </c>
      <c r="D85" s="80">
        <v>0</v>
      </c>
      <c r="E85" s="80">
        <v>0</v>
      </c>
      <c r="F85" s="80">
        <v>0</v>
      </c>
      <c r="G85" s="89">
        <v>9854</v>
      </c>
      <c r="H85" s="80">
        <v>0</v>
      </c>
      <c r="I85" s="80">
        <v>0</v>
      </c>
      <c r="J85" s="89">
        <v>80021</v>
      </c>
      <c r="K85" s="89">
        <v>39968</v>
      </c>
      <c r="L85" s="89">
        <v>18892</v>
      </c>
      <c r="M85" s="89">
        <v>47511</v>
      </c>
      <c r="N85" s="80">
        <v>0</v>
      </c>
      <c r="O85" s="80">
        <v>0</v>
      </c>
      <c r="P85" s="80">
        <v>0</v>
      </c>
      <c r="Q85" s="80">
        <v>0</v>
      </c>
      <c r="R85" s="80">
        <v>0</v>
      </c>
      <c r="S85" s="90">
        <v>167651</v>
      </c>
    </row>
    <row r="86" spans="2:19" x14ac:dyDescent="0.3">
      <c r="B86" s="79" t="s">
        <v>26</v>
      </c>
      <c r="C86" s="89">
        <v>31556</v>
      </c>
      <c r="D86" s="89">
        <v>3981</v>
      </c>
      <c r="E86" s="80">
        <v>0</v>
      </c>
      <c r="F86" s="80">
        <v>0</v>
      </c>
      <c r="G86" s="89">
        <v>4778</v>
      </c>
      <c r="H86" s="80">
        <v>0</v>
      </c>
      <c r="I86" s="80">
        <v>0</v>
      </c>
      <c r="J86" s="80">
        <v>0</v>
      </c>
      <c r="K86" s="80">
        <v>0</v>
      </c>
      <c r="L86" s="80">
        <v>0</v>
      </c>
      <c r="M86" s="80">
        <v>0</v>
      </c>
      <c r="N86" s="80">
        <v>0</v>
      </c>
      <c r="O86" s="80">
        <v>0</v>
      </c>
      <c r="P86" s="80">
        <v>0</v>
      </c>
      <c r="Q86" s="80">
        <v>0</v>
      </c>
      <c r="R86" s="80">
        <v>0</v>
      </c>
      <c r="S86" s="90">
        <v>22797</v>
      </c>
    </row>
    <row r="87" spans="2:19" x14ac:dyDescent="0.3">
      <c r="B87" s="79" t="s">
        <v>27</v>
      </c>
      <c r="C87" s="89">
        <v>7300</v>
      </c>
      <c r="D87" s="80">
        <v>0</v>
      </c>
      <c r="E87" s="80">
        <v>0</v>
      </c>
      <c r="F87" s="80">
        <v>0</v>
      </c>
      <c r="G87" s="80">
        <v>0</v>
      </c>
      <c r="H87" s="80">
        <v>0</v>
      </c>
      <c r="I87" s="80">
        <v>0</v>
      </c>
      <c r="J87" s="80">
        <v>0</v>
      </c>
      <c r="K87" s="80">
        <v>0</v>
      </c>
      <c r="L87" s="89">
        <v>2472</v>
      </c>
      <c r="M87" s="80">
        <v>0</v>
      </c>
      <c r="N87" s="80">
        <v>0</v>
      </c>
      <c r="O87" s="80">
        <v>0</v>
      </c>
      <c r="P87" s="80">
        <v>0</v>
      </c>
      <c r="Q87" s="80">
        <v>0</v>
      </c>
      <c r="R87" s="80">
        <v>0</v>
      </c>
      <c r="S87" s="90">
        <v>4828</v>
      </c>
    </row>
    <row r="88" spans="2:19" x14ac:dyDescent="0.3">
      <c r="B88" s="79" t="s">
        <v>28</v>
      </c>
      <c r="C88" s="89">
        <v>14080</v>
      </c>
      <c r="D88" s="80">
        <v>0</v>
      </c>
      <c r="E88" s="80">
        <v>0</v>
      </c>
      <c r="F88" s="80">
        <v>0</v>
      </c>
      <c r="G88" s="80">
        <v>0</v>
      </c>
      <c r="H88" s="80">
        <v>0</v>
      </c>
      <c r="I88" s="80">
        <v>0</v>
      </c>
      <c r="J88" s="80">
        <v>0</v>
      </c>
      <c r="K88" s="80">
        <v>0</v>
      </c>
      <c r="L88" s="89">
        <v>1886</v>
      </c>
      <c r="M88" s="80">
        <v>0</v>
      </c>
      <c r="N88" s="80">
        <v>0</v>
      </c>
      <c r="O88" s="80">
        <v>0</v>
      </c>
      <c r="P88" s="80">
        <v>0</v>
      </c>
      <c r="Q88" s="80">
        <v>0</v>
      </c>
      <c r="R88" s="80">
        <v>0</v>
      </c>
      <c r="S88" s="90">
        <v>12194</v>
      </c>
    </row>
    <row r="89" spans="2:19" ht="15" thickBot="1" x14ac:dyDescent="0.35">
      <c r="B89" s="79" t="s">
        <v>29</v>
      </c>
      <c r="C89" s="89">
        <v>27658</v>
      </c>
      <c r="D89" s="83">
        <v>0</v>
      </c>
      <c r="E89" s="83">
        <v>0</v>
      </c>
      <c r="F89" s="83">
        <v>0</v>
      </c>
      <c r="G89" s="83">
        <v>55</v>
      </c>
      <c r="H89" s="83">
        <v>0</v>
      </c>
      <c r="I89" s="83">
        <v>0</v>
      </c>
      <c r="J89" s="91">
        <v>1063</v>
      </c>
      <c r="K89" s="91">
        <v>1154</v>
      </c>
      <c r="L89" s="83">
        <v>0</v>
      </c>
      <c r="M89" s="83">
        <v>0</v>
      </c>
      <c r="N89" s="83">
        <v>0</v>
      </c>
      <c r="O89" s="83">
        <v>0</v>
      </c>
      <c r="P89" s="83">
        <v>0</v>
      </c>
      <c r="Q89" s="83">
        <v>0</v>
      </c>
      <c r="R89" s="83">
        <v>0</v>
      </c>
      <c r="S89" s="92">
        <v>25386</v>
      </c>
    </row>
    <row r="90" spans="2:19" ht="15" thickBot="1" x14ac:dyDescent="0.35">
      <c r="B90" s="114" t="s">
        <v>30</v>
      </c>
      <c r="C90" s="117">
        <v>4647283</v>
      </c>
      <c r="D90" s="115">
        <v>61295</v>
      </c>
      <c r="E90" s="115">
        <v>8291</v>
      </c>
      <c r="F90" s="85">
        <v>0</v>
      </c>
      <c r="G90" s="115">
        <v>225935</v>
      </c>
      <c r="H90" s="85">
        <v>0</v>
      </c>
      <c r="I90" s="85">
        <v>218</v>
      </c>
      <c r="J90" s="115">
        <v>283227</v>
      </c>
      <c r="K90" s="115">
        <v>143112</v>
      </c>
      <c r="L90" s="115">
        <v>575028</v>
      </c>
      <c r="M90" s="115">
        <v>385305</v>
      </c>
      <c r="N90" s="85">
        <v>0</v>
      </c>
      <c r="O90" s="85">
        <v>0</v>
      </c>
      <c r="P90" s="85">
        <v>0</v>
      </c>
      <c r="Q90" s="115">
        <v>39424</v>
      </c>
      <c r="R90" s="115">
        <v>16581</v>
      </c>
      <c r="S90" s="94">
        <v>2908867</v>
      </c>
    </row>
  </sheetData>
  <mergeCells count="27">
    <mergeCell ref="C70:S70"/>
    <mergeCell ref="C71:C72"/>
    <mergeCell ref="D71:G71"/>
    <mergeCell ref="H71:M71"/>
    <mergeCell ref="N71:R71"/>
    <mergeCell ref="S71:S72"/>
    <mergeCell ref="B48:B50"/>
    <mergeCell ref="C48:S48"/>
    <mergeCell ref="C49:C50"/>
    <mergeCell ref="D49:G49"/>
    <mergeCell ref="H49:M49"/>
    <mergeCell ref="N49:R49"/>
    <mergeCell ref="S49:S50"/>
    <mergeCell ref="B26:B28"/>
    <mergeCell ref="C26:T26"/>
    <mergeCell ref="C27:C28"/>
    <mergeCell ref="D27:G27"/>
    <mergeCell ref="H27:M27"/>
    <mergeCell ref="N27:R27"/>
    <mergeCell ref="S27:T28"/>
    <mergeCell ref="B4:B6"/>
    <mergeCell ref="C4:S4"/>
    <mergeCell ref="C5:C6"/>
    <mergeCell ref="D5:G5"/>
    <mergeCell ref="H5:M5"/>
    <mergeCell ref="N5:R5"/>
    <mergeCell ref="S5:S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43054-F315-42B6-AA22-AEAD5E976BD5}">
  <dimension ref="B2:R71"/>
  <sheetViews>
    <sheetView workbookViewId="0">
      <selection activeCell="H5" sqref="H5"/>
    </sheetView>
  </sheetViews>
  <sheetFormatPr baseColWidth="10" defaultRowHeight="14.4" x14ac:dyDescent="0.3"/>
  <sheetData>
    <row r="2" spans="2:18" x14ac:dyDescent="0.3">
      <c r="B2" t="s">
        <v>145</v>
      </c>
    </row>
    <row r="3" spans="2:18" ht="15" thickBot="1" x14ac:dyDescent="0.35"/>
    <row r="4" spans="2:18" ht="15" thickBot="1" x14ac:dyDescent="0.35">
      <c r="C4" s="118">
        <v>2020</v>
      </c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20"/>
    </row>
    <row r="5" spans="2:18" ht="159" thickBot="1" x14ac:dyDescent="0.35">
      <c r="B5" s="121" t="s">
        <v>1</v>
      </c>
      <c r="C5" s="122" t="s">
        <v>146</v>
      </c>
      <c r="D5" s="122" t="s">
        <v>147</v>
      </c>
      <c r="E5" s="123" t="s">
        <v>148</v>
      </c>
      <c r="F5" s="122" t="s">
        <v>149</v>
      </c>
      <c r="G5" s="123" t="s">
        <v>150</v>
      </c>
      <c r="H5" s="122" t="s">
        <v>151</v>
      </c>
      <c r="I5" s="123" t="s">
        <v>152</v>
      </c>
      <c r="J5" s="122" t="s">
        <v>153</v>
      </c>
      <c r="K5" s="123" t="s">
        <v>154</v>
      </c>
      <c r="L5" s="122" t="s">
        <v>155</v>
      </c>
      <c r="M5" s="123" t="s">
        <v>156</v>
      </c>
      <c r="N5" s="122" t="s">
        <v>157</v>
      </c>
      <c r="O5" s="123" t="s">
        <v>158</v>
      </c>
      <c r="P5" s="122" t="s">
        <v>159</v>
      </c>
      <c r="Q5" s="123" t="s">
        <v>160</v>
      </c>
      <c r="R5" s="122" t="s">
        <v>161</v>
      </c>
    </row>
    <row r="6" spans="2:18" x14ac:dyDescent="0.3">
      <c r="B6" s="124" t="s">
        <v>12</v>
      </c>
      <c r="C6" s="125">
        <v>6319007</v>
      </c>
      <c r="D6" s="125">
        <v>5560935</v>
      </c>
      <c r="E6" s="126">
        <v>7.7855757394084719</v>
      </c>
      <c r="F6" s="125">
        <v>4801954</v>
      </c>
      <c r="G6" s="125">
        <v>4801954</v>
      </c>
      <c r="H6" s="127">
        <v>2.2056822378901964</v>
      </c>
      <c r="I6" s="125">
        <v>64.573313634806439</v>
      </c>
      <c r="J6" s="125">
        <v>33.089693959118421</v>
      </c>
      <c r="K6" s="125">
        <v>84</v>
      </c>
      <c r="L6" s="125">
        <v>30181</v>
      </c>
      <c r="M6" s="125">
        <v>3205</v>
      </c>
      <c r="N6" s="125">
        <v>677839</v>
      </c>
      <c r="O6" s="125">
        <v>162</v>
      </c>
      <c r="P6" s="125">
        <v>11.559392486011193</v>
      </c>
      <c r="Q6" s="126">
        <v>7.9712116021468544</v>
      </c>
      <c r="R6" s="128">
        <v>121.4294964028777</v>
      </c>
    </row>
    <row r="7" spans="2:18" x14ac:dyDescent="0.3">
      <c r="B7" s="124" t="s">
        <v>13</v>
      </c>
      <c r="C7" s="125" t="s">
        <v>47</v>
      </c>
      <c r="D7" s="125" t="s">
        <v>47</v>
      </c>
      <c r="E7" s="126" t="s">
        <v>47</v>
      </c>
      <c r="F7" s="125" t="s">
        <v>47</v>
      </c>
      <c r="G7" s="125" t="s">
        <v>47</v>
      </c>
      <c r="H7" s="127" t="s">
        <v>47</v>
      </c>
      <c r="I7" s="125" t="s">
        <v>47</v>
      </c>
      <c r="J7" s="125" t="s">
        <v>47</v>
      </c>
      <c r="K7" s="125" t="s">
        <v>47</v>
      </c>
      <c r="L7" s="125" t="s">
        <v>47</v>
      </c>
      <c r="M7" s="125" t="s">
        <v>47</v>
      </c>
      <c r="N7" s="125" t="s">
        <v>47</v>
      </c>
      <c r="O7" s="125" t="s">
        <v>47</v>
      </c>
      <c r="P7" s="125" t="s">
        <v>47</v>
      </c>
      <c r="Q7" s="126" t="s">
        <v>47</v>
      </c>
      <c r="R7" s="129" t="s">
        <v>47</v>
      </c>
    </row>
    <row r="8" spans="2:18" x14ac:dyDescent="0.3">
      <c r="B8" s="124" t="s">
        <v>15</v>
      </c>
      <c r="C8" s="125">
        <v>410085</v>
      </c>
      <c r="D8" s="125">
        <v>350436</v>
      </c>
      <c r="E8" s="126">
        <v>7.8400000000000007</v>
      </c>
      <c r="F8" s="125">
        <v>308287</v>
      </c>
      <c r="G8" s="125">
        <v>308287</v>
      </c>
      <c r="H8" s="127">
        <v>2.2383333333333333</v>
      </c>
      <c r="I8" s="125">
        <v>65.166666666666671</v>
      </c>
      <c r="J8" s="125">
        <v>32.333333333333336</v>
      </c>
      <c r="K8" s="125">
        <v>0</v>
      </c>
      <c r="L8" s="125">
        <v>150</v>
      </c>
      <c r="M8" s="125">
        <v>0</v>
      </c>
      <c r="N8" s="125">
        <v>46783</v>
      </c>
      <c r="O8" s="125">
        <v>0</v>
      </c>
      <c r="P8" s="125">
        <v>11.166666666666666</v>
      </c>
      <c r="Q8" s="126">
        <v>7.416666666666667</v>
      </c>
      <c r="R8" s="129">
        <v>124</v>
      </c>
    </row>
    <row r="9" spans="2:18" x14ac:dyDescent="0.3">
      <c r="B9" s="124" t="s">
        <v>16</v>
      </c>
      <c r="C9" s="125">
        <v>1364900</v>
      </c>
      <c r="D9" s="125">
        <v>1104734</v>
      </c>
      <c r="E9" s="126">
        <v>8.1332500000000003</v>
      </c>
      <c r="F9" s="125">
        <v>1008029</v>
      </c>
      <c r="G9" s="125">
        <v>984816</v>
      </c>
      <c r="H9" s="127">
        <v>2.1959306034047099</v>
      </c>
      <c r="I9" s="125">
        <v>65.06</v>
      </c>
      <c r="J9" s="125">
        <v>33.989999999999995</v>
      </c>
      <c r="K9" s="125">
        <v>0</v>
      </c>
      <c r="L9" s="125">
        <v>4241</v>
      </c>
      <c r="M9" s="125">
        <v>0</v>
      </c>
      <c r="N9" s="125">
        <v>165365</v>
      </c>
      <c r="O9" s="125">
        <v>1312</v>
      </c>
      <c r="P9" s="125">
        <v>10.705</v>
      </c>
      <c r="Q9" s="126">
        <v>7.3991999999999987</v>
      </c>
      <c r="R9" s="129">
        <v>121.67636363636365</v>
      </c>
    </row>
    <row r="10" spans="2:18" x14ac:dyDescent="0.3">
      <c r="B10" s="124" t="s">
        <v>17</v>
      </c>
      <c r="C10" s="125">
        <v>1106646</v>
      </c>
      <c r="D10" s="125">
        <v>1011402</v>
      </c>
      <c r="E10" s="126">
        <v>7.46</v>
      </c>
      <c r="F10" s="125">
        <v>925102</v>
      </c>
      <c r="G10" s="125">
        <v>876147</v>
      </c>
      <c r="H10" s="127">
        <v>2.1424285714285713</v>
      </c>
      <c r="I10" s="125">
        <v>63.642857142857146</v>
      </c>
      <c r="J10" s="125">
        <v>33.392857142857146</v>
      </c>
      <c r="K10" s="125">
        <v>2785</v>
      </c>
      <c r="L10" s="125">
        <v>181</v>
      </c>
      <c r="M10" s="125">
        <v>7</v>
      </c>
      <c r="N10" s="125">
        <v>218644</v>
      </c>
      <c r="O10" s="125">
        <v>0</v>
      </c>
      <c r="P10" s="125">
        <v>11.571428571428571</v>
      </c>
      <c r="Q10" s="126">
        <v>7.5050000000000008</v>
      </c>
      <c r="R10" s="129">
        <v>106</v>
      </c>
    </row>
    <row r="11" spans="2:18" x14ac:dyDescent="0.3">
      <c r="B11" s="130" t="s">
        <v>18</v>
      </c>
      <c r="C11" s="131">
        <v>438702</v>
      </c>
      <c r="D11" s="132">
        <v>347209</v>
      </c>
      <c r="E11" s="133">
        <v>9.1916666666666664</v>
      </c>
      <c r="F11" s="132">
        <v>334826</v>
      </c>
      <c r="G11" s="132">
        <v>334826</v>
      </c>
      <c r="H11" s="134">
        <v>2.0766666666666667</v>
      </c>
      <c r="I11" s="132">
        <v>62.833333333333336</v>
      </c>
      <c r="J11" s="132">
        <v>32.833333333333336</v>
      </c>
      <c r="K11" s="132">
        <v>1997</v>
      </c>
      <c r="L11" s="132">
        <v>127</v>
      </c>
      <c r="M11" s="132">
        <v>0</v>
      </c>
      <c r="N11" s="132">
        <v>64120</v>
      </c>
      <c r="O11" s="132">
        <v>9</v>
      </c>
      <c r="P11" s="132">
        <v>9.6666666666666661</v>
      </c>
      <c r="Q11" s="133">
        <v>7.666666666666667</v>
      </c>
      <c r="R11" s="135">
        <v>100</v>
      </c>
    </row>
    <row r="12" spans="2:18" x14ac:dyDescent="0.3">
      <c r="B12" s="124" t="s">
        <v>19</v>
      </c>
      <c r="C12" s="125">
        <v>3819397</v>
      </c>
      <c r="D12" s="125">
        <v>3440444</v>
      </c>
      <c r="E12" s="126">
        <v>7.4237278444825607</v>
      </c>
      <c r="F12" s="125">
        <v>3219764</v>
      </c>
      <c r="G12" s="125">
        <v>3108863</v>
      </c>
      <c r="H12" s="127">
        <v>2.0691161922833086</v>
      </c>
      <c r="I12" s="125">
        <v>63.559644338889619</v>
      </c>
      <c r="J12" s="125">
        <v>36.947347202064179</v>
      </c>
      <c r="K12" s="125">
        <v>88393</v>
      </c>
      <c r="L12" s="125">
        <v>6619</v>
      </c>
      <c r="M12" s="125">
        <v>172</v>
      </c>
      <c r="N12" s="125">
        <v>736554</v>
      </c>
      <c r="O12" s="125">
        <v>932</v>
      </c>
      <c r="P12" s="125">
        <v>15.077013788098693</v>
      </c>
      <c r="Q12" s="126">
        <v>7.2059211215932919</v>
      </c>
      <c r="R12" s="129">
        <v>113.27304964539009</v>
      </c>
    </row>
    <row r="13" spans="2:18" x14ac:dyDescent="0.3">
      <c r="B13" s="124" t="s">
        <v>20</v>
      </c>
      <c r="C13" s="125">
        <v>7524546</v>
      </c>
      <c r="D13" s="125">
        <v>6536039</v>
      </c>
      <c r="E13" s="126">
        <v>6.6041547177237954</v>
      </c>
      <c r="F13" s="125">
        <v>5847385</v>
      </c>
      <c r="G13" s="125">
        <v>5731206</v>
      </c>
      <c r="H13" s="127">
        <v>2.0038518011087021</v>
      </c>
      <c r="I13" s="125">
        <v>61.362410968660967</v>
      </c>
      <c r="J13" s="125">
        <v>33.331853318250374</v>
      </c>
      <c r="K13" s="125">
        <v>2522</v>
      </c>
      <c r="L13" s="125">
        <v>30177</v>
      </c>
      <c r="M13" s="125">
        <v>71481</v>
      </c>
      <c r="N13" s="125">
        <v>1038736</v>
      </c>
      <c r="O13" s="125">
        <v>12980</v>
      </c>
      <c r="P13" s="125">
        <v>17.394604484584242</v>
      </c>
      <c r="Q13" s="126">
        <v>6.4256293607757646</v>
      </c>
      <c r="R13" s="129">
        <v>113.73046398046398</v>
      </c>
    </row>
    <row r="14" spans="2:18" x14ac:dyDescent="0.3">
      <c r="B14" s="124" t="s">
        <v>21</v>
      </c>
      <c r="C14" s="125" t="s">
        <v>47</v>
      </c>
      <c r="D14" s="125" t="s">
        <v>47</v>
      </c>
      <c r="E14" s="125" t="s">
        <v>47</v>
      </c>
      <c r="F14" s="125" t="s">
        <v>47</v>
      </c>
      <c r="G14" s="125" t="s">
        <v>47</v>
      </c>
      <c r="H14" s="127" t="s">
        <v>47</v>
      </c>
      <c r="I14" s="125" t="s">
        <v>47</v>
      </c>
      <c r="J14" s="125" t="s">
        <v>47</v>
      </c>
      <c r="K14" s="125" t="s">
        <v>47</v>
      </c>
      <c r="L14" s="125" t="s">
        <v>47</v>
      </c>
      <c r="M14" s="125" t="s">
        <v>47</v>
      </c>
      <c r="N14" s="125" t="s">
        <v>47</v>
      </c>
      <c r="O14" s="125" t="s">
        <v>47</v>
      </c>
      <c r="P14" s="125" t="s">
        <v>47</v>
      </c>
      <c r="Q14" s="126" t="s">
        <v>47</v>
      </c>
      <c r="R14" s="129" t="s">
        <v>47</v>
      </c>
    </row>
    <row r="15" spans="2:18" x14ac:dyDescent="0.3">
      <c r="B15" s="124" t="s">
        <v>48</v>
      </c>
      <c r="C15" s="125">
        <v>10173180</v>
      </c>
      <c r="D15" s="125">
        <v>8883656</v>
      </c>
      <c r="E15" s="126">
        <v>8.0675762979427823</v>
      </c>
      <c r="F15" s="125">
        <v>8294647</v>
      </c>
      <c r="G15" s="125">
        <v>8281171</v>
      </c>
      <c r="H15" s="127">
        <v>2.1883988348525634</v>
      </c>
      <c r="I15" s="125">
        <v>64.673297092082123</v>
      </c>
      <c r="J15" s="125">
        <v>34.088057399871495</v>
      </c>
      <c r="K15" s="125">
        <v>84568</v>
      </c>
      <c r="L15" s="125">
        <v>14501</v>
      </c>
      <c r="M15" s="125">
        <v>455936</v>
      </c>
      <c r="N15" s="125">
        <v>1208352</v>
      </c>
      <c r="O15" s="125">
        <v>320930</v>
      </c>
      <c r="P15" s="125">
        <v>11.219503105590061</v>
      </c>
      <c r="Q15" s="126">
        <v>7.9824718117131912</v>
      </c>
      <c r="R15" s="129">
        <v>115.51115023474178</v>
      </c>
    </row>
    <row r="16" spans="2:18" x14ac:dyDescent="0.3">
      <c r="B16" s="124" t="s">
        <v>23</v>
      </c>
      <c r="C16" s="125" t="s">
        <v>47</v>
      </c>
      <c r="D16" s="125" t="s">
        <v>47</v>
      </c>
      <c r="E16" s="126" t="s">
        <v>47</v>
      </c>
      <c r="F16" s="125" t="s">
        <v>47</v>
      </c>
      <c r="G16" s="125" t="s">
        <v>47</v>
      </c>
      <c r="H16" s="127" t="s">
        <v>47</v>
      </c>
      <c r="I16" s="125" t="s">
        <v>47</v>
      </c>
      <c r="J16" s="125" t="s">
        <v>47</v>
      </c>
      <c r="K16" s="125" t="s">
        <v>47</v>
      </c>
      <c r="L16" s="125" t="s">
        <v>47</v>
      </c>
      <c r="M16" s="125" t="s">
        <v>47</v>
      </c>
      <c r="N16" s="125" t="s">
        <v>47</v>
      </c>
      <c r="O16" s="125" t="s">
        <v>47</v>
      </c>
      <c r="P16" s="125" t="s">
        <v>47</v>
      </c>
      <c r="Q16" s="126" t="s">
        <v>47</v>
      </c>
      <c r="R16" s="129" t="s">
        <v>47</v>
      </c>
    </row>
    <row r="17" spans="2:18" x14ac:dyDescent="0.3">
      <c r="B17" s="130" t="s">
        <v>24</v>
      </c>
      <c r="C17" s="131">
        <v>2575616</v>
      </c>
      <c r="D17" s="132">
        <v>2248736</v>
      </c>
      <c r="E17" s="133">
        <v>7.4482331511839721</v>
      </c>
      <c r="F17" s="132">
        <v>1896002</v>
      </c>
      <c r="G17" s="132">
        <v>1895991</v>
      </c>
      <c r="H17" s="134">
        <v>2.0269239176124425</v>
      </c>
      <c r="I17" s="132">
        <v>63.543155387417684</v>
      </c>
      <c r="J17" s="132">
        <v>33.912918593246459</v>
      </c>
      <c r="K17" s="132">
        <v>3090</v>
      </c>
      <c r="L17" s="132">
        <v>1625</v>
      </c>
      <c r="M17" s="132">
        <v>116796</v>
      </c>
      <c r="N17" s="132">
        <v>337618</v>
      </c>
      <c r="O17" s="132">
        <v>1427</v>
      </c>
      <c r="P17" s="132">
        <v>13.181098500770632</v>
      </c>
      <c r="Q17" s="133">
        <v>7.4168647540983601</v>
      </c>
      <c r="R17" s="135">
        <v>120</v>
      </c>
    </row>
    <row r="18" spans="2:18" x14ac:dyDescent="0.3">
      <c r="B18" s="124" t="s">
        <v>25</v>
      </c>
      <c r="C18" s="125">
        <v>4456552</v>
      </c>
      <c r="D18" s="125">
        <v>3839487</v>
      </c>
      <c r="E18" s="126">
        <v>7.1166873405612234</v>
      </c>
      <c r="F18" s="125">
        <v>3559345</v>
      </c>
      <c r="G18" s="125">
        <v>3129429</v>
      </c>
      <c r="H18" s="127">
        <v>2.0070547320394101</v>
      </c>
      <c r="I18" s="125">
        <v>61.602662627551013</v>
      </c>
      <c r="J18" s="125">
        <v>36.354365723562147</v>
      </c>
      <c r="K18" s="125">
        <v>2977</v>
      </c>
      <c r="L18" s="125">
        <v>6505</v>
      </c>
      <c r="M18" s="125">
        <v>297862</v>
      </c>
      <c r="N18" s="125">
        <v>531703</v>
      </c>
      <c r="O18" s="125">
        <v>221297</v>
      </c>
      <c r="P18" s="125">
        <v>15.929380102040815</v>
      </c>
      <c r="Q18" s="126">
        <v>6.965356505102041</v>
      </c>
      <c r="R18" s="129">
        <v>117.09821428571429</v>
      </c>
    </row>
    <row r="19" spans="2:18" x14ac:dyDescent="0.3">
      <c r="B19" s="124" t="s">
        <v>26</v>
      </c>
      <c r="C19" s="125">
        <v>348877</v>
      </c>
      <c r="D19" s="125">
        <v>305812</v>
      </c>
      <c r="E19" s="126">
        <v>6.9941176470588236</v>
      </c>
      <c r="F19" s="125">
        <v>235475</v>
      </c>
      <c r="G19" s="125">
        <v>114413</v>
      </c>
      <c r="H19" s="127">
        <v>1.9192307692307691</v>
      </c>
      <c r="I19" s="125">
        <v>58.647058823529413</v>
      </c>
      <c r="J19" s="125">
        <v>34.705882352941174</v>
      </c>
      <c r="K19" s="125">
        <v>72</v>
      </c>
      <c r="L19" s="125">
        <v>1170</v>
      </c>
      <c r="M19" s="125">
        <v>48</v>
      </c>
      <c r="N19" s="125">
        <v>24231</v>
      </c>
      <c r="O19" s="125">
        <v>48</v>
      </c>
      <c r="P19" s="125">
        <v>20.823529411764707</v>
      </c>
      <c r="Q19" s="126">
        <v>6.2705882352941176</v>
      </c>
      <c r="R19" s="129">
        <v>106.66666666666667</v>
      </c>
    </row>
    <row r="20" spans="2:18" x14ac:dyDescent="0.3">
      <c r="B20" s="124" t="s">
        <v>27</v>
      </c>
      <c r="C20" s="125">
        <v>135371</v>
      </c>
      <c r="D20" s="125">
        <v>114926</v>
      </c>
      <c r="E20" s="126">
        <v>7.8150000000000004</v>
      </c>
      <c r="F20" s="125">
        <v>99891</v>
      </c>
      <c r="G20" s="125">
        <v>87567</v>
      </c>
      <c r="H20" s="127">
        <v>2.2254824298990865</v>
      </c>
      <c r="I20" s="125">
        <v>67</v>
      </c>
      <c r="J20" s="125">
        <v>37.5</v>
      </c>
      <c r="K20" s="125">
        <v>0</v>
      </c>
      <c r="L20" s="125">
        <v>882</v>
      </c>
      <c r="M20" s="125">
        <v>12324</v>
      </c>
      <c r="N20" s="125">
        <v>14816</v>
      </c>
      <c r="O20" s="125">
        <v>18</v>
      </c>
      <c r="P20" s="125">
        <v>14.5</v>
      </c>
      <c r="Q20" s="126">
        <v>7.8150000000000004</v>
      </c>
      <c r="R20" s="129">
        <v>113</v>
      </c>
    </row>
    <row r="21" spans="2:18" x14ac:dyDescent="0.3">
      <c r="B21" s="124" t="s">
        <v>28</v>
      </c>
      <c r="C21" s="125">
        <v>299720</v>
      </c>
      <c r="D21" s="125">
        <v>239525</v>
      </c>
      <c r="E21" s="126">
        <v>5.2683333333333335</v>
      </c>
      <c r="F21" s="125">
        <v>216491</v>
      </c>
      <c r="G21" s="125">
        <v>154784</v>
      </c>
      <c r="H21" s="127">
        <v>2.0225</v>
      </c>
      <c r="I21" s="125">
        <v>59.06666666666667</v>
      </c>
      <c r="J21" s="125">
        <v>36.1</v>
      </c>
      <c r="K21" s="125">
        <v>0</v>
      </c>
      <c r="L21" s="125">
        <v>1965</v>
      </c>
      <c r="M21" s="125">
        <v>23268</v>
      </c>
      <c r="N21" s="125">
        <v>33870</v>
      </c>
      <c r="O21" s="125">
        <v>134</v>
      </c>
      <c r="P21" s="125">
        <v>20.533333333333335</v>
      </c>
      <c r="Q21" s="126">
        <v>5.2450000000000001</v>
      </c>
      <c r="R21" s="129">
        <v>115.71428571428571</v>
      </c>
    </row>
    <row r="22" spans="2:18" ht="15" thickBot="1" x14ac:dyDescent="0.35">
      <c r="B22" s="124" t="s">
        <v>29</v>
      </c>
      <c r="C22" s="125">
        <v>437187</v>
      </c>
      <c r="D22" s="125">
        <v>394135</v>
      </c>
      <c r="E22" s="126">
        <v>6.9314285714285715</v>
      </c>
      <c r="F22" s="125">
        <v>303422</v>
      </c>
      <c r="G22" s="125">
        <v>252243</v>
      </c>
      <c r="H22" s="127">
        <v>2.2322857142857147</v>
      </c>
      <c r="I22" s="125">
        <v>59.161904761904758</v>
      </c>
      <c r="J22" s="125">
        <v>32.404761904761898</v>
      </c>
      <c r="K22" s="125">
        <v>482</v>
      </c>
      <c r="L22" s="125">
        <v>6275</v>
      </c>
      <c r="M22" s="125">
        <v>3422</v>
      </c>
      <c r="N22" s="125">
        <v>44160</v>
      </c>
      <c r="O22" s="125">
        <v>95</v>
      </c>
      <c r="P22" s="125">
        <v>18.142857142857142</v>
      </c>
      <c r="Q22" s="126">
        <v>6.1314285714285717</v>
      </c>
      <c r="R22" s="129">
        <v>139.33333333333334</v>
      </c>
    </row>
    <row r="23" spans="2:18" ht="15" thickBot="1" x14ac:dyDescent="0.35">
      <c r="B23" s="136" t="s">
        <v>30</v>
      </c>
      <c r="C23" s="137">
        <v>39409786</v>
      </c>
      <c r="D23" s="137">
        <v>34377476</v>
      </c>
      <c r="E23" s="138">
        <v>7.2485834700197138</v>
      </c>
      <c r="F23" s="137">
        <v>31050620</v>
      </c>
      <c r="G23" s="137">
        <v>30061697</v>
      </c>
      <c r="H23" s="139">
        <v>2.0841489339519605</v>
      </c>
      <c r="I23" s="137">
        <v>62.686071267999374</v>
      </c>
      <c r="J23" s="137">
        <v>34.219733822126678</v>
      </c>
      <c r="K23" s="137">
        <v>186970</v>
      </c>
      <c r="L23" s="137">
        <v>104599</v>
      </c>
      <c r="M23" s="137">
        <v>984521</v>
      </c>
      <c r="N23" s="137">
        <v>5142791</v>
      </c>
      <c r="O23" s="137">
        <v>559344</v>
      </c>
      <c r="P23" s="137">
        <v>14.82232439047519</v>
      </c>
      <c r="Q23" s="140">
        <v>7.0974783300596576</v>
      </c>
      <c r="R23" s="141">
        <v>116.60501577126577</v>
      </c>
    </row>
    <row r="24" spans="2:18" x14ac:dyDescent="0.3">
      <c r="B24" t="s">
        <v>162</v>
      </c>
      <c r="E24" s="142"/>
      <c r="F24" s="258"/>
    </row>
    <row r="25" spans="2:18" x14ac:dyDescent="0.3">
      <c r="B25" t="s">
        <v>163</v>
      </c>
    </row>
    <row r="26" spans="2:18" ht="15" thickBot="1" x14ac:dyDescent="0.35"/>
    <row r="27" spans="2:18" ht="15" thickBot="1" x14ac:dyDescent="0.35">
      <c r="C27" s="118">
        <v>2021</v>
      </c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20"/>
    </row>
    <row r="28" spans="2:18" ht="159" thickBot="1" x14ac:dyDescent="0.35">
      <c r="B28" s="121" t="s">
        <v>1</v>
      </c>
      <c r="C28" s="122" t="s">
        <v>164</v>
      </c>
      <c r="D28" s="122" t="s">
        <v>165</v>
      </c>
      <c r="E28" s="123" t="s">
        <v>166</v>
      </c>
      <c r="F28" s="122" t="s">
        <v>167</v>
      </c>
      <c r="G28" s="123" t="s">
        <v>168</v>
      </c>
      <c r="H28" s="122" t="s">
        <v>169</v>
      </c>
      <c r="I28" s="123" t="s">
        <v>170</v>
      </c>
      <c r="J28" s="122" t="s">
        <v>171</v>
      </c>
      <c r="K28" s="123" t="s">
        <v>172</v>
      </c>
      <c r="L28" s="122" t="s">
        <v>173</v>
      </c>
      <c r="M28" s="123" t="s">
        <v>174</v>
      </c>
      <c r="N28" s="122" t="s">
        <v>175</v>
      </c>
      <c r="O28" s="123" t="s">
        <v>176</v>
      </c>
      <c r="P28" s="122" t="s">
        <v>177</v>
      </c>
      <c r="Q28" s="123" t="s">
        <v>178</v>
      </c>
      <c r="R28" s="122" t="s">
        <v>179</v>
      </c>
    </row>
    <row r="29" spans="2:18" x14ac:dyDescent="0.3">
      <c r="B29" s="124" t="s">
        <v>12</v>
      </c>
      <c r="C29" s="125">
        <v>6631268</v>
      </c>
      <c r="D29" s="125">
        <v>5721119</v>
      </c>
      <c r="E29" s="126">
        <v>7.4500144455863886</v>
      </c>
      <c r="F29" s="125">
        <v>5082865</v>
      </c>
      <c r="G29" s="125">
        <v>5082865</v>
      </c>
      <c r="H29" s="127">
        <v>2.2371681544551705</v>
      </c>
      <c r="I29" s="125">
        <v>64.39770952468794</v>
      </c>
      <c r="J29" s="125">
        <v>33.233614646744137</v>
      </c>
      <c r="K29" s="125">
        <v>99</v>
      </c>
      <c r="L29" s="125">
        <v>30238</v>
      </c>
      <c r="M29" s="125">
        <v>2018</v>
      </c>
      <c r="N29" s="125">
        <v>670091</v>
      </c>
      <c r="O29" s="125">
        <v>173</v>
      </c>
      <c r="P29" s="125">
        <v>11.296262989608314</v>
      </c>
      <c r="Q29" s="126">
        <v>7.7698577292012541</v>
      </c>
      <c r="R29" s="129">
        <v>122.86537398652507</v>
      </c>
    </row>
    <row r="30" spans="2:18" x14ac:dyDescent="0.3">
      <c r="B30" s="124" t="s">
        <v>13</v>
      </c>
      <c r="C30" s="125" t="s">
        <v>47</v>
      </c>
      <c r="D30" s="125" t="s">
        <v>47</v>
      </c>
      <c r="E30" s="126" t="s">
        <v>47</v>
      </c>
      <c r="F30" s="125" t="s">
        <v>47</v>
      </c>
      <c r="G30" s="125" t="s">
        <v>47</v>
      </c>
      <c r="H30" s="127" t="s">
        <v>47</v>
      </c>
      <c r="I30" s="125" t="s">
        <v>47</v>
      </c>
      <c r="J30" s="125" t="s">
        <v>47</v>
      </c>
      <c r="K30" s="125" t="s">
        <v>47</v>
      </c>
      <c r="L30" s="125" t="s">
        <v>47</v>
      </c>
      <c r="M30" s="125" t="s">
        <v>47</v>
      </c>
      <c r="N30" s="125" t="s">
        <v>47</v>
      </c>
      <c r="O30" s="125" t="s">
        <v>47</v>
      </c>
      <c r="P30" s="125" t="s">
        <v>47</v>
      </c>
      <c r="Q30" s="126" t="s">
        <v>47</v>
      </c>
      <c r="R30" s="129" t="s">
        <v>47</v>
      </c>
    </row>
    <row r="31" spans="2:18" x14ac:dyDescent="0.3">
      <c r="B31" s="124" t="s">
        <v>15</v>
      </c>
      <c r="C31" s="125">
        <v>364587</v>
      </c>
      <c r="D31" s="125">
        <v>530959</v>
      </c>
      <c r="E31" s="126">
        <v>7.7750000000000004</v>
      </c>
      <c r="F31" s="125">
        <v>264945</v>
      </c>
      <c r="G31" s="125">
        <v>264945</v>
      </c>
      <c r="H31" s="127">
        <v>2.25</v>
      </c>
      <c r="I31" s="125">
        <v>65.083333333333329</v>
      </c>
      <c r="J31" s="125">
        <v>33.625</v>
      </c>
      <c r="K31" s="125">
        <v>0</v>
      </c>
      <c r="L31" s="125">
        <v>0</v>
      </c>
      <c r="M31" s="125">
        <v>0</v>
      </c>
      <c r="N31" s="125">
        <v>41919</v>
      </c>
      <c r="O31" s="125">
        <v>0</v>
      </c>
      <c r="P31" s="125">
        <v>11</v>
      </c>
      <c r="Q31" s="126">
        <v>7.125</v>
      </c>
      <c r="R31" s="129">
        <v>127.5</v>
      </c>
    </row>
    <row r="32" spans="2:18" x14ac:dyDescent="0.3">
      <c r="B32" s="124" t="s">
        <v>16</v>
      </c>
      <c r="C32" s="125">
        <v>1381606</v>
      </c>
      <c r="D32" s="125">
        <v>1105916</v>
      </c>
      <c r="E32" s="126">
        <v>8.0069999999999997</v>
      </c>
      <c r="F32" s="125">
        <v>1033311</v>
      </c>
      <c r="G32" s="125">
        <v>967510</v>
      </c>
      <c r="H32" s="127">
        <v>2.1785819036939484</v>
      </c>
      <c r="I32" s="125">
        <v>64.760000000000005</v>
      </c>
      <c r="J32" s="125">
        <v>34.029999999999994</v>
      </c>
      <c r="K32" s="125">
        <v>0</v>
      </c>
      <c r="L32" s="125">
        <v>4600</v>
      </c>
      <c r="M32" s="125">
        <v>31</v>
      </c>
      <c r="N32" s="125">
        <v>167742</v>
      </c>
      <c r="O32" s="125">
        <v>1074</v>
      </c>
      <c r="P32" s="125">
        <v>11.41</v>
      </c>
      <c r="Q32" s="126">
        <v>7.5251000000000001</v>
      </c>
      <c r="R32" s="129">
        <v>121.6</v>
      </c>
    </row>
    <row r="33" spans="2:18" x14ac:dyDescent="0.3">
      <c r="B33" s="124" t="s">
        <v>17</v>
      </c>
      <c r="C33" s="125">
        <v>1076556</v>
      </c>
      <c r="D33" s="125">
        <v>1019083</v>
      </c>
      <c r="E33" s="126">
        <v>7.0933333333333337</v>
      </c>
      <c r="F33" s="125">
        <v>933028</v>
      </c>
      <c r="G33" s="125">
        <v>933028</v>
      </c>
      <c r="H33" s="127">
        <v>2.1843214285714287</v>
      </c>
      <c r="I33" s="125">
        <v>63.928571428571431</v>
      </c>
      <c r="J33" s="125">
        <v>34.142857142857146</v>
      </c>
      <c r="K33" s="125">
        <v>1605</v>
      </c>
      <c r="L33" s="125">
        <v>189</v>
      </c>
      <c r="M33" s="125">
        <v>7</v>
      </c>
      <c r="N33" s="125">
        <v>137384</v>
      </c>
      <c r="O33" s="125">
        <v>0</v>
      </c>
      <c r="P33" s="125">
        <v>10.571428571428571</v>
      </c>
      <c r="Q33" s="126">
        <v>7</v>
      </c>
      <c r="R33" s="129">
        <v>106.66666666666667</v>
      </c>
    </row>
    <row r="34" spans="2:18" x14ac:dyDescent="0.3">
      <c r="B34" s="130" t="s">
        <v>18</v>
      </c>
      <c r="C34" s="131">
        <v>461648</v>
      </c>
      <c r="D34" s="132">
        <v>365841</v>
      </c>
      <c r="E34" s="133">
        <v>9.3583333333333325</v>
      </c>
      <c r="F34" s="132">
        <v>355779</v>
      </c>
      <c r="G34" s="132">
        <v>355779</v>
      </c>
      <c r="H34" s="134">
        <v>2.0866666666666664</v>
      </c>
      <c r="I34" s="132">
        <v>62.833333333333336</v>
      </c>
      <c r="J34" s="132">
        <v>34</v>
      </c>
      <c r="K34" s="132">
        <v>1151</v>
      </c>
      <c r="L34" s="132">
        <v>147</v>
      </c>
      <c r="M34" s="132">
        <v>0</v>
      </c>
      <c r="N34" s="132">
        <v>66945</v>
      </c>
      <c r="O34" s="132">
        <v>9</v>
      </c>
      <c r="P34" s="132">
        <v>10.333333333333334</v>
      </c>
      <c r="Q34" s="133">
        <v>7.5</v>
      </c>
      <c r="R34" s="135">
        <v>100</v>
      </c>
    </row>
    <row r="35" spans="2:18" x14ac:dyDescent="0.3">
      <c r="B35" s="124" t="s">
        <v>19</v>
      </c>
      <c r="C35" s="125">
        <v>4140379</v>
      </c>
      <c r="D35" s="125">
        <v>3625913</v>
      </c>
      <c r="E35" s="126">
        <v>7.3570040022870202</v>
      </c>
      <c r="F35" s="125">
        <v>3502283</v>
      </c>
      <c r="G35" s="125">
        <v>3310667</v>
      </c>
      <c r="H35" s="127">
        <v>2.0753160863614899</v>
      </c>
      <c r="I35" s="125">
        <v>62.951927108530882</v>
      </c>
      <c r="J35" s="125">
        <v>36.991658236941255</v>
      </c>
      <c r="K35" s="125">
        <v>84275</v>
      </c>
      <c r="L35" s="125">
        <v>7515</v>
      </c>
      <c r="M35" s="125">
        <v>1129</v>
      </c>
      <c r="N35" s="125">
        <v>555918</v>
      </c>
      <c r="O35" s="125">
        <v>137685</v>
      </c>
      <c r="P35" s="125">
        <v>14.73956619900016</v>
      </c>
      <c r="Q35" s="126">
        <v>7.0977403846153848</v>
      </c>
      <c r="R35" s="129">
        <v>105.95744680851064</v>
      </c>
    </row>
    <row r="36" spans="2:18" x14ac:dyDescent="0.3">
      <c r="B36" s="124" t="s">
        <v>20</v>
      </c>
      <c r="C36" s="125">
        <v>6969385</v>
      </c>
      <c r="D36" s="125">
        <v>6048208</v>
      </c>
      <c r="E36" s="126">
        <v>6.5172682383967802</v>
      </c>
      <c r="F36" s="125">
        <v>5760645</v>
      </c>
      <c r="G36" s="125">
        <v>5441951</v>
      </c>
      <c r="H36" s="127">
        <v>1.9984538939651373</v>
      </c>
      <c r="I36" s="125">
        <v>61.82307007451238</v>
      </c>
      <c r="J36" s="125">
        <v>33.766631054131054</v>
      </c>
      <c r="K36" s="125">
        <v>2407</v>
      </c>
      <c r="L36" s="125">
        <v>33219</v>
      </c>
      <c r="M36" s="125">
        <v>64597</v>
      </c>
      <c r="N36" s="125">
        <v>929225</v>
      </c>
      <c r="O36" s="125">
        <v>4709</v>
      </c>
      <c r="P36" s="125">
        <v>17.74084757834758</v>
      </c>
      <c r="Q36" s="126">
        <v>6.359689552957934</v>
      </c>
      <c r="R36" s="129">
        <v>113.37980769230769</v>
      </c>
    </row>
    <row r="37" spans="2:18" x14ac:dyDescent="0.3">
      <c r="B37" s="124" t="s">
        <v>21</v>
      </c>
      <c r="C37" s="125">
        <v>6479</v>
      </c>
      <c r="D37" s="125">
        <v>6337</v>
      </c>
      <c r="E37" s="126">
        <v>4</v>
      </c>
      <c r="F37" s="125">
        <v>6206</v>
      </c>
      <c r="G37" s="125">
        <v>6206</v>
      </c>
      <c r="H37" s="127">
        <v>2</v>
      </c>
      <c r="I37" s="125">
        <v>40</v>
      </c>
      <c r="J37" s="125">
        <v>30</v>
      </c>
      <c r="K37" s="125">
        <v>0</v>
      </c>
      <c r="L37" s="125">
        <v>0</v>
      </c>
      <c r="M37" s="125">
        <v>0</v>
      </c>
      <c r="N37" s="125">
        <v>0</v>
      </c>
      <c r="O37" s="125">
        <v>0</v>
      </c>
      <c r="P37" s="125">
        <v>0</v>
      </c>
      <c r="Q37" s="126">
        <v>4</v>
      </c>
      <c r="R37" s="129">
        <v>0</v>
      </c>
    </row>
    <row r="38" spans="2:18" x14ac:dyDescent="0.3">
      <c r="B38" s="124" t="s">
        <v>48</v>
      </c>
      <c r="C38" s="125">
        <v>10457065</v>
      </c>
      <c r="D38" s="125">
        <v>8911078</v>
      </c>
      <c r="E38" s="126">
        <v>8.0885479474548454</v>
      </c>
      <c r="F38" s="125">
        <v>8508425</v>
      </c>
      <c r="G38" s="125">
        <v>8277556</v>
      </c>
      <c r="H38" s="127">
        <v>2.1953042338173425</v>
      </c>
      <c r="I38" s="125">
        <v>64.997609195402291</v>
      </c>
      <c r="J38" s="125">
        <v>34.024770114942534</v>
      </c>
      <c r="K38" s="125">
        <v>118005</v>
      </c>
      <c r="L38" s="125">
        <v>14073</v>
      </c>
      <c r="M38" s="125">
        <v>440863</v>
      </c>
      <c r="N38" s="125">
        <v>1360188</v>
      </c>
      <c r="O38" s="125">
        <v>320392</v>
      </c>
      <c r="P38" s="125">
        <v>10.813209831254586</v>
      </c>
      <c r="Q38" s="126">
        <v>7.799085249042145</v>
      </c>
      <c r="R38" s="129">
        <v>116.89154929577464</v>
      </c>
    </row>
    <row r="39" spans="2:18" x14ac:dyDescent="0.3">
      <c r="B39" s="124" t="s">
        <v>23</v>
      </c>
      <c r="C39" s="125" t="s">
        <v>47</v>
      </c>
      <c r="D39" s="125" t="s">
        <v>47</v>
      </c>
      <c r="E39" s="126" t="s">
        <v>47</v>
      </c>
      <c r="F39" s="125" t="s">
        <v>47</v>
      </c>
      <c r="G39" s="125" t="s">
        <v>47</v>
      </c>
      <c r="H39" s="127" t="s">
        <v>47</v>
      </c>
      <c r="I39" s="125" t="s">
        <v>47</v>
      </c>
      <c r="J39" s="125" t="s">
        <v>47</v>
      </c>
      <c r="K39" s="125" t="s">
        <v>47</v>
      </c>
      <c r="L39" s="125" t="s">
        <v>47</v>
      </c>
      <c r="M39" s="125" t="s">
        <v>47</v>
      </c>
      <c r="N39" s="125" t="s">
        <v>47</v>
      </c>
      <c r="O39" s="125" t="s">
        <v>47</v>
      </c>
      <c r="P39" s="125" t="s">
        <v>47</v>
      </c>
      <c r="Q39" s="126" t="s">
        <v>47</v>
      </c>
      <c r="R39" s="129" t="s">
        <v>47</v>
      </c>
    </row>
    <row r="40" spans="2:18" x14ac:dyDescent="0.3">
      <c r="B40" s="130" t="s">
        <v>24</v>
      </c>
      <c r="C40" s="131">
        <v>2713140</v>
      </c>
      <c r="D40" s="132">
        <v>2391915</v>
      </c>
      <c r="E40" s="133">
        <v>7.4501366120218586</v>
      </c>
      <c r="F40" s="132">
        <v>2068527</v>
      </c>
      <c r="G40" s="132">
        <v>2068166</v>
      </c>
      <c r="H40" s="134">
        <v>2.0444183830741207</v>
      </c>
      <c r="I40" s="132">
        <v>63.679767409275598</v>
      </c>
      <c r="J40" s="132">
        <v>33.979122880762226</v>
      </c>
      <c r="K40" s="132">
        <v>1636</v>
      </c>
      <c r="L40" s="132">
        <v>1625</v>
      </c>
      <c r="M40" s="132">
        <v>118721</v>
      </c>
      <c r="N40" s="132">
        <v>322953</v>
      </c>
      <c r="O40" s="132">
        <v>3161</v>
      </c>
      <c r="P40" s="132">
        <v>13.473378170099481</v>
      </c>
      <c r="Q40" s="133">
        <v>7.1721311475409832</v>
      </c>
      <c r="R40" s="135">
        <v>116.3425925925926</v>
      </c>
    </row>
    <row r="41" spans="2:18" x14ac:dyDescent="0.3">
      <c r="B41" s="124" t="s">
        <v>25</v>
      </c>
      <c r="C41" s="125">
        <v>4351288</v>
      </c>
      <c r="D41" s="125">
        <v>3821218</v>
      </c>
      <c r="E41" s="126">
        <v>7.1177413412480375</v>
      </c>
      <c r="F41" s="125">
        <v>3487887</v>
      </c>
      <c r="G41" s="125">
        <v>3097954</v>
      </c>
      <c r="H41" s="127">
        <v>1.9893459143477692</v>
      </c>
      <c r="I41" s="125">
        <v>61.156168831168827</v>
      </c>
      <c r="J41" s="125">
        <v>36.046127087198514</v>
      </c>
      <c r="K41" s="125">
        <v>2955</v>
      </c>
      <c r="L41" s="125">
        <v>5752</v>
      </c>
      <c r="M41" s="125">
        <v>301223</v>
      </c>
      <c r="N41" s="125">
        <v>514204</v>
      </c>
      <c r="O41" s="125">
        <v>146424</v>
      </c>
      <c r="P41" s="125">
        <v>15.906071119356834</v>
      </c>
      <c r="Q41" s="126">
        <v>6.8610585508241764</v>
      </c>
      <c r="R41" s="129">
        <v>117.86666666666666</v>
      </c>
    </row>
    <row r="42" spans="2:18" x14ac:dyDescent="0.3">
      <c r="B42" s="124" t="s">
        <v>26</v>
      </c>
      <c r="C42" s="125">
        <v>345926</v>
      </c>
      <c r="D42" s="125">
        <v>305846</v>
      </c>
      <c r="E42" s="126">
        <v>6.8205882352941174</v>
      </c>
      <c r="F42" s="125">
        <v>230955</v>
      </c>
      <c r="G42" s="125">
        <v>108658</v>
      </c>
      <c r="H42" s="127">
        <v>1.9307692307692306</v>
      </c>
      <c r="I42" s="125">
        <v>58.5</v>
      </c>
      <c r="J42" s="125">
        <v>34.705882352941174</v>
      </c>
      <c r="K42" s="125">
        <v>81</v>
      </c>
      <c r="L42" s="125">
        <v>1163</v>
      </c>
      <c r="M42" s="125">
        <v>38</v>
      </c>
      <c r="N42" s="125">
        <v>23351</v>
      </c>
      <c r="O42" s="125">
        <v>43</v>
      </c>
      <c r="P42" s="125">
        <v>16.823529411764707</v>
      </c>
      <c r="Q42" s="126">
        <v>6.2676470588235293</v>
      </c>
      <c r="R42" s="129">
        <v>106.66666666666667</v>
      </c>
    </row>
    <row r="43" spans="2:18" x14ac:dyDescent="0.3">
      <c r="B43" s="124" t="s">
        <v>27</v>
      </c>
      <c r="C43" s="125">
        <v>131051</v>
      </c>
      <c r="D43" s="125">
        <v>107441</v>
      </c>
      <c r="E43" s="126">
        <v>7.76</v>
      </c>
      <c r="F43" s="125">
        <v>92227</v>
      </c>
      <c r="G43" s="125">
        <v>71917</v>
      </c>
      <c r="H43" s="127">
        <v>2.3030315075842562</v>
      </c>
      <c r="I43" s="125">
        <v>67</v>
      </c>
      <c r="J43" s="125">
        <v>37.5</v>
      </c>
      <c r="K43" s="125">
        <v>0</v>
      </c>
      <c r="L43" s="125">
        <v>524</v>
      </c>
      <c r="M43" s="125">
        <v>20310</v>
      </c>
      <c r="N43" s="125">
        <v>13699</v>
      </c>
      <c r="O43" s="125">
        <v>18</v>
      </c>
      <c r="P43" s="125">
        <v>11</v>
      </c>
      <c r="Q43" s="126">
        <v>8.1199999999999992</v>
      </c>
      <c r="R43" s="129">
        <v>120</v>
      </c>
    </row>
    <row r="44" spans="2:18" x14ac:dyDescent="0.3">
      <c r="B44" s="124" t="s">
        <v>28</v>
      </c>
      <c r="C44" s="125">
        <v>281218</v>
      </c>
      <c r="D44" s="125">
        <v>220754</v>
      </c>
      <c r="E44" s="126">
        <v>5.25</v>
      </c>
      <c r="F44" s="125">
        <v>201286</v>
      </c>
      <c r="G44" s="125">
        <v>132511</v>
      </c>
      <c r="H44" s="127">
        <v>2.0313125000000003</v>
      </c>
      <c r="I44" s="125">
        <v>57.06666666666667</v>
      </c>
      <c r="J44" s="125">
        <v>36.1</v>
      </c>
      <c r="K44" s="125">
        <v>0</v>
      </c>
      <c r="L44" s="125">
        <v>1189</v>
      </c>
      <c r="M44" s="125">
        <v>38346</v>
      </c>
      <c r="N44" s="125">
        <v>33750</v>
      </c>
      <c r="O44" s="125">
        <v>34</v>
      </c>
      <c r="P44" s="125">
        <v>21</v>
      </c>
      <c r="Q44" s="126">
        <v>5.0999999999999996</v>
      </c>
      <c r="R44" s="129">
        <v>117.14285714285714</v>
      </c>
    </row>
    <row r="45" spans="2:18" ht="15" thickBot="1" x14ac:dyDescent="0.35">
      <c r="B45" s="124" t="s">
        <v>29</v>
      </c>
      <c r="C45" s="125">
        <v>439017</v>
      </c>
      <c r="D45" s="125">
        <v>393778</v>
      </c>
      <c r="E45" s="126">
        <v>6.7671428571428569</v>
      </c>
      <c r="F45" s="125">
        <v>309598</v>
      </c>
      <c r="G45" s="125">
        <v>260497</v>
      </c>
      <c r="H45" s="127">
        <v>3.0917142857142856</v>
      </c>
      <c r="I45" s="125">
        <v>65.457142857142856</v>
      </c>
      <c r="J45" s="125">
        <v>32.75</v>
      </c>
      <c r="K45" s="125">
        <v>75</v>
      </c>
      <c r="L45" s="125">
        <v>6158</v>
      </c>
      <c r="M45" s="125">
        <v>3177</v>
      </c>
      <c r="N45" s="125">
        <v>48174</v>
      </c>
      <c r="O45" s="125">
        <v>92</v>
      </c>
      <c r="P45" s="125">
        <v>16.838095238095235</v>
      </c>
      <c r="Q45" s="126">
        <v>5.16</v>
      </c>
      <c r="R45" s="143">
        <v>136.875</v>
      </c>
    </row>
    <row r="46" spans="2:18" ht="15" thickBot="1" x14ac:dyDescent="0.35">
      <c r="B46" s="136" t="s">
        <v>30</v>
      </c>
      <c r="C46" s="144">
        <v>39750613</v>
      </c>
      <c r="D46" s="137">
        <v>34575406</v>
      </c>
      <c r="E46" s="140">
        <v>7.1408899480250181</v>
      </c>
      <c r="F46" s="137">
        <v>31837967</v>
      </c>
      <c r="G46" s="137">
        <v>30380210</v>
      </c>
      <c r="H46" s="139">
        <v>2.1186587714219156</v>
      </c>
      <c r="I46" s="137">
        <v>62.841844884380087</v>
      </c>
      <c r="J46" s="137">
        <v>34.362536714347577</v>
      </c>
      <c r="K46" s="137">
        <v>212289</v>
      </c>
      <c r="L46" s="137">
        <v>106392</v>
      </c>
      <c r="M46" s="137">
        <v>990460</v>
      </c>
      <c r="N46" s="137">
        <v>4885543</v>
      </c>
      <c r="O46" s="137">
        <v>613814</v>
      </c>
      <c r="P46" s="137">
        <v>14.703671539719656</v>
      </c>
      <c r="Q46" s="140">
        <v>6.9276905986450172</v>
      </c>
      <c r="R46" s="141">
        <v>116.0656479915253</v>
      </c>
    </row>
    <row r="47" spans="2:18" x14ac:dyDescent="0.3">
      <c r="B47" t="s">
        <v>162</v>
      </c>
    </row>
    <row r="48" spans="2:18" x14ac:dyDescent="0.3">
      <c r="B48" t="s">
        <v>163</v>
      </c>
    </row>
    <row r="49" spans="2:18" ht="15" thickBot="1" x14ac:dyDescent="0.35"/>
    <row r="50" spans="2:18" ht="15" thickBot="1" x14ac:dyDescent="0.35">
      <c r="C50" s="118">
        <v>2022</v>
      </c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20"/>
    </row>
    <row r="51" spans="2:18" ht="159" thickBot="1" x14ac:dyDescent="0.35">
      <c r="B51" s="121" t="s">
        <v>1</v>
      </c>
      <c r="C51" s="122" t="s">
        <v>180</v>
      </c>
      <c r="D51" s="122" t="s">
        <v>181</v>
      </c>
      <c r="E51" s="123" t="s">
        <v>182</v>
      </c>
      <c r="F51" s="122" t="s">
        <v>183</v>
      </c>
      <c r="G51" s="123" t="s">
        <v>184</v>
      </c>
      <c r="H51" s="122" t="s">
        <v>185</v>
      </c>
      <c r="I51" s="123" t="s">
        <v>186</v>
      </c>
      <c r="J51" s="122" t="s">
        <v>187</v>
      </c>
      <c r="K51" s="123" t="s">
        <v>188</v>
      </c>
      <c r="L51" s="122" t="s">
        <v>189</v>
      </c>
      <c r="M51" s="123" t="s">
        <v>190</v>
      </c>
      <c r="N51" s="122" t="s">
        <v>191</v>
      </c>
      <c r="O51" s="123" t="s">
        <v>192</v>
      </c>
      <c r="P51" s="122" t="s">
        <v>193</v>
      </c>
      <c r="Q51" s="123" t="s">
        <v>194</v>
      </c>
      <c r="R51" s="122" t="s">
        <v>195</v>
      </c>
    </row>
    <row r="52" spans="2:18" x14ac:dyDescent="0.3">
      <c r="B52" s="124" t="s">
        <v>12</v>
      </c>
      <c r="C52" s="125">
        <v>6701005</v>
      </c>
      <c r="D52" s="125">
        <v>5698609</v>
      </c>
      <c r="E52" s="126">
        <v>7.6443007957270552</v>
      </c>
      <c r="F52" s="125">
        <v>4997127</v>
      </c>
      <c r="G52" s="125">
        <v>4996986</v>
      </c>
      <c r="H52" s="127">
        <v>2.2325540725589637</v>
      </c>
      <c r="I52" s="125">
        <v>65.003744081657757</v>
      </c>
      <c r="J52" s="125">
        <v>33.149664883477833</v>
      </c>
      <c r="K52" s="125">
        <v>90</v>
      </c>
      <c r="L52" s="125">
        <v>27679</v>
      </c>
      <c r="M52" s="125">
        <v>1390</v>
      </c>
      <c r="N52" s="125">
        <v>963429</v>
      </c>
      <c r="O52" s="125">
        <v>336</v>
      </c>
      <c r="P52" s="125">
        <v>11.350839328537171</v>
      </c>
      <c r="Q52" s="126">
        <v>7.9256155075939256</v>
      </c>
      <c r="R52" s="129">
        <v>119.78692988466368</v>
      </c>
    </row>
    <row r="53" spans="2:18" x14ac:dyDescent="0.3">
      <c r="B53" s="124" t="s">
        <v>13</v>
      </c>
      <c r="C53" s="125" t="s">
        <v>47</v>
      </c>
      <c r="D53" s="125" t="s">
        <v>47</v>
      </c>
      <c r="E53" s="126" t="s">
        <v>47</v>
      </c>
      <c r="F53" s="125" t="s">
        <v>47</v>
      </c>
      <c r="G53" s="125" t="s">
        <v>47</v>
      </c>
      <c r="H53" s="127" t="s">
        <v>47</v>
      </c>
      <c r="I53" s="125" t="s">
        <v>47</v>
      </c>
      <c r="J53" s="125" t="s">
        <v>47</v>
      </c>
      <c r="K53" s="125" t="s">
        <v>47</v>
      </c>
      <c r="L53" s="125" t="s">
        <v>47</v>
      </c>
      <c r="M53" s="125" t="s">
        <v>47</v>
      </c>
      <c r="N53" s="125" t="s">
        <v>47</v>
      </c>
      <c r="O53" s="125" t="s">
        <v>47</v>
      </c>
      <c r="P53" s="125" t="s">
        <v>47</v>
      </c>
      <c r="Q53" s="126" t="s">
        <v>47</v>
      </c>
      <c r="R53" s="129" t="s">
        <v>47</v>
      </c>
    </row>
    <row r="54" spans="2:18" x14ac:dyDescent="0.3">
      <c r="B54" s="124" t="s">
        <v>15</v>
      </c>
      <c r="C54" s="125">
        <v>333763</v>
      </c>
      <c r="D54" s="125">
        <v>282522</v>
      </c>
      <c r="E54" s="126">
        <v>7.6</v>
      </c>
      <c r="F54" s="125">
        <v>246505</v>
      </c>
      <c r="G54" s="125">
        <v>246505</v>
      </c>
      <c r="H54" s="127">
        <v>2.2624999999999997</v>
      </c>
      <c r="I54" s="125">
        <v>65.083333333333329</v>
      </c>
      <c r="J54" s="125">
        <v>33.625</v>
      </c>
      <c r="K54" s="125">
        <v>0</v>
      </c>
      <c r="L54" s="125">
        <v>0</v>
      </c>
      <c r="M54" s="125">
        <v>0</v>
      </c>
      <c r="N54" s="125">
        <v>41494</v>
      </c>
      <c r="O54" s="125">
        <v>0</v>
      </c>
      <c r="P54" s="125">
        <v>11</v>
      </c>
      <c r="Q54" s="126">
        <v>7.55</v>
      </c>
      <c r="R54" s="129">
        <v>132</v>
      </c>
    </row>
    <row r="55" spans="2:18" x14ac:dyDescent="0.3">
      <c r="B55" s="124" t="s">
        <v>16</v>
      </c>
      <c r="C55" s="125">
        <v>1281422</v>
      </c>
      <c r="D55" s="125">
        <v>1068094</v>
      </c>
      <c r="E55" s="126">
        <v>7.5091666666666672</v>
      </c>
      <c r="F55" s="125">
        <v>991466</v>
      </c>
      <c r="G55" s="125">
        <v>981423</v>
      </c>
      <c r="H55" s="127">
        <v>2.1494075783073718</v>
      </c>
      <c r="I55" s="125">
        <v>64.890000000000015</v>
      </c>
      <c r="J55" s="125">
        <v>34.089999999999996</v>
      </c>
      <c r="K55" s="125">
        <v>0</v>
      </c>
      <c r="L55" s="125">
        <v>3429</v>
      </c>
      <c r="M55" s="125">
        <v>45</v>
      </c>
      <c r="N55" s="125">
        <v>161633</v>
      </c>
      <c r="O55" s="125">
        <v>1054</v>
      </c>
      <c r="P55" s="125">
        <v>10.885</v>
      </c>
      <c r="Q55" s="126">
        <v>7.6644499999999995</v>
      </c>
      <c r="R55" s="129">
        <v>121.95272727272727</v>
      </c>
    </row>
    <row r="56" spans="2:18" x14ac:dyDescent="0.3">
      <c r="B56" s="124" t="s">
        <v>17</v>
      </c>
      <c r="C56" s="125">
        <v>1074704</v>
      </c>
      <c r="D56" s="125">
        <v>937720</v>
      </c>
      <c r="E56" s="126">
        <v>6.9441666666666668</v>
      </c>
      <c r="F56" s="125">
        <v>825351</v>
      </c>
      <c r="G56" s="125">
        <v>825351</v>
      </c>
      <c r="H56" s="127">
        <v>2.1440714285714289</v>
      </c>
      <c r="I56" s="125">
        <v>63.142857142857146</v>
      </c>
      <c r="J56" s="125">
        <v>34.285714285714285</v>
      </c>
      <c r="K56" s="125">
        <v>3043</v>
      </c>
      <c r="L56" s="125">
        <v>129</v>
      </c>
      <c r="M56" s="125">
        <v>7</v>
      </c>
      <c r="N56" s="125">
        <v>150599</v>
      </c>
      <c r="O56" s="125">
        <v>0</v>
      </c>
      <c r="P56" s="125">
        <v>10.571428571428571</v>
      </c>
      <c r="Q56" s="126">
        <v>7.1165624999999997</v>
      </c>
      <c r="R56" s="129">
        <v>106.66666666666667</v>
      </c>
    </row>
    <row r="57" spans="2:18" x14ac:dyDescent="0.3">
      <c r="B57" s="130" t="s">
        <v>18</v>
      </c>
      <c r="C57" s="131">
        <v>400561</v>
      </c>
      <c r="D57" s="132">
        <v>303533</v>
      </c>
      <c r="E57" s="133">
        <v>9.1916666666666664</v>
      </c>
      <c r="F57" s="132">
        <v>298308</v>
      </c>
      <c r="G57" s="132">
        <v>298308</v>
      </c>
      <c r="H57" s="134">
        <v>2.0841666666666665</v>
      </c>
      <c r="I57" s="132">
        <v>62.833333333333336</v>
      </c>
      <c r="J57" s="132">
        <v>34</v>
      </c>
      <c r="K57" s="132">
        <v>2182</v>
      </c>
      <c r="L57" s="132">
        <v>352</v>
      </c>
      <c r="M57" s="132">
        <v>0</v>
      </c>
      <c r="N57" s="132">
        <v>62785</v>
      </c>
      <c r="O57" s="132">
        <v>9</v>
      </c>
      <c r="P57" s="132">
        <v>10.333333333333334</v>
      </c>
      <c r="Q57" s="133">
        <v>7.5</v>
      </c>
      <c r="R57" s="135">
        <v>100</v>
      </c>
    </row>
    <row r="58" spans="2:18" x14ac:dyDescent="0.3">
      <c r="B58" s="124" t="s">
        <v>19</v>
      </c>
      <c r="C58" s="125">
        <v>3834756</v>
      </c>
      <c r="D58" s="125">
        <v>3423657</v>
      </c>
      <c r="E58" s="126">
        <v>6.9490041928721169</v>
      </c>
      <c r="F58" s="125">
        <v>3189078</v>
      </c>
      <c r="G58" s="125">
        <v>3044352</v>
      </c>
      <c r="H58" s="127">
        <v>2.0154871575320517</v>
      </c>
      <c r="I58" s="125">
        <v>63.051282051282051</v>
      </c>
      <c r="J58" s="125">
        <v>37.220673718315226</v>
      </c>
      <c r="K58" s="125">
        <v>83373</v>
      </c>
      <c r="L58" s="125">
        <v>15548</v>
      </c>
      <c r="M58" s="125">
        <v>195</v>
      </c>
      <c r="N58" s="125">
        <v>680954</v>
      </c>
      <c r="O58" s="125">
        <v>758</v>
      </c>
      <c r="P58" s="125">
        <v>14.593791323980003</v>
      </c>
      <c r="Q58" s="126">
        <v>6.7803047895500725</v>
      </c>
      <c r="R58" s="129">
        <v>118.31914893617021</v>
      </c>
    </row>
    <row r="59" spans="2:18" x14ac:dyDescent="0.3">
      <c r="B59" s="124" t="s">
        <v>20</v>
      </c>
      <c r="C59" s="125">
        <v>6724419</v>
      </c>
      <c r="D59" s="125">
        <v>6001377</v>
      </c>
      <c r="E59" s="126">
        <v>6.4235860218840983</v>
      </c>
      <c r="F59" s="125">
        <v>5298141</v>
      </c>
      <c r="G59" s="125">
        <v>5221828</v>
      </c>
      <c r="H59" s="127">
        <v>2.0122507486795409</v>
      </c>
      <c r="I59" s="125">
        <v>62.294315739491189</v>
      </c>
      <c r="J59" s="125">
        <v>33.383054993252358</v>
      </c>
      <c r="K59" s="125">
        <v>1307</v>
      </c>
      <c r="L59" s="125">
        <v>25449</v>
      </c>
      <c r="M59" s="125">
        <v>69718</v>
      </c>
      <c r="N59" s="125">
        <v>887707</v>
      </c>
      <c r="O59" s="125">
        <v>10710</v>
      </c>
      <c r="P59" s="125">
        <v>17.232135919635915</v>
      </c>
      <c r="Q59" s="126">
        <v>6.4422460043396583</v>
      </c>
      <c r="R59" s="129">
        <v>116.57901126651126</v>
      </c>
    </row>
    <row r="60" spans="2:18" x14ac:dyDescent="0.3">
      <c r="B60" s="124" t="s">
        <v>21</v>
      </c>
      <c r="C60" s="125">
        <v>6238</v>
      </c>
      <c r="D60" s="125">
        <v>6063</v>
      </c>
      <c r="E60" s="126">
        <v>4</v>
      </c>
      <c r="F60" s="125">
        <v>5910</v>
      </c>
      <c r="G60" s="125">
        <v>5910</v>
      </c>
      <c r="H60" s="127">
        <v>2</v>
      </c>
      <c r="I60" s="125">
        <v>40</v>
      </c>
      <c r="J60" s="125">
        <v>30</v>
      </c>
      <c r="K60" s="125">
        <v>0</v>
      </c>
      <c r="L60" s="125">
        <v>0</v>
      </c>
      <c r="M60" s="125">
        <v>0</v>
      </c>
      <c r="N60" s="125">
        <v>0</v>
      </c>
      <c r="O60" s="125">
        <v>0</v>
      </c>
      <c r="P60" s="125">
        <v>0</v>
      </c>
      <c r="Q60" s="126">
        <v>4</v>
      </c>
      <c r="R60" s="129">
        <v>0</v>
      </c>
    </row>
    <row r="61" spans="2:18" x14ac:dyDescent="0.3">
      <c r="B61" s="124" t="s">
        <v>48</v>
      </c>
      <c r="C61" s="125">
        <v>10415954</v>
      </c>
      <c r="D61" s="125">
        <v>10734845</v>
      </c>
      <c r="E61" s="126">
        <v>8.1308010300044771</v>
      </c>
      <c r="F61" s="125">
        <v>8341903</v>
      </c>
      <c r="G61" s="125">
        <v>7971214</v>
      </c>
      <c r="H61" s="127">
        <v>2.1464861049076882</v>
      </c>
      <c r="I61" s="125">
        <v>64.069957705130122</v>
      </c>
      <c r="J61" s="125">
        <v>34.161066950291094</v>
      </c>
      <c r="K61" s="125">
        <v>92862</v>
      </c>
      <c r="L61" s="125">
        <v>13653</v>
      </c>
      <c r="M61" s="125">
        <v>446892</v>
      </c>
      <c r="N61" s="125">
        <v>1270895</v>
      </c>
      <c r="O61" s="125">
        <v>230576</v>
      </c>
      <c r="P61" s="125">
        <v>11.209743594629874</v>
      </c>
      <c r="Q61" s="126">
        <v>7.8699369362845513</v>
      </c>
      <c r="R61" s="129">
        <v>117.27833802816902</v>
      </c>
    </row>
    <row r="62" spans="2:18" x14ac:dyDescent="0.3">
      <c r="B62" s="124" t="s">
        <v>23</v>
      </c>
      <c r="C62" s="125" t="s">
        <v>47</v>
      </c>
      <c r="D62" s="125" t="s">
        <v>47</v>
      </c>
      <c r="E62" s="126" t="s">
        <v>47</v>
      </c>
      <c r="F62" s="125" t="s">
        <v>47</v>
      </c>
      <c r="G62" s="125" t="s">
        <v>47</v>
      </c>
      <c r="H62" s="127" t="s">
        <v>47</v>
      </c>
      <c r="I62" s="125" t="s">
        <v>47</v>
      </c>
      <c r="J62" s="125" t="s">
        <v>47</v>
      </c>
      <c r="K62" s="125" t="s">
        <v>47</v>
      </c>
      <c r="L62" s="125" t="s">
        <v>47</v>
      </c>
      <c r="M62" s="125" t="s">
        <v>47</v>
      </c>
      <c r="N62" s="125" t="s">
        <v>47</v>
      </c>
      <c r="O62" s="125" t="s">
        <v>47</v>
      </c>
      <c r="P62" s="125" t="s">
        <v>47</v>
      </c>
      <c r="Q62" s="126" t="s">
        <v>47</v>
      </c>
      <c r="R62" s="129" t="s">
        <v>47</v>
      </c>
    </row>
    <row r="63" spans="2:18" x14ac:dyDescent="0.3">
      <c r="B63" s="130" t="s">
        <v>24</v>
      </c>
      <c r="C63" s="131">
        <v>2681728</v>
      </c>
      <c r="D63" s="132">
        <v>2314616</v>
      </c>
      <c r="E63" s="133">
        <v>7.3972313296903458</v>
      </c>
      <c r="F63" s="132">
        <v>1947266</v>
      </c>
      <c r="G63" s="132">
        <v>1946842</v>
      </c>
      <c r="H63" s="134">
        <v>2.0279478772593529</v>
      </c>
      <c r="I63" s="132">
        <v>60.930432955023115</v>
      </c>
      <c r="J63" s="132">
        <v>34.098290598290596</v>
      </c>
      <c r="K63" s="132">
        <v>3052</v>
      </c>
      <c r="L63" s="132">
        <v>1625</v>
      </c>
      <c r="M63" s="132">
        <v>139236</v>
      </c>
      <c r="N63" s="132">
        <v>373855</v>
      </c>
      <c r="O63" s="132">
        <v>3198</v>
      </c>
      <c r="P63" s="132">
        <v>13.302858343841949</v>
      </c>
      <c r="Q63" s="133">
        <v>7.2846721311475413</v>
      </c>
      <c r="R63" s="135">
        <v>126.07638888888889</v>
      </c>
    </row>
    <row r="64" spans="2:18" x14ac:dyDescent="0.3">
      <c r="B64" s="124" t="s">
        <v>25</v>
      </c>
      <c r="C64" s="125">
        <v>4801324</v>
      </c>
      <c r="D64" s="125">
        <v>3752156</v>
      </c>
      <c r="E64" s="126">
        <v>7.1574292091836735</v>
      </c>
      <c r="F64" s="125">
        <v>3396017</v>
      </c>
      <c r="G64" s="125">
        <v>3024179</v>
      </c>
      <c r="H64" s="127">
        <v>1.9825750411697223</v>
      </c>
      <c r="I64" s="125">
        <v>61.876690051020397</v>
      </c>
      <c r="J64" s="125">
        <v>35.953797541743974</v>
      </c>
      <c r="K64" s="125">
        <v>2978</v>
      </c>
      <c r="L64" s="125">
        <v>13469</v>
      </c>
      <c r="M64" s="125">
        <v>362448</v>
      </c>
      <c r="N64" s="125">
        <v>464386</v>
      </c>
      <c r="O64" s="125">
        <v>146697</v>
      </c>
      <c r="P64" s="125">
        <v>15.074868220015279</v>
      </c>
      <c r="Q64" s="126">
        <v>6.8305530753968258</v>
      </c>
      <c r="R64" s="129">
        <v>120.6452380952381</v>
      </c>
    </row>
    <row r="65" spans="2:18" x14ac:dyDescent="0.3">
      <c r="B65" s="124" t="s">
        <v>26</v>
      </c>
      <c r="C65" s="125">
        <v>366129</v>
      </c>
      <c r="D65" s="125">
        <v>327427</v>
      </c>
      <c r="E65" s="126">
        <v>7.7064705882352937</v>
      </c>
      <c r="F65" s="125">
        <v>250242</v>
      </c>
      <c r="G65" s="125">
        <v>128087</v>
      </c>
      <c r="H65" s="127">
        <v>1.9230769230769231</v>
      </c>
      <c r="I65" s="125">
        <v>58.941176470588232</v>
      </c>
      <c r="J65" s="125">
        <v>34.705882352941174</v>
      </c>
      <c r="K65" s="125">
        <v>60</v>
      </c>
      <c r="L65" s="125">
        <v>6750</v>
      </c>
      <c r="M65" s="125">
        <v>14</v>
      </c>
      <c r="N65" s="125">
        <v>23761</v>
      </c>
      <c r="O65" s="125">
        <v>12</v>
      </c>
      <c r="P65" s="125">
        <v>16.823529411764707</v>
      </c>
      <c r="Q65" s="126">
        <v>6.3205882352941174</v>
      </c>
      <c r="R65" s="129">
        <v>113.33333333333333</v>
      </c>
    </row>
    <row r="66" spans="2:18" x14ac:dyDescent="0.3">
      <c r="B66" s="124" t="s">
        <v>27</v>
      </c>
      <c r="C66" s="125">
        <v>114010</v>
      </c>
      <c r="D66" s="125">
        <v>89538</v>
      </c>
      <c r="E66" s="126">
        <v>7.35</v>
      </c>
      <c r="F66" s="125">
        <v>76929</v>
      </c>
      <c r="G66" s="125">
        <v>57031</v>
      </c>
      <c r="H66" s="127">
        <v>2.29</v>
      </c>
      <c r="I66" s="125">
        <v>52.5</v>
      </c>
      <c r="J66" s="125">
        <v>35</v>
      </c>
      <c r="K66" s="125">
        <v>0</v>
      </c>
      <c r="L66" s="125">
        <v>257</v>
      </c>
      <c r="M66" s="125">
        <v>19898</v>
      </c>
      <c r="N66" s="125">
        <v>12695</v>
      </c>
      <c r="O66" s="125">
        <v>17</v>
      </c>
      <c r="P66" s="125">
        <v>11</v>
      </c>
      <c r="Q66" s="126">
        <v>7.3</v>
      </c>
      <c r="R66" s="129">
        <v>120</v>
      </c>
    </row>
    <row r="67" spans="2:18" x14ac:dyDescent="0.3">
      <c r="B67" s="124" t="s">
        <v>28</v>
      </c>
      <c r="C67" s="125">
        <v>226181</v>
      </c>
      <c r="D67" s="125">
        <v>166860</v>
      </c>
      <c r="E67" s="126">
        <v>5.1133333333333333</v>
      </c>
      <c r="F67" s="125">
        <v>148668</v>
      </c>
      <c r="G67" s="125">
        <v>80894</v>
      </c>
      <c r="H67" s="127">
        <v>2.0262500000000001</v>
      </c>
      <c r="I67" s="125">
        <v>59.06666666666667</v>
      </c>
      <c r="J67" s="125">
        <v>36.1</v>
      </c>
      <c r="K67" s="125">
        <v>0</v>
      </c>
      <c r="L67" s="125">
        <v>635</v>
      </c>
      <c r="M67" s="125">
        <v>37568</v>
      </c>
      <c r="N67" s="125">
        <v>30916</v>
      </c>
      <c r="O67" s="125">
        <v>32</v>
      </c>
      <c r="P67" s="125">
        <v>21</v>
      </c>
      <c r="Q67" s="126">
        <v>4.9535714285714283</v>
      </c>
      <c r="R67" s="129">
        <v>117.14285714285714</v>
      </c>
    </row>
    <row r="68" spans="2:18" ht="15" thickBot="1" x14ac:dyDescent="0.35">
      <c r="B68" s="124" t="s">
        <v>29</v>
      </c>
      <c r="C68" s="125">
        <v>465996</v>
      </c>
      <c r="D68" s="125">
        <v>408563</v>
      </c>
      <c r="E68" s="126">
        <v>6.3542857142857132</v>
      </c>
      <c r="F68" s="125">
        <v>322924</v>
      </c>
      <c r="G68" s="125">
        <v>280553</v>
      </c>
      <c r="H68" s="127">
        <v>2.5298571428571424</v>
      </c>
      <c r="I68" s="125">
        <v>70.842857142857142</v>
      </c>
      <c r="J68" s="125">
        <v>33.785714285714285</v>
      </c>
      <c r="K68" s="125">
        <v>512</v>
      </c>
      <c r="L68" s="125">
        <v>6041</v>
      </c>
      <c r="M68" s="125">
        <v>2933</v>
      </c>
      <c r="N68" s="125">
        <v>50883</v>
      </c>
      <c r="O68" s="125">
        <v>87</v>
      </c>
      <c r="P68" s="125">
        <v>18.504761904761903</v>
      </c>
      <c r="Q68" s="126">
        <v>6.3199999999999994</v>
      </c>
      <c r="R68" s="143">
        <v>139.33333333333334</v>
      </c>
    </row>
    <row r="69" spans="2:18" ht="15" thickBot="1" x14ac:dyDescent="0.35">
      <c r="B69" s="136" t="s">
        <v>30</v>
      </c>
      <c r="C69" s="144">
        <v>39428190</v>
      </c>
      <c r="D69" s="137">
        <v>35515580</v>
      </c>
      <c r="E69" s="140">
        <v>7.0863912806276605</v>
      </c>
      <c r="F69" s="137">
        <v>30335835</v>
      </c>
      <c r="G69" s="137">
        <v>29109463</v>
      </c>
      <c r="H69" s="139">
        <v>2.0856589524656171</v>
      </c>
      <c r="I69" s="137">
        <v>63.051984304549421</v>
      </c>
      <c r="J69" s="137">
        <v>34.305572759116643</v>
      </c>
      <c r="K69" s="137">
        <v>189459</v>
      </c>
      <c r="L69" s="137">
        <v>115016</v>
      </c>
      <c r="M69" s="137">
        <v>1080344</v>
      </c>
      <c r="N69" s="137">
        <v>5175992</v>
      </c>
      <c r="O69" s="137">
        <v>393486</v>
      </c>
      <c r="P69" s="137">
        <v>14.536751815034471</v>
      </c>
      <c r="Q69" s="140">
        <v>7.0010930682855417</v>
      </c>
      <c r="R69" s="141">
        <v>119.04629317057149</v>
      </c>
    </row>
    <row r="70" spans="2:18" x14ac:dyDescent="0.3">
      <c r="B70" t="s">
        <v>162</v>
      </c>
    </row>
    <row r="71" spans="2:18" x14ac:dyDescent="0.3">
      <c r="B71" t="s">
        <v>163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C1890-DEE3-4001-871C-D7E6EE753026}">
  <dimension ref="B2:D24"/>
  <sheetViews>
    <sheetView workbookViewId="0">
      <selection activeCell="B4" sqref="B4:B5"/>
    </sheetView>
  </sheetViews>
  <sheetFormatPr baseColWidth="10" defaultRowHeight="14.4" x14ac:dyDescent="0.3"/>
  <cols>
    <col min="2" max="2" width="19.44140625" customWidth="1"/>
  </cols>
  <sheetData>
    <row r="2" spans="2:4" x14ac:dyDescent="0.3">
      <c r="B2" t="s">
        <v>196</v>
      </c>
    </row>
    <row r="3" spans="2:4" ht="15" thickBot="1" x14ac:dyDescent="0.35"/>
    <row r="4" spans="2:4" ht="38.25" customHeight="1" thickBot="1" x14ac:dyDescent="0.35">
      <c r="B4" s="284" t="s">
        <v>1</v>
      </c>
      <c r="C4" s="286" t="s">
        <v>196</v>
      </c>
      <c r="D4" s="288"/>
    </row>
    <row r="5" spans="2:4" ht="15" thickBot="1" x14ac:dyDescent="0.35">
      <c r="B5" s="290"/>
      <c r="C5" s="97" t="s">
        <v>197</v>
      </c>
      <c r="D5" s="41" t="s">
        <v>198</v>
      </c>
    </row>
    <row r="6" spans="2:4" x14ac:dyDescent="0.3">
      <c r="B6" s="5" t="s">
        <v>12</v>
      </c>
      <c r="C6" s="102">
        <v>4996986</v>
      </c>
      <c r="D6" s="103">
        <v>6771163</v>
      </c>
    </row>
    <row r="7" spans="2:4" x14ac:dyDescent="0.3">
      <c r="B7" s="5" t="s">
        <v>13</v>
      </c>
      <c r="C7" s="98" t="s">
        <v>47</v>
      </c>
      <c r="D7" s="42" t="s">
        <v>47</v>
      </c>
    </row>
    <row r="8" spans="2:4" x14ac:dyDescent="0.3">
      <c r="B8" s="5" t="s">
        <v>15</v>
      </c>
      <c r="C8" s="102">
        <v>246505</v>
      </c>
      <c r="D8" s="103">
        <v>66316</v>
      </c>
    </row>
    <row r="9" spans="2:4" x14ac:dyDescent="0.3">
      <c r="B9" s="5" t="s">
        <v>16</v>
      </c>
      <c r="C9" s="102">
        <v>981422</v>
      </c>
      <c r="D9" s="103">
        <v>1634551</v>
      </c>
    </row>
    <row r="10" spans="2:4" x14ac:dyDescent="0.3">
      <c r="B10" s="5" t="s">
        <v>17</v>
      </c>
      <c r="C10" s="102">
        <v>825351</v>
      </c>
      <c r="D10" s="103">
        <v>2724705</v>
      </c>
    </row>
    <row r="11" spans="2:4" ht="15" thickBot="1" x14ac:dyDescent="0.35">
      <c r="B11" s="9" t="s">
        <v>18</v>
      </c>
      <c r="C11" s="104">
        <v>298308</v>
      </c>
      <c r="D11" s="105">
        <v>720971</v>
      </c>
    </row>
    <row r="12" spans="2:4" x14ac:dyDescent="0.3">
      <c r="B12" s="5" t="s">
        <v>19</v>
      </c>
      <c r="C12" s="102">
        <v>3044352</v>
      </c>
      <c r="D12" s="103">
        <v>1517774</v>
      </c>
    </row>
    <row r="13" spans="2:4" x14ac:dyDescent="0.3">
      <c r="B13" s="5" t="s">
        <v>20</v>
      </c>
      <c r="C13" s="102">
        <v>5221828</v>
      </c>
      <c r="D13" s="103">
        <v>4276372</v>
      </c>
    </row>
    <row r="14" spans="2:4" x14ac:dyDescent="0.3">
      <c r="B14" s="5" t="s">
        <v>21</v>
      </c>
      <c r="C14" s="102">
        <v>5910</v>
      </c>
      <c r="D14" s="103">
        <v>1109</v>
      </c>
    </row>
    <row r="15" spans="2:4" x14ac:dyDescent="0.3">
      <c r="B15" s="5" t="s">
        <v>48</v>
      </c>
      <c r="C15" s="102">
        <v>7971214</v>
      </c>
      <c r="D15" s="103">
        <v>6132924</v>
      </c>
    </row>
    <row r="16" spans="2:4" x14ac:dyDescent="0.3">
      <c r="B16" s="5" t="s">
        <v>23</v>
      </c>
      <c r="C16" s="98" t="s">
        <v>47</v>
      </c>
      <c r="D16" s="42" t="s">
        <v>47</v>
      </c>
    </row>
    <row r="17" spans="2:4" ht="15" thickBot="1" x14ac:dyDescent="0.35">
      <c r="B17" s="9" t="s">
        <v>24</v>
      </c>
      <c r="C17" s="104">
        <v>1946842</v>
      </c>
      <c r="D17" s="105">
        <v>2373227</v>
      </c>
    </row>
    <row r="18" spans="2:4" x14ac:dyDescent="0.3">
      <c r="B18" s="5" t="s">
        <v>25</v>
      </c>
      <c r="C18" s="102">
        <v>3024179</v>
      </c>
      <c r="D18" s="103">
        <v>2383739</v>
      </c>
    </row>
    <row r="19" spans="2:4" x14ac:dyDescent="0.3">
      <c r="B19" s="5" t="s">
        <v>26</v>
      </c>
      <c r="C19" s="102">
        <v>128087</v>
      </c>
      <c r="D19" s="103">
        <v>153517</v>
      </c>
    </row>
    <row r="20" spans="2:4" x14ac:dyDescent="0.3">
      <c r="B20" s="5" t="s">
        <v>27</v>
      </c>
      <c r="C20" s="102">
        <v>57031</v>
      </c>
      <c r="D20" s="42">
        <v>0</v>
      </c>
    </row>
    <row r="21" spans="2:4" x14ac:dyDescent="0.3">
      <c r="B21" s="5" t="s">
        <v>28</v>
      </c>
      <c r="C21" s="102">
        <v>80894</v>
      </c>
      <c r="D21" s="103">
        <v>51209</v>
      </c>
    </row>
    <row r="22" spans="2:4" x14ac:dyDescent="0.3">
      <c r="B22" s="5" t="s">
        <v>29</v>
      </c>
      <c r="C22" s="102">
        <v>280553</v>
      </c>
      <c r="D22" s="103">
        <v>109424</v>
      </c>
    </row>
    <row r="23" spans="2:4" ht="15" thickBot="1" x14ac:dyDescent="0.35">
      <c r="B23" s="9" t="s">
        <v>199</v>
      </c>
      <c r="C23" s="98">
        <v>0</v>
      </c>
      <c r="D23" s="103">
        <v>192461</v>
      </c>
    </row>
    <row r="24" spans="2:4" ht="15" thickBot="1" x14ac:dyDescent="0.35">
      <c r="B24" s="9" t="s">
        <v>30</v>
      </c>
      <c r="C24" s="109">
        <v>29109462</v>
      </c>
      <c r="D24" s="110">
        <v>29109462</v>
      </c>
    </row>
  </sheetData>
  <mergeCells count="2">
    <mergeCell ref="B4:B5"/>
    <mergeCell ref="C4:D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A070A-2C1E-46DE-95C6-0C0F69DB4142}">
  <dimension ref="B2:L69"/>
  <sheetViews>
    <sheetView workbookViewId="0">
      <selection activeCell="B5" sqref="B5"/>
    </sheetView>
  </sheetViews>
  <sheetFormatPr baseColWidth="10" defaultRowHeight="14.4" x14ac:dyDescent="0.3"/>
  <cols>
    <col min="2" max="2" width="19.6640625" customWidth="1"/>
    <col min="5" max="9" width="11.44140625" customWidth="1"/>
    <col min="11" max="13" width="11.44140625" customWidth="1"/>
    <col min="15" max="21" width="11.44140625" customWidth="1"/>
  </cols>
  <sheetData>
    <row r="2" spans="2:12" x14ac:dyDescent="0.3">
      <c r="B2" t="s">
        <v>200</v>
      </c>
    </row>
    <row r="3" spans="2:12" ht="15" thickBot="1" x14ac:dyDescent="0.35"/>
    <row r="4" spans="2:12" ht="15" thickBot="1" x14ac:dyDescent="0.35">
      <c r="C4" s="149">
        <v>2020</v>
      </c>
      <c r="D4" s="65"/>
      <c r="E4" s="65"/>
      <c r="F4" s="65"/>
      <c r="G4" s="65"/>
      <c r="H4" s="65"/>
      <c r="I4" s="65"/>
      <c r="J4" s="65"/>
      <c r="K4" s="65"/>
      <c r="L4" s="40"/>
    </row>
    <row r="5" spans="2:12" ht="58.2" thickBot="1" x14ac:dyDescent="0.35">
      <c r="B5" s="122" t="s">
        <v>1</v>
      </c>
      <c r="C5" s="150" t="s">
        <v>201</v>
      </c>
      <c r="D5" s="151" t="s">
        <v>202</v>
      </c>
      <c r="E5" s="152" t="s">
        <v>203</v>
      </c>
      <c r="F5" s="151" t="s">
        <v>204</v>
      </c>
      <c r="G5" s="152" t="s">
        <v>205</v>
      </c>
      <c r="H5" s="151" t="s">
        <v>206</v>
      </c>
      <c r="I5" s="152" t="s">
        <v>207</v>
      </c>
      <c r="J5" s="151" t="s">
        <v>208</v>
      </c>
      <c r="K5" s="152" t="s">
        <v>209</v>
      </c>
      <c r="L5" s="151" t="s">
        <v>210</v>
      </c>
    </row>
    <row r="6" spans="2:12" x14ac:dyDescent="0.3">
      <c r="B6" s="124" t="s">
        <v>12</v>
      </c>
      <c r="C6" s="125">
        <v>4359976</v>
      </c>
      <c r="D6" s="125">
        <v>12778907</v>
      </c>
      <c r="E6" s="125">
        <v>24859027</v>
      </c>
      <c r="F6" s="125">
        <v>11184164</v>
      </c>
      <c r="G6" s="125">
        <v>2558394</v>
      </c>
      <c r="H6" s="125">
        <v>4399550</v>
      </c>
      <c r="I6" s="125">
        <v>424653</v>
      </c>
      <c r="J6" s="125">
        <v>60564672</v>
      </c>
      <c r="K6" s="125">
        <v>199434</v>
      </c>
      <c r="L6" s="128">
        <v>488</v>
      </c>
    </row>
    <row r="7" spans="2:12" x14ac:dyDescent="0.3">
      <c r="B7" s="124" t="s">
        <v>13</v>
      </c>
      <c r="C7" s="125" t="s">
        <v>47</v>
      </c>
      <c r="D7" s="125" t="s">
        <v>47</v>
      </c>
      <c r="E7" s="125" t="s">
        <v>47</v>
      </c>
      <c r="F7" s="125" t="s">
        <v>47</v>
      </c>
      <c r="G7" s="125" t="s">
        <v>47</v>
      </c>
      <c r="H7" s="125" t="s">
        <v>47</v>
      </c>
      <c r="I7" s="125" t="s">
        <v>47</v>
      </c>
      <c r="J7" s="125" t="s">
        <v>47</v>
      </c>
      <c r="K7" s="125" t="s">
        <v>47</v>
      </c>
      <c r="L7" s="129" t="s">
        <v>47</v>
      </c>
    </row>
    <row r="8" spans="2:12" x14ac:dyDescent="0.3">
      <c r="B8" s="124" t="s">
        <v>15</v>
      </c>
      <c r="C8" s="125">
        <v>140060</v>
      </c>
      <c r="D8" s="125">
        <v>459857</v>
      </c>
      <c r="E8" s="125">
        <v>1185164</v>
      </c>
      <c r="F8" s="125">
        <v>260550</v>
      </c>
      <c r="G8" s="125">
        <v>0</v>
      </c>
      <c r="H8" s="125">
        <v>8715</v>
      </c>
      <c r="I8" s="125">
        <v>0</v>
      </c>
      <c r="J8" s="125">
        <v>2054346</v>
      </c>
      <c r="K8" s="125">
        <v>0</v>
      </c>
      <c r="L8" s="129">
        <v>0</v>
      </c>
    </row>
    <row r="9" spans="2:12" x14ac:dyDescent="0.3">
      <c r="B9" s="124" t="s">
        <v>16</v>
      </c>
      <c r="C9" s="125">
        <v>153118</v>
      </c>
      <c r="D9" s="125">
        <v>2321887</v>
      </c>
      <c r="E9" s="125">
        <v>4064778</v>
      </c>
      <c r="F9" s="125">
        <v>1613862</v>
      </c>
      <c r="G9" s="125">
        <v>0</v>
      </c>
      <c r="H9" s="125">
        <v>0</v>
      </c>
      <c r="I9" s="125">
        <v>0</v>
      </c>
      <c r="J9" s="125">
        <v>8153645</v>
      </c>
      <c r="K9" s="125">
        <v>141356</v>
      </c>
      <c r="L9" s="129">
        <v>16191</v>
      </c>
    </row>
    <row r="10" spans="2:12" x14ac:dyDescent="0.3">
      <c r="B10" s="124" t="s">
        <v>17</v>
      </c>
      <c r="C10" s="125">
        <v>2005160</v>
      </c>
      <c r="D10" s="125">
        <v>1246565</v>
      </c>
      <c r="E10" s="125">
        <v>2937177</v>
      </c>
      <c r="F10" s="125">
        <v>461802</v>
      </c>
      <c r="G10" s="125">
        <v>554935</v>
      </c>
      <c r="H10" s="125">
        <v>278939</v>
      </c>
      <c r="I10" s="125">
        <v>0</v>
      </c>
      <c r="J10" s="125">
        <v>7484578</v>
      </c>
      <c r="K10" s="125">
        <v>0</v>
      </c>
      <c r="L10" s="129">
        <v>0</v>
      </c>
    </row>
    <row r="11" spans="2:12" x14ac:dyDescent="0.3">
      <c r="B11" s="130" t="s">
        <v>18</v>
      </c>
      <c r="C11" s="131">
        <v>64104</v>
      </c>
      <c r="D11" s="132">
        <v>644462</v>
      </c>
      <c r="E11" s="132">
        <v>1777606</v>
      </c>
      <c r="F11" s="132">
        <v>104812</v>
      </c>
      <c r="G11" s="132">
        <v>0</v>
      </c>
      <c r="H11" s="132">
        <v>0</v>
      </c>
      <c r="I11" s="132">
        <v>0</v>
      </c>
      <c r="J11" s="132">
        <v>2590984</v>
      </c>
      <c r="K11" s="132">
        <v>0</v>
      </c>
      <c r="L11" s="135">
        <v>0</v>
      </c>
    </row>
    <row r="12" spans="2:12" x14ac:dyDescent="0.3">
      <c r="B12" s="124" t="s">
        <v>19</v>
      </c>
      <c r="C12" s="125">
        <v>5830271</v>
      </c>
      <c r="D12" s="125">
        <v>5926255</v>
      </c>
      <c r="E12" s="125">
        <v>9922920</v>
      </c>
      <c r="F12" s="125">
        <v>3928546</v>
      </c>
      <c r="G12" s="125">
        <v>159950</v>
      </c>
      <c r="H12" s="125">
        <v>211801</v>
      </c>
      <c r="I12" s="125">
        <v>148443</v>
      </c>
      <c r="J12" s="125">
        <v>26128187</v>
      </c>
      <c r="K12" s="125">
        <v>190844</v>
      </c>
      <c r="L12" s="129">
        <v>195721</v>
      </c>
    </row>
    <row r="13" spans="2:12" x14ac:dyDescent="0.3">
      <c r="B13" s="124" t="s">
        <v>20</v>
      </c>
      <c r="C13" s="125">
        <v>9899772</v>
      </c>
      <c r="D13" s="125">
        <v>9908065</v>
      </c>
      <c r="E13" s="125">
        <v>15961779</v>
      </c>
      <c r="F13" s="125">
        <v>5858980</v>
      </c>
      <c r="G13" s="125">
        <v>301688</v>
      </c>
      <c r="H13" s="125">
        <v>494135</v>
      </c>
      <c r="I13" s="125">
        <v>145730</v>
      </c>
      <c r="J13" s="125">
        <v>42570148</v>
      </c>
      <c r="K13" s="125">
        <v>5014</v>
      </c>
      <c r="L13" s="129">
        <v>205124</v>
      </c>
    </row>
    <row r="14" spans="2:12" x14ac:dyDescent="0.3">
      <c r="B14" s="124" t="s">
        <v>21</v>
      </c>
      <c r="C14" s="125">
        <v>8174</v>
      </c>
      <c r="D14" s="125">
        <v>0</v>
      </c>
      <c r="E14" s="125">
        <v>0</v>
      </c>
      <c r="F14" s="125">
        <v>0</v>
      </c>
      <c r="G14" s="125">
        <v>0</v>
      </c>
      <c r="H14" s="125">
        <v>0</v>
      </c>
      <c r="I14" s="125">
        <v>0</v>
      </c>
      <c r="J14" s="125">
        <v>8174</v>
      </c>
      <c r="K14" s="125">
        <v>0</v>
      </c>
      <c r="L14" s="129">
        <v>0</v>
      </c>
    </row>
    <row r="15" spans="2:12" x14ac:dyDescent="0.3">
      <c r="B15" s="124" t="s">
        <v>48</v>
      </c>
      <c r="C15" s="125">
        <v>3321574</v>
      </c>
      <c r="D15" s="125">
        <v>14330493</v>
      </c>
      <c r="E15" s="125">
        <v>33038375</v>
      </c>
      <c r="F15" s="125">
        <v>11093382</v>
      </c>
      <c r="G15" s="125">
        <v>396406</v>
      </c>
      <c r="H15" s="125">
        <v>535511</v>
      </c>
      <c r="I15" s="125">
        <v>344072</v>
      </c>
      <c r="J15" s="125">
        <v>63059812</v>
      </c>
      <c r="K15" s="125">
        <v>732</v>
      </c>
      <c r="L15" s="129">
        <v>12193</v>
      </c>
    </row>
    <row r="16" spans="2:12" x14ac:dyDescent="0.3">
      <c r="B16" s="124" t="s">
        <v>23</v>
      </c>
      <c r="C16" s="125" t="s">
        <v>47</v>
      </c>
      <c r="D16" s="125" t="s">
        <v>47</v>
      </c>
      <c r="E16" s="125" t="s">
        <v>47</v>
      </c>
      <c r="F16" s="125" t="s">
        <v>47</v>
      </c>
      <c r="G16" s="125" t="s">
        <v>47</v>
      </c>
      <c r="H16" s="125" t="s">
        <v>47</v>
      </c>
      <c r="I16" s="125" t="s">
        <v>47</v>
      </c>
      <c r="J16" s="125" t="s">
        <v>47</v>
      </c>
      <c r="K16" s="125" t="s">
        <v>47</v>
      </c>
      <c r="L16" s="129" t="s">
        <v>47</v>
      </c>
    </row>
    <row r="17" spans="2:12" x14ac:dyDescent="0.3">
      <c r="B17" s="130" t="s">
        <v>24</v>
      </c>
      <c r="C17" s="131">
        <v>1157806</v>
      </c>
      <c r="D17" s="132">
        <v>5223898</v>
      </c>
      <c r="E17" s="132">
        <v>8843858</v>
      </c>
      <c r="F17" s="132">
        <v>4092045</v>
      </c>
      <c r="G17" s="132">
        <v>1392383</v>
      </c>
      <c r="H17" s="132">
        <v>1140819</v>
      </c>
      <c r="I17" s="132">
        <v>1918</v>
      </c>
      <c r="J17" s="132">
        <v>21852729</v>
      </c>
      <c r="K17" s="132">
        <v>1213921</v>
      </c>
      <c r="L17" s="135">
        <v>0</v>
      </c>
    </row>
    <row r="18" spans="2:12" x14ac:dyDescent="0.3">
      <c r="B18" s="124" t="s">
        <v>25</v>
      </c>
      <c r="C18" s="125">
        <v>8404896</v>
      </c>
      <c r="D18" s="125">
        <v>8648803</v>
      </c>
      <c r="E18" s="125">
        <v>13710103</v>
      </c>
      <c r="F18" s="125">
        <v>5180733</v>
      </c>
      <c r="G18" s="125">
        <v>752749</v>
      </c>
      <c r="H18" s="125">
        <v>944383</v>
      </c>
      <c r="I18" s="125">
        <v>10645</v>
      </c>
      <c r="J18" s="125">
        <v>37652312</v>
      </c>
      <c r="K18" s="125">
        <v>9085</v>
      </c>
      <c r="L18" s="129">
        <v>0</v>
      </c>
    </row>
    <row r="19" spans="2:12" x14ac:dyDescent="0.3">
      <c r="B19" s="124" t="s">
        <v>26</v>
      </c>
      <c r="C19" s="125">
        <v>57357</v>
      </c>
      <c r="D19" s="125">
        <v>846532</v>
      </c>
      <c r="E19" s="125">
        <v>921424</v>
      </c>
      <c r="F19" s="125">
        <v>101857</v>
      </c>
      <c r="G19" s="125">
        <v>0</v>
      </c>
      <c r="H19" s="125">
        <v>0</v>
      </c>
      <c r="I19" s="125">
        <v>16729</v>
      </c>
      <c r="J19" s="125">
        <v>1943900</v>
      </c>
      <c r="K19" s="125">
        <v>0</v>
      </c>
      <c r="L19" s="129">
        <v>0</v>
      </c>
    </row>
    <row r="20" spans="2:12" x14ac:dyDescent="0.3">
      <c r="B20" s="124" t="s">
        <v>27</v>
      </c>
      <c r="C20" s="125">
        <v>0</v>
      </c>
      <c r="D20" s="125">
        <v>227410</v>
      </c>
      <c r="E20" s="125">
        <v>431650</v>
      </c>
      <c r="F20" s="125">
        <v>146110</v>
      </c>
      <c r="G20" s="125">
        <v>0</v>
      </c>
      <c r="H20" s="125">
        <v>0</v>
      </c>
      <c r="I20" s="125">
        <v>0</v>
      </c>
      <c r="J20" s="125">
        <v>805170</v>
      </c>
      <c r="K20" s="125">
        <v>0</v>
      </c>
      <c r="L20" s="129">
        <v>0</v>
      </c>
    </row>
    <row r="21" spans="2:12" x14ac:dyDescent="0.3">
      <c r="B21" s="124" t="s">
        <v>28</v>
      </c>
      <c r="C21" s="125">
        <v>252771</v>
      </c>
      <c r="D21" s="125">
        <v>471295</v>
      </c>
      <c r="E21" s="125">
        <v>701915</v>
      </c>
      <c r="F21" s="125">
        <v>333982</v>
      </c>
      <c r="G21" s="125">
        <v>0</v>
      </c>
      <c r="H21" s="125">
        <v>0</v>
      </c>
      <c r="I21" s="125">
        <v>0</v>
      </c>
      <c r="J21" s="125">
        <v>1759964</v>
      </c>
      <c r="K21" s="125">
        <v>531</v>
      </c>
      <c r="L21" s="129">
        <v>343</v>
      </c>
    </row>
    <row r="22" spans="2:12" ht="15" thickBot="1" x14ac:dyDescent="0.35">
      <c r="B22" s="124" t="s">
        <v>29</v>
      </c>
      <c r="C22" s="125">
        <v>165738</v>
      </c>
      <c r="D22" s="125">
        <v>997233</v>
      </c>
      <c r="E22" s="125">
        <v>977253</v>
      </c>
      <c r="F22" s="125">
        <v>429219</v>
      </c>
      <c r="G22" s="125">
        <v>938550</v>
      </c>
      <c r="H22" s="125">
        <v>264781</v>
      </c>
      <c r="I22" s="125">
        <v>61103</v>
      </c>
      <c r="J22" s="125">
        <v>3833877</v>
      </c>
      <c r="K22" s="125">
        <v>0</v>
      </c>
      <c r="L22" s="129">
        <v>2444</v>
      </c>
    </row>
    <row r="23" spans="2:12" ht="15" thickBot="1" x14ac:dyDescent="0.35">
      <c r="B23" s="136" t="s">
        <v>30</v>
      </c>
      <c r="C23" s="144">
        <v>35820777</v>
      </c>
      <c r="D23" s="137">
        <v>64031662</v>
      </c>
      <c r="E23" s="137">
        <v>119333029</v>
      </c>
      <c r="F23" s="137">
        <v>44790044</v>
      </c>
      <c r="G23" s="137">
        <v>7055055</v>
      </c>
      <c r="H23" s="137">
        <v>8278634</v>
      </c>
      <c r="I23" s="137">
        <v>1153293</v>
      </c>
      <c r="J23" s="137">
        <v>280462498</v>
      </c>
      <c r="K23" s="137">
        <v>1760917</v>
      </c>
      <c r="L23" s="141">
        <v>432504</v>
      </c>
    </row>
    <row r="24" spans="2:12" x14ac:dyDescent="0.3">
      <c r="B24" t="s">
        <v>162</v>
      </c>
    </row>
    <row r="25" spans="2:12" x14ac:dyDescent="0.3">
      <c r="B25" t="s">
        <v>163</v>
      </c>
    </row>
    <row r="26" spans="2:12" ht="15" thickBot="1" x14ac:dyDescent="0.35"/>
    <row r="27" spans="2:12" ht="15" thickBot="1" x14ac:dyDescent="0.35">
      <c r="B27" s="2"/>
      <c r="C27" s="153">
        <v>2021</v>
      </c>
      <c r="D27" s="65"/>
      <c r="E27" s="65"/>
      <c r="F27" s="65"/>
      <c r="G27" s="65"/>
      <c r="H27" s="65"/>
      <c r="I27" s="65"/>
      <c r="J27" s="65"/>
      <c r="K27" s="65"/>
      <c r="L27" s="40"/>
    </row>
    <row r="28" spans="2:12" ht="58.2" thickBot="1" x14ac:dyDescent="0.35">
      <c r="B28" s="122" t="s">
        <v>1</v>
      </c>
      <c r="C28" s="152" t="s">
        <v>201</v>
      </c>
      <c r="D28" s="151" t="s">
        <v>202</v>
      </c>
      <c r="E28" s="152" t="s">
        <v>203</v>
      </c>
      <c r="F28" s="151" t="s">
        <v>204</v>
      </c>
      <c r="G28" s="152" t="s">
        <v>205</v>
      </c>
      <c r="H28" s="151" t="s">
        <v>206</v>
      </c>
      <c r="I28" s="152" t="s">
        <v>207</v>
      </c>
      <c r="J28" s="151" t="s">
        <v>208</v>
      </c>
      <c r="K28" s="152" t="s">
        <v>209</v>
      </c>
      <c r="L28" s="151" t="s">
        <v>210</v>
      </c>
    </row>
    <row r="29" spans="2:12" x14ac:dyDescent="0.3">
      <c r="B29" s="124" t="s">
        <v>12</v>
      </c>
      <c r="C29" s="125">
        <v>5974107</v>
      </c>
      <c r="D29" s="125">
        <v>8575962</v>
      </c>
      <c r="E29" s="125">
        <v>19364162</v>
      </c>
      <c r="F29" s="125">
        <v>7478714</v>
      </c>
      <c r="G29" s="125">
        <v>2442676</v>
      </c>
      <c r="H29" s="125">
        <v>854873</v>
      </c>
      <c r="I29" s="125">
        <v>207321</v>
      </c>
      <c r="J29" s="125">
        <v>44897815</v>
      </c>
      <c r="K29" s="125">
        <v>290665</v>
      </c>
      <c r="L29" s="128">
        <v>658</v>
      </c>
    </row>
    <row r="30" spans="2:12" x14ac:dyDescent="0.3">
      <c r="B30" s="124" t="s">
        <v>13</v>
      </c>
      <c r="C30" s="125" t="s">
        <v>47</v>
      </c>
      <c r="D30" s="125" t="s">
        <v>47</v>
      </c>
      <c r="E30" s="125" t="s">
        <v>47</v>
      </c>
      <c r="F30" s="125" t="s">
        <v>47</v>
      </c>
      <c r="G30" s="125" t="s">
        <v>47</v>
      </c>
      <c r="H30" s="125" t="s">
        <v>47</v>
      </c>
      <c r="I30" s="125" t="s">
        <v>47</v>
      </c>
      <c r="J30" s="125" t="s">
        <v>47</v>
      </c>
      <c r="K30" s="125" t="s">
        <v>47</v>
      </c>
      <c r="L30" s="129" t="s">
        <v>47</v>
      </c>
    </row>
    <row r="31" spans="2:12" x14ac:dyDescent="0.3">
      <c r="B31" s="124" t="s">
        <v>15</v>
      </c>
      <c r="C31" s="125">
        <v>301892</v>
      </c>
      <c r="D31" s="125">
        <v>430926</v>
      </c>
      <c r="E31" s="125">
        <v>1075463</v>
      </c>
      <c r="F31" s="125">
        <v>299429</v>
      </c>
      <c r="G31" s="125">
        <v>0</v>
      </c>
      <c r="H31" s="125">
        <v>7190</v>
      </c>
      <c r="I31" s="125">
        <v>4650</v>
      </c>
      <c r="J31" s="125">
        <v>2119550</v>
      </c>
      <c r="K31" s="125">
        <v>0</v>
      </c>
      <c r="L31" s="129">
        <v>0</v>
      </c>
    </row>
    <row r="32" spans="2:12" x14ac:dyDescent="0.3">
      <c r="B32" s="124" t="s">
        <v>16</v>
      </c>
      <c r="C32" s="125">
        <v>530912</v>
      </c>
      <c r="D32" s="125">
        <v>1796808</v>
      </c>
      <c r="E32" s="125">
        <v>4528634</v>
      </c>
      <c r="F32" s="125">
        <v>1170286</v>
      </c>
      <c r="G32" s="125">
        <v>41265</v>
      </c>
      <c r="H32" s="125">
        <v>25651</v>
      </c>
      <c r="I32" s="125">
        <v>0</v>
      </c>
      <c r="J32" s="125">
        <v>8093556</v>
      </c>
      <c r="K32" s="125">
        <v>17263</v>
      </c>
      <c r="L32" s="129">
        <v>0</v>
      </c>
    </row>
    <row r="33" spans="2:12" x14ac:dyDescent="0.3">
      <c r="B33" s="124" t="s">
        <v>17</v>
      </c>
      <c r="C33" s="125">
        <v>2381285</v>
      </c>
      <c r="D33" s="125">
        <v>1733301</v>
      </c>
      <c r="E33" s="125">
        <v>2637532</v>
      </c>
      <c r="F33" s="125">
        <v>662811</v>
      </c>
      <c r="G33" s="125">
        <v>551143</v>
      </c>
      <c r="H33" s="125">
        <v>251823</v>
      </c>
      <c r="I33" s="125">
        <v>0</v>
      </c>
      <c r="J33" s="125">
        <v>8217894</v>
      </c>
      <c r="K33" s="125">
        <v>0</v>
      </c>
      <c r="L33" s="129">
        <v>0</v>
      </c>
    </row>
    <row r="34" spans="2:12" x14ac:dyDescent="0.3">
      <c r="B34" s="130" t="s">
        <v>18</v>
      </c>
      <c r="C34" s="131">
        <v>64104</v>
      </c>
      <c r="D34" s="132">
        <v>777507</v>
      </c>
      <c r="E34" s="132">
        <v>1179142</v>
      </c>
      <c r="F34" s="132">
        <v>108828</v>
      </c>
      <c r="G34" s="132">
        <v>0</v>
      </c>
      <c r="H34" s="132">
        <v>0</v>
      </c>
      <c r="I34" s="132">
        <v>0</v>
      </c>
      <c r="J34" s="132">
        <v>2129580</v>
      </c>
      <c r="K34" s="132">
        <v>0</v>
      </c>
      <c r="L34" s="135">
        <v>0</v>
      </c>
    </row>
    <row r="35" spans="2:12" x14ac:dyDescent="0.3">
      <c r="B35" s="124" t="s">
        <v>19</v>
      </c>
      <c r="C35" s="125">
        <v>4190239</v>
      </c>
      <c r="D35" s="125">
        <v>6308132</v>
      </c>
      <c r="E35" s="125">
        <v>10872132</v>
      </c>
      <c r="F35" s="125">
        <v>4848458</v>
      </c>
      <c r="G35" s="125">
        <v>565041</v>
      </c>
      <c r="H35" s="125">
        <v>244298</v>
      </c>
      <c r="I35" s="125">
        <v>86659</v>
      </c>
      <c r="J35" s="125">
        <v>27114961</v>
      </c>
      <c r="K35" s="125">
        <v>135992</v>
      </c>
      <c r="L35" s="129">
        <v>147959</v>
      </c>
    </row>
    <row r="36" spans="2:12" x14ac:dyDescent="0.3">
      <c r="B36" s="124" t="s">
        <v>20</v>
      </c>
      <c r="C36" s="125">
        <v>8958035</v>
      </c>
      <c r="D36" s="125">
        <v>9490116</v>
      </c>
      <c r="E36" s="125">
        <v>15449105</v>
      </c>
      <c r="F36" s="125">
        <v>5077165</v>
      </c>
      <c r="G36" s="125">
        <v>301688</v>
      </c>
      <c r="H36" s="125">
        <v>469832</v>
      </c>
      <c r="I36" s="125">
        <v>176451</v>
      </c>
      <c r="J36" s="125">
        <v>39922392</v>
      </c>
      <c r="K36" s="125">
        <v>5079</v>
      </c>
      <c r="L36" s="129">
        <v>240313</v>
      </c>
    </row>
    <row r="37" spans="2:12" x14ac:dyDescent="0.3">
      <c r="B37" s="124" t="s">
        <v>21</v>
      </c>
      <c r="C37" s="125">
        <v>10136</v>
      </c>
      <c r="D37" s="125">
        <v>0</v>
      </c>
      <c r="E37" s="125">
        <v>0</v>
      </c>
      <c r="F37" s="125">
        <v>0</v>
      </c>
      <c r="G37" s="125">
        <v>0</v>
      </c>
      <c r="H37" s="125">
        <v>0</v>
      </c>
      <c r="I37" s="125">
        <v>0</v>
      </c>
      <c r="J37" s="125">
        <v>10136</v>
      </c>
      <c r="K37" s="125">
        <v>163</v>
      </c>
      <c r="L37" s="129">
        <v>163</v>
      </c>
    </row>
    <row r="38" spans="2:12" x14ac:dyDescent="0.3">
      <c r="B38" s="124" t="s">
        <v>48</v>
      </c>
      <c r="C38" s="125">
        <v>2915305</v>
      </c>
      <c r="D38" s="125">
        <v>15416797</v>
      </c>
      <c r="E38" s="125">
        <v>32610944</v>
      </c>
      <c r="F38" s="125">
        <v>11113698</v>
      </c>
      <c r="G38" s="125">
        <v>384627</v>
      </c>
      <c r="H38" s="125">
        <v>727481</v>
      </c>
      <c r="I38" s="125">
        <v>242666</v>
      </c>
      <c r="J38" s="125">
        <v>63411518</v>
      </c>
      <c r="K38" s="125">
        <v>1013</v>
      </c>
      <c r="L38" s="129">
        <v>12144</v>
      </c>
    </row>
    <row r="39" spans="2:12" x14ac:dyDescent="0.3">
      <c r="B39" s="124" t="s">
        <v>23</v>
      </c>
      <c r="C39" s="125" t="s">
        <v>47</v>
      </c>
      <c r="D39" s="125" t="s">
        <v>47</v>
      </c>
      <c r="E39" s="125" t="s">
        <v>47</v>
      </c>
      <c r="F39" s="125" t="s">
        <v>47</v>
      </c>
      <c r="G39" s="125" t="s">
        <v>47</v>
      </c>
      <c r="H39" s="125" t="s">
        <v>47</v>
      </c>
      <c r="I39" s="125" t="s">
        <v>47</v>
      </c>
      <c r="J39" s="125" t="s">
        <v>47</v>
      </c>
      <c r="K39" s="125" t="s">
        <v>47</v>
      </c>
      <c r="L39" s="129" t="s">
        <v>47</v>
      </c>
    </row>
    <row r="40" spans="2:12" x14ac:dyDescent="0.3">
      <c r="B40" s="130" t="s">
        <v>24</v>
      </c>
      <c r="C40" s="131">
        <v>857571</v>
      </c>
      <c r="D40" s="132">
        <v>5438508</v>
      </c>
      <c r="E40" s="132">
        <v>8779149</v>
      </c>
      <c r="F40" s="132">
        <v>4061483</v>
      </c>
      <c r="G40" s="132">
        <v>1138187</v>
      </c>
      <c r="H40" s="132">
        <v>1061123</v>
      </c>
      <c r="I40" s="132">
        <v>175439</v>
      </c>
      <c r="J40" s="132">
        <v>21511460</v>
      </c>
      <c r="K40" s="132">
        <v>807287</v>
      </c>
      <c r="L40" s="135">
        <v>0</v>
      </c>
    </row>
    <row r="41" spans="2:12" x14ac:dyDescent="0.3">
      <c r="B41" s="124" t="s">
        <v>25</v>
      </c>
      <c r="C41" s="125">
        <v>2283287</v>
      </c>
      <c r="D41" s="125">
        <v>9815493</v>
      </c>
      <c r="E41" s="125">
        <v>14935832</v>
      </c>
      <c r="F41" s="125">
        <v>5256815</v>
      </c>
      <c r="G41" s="125">
        <v>486738</v>
      </c>
      <c r="H41" s="125">
        <v>545478</v>
      </c>
      <c r="I41" s="125">
        <v>10152</v>
      </c>
      <c r="J41" s="125">
        <v>33333796</v>
      </c>
      <c r="K41" s="125">
        <v>8743</v>
      </c>
      <c r="L41" s="129">
        <v>0</v>
      </c>
    </row>
    <row r="42" spans="2:12" x14ac:dyDescent="0.3">
      <c r="B42" s="124" t="s">
        <v>26</v>
      </c>
      <c r="C42" s="125">
        <v>47798</v>
      </c>
      <c r="D42" s="125">
        <v>4137196</v>
      </c>
      <c r="E42" s="125">
        <v>3712667</v>
      </c>
      <c r="F42" s="125">
        <v>101185</v>
      </c>
      <c r="G42" s="125">
        <v>0</v>
      </c>
      <c r="H42" s="125">
        <v>0</v>
      </c>
      <c r="I42" s="125">
        <v>18163</v>
      </c>
      <c r="J42" s="125">
        <v>8017009</v>
      </c>
      <c r="K42" s="125">
        <v>0</v>
      </c>
      <c r="L42" s="129">
        <v>0</v>
      </c>
    </row>
    <row r="43" spans="2:12" x14ac:dyDescent="0.3">
      <c r="B43" s="124" t="s">
        <v>27</v>
      </c>
      <c r="C43" s="125">
        <v>0</v>
      </c>
      <c r="D43" s="125">
        <v>196400</v>
      </c>
      <c r="E43" s="125">
        <v>382760</v>
      </c>
      <c r="F43" s="125">
        <v>201110</v>
      </c>
      <c r="G43" s="125">
        <v>0</v>
      </c>
      <c r="H43" s="125">
        <v>0</v>
      </c>
      <c r="I43" s="125">
        <v>0</v>
      </c>
      <c r="J43" s="125">
        <v>780270</v>
      </c>
      <c r="K43" s="125">
        <v>0</v>
      </c>
      <c r="L43" s="129">
        <v>0</v>
      </c>
    </row>
    <row r="44" spans="2:12" x14ac:dyDescent="0.3">
      <c r="B44" s="124" t="s">
        <v>28</v>
      </c>
      <c r="C44" s="125">
        <v>204093</v>
      </c>
      <c r="D44" s="125">
        <v>426129</v>
      </c>
      <c r="E44" s="125">
        <v>629144</v>
      </c>
      <c r="F44" s="125">
        <v>432441</v>
      </c>
      <c r="G44" s="125">
        <v>0</v>
      </c>
      <c r="H44" s="125">
        <v>0</v>
      </c>
      <c r="I44" s="125">
        <v>0</v>
      </c>
      <c r="J44" s="125">
        <v>1691806</v>
      </c>
      <c r="K44" s="125">
        <v>531</v>
      </c>
      <c r="L44" s="129">
        <v>156</v>
      </c>
    </row>
    <row r="45" spans="2:12" ht="15" thickBot="1" x14ac:dyDescent="0.35">
      <c r="B45" s="124" t="s">
        <v>29</v>
      </c>
      <c r="C45" s="125">
        <v>105850</v>
      </c>
      <c r="D45" s="125">
        <v>782590</v>
      </c>
      <c r="E45" s="125">
        <v>933770</v>
      </c>
      <c r="F45" s="125">
        <v>508636</v>
      </c>
      <c r="G45" s="125">
        <v>865476</v>
      </c>
      <c r="H45" s="125">
        <v>203678</v>
      </c>
      <c r="I45" s="125">
        <v>0</v>
      </c>
      <c r="J45" s="125">
        <v>3399999</v>
      </c>
      <c r="K45" s="125">
        <v>295325</v>
      </c>
      <c r="L45" s="129">
        <v>0</v>
      </c>
    </row>
    <row r="46" spans="2:12" ht="15" thickBot="1" x14ac:dyDescent="0.35">
      <c r="B46" s="136" t="s">
        <v>30</v>
      </c>
      <c r="C46" s="137">
        <v>28824614</v>
      </c>
      <c r="D46" s="137">
        <v>65325865</v>
      </c>
      <c r="E46" s="137">
        <v>117090436</v>
      </c>
      <c r="F46" s="137">
        <v>41321059</v>
      </c>
      <c r="G46" s="137">
        <v>6776841</v>
      </c>
      <c r="H46" s="137">
        <v>4391427</v>
      </c>
      <c r="I46" s="137">
        <v>921501</v>
      </c>
      <c r="J46" s="137">
        <v>264651742</v>
      </c>
      <c r="K46" s="137">
        <v>1562061</v>
      </c>
      <c r="L46" s="141">
        <v>401393</v>
      </c>
    </row>
    <row r="47" spans="2:12" x14ac:dyDescent="0.3">
      <c r="B47" t="s">
        <v>162</v>
      </c>
    </row>
    <row r="48" spans="2:12" x14ac:dyDescent="0.3">
      <c r="B48" t="s">
        <v>163</v>
      </c>
    </row>
    <row r="49" spans="2:12" ht="15" thickBot="1" x14ac:dyDescent="0.35"/>
    <row r="50" spans="2:12" ht="15" thickBot="1" x14ac:dyDescent="0.35">
      <c r="B50" s="2"/>
      <c r="C50" s="153">
        <v>2022</v>
      </c>
      <c r="D50" s="65"/>
      <c r="E50" s="65"/>
      <c r="F50" s="65"/>
      <c r="G50" s="65"/>
      <c r="H50" s="65"/>
      <c r="I50" s="65"/>
      <c r="J50" s="65"/>
      <c r="K50" s="65"/>
      <c r="L50" s="40"/>
    </row>
    <row r="51" spans="2:12" ht="58.2" thickBot="1" x14ac:dyDescent="0.35">
      <c r="B51" s="122" t="s">
        <v>1</v>
      </c>
      <c r="C51" s="152" t="s">
        <v>201</v>
      </c>
      <c r="D51" s="151" t="s">
        <v>202</v>
      </c>
      <c r="E51" s="152" t="s">
        <v>203</v>
      </c>
      <c r="F51" s="151" t="s">
        <v>204</v>
      </c>
      <c r="G51" s="152" t="s">
        <v>205</v>
      </c>
      <c r="H51" s="151" t="s">
        <v>206</v>
      </c>
      <c r="I51" s="152" t="s">
        <v>207</v>
      </c>
      <c r="J51" s="151" t="s">
        <v>208</v>
      </c>
      <c r="K51" s="152" t="s">
        <v>209</v>
      </c>
      <c r="L51" s="151" t="s">
        <v>210</v>
      </c>
    </row>
    <row r="52" spans="2:12" x14ac:dyDescent="0.3">
      <c r="B52" s="124" t="s">
        <v>12</v>
      </c>
      <c r="C52" s="125">
        <v>6325753</v>
      </c>
      <c r="D52" s="125">
        <v>9013072</v>
      </c>
      <c r="E52" s="125">
        <v>18736633</v>
      </c>
      <c r="F52" s="125">
        <v>8504786</v>
      </c>
      <c r="G52" s="125">
        <v>2402724</v>
      </c>
      <c r="H52" s="125">
        <v>878371</v>
      </c>
      <c r="I52" s="125">
        <v>207669</v>
      </c>
      <c r="J52" s="125">
        <v>46069009</v>
      </c>
      <c r="K52" s="125">
        <v>203678</v>
      </c>
      <c r="L52" s="128">
        <v>530</v>
      </c>
    </row>
    <row r="53" spans="2:12" x14ac:dyDescent="0.3">
      <c r="B53" s="124" t="s">
        <v>13</v>
      </c>
      <c r="C53" s="125" t="s">
        <v>47</v>
      </c>
      <c r="D53" s="125" t="s">
        <v>47</v>
      </c>
      <c r="E53" s="125" t="s">
        <v>47</v>
      </c>
      <c r="F53" s="125" t="s">
        <v>47</v>
      </c>
      <c r="G53" s="125" t="s">
        <v>47</v>
      </c>
      <c r="H53" s="125" t="s">
        <v>47</v>
      </c>
      <c r="I53" s="125" t="s">
        <v>47</v>
      </c>
      <c r="J53" s="125" t="s">
        <v>47</v>
      </c>
      <c r="K53" s="125" t="s">
        <v>47</v>
      </c>
      <c r="L53" s="129" t="s">
        <v>47</v>
      </c>
    </row>
    <row r="54" spans="2:12" x14ac:dyDescent="0.3">
      <c r="B54" s="124" t="s">
        <v>15</v>
      </c>
      <c r="C54" s="125">
        <v>252524</v>
      </c>
      <c r="D54" s="125">
        <v>476905</v>
      </c>
      <c r="E54" s="125">
        <v>1015230</v>
      </c>
      <c r="F54" s="125">
        <v>239791</v>
      </c>
      <c r="G54" s="125">
        <v>0</v>
      </c>
      <c r="H54" s="125">
        <v>4530</v>
      </c>
      <c r="I54" s="125">
        <v>175</v>
      </c>
      <c r="J54" s="125">
        <v>1989155</v>
      </c>
      <c r="K54" s="125">
        <v>0</v>
      </c>
      <c r="L54" s="129">
        <v>0</v>
      </c>
    </row>
    <row r="55" spans="2:12" x14ac:dyDescent="0.3">
      <c r="B55" s="124" t="s">
        <v>16</v>
      </c>
      <c r="C55" s="125">
        <v>601452</v>
      </c>
      <c r="D55" s="125">
        <v>1975773</v>
      </c>
      <c r="E55" s="125">
        <v>3810637</v>
      </c>
      <c r="F55" s="125">
        <v>1318103</v>
      </c>
      <c r="G55" s="125">
        <v>0</v>
      </c>
      <c r="H55" s="125">
        <v>0</v>
      </c>
      <c r="I55" s="125">
        <v>0</v>
      </c>
      <c r="J55" s="125">
        <v>7705965</v>
      </c>
      <c r="K55" s="125">
        <v>17263</v>
      </c>
      <c r="L55" s="129">
        <v>0</v>
      </c>
    </row>
    <row r="56" spans="2:12" x14ac:dyDescent="0.3">
      <c r="B56" s="124" t="s">
        <v>17</v>
      </c>
      <c r="C56" s="125">
        <v>2669616</v>
      </c>
      <c r="D56" s="125">
        <v>1225195</v>
      </c>
      <c r="E56" s="125">
        <v>2036801</v>
      </c>
      <c r="F56" s="125">
        <v>596652</v>
      </c>
      <c r="G56" s="125">
        <v>614677</v>
      </c>
      <c r="H56" s="125">
        <v>229873</v>
      </c>
      <c r="I56" s="125">
        <v>0</v>
      </c>
      <c r="J56" s="125">
        <v>7372815</v>
      </c>
      <c r="K56" s="125">
        <v>0</v>
      </c>
      <c r="L56" s="129">
        <v>0</v>
      </c>
    </row>
    <row r="57" spans="2:12" x14ac:dyDescent="0.3">
      <c r="B57" s="130" t="s">
        <v>18</v>
      </c>
      <c r="C57" s="131">
        <v>64104</v>
      </c>
      <c r="D57" s="132">
        <v>664906</v>
      </c>
      <c r="E57" s="132">
        <v>730974</v>
      </c>
      <c r="F57" s="132">
        <v>109853</v>
      </c>
      <c r="G57" s="132">
        <v>0</v>
      </c>
      <c r="H57" s="132">
        <v>0</v>
      </c>
      <c r="I57" s="132">
        <v>0</v>
      </c>
      <c r="J57" s="132">
        <v>1569837</v>
      </c>
      <c r="K57" s="132">
        <v>0</v>
      </c>
      <c r="L57" s="135">
        <v>0</v>
      </c>
    </row>
    <row r="58" spans="2:12" x14ac:dyDescent="0.3">
      <c r="B58" s="124" t="s">
        <v>19</v>
      </c>
      <c r="C58" s="125">
        <v>4081310</v>
      </c>
      <c r="D58" s="125">
        <v>6669916</v>
      </c>
      <c r="E58" s="125">
        <v>10483018</v>
      </c>
      <c r="F58" s="125">
        <v>4467728</v>
      </c>
      <c r="G58" s="125">
        <v>208522</v>
      </c>
      <c r="H58" s="125">
        <v>180452</v>
      </c>
      <c r="I58" s="125">
        <v>0</v>
      </c>
      <c r="J58" s="125">
        <v>26090945</v>
      </c>
      <c r="K58" s="125">
        <v>21307</v>
      </c>
      <c r="L58" s="129">
        <v>29439</v>
      </c>
    </row>
    <row r="59" spans="2:12" x14ac:dyDescent="0.3">
      <c r="B59" s="124" t="s">
        <v>20</v>
      </c>
      <c r="C59" s="125">
        <v>8620352</v>
      </c>
      <c r="D59" s="125">
        <v>9064585</v>
      </c>
      <c r="E59" s="125">
        <v>14371379</v>
      </c>
      <c r="F59" s="125">
        <v>5194880</v>
      </c>
      <c r="G59" s="125">
        <v>159026</v>
      </c>
      <c r="H59" s="125">
        <v>421945</v>
      </c>
      <c r="I59" s="125">
        <v>154609</v>
      </c>
      <c r="J59" s="125">
        <v>37986775</v>
      </c>
      <c r="K59" s="125">
        <v>4883</v>
      </c>
      <c r="L59" s="129">
        <v>282454</v>
      </c>
    </row>
    <row r="60" spans="2:12" x14ac:dyDescent="0.3">
      <c r="B60" s="124" t="s">
        <v>21</v>
      </c>
      <c r="C60" s="125">
        <v>10136</v>
      </c>
      <c r="D60" s="125">
        <v>0</v>
      </c>
      <c r="E60" s="125">
        <v>0</v>
      </c>
      <c r="F60" s="125">
        <v>0</v>
      </c>
      <c r="G60" s="125">
        <v>0</v>
      </c>
      <c r="H60" s="125">
        <v>0</v>
      </c>
      <c r="I60" s="125">
        <v>0</v>
      </c>
      <c r="J60" s="125">
        <v>10136</v>
      </c>
      <c r="K60" s="125">
        <v>163</v>
      </c>
      <c r="L60" s="129">
        <v>163</v>
      </c>
    </row>
    <row r="61" spans="2:12" x14ac:dyDescent="0.3">
      <c r="B61" s="124" t="s">
        <v>48</v>
      </c>
      <c r="C61" s="125">
        <v>2884035</v>
      </c>
      <c r="D61" s="125">
        <v>15367953</v>
      </c>
      <c r="E61" s="125">
        <v>30442680</v>
      </c>
      <c r="F61" s="125">
        <v>12385758</v>
      </c>
      <c r="G61" s="125">
        <v>459381</v>
      </c>
      <c r="H61" s="125">
        <v>697693</v>
      </c>
      <c r="I61" s="125">
        <v>317089</v>
      </c>
      <c r="J61" s="125">
        <v>62554589</v>
      </c>
      <c r="K61" s="125">
        <v>1025</v>
      </c>
      <c r="L61" s="129">
        <v>11949</v>
      </c>
    </row>
    <row r="62" spans="2:12" x14ac:dyDescent="0.3">
      <c r="B62" s="124" t="s">
        <v>23</v>
      </c>
      <c r="C62" s="125" t="s">
        <v>47</v>
      </c>
      <c r="D62" s="125" t="s">
        <v>47</v>
      </c>
      <c r="E62" s="125" t="s">
        <v>47</v>
      </c>
      <c r="F62" s="125" t="s">
        <v>47</v>
      </c>
      <c r="G62" s="125" t="s">
        <v>47</v>
      </c>
      <c r="H62" s="125" t="s">
        <v>47</v>
      </c>
      <c r="I62" s="125" t="s">
        <v>47</v>
      </c>
      <c r="J62" s="125" t="s">
        <v>47</v>
      </c>
      <c r="K62" s="125" t="s">
        <v>47</v>
      </c>
      <c r="L62" s="129" t="s">
        <v>47</v>
      </c>
    </row>
    <row r="63" spans="2:12" x14ac:dyDescent="0.3">
      <c r="B63" s="130" t="s">
        <v>24</v>
      </c>
      <c r="C63" s="131">
        <v>1127288</v>
      </c>
      <c r="D63" s="132">
        <v>5160871</v>
      </c>
      <c r="E63" s="132">
        <v>8611545</v>
      </c>
      <c r="F63" s="132">
        <v>4216269</v>
      </c>
      <c r="G63" s="132">
        <v>1179737</v>
      </c>
      <c r="H63" s="132">
        <v>1095023</v>
      </c>
      <c r="I63" s="132">
        <v>4894</v>
      </c>
      <c r="J63" s="132">
        <v>21395626</v>
      </c>
      <c r="K63" s="132">
        <v>0</v>
      </c>
      <c r="L63" s="135">
        <v>0</v>
      </c>
    </row>
    <row r="64" spans="2:12" x14ac:dyDescent="0.3">
      <c r="B64" s="124" t="s">
        <v>25</v>
      </c>
      <c r="C64" s="125">
        <v>2236634</v>
      </c>
      <c r="D64" s="125">
        <v>8058713</v>
      </c>
      <c r="E64" s="125">
        <v>15692755</v>
      </c>
      <c r="F64" s="125">
        <v>5147812</v>
      </c>
      <c r="G64" s="125">
        <v>514180</v>
      </c>
      <c r="H64" s="125">
        <v>562083</v>
      </c>
      <c r="I64" s="125">
        <v>610538</v>
      </c>
      <c r="J64" s="125">
        <v>32822714</v>
      </c>
      <c r="K64" s="125">
        <v>355457</v>
      </c>
      <c r="L64" s="129">
        <v>0</v>
      </c>
    </row>
    <row r="65" spans="2:12" x14ac:dyDescent="0.3">
      <c r="B65" s="124" t="s">
        <v>26</v>
      </c>
      <c r="C65" s="125">
        <v>35848</v>
      </c>
      <c r="D65" s="125">
        <v>700141</v>
      </c>
      <c r="E65" s="125">
        <v>806246</v>
      </c>
      <c r="F65" s="125">
        <v>80984</v>
      </c>
      <c r="G65" s="125">
        <v>0</v>
      </c>
      <c r="H65" s="125">
        <v>0</v>
      </c>
      <c r="I65" s="125">
        <v>9560</v>
      </c>
      <c r="J65" s="125">
        <v>1632779</v>
      </c>
      <c r="K65" s="125">
        <v>0</v>
      </c>
      <c r="L65" s="129">
        <v>0</v>
      </c>
    </row>
    <row r="66" spans="2:12" x14ac:dyDescent="0.3">
      <c r="B66" s="124" t="s">
        <v>27</v>
      </c>
      <c r="C66" s="125">
        <v>0</v>
      </c>
      <c r="D66" s="125">
        <v>229520</v>
      </c>
      <c r="E66" s="125">
        <v>260320</v>
      </c>
      <c r="F66" s="125">
        <v>84120</v>
      </c>
      <c r="G66" s="125">
        <v>0</v>
      </c>
      <c r="H66" s="125">
        <v>0</v>
      </c>
      <c r="I66" s="125">
        <v>0</v>
      </c>
      <c r="J66" s="125">
        <v>573960</v>
      </c>
      <c r="K66" s="125">
        <v>0</v>
      </c>
      <c r="L66" s="129">
        <v>0</v>
      </c>
    </row>
    <row r="67" spans="2:12" x14ac:dyDescent="0.3">
      <c r="B67" s="124" t="s">
        <v>28</v>
      </c>
      <c r="C67" s="125">
        <v>76008</v>
      </c>
      <c r="D67" s="125">
        <v>480959</v>
      </c>
      <c r="E67" s="125">
        <v>391286</v>
      </c>
      <c r="F67" s="125">
        <v>209511</v>
      </c>
      <c r="G67" s="125">
        <v>0</v>
      </c>
      <c r="H67" s="125">
        <v>0</v>
      </c>
      <c r="I67" s="125">
        <v>0</v>
      </c>
      <c r="J67" s="125">
        <v>1157764</v>
      </c>
      <c r="K67" s="125">
        <v>468</v>
      </c>
      <c r="L67" s="129">
        <v>156</v>
      </c>
    </row>
    <row r="68" spans="2:12" ht="15" thickBot="1" x14ac:dyDescent="0.35">
      <c r="B68" s="124" t="s">
        <v>29</v>
      </c>
      <c r="C68" s="154">
        <v>176146</v>
      </c>
      <c r="D68" s="155">
        <v>1000157</v>
      </c>
      <c r="E68" s="155">
        <v>936028</v>
      </c>
      <c r="F68" s="155">
        <v>485444</v>
      </c>
      <c r="G68" s="155">
        <v>911432</v>
      </c>
      <c r="H68" s="155">
        <v>264781</v>
      </c>
      <c r="I68" s="155">
        <v>61103</v>
      </c>
      <c r="J68" s="155">
        <v>3835091</v>
      </c>
      <c r="K68" s="155">
        <v>0</v>
      </c>
      <c r="L68" s="143">
        <v>2444</v>
      </c>
    </row>
    <row r="69" spans="2:12" ht="15" thickBot="1" x14ac:dyDescent="0.35">
      <c r="B69" s="136" t="s">
        <v>30</v>
      </c>
      <c r="C69" s="144">
        <v>29161206</v>
      </c>
      <c r="D69" s="137">
        <v>60088666</v>
      </c>
      <c r="E69" s="137">
        <v>108325532</v>
      </c>
      <c r="F69" s="137">
        <v>43041691</v>
      </c>
      <c r="G69" s="137">
        <v>6449679</v>
      </c>
      <c r="H69" s="137">
        <v>4334751</v>
      </c>
      <c r="I69" s="137">
        <v>1365637</v>
      </c>
      <c r="J69" s="137">
        <v>252767160</v>
      </c>
      <c r="K69" s="137">
        <v>604244</v>
      </c>
      <c r="L69" s="141">
        <v>327135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0E57C-3FA3-4FC9-B9B6-E20F56A39592}">
  <dimension ref="B2:C5"/>
  <sheetViews>
    <sheetView workbookViewId="0"/>
  </sheetViews>
  <sheetFormatPr baseColWidth="10" defaultRowHeight="14.4" x14ac:dyDescent="0.3"/>
  <cols>
    <col min="3" max="3" width="21.88671875" customWidth="1"/>
  </cols>
  <sheetData>
    <row r="2" spans="2:3" x14ac:dyDescent="0.3">
      <c r="B2" t="s">
        <v>211</v>
      </c>
    </row>
    <row r="3" spans="2:3" ht="15" thickBot="1" x14ac:dyDescent="0.35"/>
    <row r="4" spans="2:3" ht="15" thickBot="1" x14ac:dyDescent="0.35">
      <c r="B4" s="284" t="s">
        <v>30</v>
      </c>
      <c r="C4" s="101" t="s">
        <v>212</v>
      </c>
    </row>
    <row r="5" spans="2:3" ht="15" thickBot="1" x14ac:dyDescent="0.35">
      <c r="B5" s="285"/>
      <c r="C5" s="43">
        <v>2.9</v>
      </c>
    </row>
  </sheetData>
  <mergeCells count="1">
    <mergeCell ref="B4:B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92F7A-64A7-4615-A94E-5887CB5639D2}">
  <dimension ref="B2:P23"/>
  <sheetViews>
    <sheetView workbookViewId="0">
      <selection activeCell="B2" sqref="B2"/>
    </sheetView>
  </sheetViews>
  <sheetFormatPr baseColWidth="10" defaultRowHeight="14.4" x14ac:dyDescent="0.3"/>
  <cols>
    <col min="2" max="2" width="26.44140625" customWidth="1"/>
  </cols>
  <sheetData>
    <row r="2" spans="2:16" x14ac:dyDescent="0.3">
      <c r="B2" t="s">
        <v>227</v>
      </c>
    </row>
    <row r="3" spans="2:16" ht="15" thickBot="1" x14ac:dyDescent="0.35"/>
    <row r="4" spans="2:16" ht="15" thickBot="1" x14ac:dyDescent="0.35">
      <c r="B4" s="313" t="s">
        <v>1</v>
      </c>
      <c r="C4" s="315" t="s">
        <v>213</v>
      </c>
      <c r="D4" s="313" t="s">
        <v>214</v>
      </c>
      <c r="E4" s="317" t="s">
        <v>215</v>
      </c>
      <c r="F4" s="315" t="s">
        <v>216</v>
      </c>
      <c r="G4" s="311" t="s">
        <v>217</v>
      </c>
      <c r="H4" s="312"/>
      <c r="I4" s="311" t="s">
        <v>218</v>
      </c>
      <c r="J4" s="312"/>
      <c r="K4" s="313" t="s">
        <v>219</v>
      </c>
      <c r="L4" s="315" t="s">
        <v>220</v>
      </c>
      <c r="M4" s="315" t="s">
        <v>221</v>
      </c>
      <c r="N4" s="315" t="s">
        <v>222</v>
      </c>
      <c r="O4" s="315" t="s">
        <v>223</v>
      </c>
      <c r="P4" s="313" t="s">
        <v>224</v>
      </c>
    </row>
    <row r="5" spans="2:16" ht="33" customHeight="1" thickBot="1" x14ac:dyDescent="0.35">
      <c r="B5" s="314"/>
      <c r="C5" s="316"/>
      <c r="D5" s="314"/>
      <c r="E5" s="318"/>
      <c r="F5" s="316"/>
      <c r="G5" s="156" t="s">
        <v>225</v>
      </c>
      <c r="H5" s="156" t="s">
        <v>226</v>
      </c>
      <c r="I5" s="157" t="s">
        <v>225</v>
      </c>
      <c r="J5" s="156" t="s">
        <v>226</v>
      </c>
      <c r="K5" s="314"/>
      <c r="L5" s="316"/>
      <c r="M5" s="316"/>
      <c r="N5" s="316"/>
      <c r="O5" s="316"/>
      <c r="P5" s="314"/>
    </row>
    <row r="6" spans="2:16" x14ac:dyDescent="0.3">
      <c r="B6" s="124" t="s">
        <v>12</v>
      </c>
      <c r="C6" s="158">
        <v>56.848367459878254</v>
      </c>
      <c r="D6" s="159">
        <v>65.262251737071878</v>
      </c>
      <c r="E6" s="159">
        <v>1.2390087929656275</v>
      </c>
      <c r="F6" s="160">
        <v>9.7179948349013117</v>
      </c>
      <c r="G6" s="161">
        <v>49.008461238020246</v>
      </c>
      <c r="H6" s="128">
        <v>147499</v>
      </c>
      <c r="I6" s="161">
        <v>5.947832824355122</v>
      </c>
      <c r="J6" s="125">
        <v>1548</v>
      </c>
      <c r="K6" s="162">
        <v>956.45125607230614</v>
      </c>
      <c r="L6" s="159">
        <v>64.290874992313832</v>
      </c>
      <c r="M6" s="159">
        <v>84.547515833487054</v>
      </c>
      <c r="N6" s="159">
        <v>89.196104654737752</v>
      </c>
      <c r="O6" s="159">
        <v>45.513896575047653</v>
      </c>
      <c r="P6" s="160">
        <v>23.228417266187051</v>
      </c>
    </row>
    <row r="7" spans="2:16" x14ac:dyDescent="0.3">
      <c r="B7" s="124" t="s">
        <v>13</v>
      </c>
      <c r="C7" s="163" t="s">
        <v>47</v>
      </c>
      <c r="D7" s="161" t="s">
        <v>47</v>
      </c>
      <c r="E7" s="161" t="s">
        <v>47</v>
      </c>
      <c r="F7" s="164" t="s">
        <v>47</v>
      </c>
      <c r="G7" s="161" t="s">
        <v>47</v>
      </c>
      <c r="H7" s="129" t="s">
        <v>47</v>
      </c>
      <c r="I7" s="161" t="s">
        <v>47</v>
      </c>
      <c r="J7" s="125" t="s">
        <v>47</v>
      </c>
      <c r="K7" s="165" t="s">
        <v>47</v>
      </c>
      <c r="L7" s="161" t="s">
        <v>47</v>
      </c>
      <c r="M7" s="161" t="s">
        <v>47</v>
      </c>
      <c r="N7" s="161" t="s">
        <v>47</v>
      </c>
      <c r="O7" s="161" t="s">
        <v>47</v>
      </c>
      <c r="P7" s="164" t="s">
        <v>47</v>
      </c>
    </row>
    <row r="8" spans="2:16" x14ac:dyDescent="0.3">
      <c r="B8" s="124" t="s">
        <v>15</v>
      </c>
      <c r="C8" s="163">
        <v>83.333333333333329</v>
      </c>
      <c r="D8" s="161">
        <v>50</v>
      </c>
      <c r="E8" s="161">
        <v>0</v>
      </c>
      <c r="F8" s="164">
        <v>16.666666666666668</v>
      </c>
      <c r="G8" s="161">
        <v>40</v>
      </c>
      <c r="H8" s="129">
        <v>5863</v>
      </c>
      <c r="I8" s="161">
        <v>0</v>
      </c>
      <c r="J8" s="125">
        <v>0</v>
      </c>
      <c r="K8" s="165">
        <v>0</v>
      </c>
      <c r="L8" s="161">
        <v>66.666666666666671</v>
      </c>
      <c r="M8" s="161">
        <v>83.333333333333329</v>
      </c>
      <c r="N8" s="161">
        <v>100</v>
      </c>
      <c r="O8" s="161">
        <v>33.333333333333336</v>
      </c>
      <c r="P8" s="164">
        <v>33.333333333333336</v>
      </c>
    </row>
    <row r="9" spans="2:16" x14ac:dyDescent="0.3">
      <c r="B9" s="124" t="s">
        <v>16</v>
      </c>
      <c r="C9" s="163">
        <v>64</v>
      </c>
      <c r="D9" s="161">
        <v>41.833333333333336</v>
      </c>
      <c r="E9" s="161">
        <v>0</v>
      </c>
      <c r="F9" s="164">
        <v>8</v>
      </c>
      <c r="G9" s="161">
        <v>41.658137154554765</v>
      </c>
      <c r="H9" s="129">
        <v>17499</v>
      </c>
      <c r="I9" s="161">
        <v>0</v>
      </c>
      <c r="J9" s="125">
        <v>0</v>
      </c>
      <c r="K9" s="165">
        <v>0</v>
      </c>
      <c r="L9" s="161">
        <v>62.333333333333336</v>
      </c>
      <c r="M9" s="161">
        <v>49.333333333333336</v>
      </c>
      <c r="N9" s="161">
        <v>84.166666666666657</v>
      </c>
      <c r="O9" s="161">
        <v>40.999999999999993</v>
      </c>
      <c r="P9" s="164">
        <v>0</v>
      </c>
    </row>
    <row r="10" spans="2:16" x14ac:dyDescent="0.3">
      <c r="B10" s="124" t="s">
        <v>17</v>
      </c>
      <c r="C10" s="163">
        <v>78.125</v>
      </c>
      <c r="D10" s="161">
        <v>51.041666666666664</v>
      </c>
      <c r="E10" s="161">
        <v>8.3333333333333321</v>
      </c>
      <c r="F10" s="164">
        <v>0</v>
      </c>
      <c r="G10" s="161">
        <v>43.225806451612897</v>
      </c>
      <c r="H10" s="129">
        <v>24901</v>
      </c>
      <c r="I10" s="161">
        <v>0</v>
      </c>
      <c r="J10" s="125">
        <v>1559</v>
      </c>
      <c r="K10" s="165">
        <v>0</v>
      </c>
      <c r="L10" s="161">
        <v>69.791666666666657</v>
      </c>
      <c r="M10" s="161">
        <v>87.5</v>
      </c>
      <c r="N10" s="161">
        <v>87.5</v>
      </c>
      <c r="O10" s="161">
        <v>59.375</v>
      </c>
      <c r="P10" s="164">
        <v>16.666666666666668</v>
      </c>
    </row>
    <row r="11" spans="2:16" x14ac:dyDescent="0.3">
      <c r="B11" s="130" t="s">
        <v>18</v>
      </c>
      <c r="C11" s="166">
        <v>66.666666666666671</v>
      </c>
      <c r="D11" s="167">
        <v>33.333333333333336</v>
      </c>
      <c r="E11" s="167">
        <v>0</v>
      </c>
      <c r="F11" s="168">
        <v>0</v>
      </c>
      <c r="G11" s="167">
        <v>45.454545454545453</v>
      </c>
      <c r="H11" s="135">
        <v>6225</v>
      </c>
      <c r="I11" s="167">
        <v>0</v>
      </c>
      <c r="J11" s="132">
        <v>0</v>
      </c>
      <c r="K11" s="131">
        <v>0</v>
      </c>
      <c r="L11" s="167">
        <v>66.666666666666671</v>
      </c>
      <c r="M11" s="167">
        <v>50</v>
      </c>
      <c r="N11" s="167">
        <v>50</v>
      </c>
      <c r="O11" s="167">
        <v>33.333333333333336</v>
      </c>
      <c r="P11" s="168">
        <v>0</v>
      </c>
    </row>
    <row r="12" spans="2:16" x14ac:dyDescent="0.3">
      <c r="B12" s="124" t="s">
        <v>19</v>
      </c>
      <c r="C12" s="163">
        <v>54.320155735250076</v>
      </c>
      <c r="D12" s="161">
        <v>71.525905959868226</v>
      </c>
      <c r="E12" s="161">
        <v>1.8867924528301887</v>
      </c>
      <c r="F12" s="164">
        <v>10.616951182988918</v>
      </c>
      <c r="G12" s="161">
        <v>50.401857474549026</v>
      </c>
      <c r="H12" s="129">
        <v>159564</v>
      </c>
      <c r="I12" s="161">
        <v>6.9915431633592888</v>
      </c>
      <c r="J12" s="125">
        <v>5783</v>
      </c>
      <c r="K12" s="165">
        <v>0</v>
      </c>
      <c r="L12" s="161">
        <v>56.087151841868824</v>
      </c>
      <c r="M12" s="161">
        <v>66.823899371069189</v>
      </c>
      <c r="N12" s="161">
        <v>94.204851752021568</v>
      </c>
      <c r="O12" s="161">
        <v>33.692722371967655</v>
      </c>
      <c r="P12" s="164">
        <v>1.6172506738544474</v>
      </c>
    </row>
    <row r="13" spans="2:16" x14ac:dyDescent="0.3">
      <c r="B13" s="124" t="s">
        <v>20</v>
      </c>
      <c r="C13" s="163">
        <v>27.833381895881896</v>
      </c>
      <c r="D13" s="161">
        <v>81.136184417434407</v>
      </c>
      <c r="E13" s="161">
        <v>4.7750523637244884</v>
      </c>
      <c r="F13" s="164">
        <v>35.000491406741403</v>
      </c>
      <c r="G13" s="161">
        <v>55.174744113193832</v>
      </c>
      <c r="H13" s="129">
        <v>229656</v>
      </c>
      <c r="I13" s="161">
        <v>14.240207723489769</v>
      </c>
      <c r="J13" s="125">
        <v>6326</v>
      </c>
      <c r="K13" s="165">
        <v>4053.4771901343074</v>
      </c>
      <c r="L13" s="161">
        <v>45.512913012913017</v>
      </c>
      <c r="M13" s="161">
        <v>51.097825785325782</v>
      </c>
      <c r="N13" s="161">
        <v>90.329097985347985</v>
      </c>
      <c r="O13" s="161">
        <v>21.783054908054908</v>
      </c>
      <c r="P13" s="164">
        <v>11.476659914159915</v>
      </c>
    </row>
    <row r="14" spans="2:16" x14ac:dyDescent="0.3">
      <c r="B14" s="124" t="s">
        <v>21</v>
      </c>
      <c r="C14" s="163">
        <v>0</v>
      </c>
      <c r="D14" s="161">
        <v>100</v>
      </c>
      <c r="E14" s="161">
        <v>0</v>
      </c>
      <c r="F14" s="164">
        <v>50</v>
      </c>
      <c r="G14" s="161">
        <v>66.666666666666671</v>
      </c>
      <c r="H14" s="129">
        <v>311</v>
      </c>
      <c r="I14" s="161">
        <v>0</v>
      </c>
      <c r="J14" s="125">
        <v>0</v>
      </c>
      <c r="K14" s="165">
        <v>0</v>
      </c>
      <c r="L14" s="161">
        <v>0</v>
      </c>
      <c r="M14" s="161">
        <v>0</v>
      </c>
      <c r="N14" s="161">
        <v>100</v>
      </c>
      <c r="O14" s="161">
        <v>0</v>
      </c>
      <c r="P14" s="164">
        <v>0</v>
      </c>
    </row>
    <row r="15" spans="2:16" x14ac:dyDescent="0.3">
      <c r="B15" s="124" t="s">
        <v>48</v>
      </c>
      <c r="C15" s="163">
        <v>91.025862068965523</v>
      </c>
      <c r="D15" s="161">
        <v>20.988505747126435</v>
      </c>
      <c r="E15" s="161">
        <v>0</v>
      </c>
      <c r="F15" s="164">
        <v>7.4281609195402289</v>
      </c>
      <c r="G15" s="161">
        <v>53.530330774270503</v>
      </c>
      <c r="H15" s="129">
        <v>256059</v>
      </c>
      <c r="I15" s="161">
        <v>1.4535090844317777</v>
      </c>
      <c r="J15" s="125">
        <v>823</v>
      </c>
      <c r="K15" s="165">
        <v>555.44362650135599</v>
      </c>
      <c r="L15" s="161">
        <v>79.879310344827587</v>
      </c>
      <c r="M15" s="161">
        <v>73.209770114942529</v>
      </c>
      <c r="N15" s="161">
        <v>92.672413793103445</v>
      </c>
      <c r="O15" s="161">
        <v>86.522988505747136</v>
      </c>
      <c r="P15" s="164">
        <v>22.847701149425284</v>
      </c>
    </row>
    <row r="16" spans="2:16" x14ac:dyDescent="0.3">
      <c r="B16" s="124" t="s">
        <v>23</v>
      </c>
      <c r="C16" s="163" t="s">
        <v>47</v>
      </c>
      <c r="D16" s="161" t="s">
        <v>47</v>
      </c>
      <c r="E16" s="161" t="s">
        <v>47</v>
      </c>
      <c r="F16" s="164" t="s">
        <v>47</v>
      </c>
      <c r="G16" s="161" t="s">
        <v>47</v>
      </c>
      <c r="H16" s="129" t="s">
        <v>47</v>
      </c>
      <c r="I16" s="161" t="s">
        <v>47</v>
      </c>
      <c r="J16" s="125" t="s">
        <v>47</v>
      </c>
      <c r="K16" s="165" t="s">
        <v>47</v>
      </c>
      <c r="L16" s="161" t="s">
        <v>47</v>
      </c>
      <c r="M16" s="161" t="s">
        <v>47</v>
      </c>
      <c r="N16" s="161" t="s">
        <v>47</v>
      </c>
      <c r="O16" s="161" t="s">
        <v>47</v>
      </c>
      <c r="P16" s="164" t="s">
        <v>47</v>
      </c>
    </row>
    <row r="17" spans="2:16" x14ac:dyDescent="0.3">
      <c r="B17" s="130" t="s">
        <v>24</v>
      </c>
      <c r="C17" s="166">
        <v>64.672131147540995</v>
      </c>
      <c r="D17" s="167">
        <v>43.360655737704917</v>
      </c>
      <c r="E17" s="167">
        <v>14.263199369582349</v>
      </c>
      <c r="F17" s="168">
        <v>28.524590163934427</v>
      </c>
      <c r="G17" s="167">
        <v>57.802236818746678</v>
      </c>
      <c r="H17" s="135">
        <v>81903</v>
      </c>
      <c r="I17" s="167">
        <v>10.251085520105722</v>
      </c>
      <c r="J17" s="132">
        <v>0</v>
      </c>
      <c r="K17" s="131">
        <v>3427.5234874107482</v>
      </c>
      <c r="L17" s="167">
        <v>72.090163934426229</v>
      </c>
      <c r="M17" s="167">
        <v>85.163934426229503</v>
      </c>
      <c r="N17" s="167">
        <v>87.459016393442624</v>
      </c>
      <c r="O17" s="167">
        <v>48.292349726775953</v>
      </c>
      <c r="P17" s="168">
        <v>0</v>
      </c>
    </row>
    <row r="18" spans="2:16" x14ac:dyDescent="0.3">
      <c r="B18" s="124" t="s">
        <v>25</v>
      </c>
      <c r="C18" s="163">
        <v>37.574467286914761</v>
      </c>
      <c r="D18" s="161">
        <v>76.893507402961177</v>
      </c>
      <c r="E18" s="161">
        <v>2.8910981272717313</v>
      </c>
      <c r="F18" s="164">
        <v>23.471763705482193</v>
      </c>
      <c r="G18" s="161">
        <v>54.776862087899872</v>
      </c>
      <c r="H18" s="129">
        <v>116347</v>
      </c>
      <c r="I18" s="161">
        <v>3.6085556052609546</v>
      </c>
      <c r="J18" s="125">
        <v>7273</v>
      </c>
      <c r="K18" s="165">
        <v>0</v>
      </c>
      <c r="L18" s="161">
        <v>66.400685274109648</v>
      </c>
      <c r="M18" s="161">
        <v>67.29635604241696</v>
      </c>
      <c r="N18" s="161">
        <v>76.894570328131252</v>
      </c>
      <c r="O18" s="161">
        <v>23.28675220088035</v>
      </c>
      <c r="P18" s="164">
        <v>5.7602415966386564</v>
      </c>
    </row>
    <row r="19" spans="2:16" x14ac:dyDescent="0.3">
      <c r="B19" s="124" t="s">
        <v>26</v>
      </c>
      <c r="C19" s="163">
        <v>76.470588235294116</v>
      </c>
      <c r="D19" s="161">
        <v>70.588235294117652</v>
      </c>
      <c r="E19" s="161">
        <v>0</v>
      </c>
      <c r="F19" s="164">
        <v>17.647058823529413</v>
      </c>
      <c r="G19" s="161">
        <v>43.333333333333336</v>
      </c>
      <c r="H19" s="129">
        <v>9972</v>
      </c>
      <c r="I19" s="161">
        <v>0</v>
      </c>
      <c r="J19" s="125">
        <v>0</v>
      </c>
      <c r="K19" s="165">
        <v>0</v>
      </c>
      <c r="L19" s="161">
        <v>29.411764705882351</v>
      </c>
      <c r="M19" s="161">
        <v>52.941176470588232</v>
      </c>
      <c r="N19" s="161">
        <v>76.470588235294116</v>
      </c>
      <c r="O19" s="161">
        <v>0</v>
      </c>
      <c r="P19" s="164">
        <v>0</v>
      </c>
    </row>
    <row r="20" spans="2:16" x14ac:dyDescent="0.3">
      <c r="B20" s="124" t="s">
        <v>27</v>
      </c>
      <c r="C20" s="163">
        <v>100</v>
      </c>
      <c r="D20" s="161">
        <v>100</v>
      </c>
      <c r="E20" s="161">
        <v>0</v>
      </c>
      <c r="F20" s="164">
        <v>0</v>
      </c>
      <c r="G20" s="161">
        <v>66.666666666666671</v>
      </c>
      <c r="H20" s="129">
        <v>2900</v>
      </c>
      <c r="I20" s="161">
        <v>0</v>
      </c>
      <c r="J20" s="125">
        <v>0</v>
      </c>
      <c r="K20" s="165">
        <v>0</v>
      </c>
      <c r="L20" s="161">
        <v>100</v>
      </c>
      <c r="M20" s="161">
        <v>100</v>
      </c>
      <c r="N20" s="161">
        <v>100</v>
      </c>
      <c r="O20" s="161">
        <v>0</v>
      </c>
      <c r="P20" s="164">
        <v>50</v>
      </c>
    </row>
    <row r="21" spans="2:16" x14ac:dyDescent="0.3">
      <c r="B21" s="124" t="s">
        <v>28</v>
      </c>
      <c r="C21" s="163">
        <v>63.333333333333336</v>
      </c>
      <c r="D21" s="161">
        <v>36.666666666666664</v>
      </c>
      <c r="E21" s="161">
        <v>0</v>
      </c>
      <c r="F21" s="164">
        <v>23.333333333333332</v>
      </c>
      <c r="G21" s="161">
        <v>50</v>
      </c>
      <c r="H21" s="129">
        <v>8574</v>
      </c>
      <c r="I21" s="161">
        <v>17.857142857142858</v>
      </c>
      <c r="J21" s="125">
        <v>0</v>
      </c>
      <c r="K21" s="165">
        <v>0</v>
      </c>
      <c r="L21" s="161">
        <v>40</v>
      </c>
      <c r="M21" s="161">
        <v>33.333333333333336</v>
      </c>
      <c r="N21" s="161">
        <v>76.666666666666671</v>
      </c>
      <c r="O21" s="161">
        <v>0</v>
      </c>
      <c r="P21" s="164">
        <v>16.666666666666668</v>
      </c>
    </row>
    <row r="22" spans="2:16" ht="15" thickBot="1" x14ac:dyDescent="0.35">
      <c r="B22" s="124" t="s">
        <v>29</v>
      </c>
      <c r="C22" s="169">
        <v>19.523809523809522</v>
      </c>
      <c r="D22" s="170">
        <v>52.857142857142854</v>
      </c>
      <c r="E22" s="170">
        <v>16.666666666666664</v>
      </c>
      <c r="F22" s="171">
        <v>28.095238095238091</v>
      </c>
      <c r="G22" s="161">
        <v>36.893203883495147</v>
      </c>
      <c r="H22" s="129">
        <v>16194</v>
      </c>
      <c r="I22" s="161">
        <v>7.1428571428571432</v>
      </c>
      <c r="J22" s="125">
        <v>0</v>
      </c>
      <c r="K22" s="154">
        <v>809.24254016832447</v>
      </c>
      <c r="L22" s="170">
        <v>19.523809523809522</v>
      </c>
      <c r="M22" s="170">
        <v>16.666666666666664</v>
      </c>
      <c r="N22" s="170">
        <v>65.238095238095227</v>
      </c>
      <c r="O22" s="170">
        <v>27.619047619047617</v>
      </c>
      <c r="P22" s="164">
        <v>0</v>
      </c>
    </row>
    <row r="23" spans="2:16" ht="15" thickBot="1" x14ac:dyDescent="0.35">
      <c r="B23" s="136" t="s">
        <v>30</v>
      </c>
      <c r="C23" s="172">
        <v>50.461142977753539</v>
      </c>
      <c r="D23" s="173">
        <v>62.872919736181608</v>
      </c>
      <c r="E23" s="173">
        <v>3.5120044156028047</v>
      </c>
      <c r="F23" s="172">
        <v>21.019684365494079</v>
      </c>
      <c r="G23" s="174">
        <v>52.140093539920635</v>
      </c>
      <c r="H23" s="141">
        <v>1083467</v>
      </c>
      <c r="I23" s="174">
        <v>7.6997580795135523</v>
      </c>
      <c r="J23" s="137">
        <v>23312</v>
      </c>
      <c r="K23" s="175">
        <v>9802.1381002870421</v>
      </c>
      <c r="L23" s="174">
        <v>57.876748992535674</v>
      </c>
      <c r="M23" s="172">
        <v>63.750570504645623</v>
      </c>
      <c r="N23" s="174">
        <v>87.618483883101177</v>
      </c>
      <c r="O23" s="172">
        <v>38.082954725406879</v>
      </c>
      <c r="P23" s="173">
        <v>11.802838209641896</v>
      </c>
    </row>
  </sheetData>
  <mergeCells count="13">
    <mergeCell ref="P4:P5"/>
    <mergeCell ref="I4:J4"/>
    <mergeCell ref="K4:K5"/>
    <mergeCell ref="L4:L5"/>
    <mergeCell ref="M4:M5"/>
    <mergeCell ref="N4:N5"/>
    <mergeCell ref="O4:O5"/>
    <mergeCell ref="G4:H4"/>
    <mergeCell ref="B4:B5"/>
    <mergeCell ref="C4:C5"/>
    <mergeCell ref="D4:D5"/>
    <mergeCell ref="E4:E5"/>
    <mergeCell ref="F4:F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C0254-A4D5-4984-BFAC-CC15824ED78A}">
  <dimension ref="B2:C22"/>
  <sheetViews>
    <sheetView workbookViewId="0">
      <selection activeCell="C8" sqref="C8"/>
    </sheetView>
  </sheetViews>
  <sheetFormatPr baseColWidth="10" defaultRowHeight="14.4" x14ac:dyDescent="0.3"/>
  <cols>
    <col min="2" max="2" width="23.5546875" bestFit="1" customWidth="1"/>
  </cols>
  <sheetData>
    <row r="2" spans="2:3" x14ac:dyDescent="0.3">
      <c r="B2" t="s">
        <v>228</v>
      </c>
    </row>
    <row r="3" spans="2:3" ht="15" thickBot="1" x14ac:dyDescent="0.35"/>
    <row r="4" spans="2:3" ht="53.4" thickBot="1" x14ac:dyDescent="0.35">
      <c r="B4" s="35" t="s">
        <v>1</v>
      </c>
      <c r="C4" s="101" t="s">
        <v>229</v>
      </c>
    </row>
    <row r="5" spans="2:3" x14ac:dyDescent="0.3">
      <c r="B5" s="5" t="s">
        <v>12</v>
      </c>
      <c r="C5" s="42">
        <v>75.7</v>
      </c>
    </row>
    <row r="6" spans="2:3" x14ac:dyDescent="0.3">
      <c r="B6" s="5" t="s">
        <v>13</v>
      </c>
      <c r="C6" s="42" t="s">
        <v>47</v>
      </c>
    </row>
    <row r="7" spans="2:3" x14ac:dyDescent="0.3">
      <c r="B7" s="5" t="s">
        <v>15</v>
      </c>
      <c r="C7" s="42">
        <v>100</v>
      </c>
    </row>
    <row r="8" spans="2:3" x14ac:dyDescent="0.3">
      <c r="B8" s="5" t="s">
        <v>16</v>
      </c>
      <c r="C8" s="42">
        <v>81.7</v>
      </c>
    </row>
    <row r="9" spans="2:3" x14ac:dyDescent="0.3">
      <c r="B9" s="5" t="s">
        <v>17</v>
      </c>
      <c r="C9" s="42">
        <v>68.8</v>
      </c>
    </row>
    <row r="10" spans="2:3" ht="15" thickBot="1" x14ac:dyDescent="0.35">
      <c r="B10" s="9" t="s">
        <v>18</v>
      </c>
      <c r="C10" s="43">
        <v>50</v>
      </c>
    </row>
    <row r="11" spans="2:3" x14ac:dyDescent="0.3">
      <c r="B11" s="5" t="s">
        <v>19</v>
      </c>
      <c r="C11" s="42">
        <v>75.7</v>
      </c>
    </row>
    <row r="12" spans="2:3" x14ac:dyDescent="0.3">
      <c r="B12" s="5" t="s">
        <v>20</v>
      </c>
      <c r="C12" s="42">
        <v>51</v>
      </c>
    </row>
    <row r="13" spans="2:3" x14ac:dyDescent="0.3">
      <c r="B13" s="5" t="s">
        <v>21</v>
      </c>
      <c r="C13" s="42">
        <v>50</v>
      </c>
    </row>
    <row r="14" spans="2:3" x14ac:dyDescent="0.3">
      <c r="B14" s="5" t="s">
        <v>48</v>
      </c>
      <c r="C14" s="42">
        <v>83.3</v>
      </c>
    </row>
    <row r="15" spans="2:3" x14ac:dyDescent="0.3">
      <c r="B15" s="5" t="s">
        <v>23</v>
      </c>
      <c r="C15" s="42" t="s">
        <v>47</v>
      </c>
    </row>
    <row r="16" spans="2:3" ht="15" thickBot="1" x14ac:dyDescent="0.35">
      <c r="B16" s="9" t="s">
        <v>24</v>
      </c>
      <c r="C16" s="43">
        <v>80.2</v>
      </c>
    </row>
    <row r="17" spans="2:3" x14ac:dyDescent="0.3">
      <c r="B17" s="5" t="s">
        <v>25</v>
      </c>
      <c r="C17" s="42">
        <v>71.400000000000006</v>
      </c>
    </row>
    <row r="18" spans="2:3" x14ac:dyDescent="0.3">
      <c r="B18" s="5" t="s">
        <v>26</v>
      </c>
      <c r="C18" s="42">
        <v>47.1</v>
      </c>
    </row>
    <row r="19" spans="2:3" x14ac:dyDescent="0.3">
      <c r="B19" s="5" t="s">
        <v>27</v>
      </c>
      <c r="C19" s="42">
        <v>100</v>
      </c>
    </row>
    <row r="20" spans="2:3" x14ac:dyDescent="0.3">
      <c r="B20" s="5" t="s">
        <v>28</v>
      </c>
      <c r="C20" s="42">
        <v>46.7</v>
      </c>
    </row>
    <row r="21" spans="2:3" ht="15" thickBot="1" x14ac:dyDescent="0.35">
      <c r="B21" s="5" t="s">
        <v>29</v>
      </c>
      <c r="C21" s="43">
        <v>36.200000000000003</v>
      </c>
    </row>
    <row r="22" spans="2:3" ht="15" thickBot="1" x14ac:dyDescent="0.35">
      <c r="B22" s="106" t="s">
        <v>30</v>
      </c>
      <c r="C22" s="44">
        <v>66.5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10DAE-9138-4D21-84EE-6CA8A4AF13C5}">
  <dimension ref="B2:K22"/>
  <sheetViews>
    <sheetView workbookViewId="0">
      <selection activeCell="C5" sqref="C5"/>
    </sheetView>
  </sheetViews>
  <sheetFormatPr baseColWidth="10" defaultRowHeight="14.4" x14ac:dyDescent="0.3"/>
  <cols>
    <col min="2" max="3" width="17.88671875" customWidth="1"/>
  </cols>
  <sheetData>
    <row r="2" spans="2:11" x14ac:dyDescent="0.3">
      <c r="B2" t="s">
        <v>239</v>
      </c>
    </row>
    <row r="3" spans="2:11" ht="15" thickBot="1" x14ac:dyDescent="0.35"/>
    <row r="4" spans="2:11" ht="58.2" thickBot="1" x14ac:dyDescent="0.35">
      <c r="B4" s="176" t="s">
        <v>1</v>
      </c>
      <c r="C4" s="268" t="s">
        <v>604</v>
      </c>
      <c r="D4" s="177" t="s">
        <v>230</v>
      </c>
      <c r="E4" s="177" t="s">
        <v>231</v>
      </c>
      <c r="F4" s="177" t="s">
        <v>232</v>
      </c>
      <c r="G4" s="267" t="s">
        <v>233</v>
      </c>
      <c r="H4" s="267" t="s">
        <v>234</v>
      </c>
      <c r="I4" s="267" t="s">
        <v>235</v>
      </c>
      <c r="J4" s="267" t="s">
        <v>236</v>
      </c>
      <c r="K4" s="178" t="s">
        <v>237</v>
      </c>
    </row>
    <row r="5" spans="2:11" x14ac:dyDescent="0.3">
      <c r="B5" s="79" t="s">
        <v>12</v>
      </c>
      <c r="C5" s="269">
        <v>20.5</v>
      </c>
      <c r="D5" s="80">
        <v>13</v>
      </c>
      <c r="E5" s="179">
        <v>41</v>
      </c>
      <c r="F5" s="80">
        <v>88</v>
      </c>
      <c r="G5" s="80">
        <v>32</v>
      </c>
      <c r="H5" s="259">
        <v>2</v>
      </c>
      <c r="I5" s="259">
        <v>0</v>
      </c>
      <c r="J5" s="80">
        <v>6</v>
      </c>
      <c r="K5" s="260">
        <v>32</v>
      </c>
    </row>
    <row r="6" spans="2:11" x14ac:dyDescent="0.3">
      <c r="B6" s="79" t="s">
        <v>13</v>
      </c>
      <c r="C6" s="269" t="s">
        <v>47</v>
      </c>
      <c r="D6" s="80" t="s">
        <v>47</v>
      </c>
      <c r="E6" s="179" t="s">
        <v>47</v>
      </c>
      <c r="F6" s="80" t="s">
        <v>47</v>
      </c>
      <c r="G6" s="80" t="s">
        <v>47</v>
      </c>
      <c r="H6" s="80" t="s">
        <v>47</v>
      </c>
      <c r="I6" s="80" t="s">
        <v>47</v>
      </c>
      <c r="J6" s="80" t="s">
        <v>47</v>
      </c>
      <c r="K6" s="81" t="s">
        <v>47</v>
      </c>
    </row>
    <row r="7" spans="2:11" x14ac:dyDescent="0.3">
      <c r="B7" s="79" t="s">
        <v>15</v>
      </c>
      <c r="C7" s="269">
        <v>16.7</v>
      </c>
      <c r="D7" s="80">
        <v>0</v>
      </c>
      <c r="E7" s="179">
        <v>0</v>
      </c>
      <c r="F7" s="80">
        <v>1</v>
      </c>
      <c r="G7" s="80">
        <v>70</v>
      </c>
      <c r="H7" s="80">
        <v>0</v>
      </c>
      <c r="I7" s="80">
        <v>0</v>
      </c>
      <c r="J7" s="80">
        <v>0</v>
      </c>
      <c r="K7" s="81">
        <v>0</v>
      </c>
    </row>
    <row r="8" spans="2:11" x14ac:dyDescent="0.3">
      <c r="B8" s="79" t="s">
        <v>16</v>
      </c>
      <c r="C8" s="269">
        <v>23</v>
      </c>
      <c r="D8" s="80">
        <v>6</v>
      </c>
      <c r="E8" s="179">
        <v>48</v>
      </c>
      <c r="F8" s="80">
        <v>0</v>
      </c>
      <c r="G8" s="80">
        <v>0</v>
      </c>
      <c r="H8" s="80">
        <v>8</v>
      </c>
      <c r="I8" s="80">
        <v>0</v>
      </c>
      <c r="J8" s="80">
        <v>1</v>
      </c>
      <c r="K8" s="81">
        <v>60</v>
      </c>
    </row>
    <row r="9" spans="2:11" x14ac:dyDescent="0.3">
      <c r="B9" s="79" t="s">
        <v>17</v>
      </c>
      <c r="C9" s="269">
        <v>17.7</v>
      </c>
      <c r="D9" s="89">
        <v>4</v>
      </c>
      <c r="E9" s="271">
        <v>40</v>
      </c>
      <c r="F9" s="89">
        <v>1</v>
      </c>
      <c r="G9" s="89">
        <v>15</v>
      </c>
      <c r="H9" s="89">
        <v>0</v>
      </c>
      <c r="I9" s="89">
        <v>0</v>
      </c>
      <c r="J9" s="89">
        <v>0</v>
      </c>
      <c r="K9" s="90">
        <v>0</v>
      </c>
    </row>
    <row r="10" spans="2:11" ht="15" thickBot="1" x14ac:dyDescent="0.35">
      <c r="B10" s="82" t="s">
        <v>18</v>
      </c>
      <c r="C10" s="270">
        <v>16.7</v>
      </c>
      <c r="D10" s="83">
        <v>0</v>
      </c>
      <c r="E10" s="180">
        <v>0</v>
      </c>
      <c r="F10" s="83">
        <v>0</v>
      </c>
      <c r="G10" s="83">
        <v>0</v>
      </c>
      <c r="H10" s="83">
        <v>1</v>
      </c>
      <c r="I10" s="83">
        <v>40</v>
      </c>
      <c r="J10" s="83">
        <v>0</v>
      </c>
      <c r="K10" s="84">
        <v>0</v>
      </c>
    </row>
    <row r="11" spans="2:11" x14ac:dyDescent="0.3">
      <c r="B11" s="79" t="s">
        <v>19</v>
      </c>
      <c r="C11" s="269">
        <v>14</v>
      </c>
      <c r="D11" s="80">
        <v>0</v>
      </c>
      <c r="E11" s="179">
        <v>0</v>
      </c>
      <c r="F11" s="80">
        <v>3</v>
      </c>
      <c r="G11" s="80">
        <v>28</v>
      </c>
      <c r="H11" s="259">
        <v>10</v>
      </c>
      <c r="I11" s="259">
        <v>36</v>
      </c>
      <c r="J11" s="80">
        <v>11</v>
      </c>
      <c r="K11" s="260">
        <v>39</v>
      </c>
    </row>
    <row r="12" spans="2:11" x14ac:dyDescent="0.3">
      <c r="B12" s="79" t="s">
        <v>20</v>
      </c>
      <c r="C12" s="269">
        <v>9.4</v>
      </c>
      <c r="D12" s="80">
        <v>17</v>
      </c>
      <c r="E12" s="179">
        <v>26</v>
      </c>
      <c r="F12" s="80">
        <v>8</v>
      </c>
      <c r="G12" s="80">
        <v>55</v>
      </c>
      <c r="H12" s="80">
        <v>5</v>
      </c>
      <c r="I12" s="80">
        <v>36</v>
      </c>
      <c r="J12" s="80">
        <v>8</v>
      </c>
      <c r="K12" s="81">
        <v>40</v>
      </c>
    </row>
    <row r="13" spans="2:11" x14ac:dyDescent="0.3">
      <c r="B13" s="79" t="s">
        <v>21</v>
      </c>
      <c r="C13" s="269">
        <v>50</v>
      </c>
      <c r="D13" s="80">
        <v>2</v>
      </c>
      <c r="E13" s="179">
        <v>40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1">
        <v>0</v>
      </c>
    </row>
    <row r="14" spans="2:11" x14ac:dyDescent="0.3">
      <c r="B14" s="79" t="s">
        <v>48</v>
      </c>
      <c r="C14" s="269">
        <v>19.899999999999999</v>
      </c>
      <c r="D14" s="80">
        <v>25</v>
      </c>
      <c r="E14" s="179">
        <v>40</v>
      </c>
      <c r="F14" s="80">
        <v>18</v>
      </c>
      <c r="G14" s="80">
        <v>36</v>
      </c>
      <c r="H14" s="80">
        <v>80</v>
      </c>
      <c r="I14" s="80">
        <v>40</v>
      </c>
      <c r="J14" s="80">
        <v>10</v>
      </c>
      <c r="K14" s="81">
        <v>16</v>
      </c>
    </row>
    <row r="15" spans="2:11" x14ac:dyDescent="0.3">
      <c r="B15" s="79" t="s">
        <v>23</v>
      </c>
      <c r="C15" s="269" t="s">
        <v>47</v>
      </c>
      <c r="D15" s="80" t="s">
        <v>47</v>
      </c>
      <c r="E15" s="179" t="s">
        <v>47</v>
      </c>
      <c r="F15" s="80" t="s">
        <v>47</v>
      </c>
      <c r="G15" s="80" t="s">
        <v>47</v>
      </c>
      <c r="H15" s="80" t="s">
        <v>47</v>
      </c>
      <c r="I15" s="80" t="s">
        <v>47</v>
      </c>
      <c r="J15" s="80" t="s">
        <v>47</v>
      </c>
      <c r="K15" s="81" t="s">
        <v>47</v>
      </c>
    </row>
    <row r="16" spans="2:11" ht="15" thickBot="1" x14ac:dyDescent="0.35">
      <c r="B16" s="82" t="s">
        <v>24</v>
      </c>
      <c r="C16" s="270">
        <v>11.3</v>
      </c>
      <c r="D16" s="83">
        <v>3</v>
      </c>
      <c r="E16" s="180">
        <v>40</v>
      </c>
      <c r="F16" s="83">
        <v>0</v>
      </c>
      <c r="G16" s="83">
        <v>0</v>
      </c>
      <c r="H16" s="83">
        <v>6</v>
      </c>
      <c r="I16" s="83">
        <v>44</v>
      </c>
      <c r="J16" s="83">
        <v>2</v>
      </c>
      <c r="K16" s="84">
        <v>35</v>
      </c>
    </row>
    <row r="17" spans="2:11" x14ac:dyDescent="0.3">
      <c r="B17" s="79" t="s">
        <v>25</v>
      </c>
      <c r="C17" s="269">
        <v>21.9</v>
      </c>
      <c r="D17" s="80">
        <v>28</v>
      </c>
      <c r="E17" s="179">
        <v>38</v>
      </c>
      <c r="F17" s="80">
        <v>64</v>
      </c>
      <c r="G17" s="80">
        <v>31</v>
      </c>
      <c r="H17" s="259">
        <v>1</v>
      </c>
      <c r="I17" s="259">
        <v>6</v>
      </c>
      <c r="J17" s="80">
        <v>3</v>
      </c>
      <c r="K17" s="260">
        <v>53</v>
      </c>
    </row>
    <row r="18" spans="2:11" x14ac:dyDescent="0.3">
      <c r="B18" s="79" t="s">
        <v>26</v>
      </c>
      <c r="C18" s="269">
        <v>0</v>
      </c>
      <c r="D18" s="80">
        <v>0</v>
      </c>
      <c r="E18" s="179">
        <v>0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1">
        <v>0</v>
      </c>
    </row>
    <row r="19" spans="2:11" x14ac:dyDescent="0.3">
      <c r="B19" s="79" t="s">
        <v>27</v>
      </c>
      <c r="C19" s="269">
        <v>0</v>
      </c>
      <c r="D19" s="80">
        <v>0</v>
      </c>
      <c r="E19" s="179">
        <v>0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1">
        <v>0</v>
      </c>
    </row>
    <row r="20" spans="2:11" x14ac:dyDescent="0.3">
      <c r="B20" s="79" t="s">
        <v>28</v>
      </c>
      <c r="C20" s="269">
        <v>6.7</v>
      </c>
      <c r="D20" s="80">
        <v>0</v>
      </c>
      <c r="E20" s="179">
        <v>0</v>
      </c>
      <c r="F20" s="80">
        <v>0</v>
      </c>
      <c r="G20" s="80">
        <v>0</v>
      </c>
      <c r="H20" s="80">
        <v>1</v>
      </c>
      <c r="I20" s="80">
        <v>45</v>
      </c>
      <c r="J20" s="80">
        <v>0</v>
      </c>
      <c r="K20" s="81">
        <v>0</v>
      </c>
    </row>
    <row r="21" spans="2:11" ht="15" thickBot="1" x14ac:dyDescent="0.35">
      <c r="B21" s="79" t="s">
        <v>29</v>
      </c>
      <c r="C21" s="269">
        <v>13.8</v>
      </c>
      <c r="D21" s="80">
        <v>0</v>
      </c>
      <c r="E21" s="179">
        <v>0</v>
      </c>
      <c r="F21" s="80">
        <v>4</v>
      </c>
      <c r="G21" s="80">
        <v>10</v>
      </c>
      <c r="H21" s="83">
        <v>0</v>
      </c>
      <c r="I21" s="83">
        <v>0</v>
      </c>
      <c r="J21" s="80">
        <v>0</v>
      </c>
      <c r="K21" s="84">
        <v>0</v>
      </c>
    </row>
    <row r="22" spans="2:11" ht="15" thickBot="1" x14ac:dyDescent="0.35">
      <c r="B22" s="114" t="s">
        <v>30</v>
      </c>
      <c r="C22" s="266">
        <v>15.1</v>
      </c>
      <c r="D22" s="112">
        <v>98</v>
      </c>
      <c r="E22" s="87">
        <v>35</v>
      </c>
      <c r="F22" s="112">
        <v>188</v>
      </c>
      <c r="G22" s="112">
        <v>37</v>
      </c>
      <c r="H22" s="112">
        <v>113</v>
      </c>
      <c r="I22" s="112">
        <v>35</v>
      </c>
      <c r="J22" s="112">
        <v>41</v>
      </c>
      <c r="K22" s="181">
        <v>33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5903A-55AA-486B-80D5-DEFEFF45BD5A}">
  <dimension ref="B2:K22"/>
  <sheetViews>
    <sheetView workbookViewId="0">
      <selection activeCell="C4" sqref="C4:C22"/>
    </sheetView>
  </sheetViews>
  <sheetFormatPr baseColWidth="10" defaultRowHeight="14.4" x14ac:dyDescent="0.3"/>
  <cols>
    <col min="2" max="3" width="16.33203125" customWidth="1"/>
  </cols>
  <sheetData>
    <row r="2" spans="2:11" x14ac:dyDescent="0.3">
      <c r="B2" t="s">
        <v>238</v>
      </c>
    </row>
    <row r="3" spans="2:11" ht="15" thickBot="1" x14ac:dyDescent="0.35"/>
    <row r="4" spans="2:11" ht="61.8" thickBot="1" x14ac:dyDescent="0.35">
      <c r="B4" s="176" t="s">
        <v>1</v>
      </c>
      <c r="C4" s="263" t="s">
        <v>603</v>
      </c>
      <c r="D4" s="262" t="s">
        <v>240</v>
      </c>
      <c r="E4" s="262" t="s">
        <v>241</v>
      </c>
      <c r="F4" s="88" t="s">
        <v>242</v>
      </c>
      <c r="G4" s="87" t="s">
        <v>243</v>
      </c>
      <c r="H4" s="88" t="s">
        <v>244</v>
      </c>
      <c r="I4" s="87" t="s">
        <v>245</v>
      </c>
      <c r="J4" s="88" t="s">
        <v>246</v>
      </c>
      <c r="K4" s="78" t="s">
        <v>247</v>
      </c>
    </row>
    <row r="5" spans="2:11" x14ac:dyDescent="0.3">
      <c r="B5" s="79" t="s">
        <v>12</v>
      </c>
      <c r="C5" s="264">
        <v>13.840696673430486</v>
      </c>
      <c r="D5" s="80">
        <v>4</v>
      </c>
      <c r="E5" s="259">
        <v>40</v>
      </c>
      <c r="F5" s="259"/>
      <c r="G5" s="80">
        <v>17</v>
      </c>
      <c r="H5" s="80">
        <v>8</v>
      </c>
      <c r="I5" s="80">
        <v>9</v>
      </c>
      <c r="J5" s="80">
        <v>2</v>
      </c>
      <c r="K5" s="81">
        <v>3</v>
      </c>
    </row>
    <row r="6" spans="2:11" x14ac:dyDescent="0.3">
      <c r="B6" s="79" t="s">
        <v>13</v>
      </c>
      <c r="C6" s="264" t="s">
        <v>47</v>
      </c>
      <c r="D6" s="80" t="s">
        <v>47</v>
      </c>
      <c r="E6" s="80" t="s">
        <v>47</v>
      </c>
      <c r="F6" s="80"/>
      <c r="G6" s="80" t="s">
        <v>47</v>
      </c>
      <c r="H6" s="80" t="s">
        <v>47</v>
      </c>
      <c r="I6" s="80" t="s">
        <v>47</v>
      </c>
      <c r="J6" s="80" t="s">
        <v>47</v>
      </c>
      <c r="K6" s="81" t="s">
        <v>47</v>
      </c>
    </row>
    <row r="7" spans="2:11" x14ac:dyDescent="0.3">
      <c r="B7" s="79" t="s">
        <v>15</v>
      </c>
      <c r="C7" s="264">
        <v>0</v>
      </c>
      <c r="D7" s="80">
        <v>0</v>
      </c>
      <c r="E7" s="80">
        <v>0</v>
      </c>
      <c r="F7" s="80"/>
      <c r="G7" s="80">
        <v>0</v>
      </c>
      <c r="H7" s="80">
        <v>0</v>
      </c>
      <c r="I7" s="80">
        <v>0</v>
      </c>
      <c r="J7" s="80">
        <v>0</v>
      </c>
      <c r="K7" s="81">
        <v>0</v>
      </c>
    </row>
    <row r="8" spans="2:11" x14ac:dyDescent="0.3">
      <c r="B8" s="79" t="s">
        <v>16</v>
      </c>
      <c r="C8" s="264">
        <v>21.333333333333336</v>
      </c>
      <c r="D8" s="80">
        <v>2</v>
      </c>
      <c r="E8" s="80">
        <v>40</v>
      </c>
      <c r="F8" s="80"/>
      <c r="G8" s="80">
        <v>40</v>
      </c>
      <c r="H8" s="80">
        <v>1</v>
      </c>
      <c r="I8" s="80">
        <v>1</v>
      </c>
      <c r="J8" s="80">
        <v>1</v>
      </c>
      <c r="K8" s="81">
        <v>2</v>
      </c>
    </row>
    <row r="9" spans="2:11" x14ac:dyDescent="0.3">
      <c r="B9" s="79" t="s">
        <v>17</v>
      </c>
      <c r="C9" s="264">
        <v>6.25</v>
      </c>
      <c r="D9" s="80">
        <v>0</v>
      </c>
      <c r="E9" s="80">
        <v>0</v>
      </c>
      <c r="F9" s="80"/>
      <c r="G9" s="80">
        <v>0</v>
      </c>
      <c r="H9" s="80">
        <v>0</v>
      </c>
      <c r="I9" s="80">
        <v>0</v>
      </c>
      <c r="J9" s="80">
        <v>1</v>
      </c>
      <c r="K9" s="81">
        <v>40</v>
      </c>
    </row>
    <row r="10" spans="2:11" ht="15" thickBot="1" x14ac:dyDescent="0.35">
      <c r="B10" s="82" t="s">
        <v>18</v>
      </c>
      <c r="C10" s="265">
        <v>0</v>
      </c>
      <c r="D10" s="83">
        <v>0</v>
      </c>
      <c r="E10" s="83">
        <v>0</v>
      </c>
      <c r="F10" s="83"/>
      <c r="G10" s="83">
        <v>0</v>
      </c>
      <c r="H10" s="83">
        <v>0</v>
      </c>
      <c r="I10" s="83">
        <v>0</v>
      </c>
      <c r="J10" s="83">
        <v>0</v>
      </c>
      <c r="K10" s="84">
        <v>0</v>
      </c>
    </row>
    <row r="11" spans="2:11" x14ac:dyDescent="0.3">
      <c r="B11" s="79" t="s">
        <v>19</v>
      </c>
      <c r="C11" s="264">
        <v>12.368972746331236</v>
      </c>
      <c r="D11" s="80">
        <v>0</v>
      </c>
      <c r="E11" s="259">
        <v>0</v>
      </c>
      <c r="F11" s="259"/>
      <c r="G11" s="80">
        <v>12</v>
      </c>
      <c r="H11" s="80">
        <v>2</v>
      </c>
      <c r="I11" s="80">
        <v>20</v>
      </c>
      <c r="J11" s="80">
        <v>9</v>
      </c>
      <c r="K11" s="81">
        <v>21</v>
      </c>
    </row>
    <row r="12" spans="2:11" x14ac:dyDescent="0.3">
      <c r="B12" s="79" t="s">
        <v>20</v>
      </c>
      <c r="C12" s="264">
        <v>11.700914825914825</v>
      </c>
      <c r="D12" s="80">
        <v>2</v>
      </c>
      <c r="E12" s="80">
        <v>40</v>
      </c>
      <c r="F12" s="80"/>
      <c r="G12" s="80">
        <v>0</v>
      </c>
      <c r="H12" s="80">
        <v>13</v>
      </c>
      <c r="I12" s="80">
        <v>12</v>
      </c>
      <c r="J12" s="80">
        <v>21</v>
      </c>
      <c r="K12" s="81">
        <v>17</v>
      </c>
    </row>
    <row r="13" spans="2:11" x14ac:dyDescent="0.3">
      <c r="B13" s="79" t="s">
        <v>21</v>
      </c>
      <c r="C13" s="264">
        <v>0</v>
      </c>
      <c r="D13" s="80">
        <v>0</v>
      </c>
      <c r="E13" s="80">
        <v>0</v>
      </c>
      <c r="F13" s="80"/>
      <c r="G13" s="80">
        <v>0</v>
      </c>
      <c r="H13" s="80">
        <v>0</v>
      </c>
      <c r="I13" s="80">
        <v>0</v>
      </c>
      <c r="J13" s="80">
        <v>0</v>
      </c>
      <c r="K13" s="81">
        <v>0</v>
      </c>
    </row>
    <row r="14" spans="2:11" x14ac:dyDescent="0.3">
      <c r="B14" s="79" t="s">
        <v>48</v>
      </c>
      <c r="C14" s="264">
        <v>11.620689655172415</v>
      </c>
      <c r="D14" s="80">
        <v>0</v>
      </c>
      <c r="E14" s="80">
        <v>0</v>
      </c>
      <c r="F14" s="80"/>
      <c r="G14" s="80">
        <v>28</v>
      </c>
      <c r="H14" s="80">
        <v>7</v>
      </c>
      <c r="I14" s="80">
        <v>14</v>
      </c>
      <c r="J14" s="80">
        <v>12</v>
      </c>
      <c r="K14" s="81">
        <v>21</v>
      </c>
    </row>
    <row r="15" spans="2:11" x14ac:dyDescent="0.3">
      <c r="B15" s="79" t="s">
        <v>23</v>
      </c>
      <c r="C15" s="264" t="s">
        <v>47</v>
      </c>
      <c r="D15" s="80" t="s">
        <v>47</v>
      </c>
      <c r="E15" s="80" t="s">
        <v>47</v>
      </c>
      <c r="F15" s="80"/>
      <c r="G15" s="80" t="s">
        <v>47</v>
      </c>
      <c r="H15" s="80" t="s">
        <v>47</v>
      </c>
      <c r="I15" s="80" t="s">
        <v>47</v>
      </c>
      <c r="J15" s="80" t="s">
        <v>47</v>
      </c>
      <c r="K15" s="81" t="s">
        <v>47</v>
      </c>
    </row>
    <row r="16" spans="2:11" ht="15" thickBot="1" x14ac:dyDescent="0.35">
      <c r="B16" s="82" t="s">
        <v>24</v>
      </c>
      <c r="C16" s="265">
        <v>14.836065573770494</v>
      </c>
      <c r="D16" s="83">
        <v>2</v>
      </c>
      <c r="E16" s="83">
        <v>20</v>
      </c>
      <c r="F16" s="83"/>
      <c r="G16" s="83">
        <v>23</v>
      </c>
      <c r="H16" s="83">
        <v>3</v>
      </c>
      <c r="I16" s="83">
        <v>2</v>
      </c>
      <c r="J16" s="83">
        <v>0</v>
      </c>
      <c r="K16" s="16"/>
    </row>
    <row r="17" spans="2:11" x14ac:dyDescent="0.3">
      <c r="B17" s="79" t="s">
        <v>25</v>
      </c>
      <c r="C17" s="264">
        <v>9.3900060024009608</v>
      </c>
      <c r="D17" s="80">
        <v>0</v>
      </c>
      <c r="E17" s="259">
        <v>0</v>
      </c>
      <c r="F17" s="259"/>
      <c r="G17" s="80">
        <v>22</v>
      </c>
      <c r="H17" s="80">
        <v>8</v>
      </c>
      <c r="I17" s="80">
        <v>3</v>
      </c>
      <c r="J17" s="80">
        <v>4</v>
      </c>
      <c r="K17" s="81">
        <v>3</v>
      </c>
    </row>
    <row r="18" spans="2:11" x14ac:dyDescent="0.3">
      <c r="B18" s="79" t="s">
        <v>26</v>
      </c>
      <c r="C18" s="264">
        <v>29.411764705882351</v>
      </c>
      <c r="D18" s="80">
        <v>0</v>
      </c>
      <c r="E18" s="80">
        <v>0</v>
      </c>
      <c r="F18" s="80"/>
      <c r="G18" s="80">
        <v>0</v>
      </c>
      <c r="H18" s="80">
        <v>4</v>
      </c>
      <c r="I18" s="80">
        <v>16</v>
      </c>
      <c r="J18" s="80">
        <v>2</v>
      </c>
      <c r="K18" s="81">
        <v>10</v>
      </c>
    </row>
    <row r="19" spans="2:11" x14ac:dyDescent="0.3">
      <c r="B19" s="79" t="s">
        <v>27</v>
      </c>
      <c r="C19" s="264">
        <v>0</v>
      </c>
      <c r="D19" s="80">
        <v>0</v>
      </c>
      <c r="E19" s="80">
        <v>0</v>
      </c>
      <c r="F19" s="80"/>
      <c r="G19" s="80">
        <v>0</v>
      </c>
      <c r="H19" s="80">
        <v>0</v>
      </c>
      <c r="I19" s="80">
        <v>0</v>
      </c>
      <c r="J19" s="80">
        <v>0</v>
      </c>
      <c r="K19" s="81">
        <v>0</v>
      </c>
    </row>
    <row r="20" spans="2:11" x14ac:dyDescent="0.3">
      <c r="B20" s="79" t="s">
        <v>28</v>
      </c>
      <c r="C20" s="264">
        <v>60</v>
      </c>
      <c r="D20" s="80">
        <v>2</v>
      </c>
      <c r="E20" s="80">
        <v>46</v>
      </c>
      <c r="F20" s="80"/>
      <c r="G20" s="80">
        <v>0</v>
      </c>
      <c r="H20" s="80">
        <v>6</v>
      </c>
      <c r="I20" s="80">
        <v>3</v>
      </c>
      <c r="J20" s="80">
        <v>1</v>
      </c>
      <c r="K20" s="81">
        <v>2</v>
      </c>
    </row>
    <row r="21" spans="2:11" ht="15" thickBot="1" x14ac:dyDescent="0.35">
      <c r="B21" s="79" t="s">
        <v>29</v>
      </c>
      <c r="C21" s="264">
        <v>4.2857142857142856</v>
      </c>
      <c r="D21" s="80">
        <v>0</v>
      </c>
      <c r="E21" s="83">
        <v>0</v>
      </c>
      <c r="F21" s="83"/>
      <c r="G21" s="80">
        <v>0</v>
      </c>
      <c r="H21" s="80">
        <v>3</v>
      </c>
      <c r="I21" s="80">
        <v>18</v>
      </c>
      <c r="J21" s="80">
        <v>0</v>
      </c>
      <c r="K21" s="81">
        <v>0</v>
      </c>
    </row>
    <row r="22" spans="2:11" ht="15" thickBot="1" x14ac:dyDescent="0.35">
      <c r="B22" s="114" t="s">
        <v>30</v>
      </c>
      <c r="C22" s="266">
        <v>12.654619190099346</v>
      </c>
      <c r="D22" s="112">
        <v>11</v>
      </c>
      <c r="E22" s="112">
        <v>36</v>
      </c>
      <c r="F22" s="112"/>
      <c r="G22" s="112">
        <v>22</v>
      </c>
      <c r="H22" s="112">
        <v>55</v>
      </c>
      <c r="I22" s="112">
        <v>11</v>
      </c>
      <c r="J22" s="112">
        <v>53</v>
      </c>
      <c r="K22" s="181">
        <v>17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F2027-C8B2-4DA3-A5B2-E9138C39AB5B}">
  <dimension ref="B2:O66"/>
  <sheetViews>
    <sheetView workbookViewId="0">
      <selection activeCell="F4" sqref="F4"/>
    </sheetView>
  </sheetViews>
  <sheetFormatPr baseColWidth="10" defaultRowHeight="14.4" x14ac:dyDescent="0.3"/>
  <cols>
    <col min="2" max="2" width="19.44140625" customWidth="1"/>
  </cols>
  <sheetData>
    <row r="2" spans="2:15" x14ac:dyDescent="0.3">
      <c r="B2" t="s">
        <v>248</v>
      </c>
    </row>
    <row r="3" spans="2:15" ht="15" thickBot="1" x14ac:dyDescent="0.35"/>
    <row r="4" spans="2:15" ht="115.8" thickBot="1" x14ac:dyDescent="0.35">
      <c r="B4" s="182" t="s">
        <v>1</v>
      </c>
      <c r="C4" s="183" t="s">
        <v>249</v>
      </c>
      <c r="D4" s="184" t="s">
        <v>250</v>
      </c>
      <c r="E4" s="185" t="s">
        <v>251</v>
      </c>
      <c r="F4" s="184" t="s">
        <v>252</v>
      </c>
      <c r="G4" s="185" t="s">
        <v>253</v>
      </c>
      <c r="H4" s="184" t="s">
        <v>254</v>
      </c>
      <c r="I4" s="185" t="s">
        <v>255</v>
      </c>
      <c r="J4" s="184" t="s">
        <v>256</v>
      </c>
      <c r="K4" s="185" t="s">
        <v>257</v>
      </c>
      <c r="L4" s="184" t="s">
        <v>258</v>
      </c>
      <c r="M4" s="185" t="s">
        <v>259</v>
      </c>
      <c r="N4" s="184" t="s">
        <v>260</v>
      </c>
      <c r="O4" s="186" t="s">
        <v>261</v>
      </c>
    </row>
    <row r="5" spans="2:15" x14ac:dyDescent="0.3">
      <c r="B5" s="124" t="s">
        <v>12</v>
      </c>
      <c r="C5" s="161">
        <v>35.763158703806191</v>
      </c>
      <c r="D5" s="187">
        <v>36.005063371111412</v>
      </c>
      <c r="E5" s="187">
        <v>36.860145860145856</v>
      </c>
      <c r="F5" s="187">
        <v>19.484376801080451</v>
      </c>
      <c r="G5" s="187">
        <v>42.765765765765764</v>
      </c>
      <c r="H5" s="187">
        <v>6.6418770493938819</v>
      </c>
      <c r="I5" s="187">
        <v>16.847457627118644</v>
      </c>
      <c r="J5" s="187">
        <v>12.590201437013729</v>
      </c>
      <c r="K5" s="187">
        <v>16.954022988505749</v>
      </c>
      <c r="L5" s="187">
        <v>3.8266825965750697</v>
      </c>
      <c r="M5" s="187">
        <v>34</v>
      </c>
      <c r="N5" s="187">
        <v>3.8266825965750697</v>
      </c>
      <c r="O5" s="188">
        <v>10</v>
      </c>
    </row>
    <row r="6" spans="2:15" x14ac:dyDescent="0.3">
      <c r="B6" s="124" t="s">
        <v>13</v>
      </c>
      <c r="C6" s="161" t="s">
        <v>47</v>
      </c>
      <c r="D6" s="187" t="s">
        <v>47</v>
      </c>
      <c r="E6" s="187" t="s">
        <v>47</v>
      </c>
      <c r="F6" s="187" t="s">
        <v>47</v>
      </c>
      <c r="G6" s="187" t="s">
        <v>47</v>
      </c>
      <c r="H6" s="187" t="s">
        <v>47</v>
      </c>
      <c r="I6" s="187" t="s">
        <v>47</v>
      </c>
      <c r="J6" s="187" t="s">
        <v>47</v>
      </c>
      <c r="K6" s="187" t="s">
        <v>47</v>
      </c>
      <c r="L6" s="187" t="s">
        <v>47</v>
      </c>
      <c r="M6" s="187" t="s">
        <v>47</v>
      </c>
      <c r="N6" s="187" t="s">
        <v>47</v>
      </c>
      <c r="O6" s="188" t="s">
        <v>47</v>
      </c>
    </row>
    <row r="7" spans="2:15" x14ac:dyDescent="0.3">
      <c r="B7" s="124" t="s">
        <v>15</v>
      </c>
      <c r="C7" s="161">
        <v>33.333333333333336</v>
      </c>
      <c r="D7" s="187">
        <v>3</v>
      </c>
      <c r="E7" s="187">
        <v>53.5</v>
      </c>
      <c r="F7" s="187">
        <v>0</v>
      </c>
      <c r="G7" s="187">
        <v>0</v>
      </c>
      <c r="H7" s="187">
        <v>0</v>
      </c>
      <c r="I7" s="187">
        <v>0</v>
      </c>
      <c r="J7" s="187">
        <v>1</v>
      </c>
      <c r="K7" s="187">
        <v>35</v>
      </c>
      <c r="L7" s="187">
        <v>0</v>
      </c>
      <c r="M7" s="187">
        <v>0</v>
      </c>
      <c r="N7" s="187">
        <v>0</v>
      </c>
      <c r="O7" s="188">
        <v>0</v>
      </c>
    </row>
    <row r="8" spans="2:15" x14ac:dyDescent="0.3">
      <c r="B8" s="124" t="s">
        <v>16</v>
      </c>
      <c r="C8" s="161">
        <v>31.333333333333332</v>
      </c>
      <c r="D8" s="187">
        <v>7.9786419110744671</v>
      </c>
      <c r="E8" s="187">
        <v>44.928571428571431</v>
      </c>
      <c r="F8" s="187">
        <v>0</v>
      </c>
      <c r="G8" s="187">
        <v>0</v>
      </c>
      <c r="H8" s="187">
        <v>0</v>
      </c>
      <c r="I8" s="187">
        <v>0</v>
      </c>
      <c r="J8" s="187">
        <v>0.67124295170384896</v>
      </c>
      <c r="K8" s="187">
        <v>20</v>
      </c>
      <c r="L8" s="187">
        <v>0</v>
      </c>
      <c r="M8" s="187">
        <v>0</v>
      </c>
      <c r="N8" s="187">
        <v>0</v>
      </c>
      <c r="O8" s="188">
        <v>0</v>
      </c>
    </row>
    <row r="9" spans="2:15" x14ac:dyDescent="0.3">
      <c r="B9" s="124" t="s">
        <v>17</v>
      </c>
      <c r="C9" s="161">
        <v>71.875</v>
      </c>
      <c r="D9" s="187">
        <v>12.483125310554296</v>
      </c>
      <c r="E9" s="187">
        <v>40</v>
      </c>
      <c r="F9" s="187">
        <v>2.766520261456586</v>
      </c>
      <c r="G9" s="187">
        <v>22.692307692307693</v>
      </c>
      <c r="H9" s="187">
        <v>1.3945215087281795</v>
      </c>
      <c r="I9" s="187">
        <v>15</v>
      </c>
      <c r="J9" s="187">
        <v>0</v>
      </c>
      <c r="K9" s="187">
        <v>0</v>
      </c>
      <c r="L9" s="187">
        <v>0</v>
      </c>
      <c r="M9" s="187">
        <v>0</v>
      </c>
      <c r="N9" s="187">
        <v>0</v>
      </c>
      <c r="O9" s="188">
        <v>0</v>
      </c>
    </row>
    <row r="10" spans="2:15" x14ac:dyDescent="0.3">
      <c r="B10" s="130" t="s">
        <v>18</v>
      </c>
      <c r="C10" s="166">
        <v>33.333333333333336</v>
      </c>
      <c r="D10" s="189">
        <v>2</v>
      </c>
      <c r="E10" s="189">
        <v>40</v>
      </c>
      <c r="F10" s="189">
        <v>0</v>
      </c>
      <c r="G10" s="189">
        <v>0</v>
      </c>
      <c r="H10" s="189">
        <v>0</v>
      </c>
      <c r="I10" s="189">
        <v>0</v>
      </c>
      <c r="J10" s="189">
        <v>0</v>
      </c>
      <c r="K10" s="189">
        <v>0</v>
      </c>
      <c r="L10" s="189">
        <v>0</v>
      </c>
      <c r="M10" s="189">
        <v>0</v>
      </c>
      <c r="N10" s="189">
        <v>0</v>
      </c>
      <c r="O10" s="190">
        <v>0</v>
      </c>
    </row>
    <row r="11" spans="2:15" x14ac:dyDescent="0.3">
      <c r="B11" s="124" t="s">
        <v>19</v>
      </c>
      <c r="C11" s="161">
        <v>23.937383371345632</v>
      </c>
      <c r="D11" s="187">
        <v>25.819018878264735</v>
      </c>
      <c r="E11" s="187">
        <v>40</v>
      </c>
      <c r="F11" s="187">
        <v>19.615649195051756</v>
      </c>
      <c r="G11" s="187">
        <v>37.717391304347828</v>
      </c>
      <c r="H11" s="187">
        <v>2.2283823864932693</v>
      </c>
      <c r="I11" s="187">
        <v>15</v>
      </c>
      <c r="J11" s="187">
        <v>1.5311983199894998</v>
      </c>
      <c r="K11" s="187">
        <v>20</v>
      </c>
      <c r="L11" s="187">
        <v>0</v>
      </c>
      <c r="M11" s="187">
        <v>0</v>
      </c>
      <c r="N11" s="187">
        <v>0</v>
      </c>
      <c r="O11" s="188">
        <v>0</v>
      </c>
    </row>
    <row r="12" spans="2:15" x14ac:dyDescent="0.3">
      <c r="B12" s="124" t="s">
        <v>20</v>
      </c>
      <c r="C12" s="161">
        <v>21.221018260491949</v>
      </c>
      <c r="D12" s="187">
        <v>53.040650162819695</v>
      </c>
      <c r="E12" s="187">
        <v>39.310344827586206</v>
      </c>
      <c r="F12" s="187">
        <v>15.379895724602042</v>
      </c>
      <c r="G12" s="187">
        <v>38.044692737430168</v>
      </c>
      <c r="H12" s="187">
        <v>73.359974162278405</v>
      </c>
      <c r="I12" s="187">
        <v>16.502471482889732</v>
      </c>
      <c r="J12" s="187">
        <v>0</v>
      </c>
      <c r="K12" s="187">
        <v>0</v>
      </c>
      <c r="L12" s="187">
        <v>3.2499465286392608</v>
      </c>
      <c r="M12" s="187">
        <v>10.5</v>
      </c>
      <c r="N12" s="187">
        <v>3.2499465286392608</v>
      </c>
      <c r="O12" s="188">
        <v>0</v>
      </c>
    </row>
    <row r="13" spans="2:15" x14ac:dyDescent="0.3">
      <c r="B13" s="124" t="s">
        <v>21</v>
      </c>
      <c r="C13" s="161">
        <v>100</v>
      </c>
      <c r="D13" s="187">
        <v>0</v>
      </c>
      <c r="E13" s="187">
        <v>0</v>
      </c>
      <c r="F13" s="187">
        <v>0</v>
      </c>
      <c r="G13" s="187">
        <v>0</v>
      </c>
      <c r="H13" s="187">
        <v>0</v>
      </c>
      <c r="I13" s="187">
        <v>0</v>
      </c>
      <c r="J13" s="187">
        <v>1.6348547717842323</v>
      </c>
      <c r="K13" s="187">
        <v>15</v>
      </c>
      <c r="L13" s="187">
        <v>0</v>
      </c>
      <c r="M13" s="187">
        <v>0</v>
      </c>
      <c r="N13" s="187">
        <v>0</v>
      </c>
      <c r="O13" s="188">
        <v>0</v>
      </c>
    </row>
    <row r="14" spans="2:15" x14ac:dyDescent="0.3">
      <c r="B14" s="124" t="s">
        <v>48</v>
      </c>
      <c r="C14" s="161">
        <v>35.572846693536349</v>
      </c>
      <c r="D14" s="187">
        <v>87.224153213465854</v>
      </c>
      <c r="E14" s="187">
        <v>39.827666666666666</v>
      </c>
      <c r="F14" s="187">
        <v>28.561100481616773</v>
      </c>
      <c r="G14" s="187">
        <v>39.049107142857146</v>
      </c>
      <c r="H14" s="187">
        <v>3.3909126292886174</v>
      </c>
      <c r="I14" s="187">
        <v>9</v>
      </c>
      <c r="J14" s="187">
        <v>0</v>
      </c>
      <c r="K14" s="187">
        <v>0</v>
      </c>
      <c r="L14" s="187">
        <v>0</v>
      </c>
      <c r="M14" s="187">
        <v>0</v>
      </c>
      <c r="N14" s="187">
        <v>0</v>
      </c>
      <c r="O14" s="188">
        <v>0</v>
      </c>
    </row>
    <row r="15" spans="2:15" x14ac:dyDescent="0.3">
      <c r="B15" s="124" t="s">
        <v>23</v>
      </c>
      <c r="C15" s="161" t="s">
        <v>47</v>
      </c>
      <c r="D15" s="187" t="s">
        <v>47</v>
      </c>
      <c r="E15" s="187" t="s">
        <v>47</v>
      </c>
      <c r="F15" s="187" t="s">
        <v>47</v>
      </c>
      <c r="G15" s="187" t="s">
        <v>47</v>
      </c>
      <c r="H15" s="187" t="s">
        <v>47</v>
      </c>
      <c r="I15" s="187" t="s">
        <v>47</v>
      </c>
      <c r="J15" s="187" t="s">
        <v>47</v>
      </c>
      <c r="K15" s="187" t="s">
        <v>47</v>
      </c>
      <c r="L15" s="187" t="s">
        <v>47</v>
      </c>
      <c r="M15" s="187" t="s">
        <v>47</v>
      </c>
      <c r="N15" s="187" t="s">
        <v>47</v>
      </c>
      <c r="O15" s="188" t="s">
        <v>47</v>
      </c>
    </row>
    <row r="16" spans="2:15" x14ac:dyDescent="0.3">
      <c r="B16" s="130" t="s">
        <v>24</v>
      </c>
      <c r="C16" s="166">
        <v>23.265027322404368</v>
      </c>
      <c r="D16" s="189">
        <v>78.288163755782961</v>
      </c>
      <c r="E16" s="189">
        <v>50.231481481481481</v>
      </c>
      <c r="F16" s="189">
        <v>0</v>
      </c>
      <c r="G16" s="189">
        <v>0</v>
      </c>
      <c r="H16" s="189">
        <v>1.5105304698209612</v>
      </c>
      <c r="I16" s="189">
        <v>20</v>
      </c>
      <c r="J16" s="189">
        <v>3.0210609396419223</v>
      </c>
      <c r="K16" s="189">
        <v>18.75</v>
      </c>
      <c r="L16" s="189">
        <v>0</v>
      </c>
      <c r="M16" s="189">
        <v>0</v>
      </c>
      <c r="N16" s="189">
        <v>0</v>
      </c>
      <c r="O16" s="190">
        <v>0</v>
      </c>
    </row>
    <row r="17" spans="2:15" x14ac:dyDescent="0.3">
      <c r="B17" s="124" t="s">
        <v>25</v>
      </c>
      <c r="C17" s="161">
        <v>39.242774032690001</v>
      </c>
      <c r="D17" s="187">
        <v>40.29838142473568</v>
      </c>
      <c r="E17" s="187">
        <v>40.5078125</v>
      </c>
      <c r="F17" s="187">
        <v>15.340194852899257</v>
      </c>
      <c r="G17" s="187">
        <v>39.104477611940297</v>
      </c>
      <c r="H17" s="187">
        <v>3.3526042205499831</v>
      </c>
      <c r="I17" s="187">
        <v>15</v>
      </c>
      <c r="J17" s="187">
        <v>8.6283272563994622</v>
      </c>
      <c r="K17" s="187">
        <v>18.207317073170731</v>
      </c>
      <c r="L17" s="187">
        <v>0</v>
      </c>
      <c r="M17" s="187">
        <v>0</v>
      </c>
      <c r="N17" s="187">
        <v>0</v>
      </c>
      <c r="O17" s="188">
        <v>0</v>
      </c>
    </row>
    <row r="18" spans="2:15" x14ac:dyDescent="0.3">
      <c r="B18" s="124" t="s">
        <v>26</v>
      </c>
      <c r="C18" s="161">
        <v>52.941176470588232</v>
      </c>
      <c r="D18" s="187">
        <v>12.945098215610576</v>
      </c>
      <c r="E18" s="187">
        <v>39.166666666666664</v>
      </c>
      <c r="F18" s="187">
        <v>0</v>
      </c>
      <c r="G18" s="187">
        <v>0</v>
      </c>
      <c r="H18" s="187">
        <v>0</v>
      </c>
      <c r="I18" s="187">
        <v>0</v>
      </c>
      <c r="J18" s="187">
        <v>0</v>
      </c>
      <c r="K18" s="187">
        <v>0</v>
      </c>
      <c r="L18" s="187">
        <v>0</v>
      </c>
      <c r="M18" s="187">
        <v>0</v>
      </c>
      <c r="N18" s="187">
        <v>0</v>
      </c>
      <c r="O18" s="188">
        <v>0</v>
      </c>
    </row>
    <row r="19" spans="2:15" x14ac:dyDescent="0.3">
      <c r="B19" s="124" t="s">
        <v>27</v>
      </c>
      <c r="C19" s="161">
        <v>50</v>
      </c>
      <c r="D19" s="187">
        <v>2</v>
      </c>
      <c r="E19" s="187">
        <v>37</v>
      </c>
      <c r="F19" s="187">
        <v>1</v>
      </c>
      <c r="G19" s="187">
        <v>37</v>
      </c>
      <c r="H19" s="187">
        <v>0</v>
      </c>
      <c r="I19" s="187">
        <v>0</v>
      </c>
      <c r="J19" s="187">
        <v>0</v>
      </c>
      <c r="K19" s="187">
        <v>0</v>
      </c>
      <c r="L19" s="187">
        <v>0</v>
      </c>
      <c r="M19" s="187">
        <v>0</v>
      </c>
      <c r="N19" s="187">
        <v>0</v>
      </c>
      <c r="O19" s="188">
        <v>0</v>
      </c>
    </row>
    <row r="20" spans="2:15" x14ac:dyDescent="0.3">
      <c r="B20" s="124" t="s">
        <v>28</v>
      </c>
      <c r="C20" s="161">
        <v>16.666666666666668</v>
      </c>
      <c r="D20" s="187">
        <v>1.8880275624461671</v>
      </c>
      <c r="E20" s="187">
        <v>37</v>
      </c>
      <c r="F20" s="187">
        <v>1.8880275624461671</v>
      </c>
      <c r="G20" s="187">
        <v>37</v>
      </c>
      <c r="H20" s="187">
        <v>0</v>
      </c>
      <c r="I20" s="187">
        <v>0</v>
      </c>
      <c r="J20" s="187">
        <v>0</v>
      </c>
      <c r="K20" s="187">
        <v>0</v>
      </c>
      <c r="L20" s="187">
        <v>0</v>
      </c>
      <c r="M20" s="187">
        <v>0</v>
      </c>
      <c r="N20" s="187">
        <v>0</v>
      </c>
      <c r="O20" s="188">
        <v>0</v>
      </c>
    </row>
    <row r="21" spans="2:15" ht="15" thickBot="1" x14ac:dyDescent="0.35">
      <c r="B21" s="124" t="s">
        <v>29</v>
      </c>
      <c r="C21" s="161">
        <v>36.190476190476183</v>
      </c>
      <c r="D21" s="187">
        <v>9.1471103327495626</v>
      </c>
      <c r="E21" s="187">
        <v>44.2</v>
      </c>
      <c r="F21" s="187">
        <v>5.0735551663747813</v>
      </c>
      <c r="G21" s="187">
        <v>40</v>
      </c>
      <c r="H21" s="187">
        <v>0</v>
      </c>
      <c r="I21" s="187">
        <v>0</v>
      </c>
      <c r="J21" s="187">
        <v>2</v>
      </c>
      <c r="K21" s="187">
        <v>3</v>
      </c>
      <c r="L21" s="187">
        <v>0</v>
      </c>
      <c r="M21" s="187">
        <v>0</v>
      </c>
      <c r="N21" s="187">
        <v>0</v>
      </c>
      <c r="O21" s="188">
        <v>0</v>
      </c>
    </row>
    <row r="22" spans="2:15" ht="15" thickBot="1" x14ac:dyDescent="0.35">
      <c r="B22" s="136" t="s">
        <v>30</v>
      </c>
      <c r="C22" s="174">
        <v>30.316418530812481</v>
      </c>
      <c r="D22" s="191">
        <v>372.11743413861541</v>
      </c>
      <c r="E22" s="191">
        <v>40.358728237057541</v>
      </c>
      <c r="F22" s="191">
        <v>109.10932004552782</v>
      </c>
      <c r="G22" s="191">
        <v>39.013274336283189</v>
      </c>
      <c r="H22" s="191">
        <v>91.878802426553293</v>
      </c>
      <c r="I22" s="191">
        <v>15.34367469879518</v>
      </c>
      <c r="J22" s="191">
        <v>31.076885676532697</v>
      </c>
      <c r="K22" s="191">
        <v>18.128923766816143</v>
      </c>
      <c r="L22" s="191">
        <v>7.0766291252143301</v>
      </c>
      <c r="M22" s="191">
        <v>22.063492063492063</v>
      </c>
      <c r="N22" s="191">
        <v>7.0766291252143301</v>
      </c>
      <c r="O22" s="192">
        <v>10</v>
      </c>
    </row>
    <row r="23" spans="2:15" x14ac:dyDescent="0.3">
      <c r="B23" t="s">
        <v>162</v>
      </c>
    </row>
    <row r="24" spans="2:15" x14ac:dyDescent="0.3">
      <c r="B24" t="s">
        <v>163</v>
      </c>
    </row>
    <row r="25" spans="2:15" ht="15" thickBot="1" x14ac:dyDescent="0.35"/>
    <row r="26" spans="2:15" ht="115.8" thickBot="1" x14ac:dyDescent="0.35">
      <c r="B26" s="182" t="s">
        <v>1</v>
      </c>
      <c r="C26" s="184" t="s">
        <v>262</v>
      </c>
      <c r="D26" s="185" t="s">
        <v>263</v>
      </c>
      <c r="E26" s="184" t="s">
        <v>264</v>
      </c>
      <c r="F26" s="185" t="s">
        <v>265</v>
      </c>
      <c r="G26" s="184" t="s">
        <v>266</v>
      </c>
      <c r="H26" s="185" t="s">
        <v>267</v>
      </c>
      <c r="I26" s="184" t="s">
        <v>268</v>
      </c>
      <c r="J26" s="186" t="s">
        <v>269</v>
      </c>
    </row>
    <row r="27" spans="2:15" x14ac:dyDescent="0.3">
      <c r="B27" s="124" t="s">
        <v>12</v>
      </c>
      <c r="C27" s="187">
        <v>7.9579124859805219</v>
      </c>
      <c r="D27" s="187">
        <v>40</v>
      </c>
      <c r="E27" s="187">
        <v>0</v>
      </c>
      <c r="F27" s="187">
        <v>0</v>
      </c>
      <c r="G27" s="187">
        <v>0</v>
      </c>
      <c r="H27" s="187">
        <v>0</v>
      </c>
      <c r="I27" s="187">
        <v>1.9133412982875349</v>
      </c>
      <c r="J27" s="188">
        <v>10</v>
      </c>
    </row>
    <row r="28" spans="2:15" x14ac:dyDescent="0.3">
      <c r="B28" s="124" t="s">
        <v>13</v>
      </c>
      <c r="C28" s="187" t="s">
        <v>47</v>
      </c>
      <c r="D28" s="187" t="s">
        <v>47</v>
      </c>
      <c r="E28" s="187" t="s">
        <v>47</v>
      </c>
      <c r="F28" s="187" t="s">
        <v>47</v>
      </c>
      <c r="G28" s="187" t="s">
        <v>47</v>
      </c>
      <c r="H28" s="187" t="s">
        <v>47</v>
      </c>
      <c r="I28" s="187" t="s">
        <v>47</v>
      </c>
      <c r="J28" s="188" t="s">
        <v>47</v>
      </c>
    </row>
    <row r="29" spans="2:15" x14ac:dyDescent="0.3">
      <c r="B29" s="124" t="s">
        <v>15</v>
      </c>
      <c r="C29" s="187">
        <v>0</v>
      </c>
      <c r="D29" s="187">
        <v>0</v>
      </c>
      <c r="E29" s="187">
        <v>0</v>
      </c>
      <c r="F29" s="187">
        <v>0</v>
      </c>
      <c r="G29" s="187">
        <v>0</v>
      </c>
      <c r="H29" s="187">
        <v>0</v>
      </c>
      <c r="I29" s="187">
        <v>0</v>
      </c>
      <c r="J29" s="188">
        <v>0</v>
      </c>
    </row>
    <row r="30" spans="2:15" x14ac:dyDescent="0.3">
      <c r="B30" s="124" t="s">
        <v>16</v>
      </c>
      <c r="C30" s="187">
        <v>0</v>
      </c>
      <c r="D30" s="187">
        <v>0</v>
      </c>
      <c r="E30" s="187">
        <v>0</v>
      </c>
      <c r="F30" s="187">
        <v>0</v>
      </c>
      <c r="G30" s="187">
        <v>0</v>
      </c>
      <c r="H30" s="187">
        <v>0</v>
      </c>
      <c r="I30" s="187">
        <v>0</v>
      </c>
      <c r="J30" s="188">
        <v>0</v>
      </c>
    </row>
    <row r="31" spans="2:15" x14ac:dyDescent="0.3">
      <c r="B31" s="124" t="s">
        <v>17</v>
      </c>
      <c r="C31" s="187">
        <v>0</v>
      </c>
      <c r="D31" s="187">
        <v>0</v>
      </c>
      <c r="E31" s="187">
        <v>0</v>
      </c>
      <c r="F31" s="187">
        <v>0</v>
      </c>
      <c r="G31" s="187">
        <v>0</v>
      </c>
      <c r="H31" s="187">
        <v>0</v>
      </c>
      <c r="I31" s="187">
        <v>0</v>
      </c>
      <c r="J31" s="188">
        <v>0</v>
      </c>
    </row>
    <row r="32" spans="2:15" x14ac:dyDescent="0.3">
      <c r="B32" s="130" t="s">
        <v>18</v>
      </c>
      <c r="C32" s="189">
        <v>0</v>
      </c>
      <c r="D32" s="189">
        <v>0</v>
      </c>
      <c r="E32" s="189">
        <v>0</v>
      </c>
      <c r="F32" s="189">
        <v>0</v>
      </c>
      <c r="G32" s="189">
        <v>1</v>
      </c>
      <c r="H32" s="189">
        <v>40</v>
      </c>
      <c r="I32" s="189">
        <v>0</v>
      </c>
      <c r="J32" s="190">
        <v>0</v>
      </c>
    </row>
    <row r="33" spans="2:10" x14ac:dyDescent="0.3">
      <c r="B33" s="124" t="s">
        <v>19</v>
      </c>
      <c r="C33" s="187">
        <v>1.5311983199894998</v>
      </c>
      <c r="D33" s="187">
        <v>40</v>
      </c>
      <c r="E33" s="187">
        <v>1.5311983199894998</v>
      </c>
      <c r="F33" s="187">
        <v>40</v>
      </c>
      <c r="G33" s="187">
        <v>0</v>
      </c>
      <c r="H33" s="187">
        <v>0</v>
      </c>
      <c r="I33" s="187">
        <v>0</v>
      </c>
      <c r="J33" s="188">
        <v>0</v>
      </c>
    </row>
    <row r="34" spans="2:10" x14ac:dyDescent="0.3">
      <c r="B34" s="124" t="s">
        <v>20</v>
      </c>
      <c r="C34" s="187">
        <v>1.6249732643196304</v>
      </c>
      <c r="D34" s="187">
        <v>40</v>
      </c>
      <c r="E34" s="187">
        <v>5.3151215383843056</v>
      </c>
      <c r="F34" s="187">
        <v>40</v>
      </c>
      <c r="G34" s="187">
        <v>8.2383620075925172</v>
      </c>
      <c r="H34" s="187">
        <v>22.910714285714285</v>
      </c>
      <c r="I34" s="187">
        <v>0</v>
      </c>
      <c r="J34" s="188">
        <v>0</v>
      </c>
    </row>
    <row r="35" spans="2:10" x14ac:dyDescent="0.3">
      <c r="B35" s="124" t="s">
        <v>21</v>
      </c>
      <c r="C35" s="187">
        <v>1.6348547717842323</v>
      </c>
      <c r="D35" s="187">
        <v>15</v>
      </c>
      <c r="E35" s="187">
        <v>0</v>
      </c>
      <c r="F35" s="187">
        <v>0</v>
      </c>
      <c r="G35" s="187">
        <v>0</v>
      </c>
      <c r="H35" s="187">
        <v>0</v>
      </c>
      <c r="I35" s="187">
        <v>0</v>
      </c>
      <c r="J35" s="188">
        <v>0</v>
      </c>
    </row>
    <row r="36" spans="2:10" x14ac:dyDescent="0.3">
      <c r="B36" s="124" t="s">
        <v>48</v>
      </c>
      <c r="C36" s="187">
        <v>5.0863689439329258</v>
      </c>
      <c r="D36" s="187">
        <v>40</v>
      </c>
      <c r="E36" s="187">
        <v>1.6954563146443087</v>
      </c>
      <c r="F36" s="187">
        <v>40</v>
      </c>
      <c r="G36" s="187">
        <v>0</v>
      </c>
      <c r="H36" s="187">
        <v>0</v>
      </c>
      <c r="I36" s="187">
        <v>0</v>
      </c>
      <c r="J36" s="188">
        <v>0</v>
      </c>
    </row>
    <row r="37" spans="2:10" x14ac:dyDescent="0.3">
      <c r="B37" s="124" t="s">
        <v>23</v>
      </c>
      <c r="C37" s="187" t="s">
        <v>47</v>
      </c>
      <c r="D37" s="187" t="s">
        <v>47</v>
      </c>
      <c r="E37" s="187" t="s">
        <v>47</v>
      </c>
      <c r="F37" s="187" t="s">
        <v>47</v>
      </c>
      <c r="G37" s="187" t="s">
        <v>47</v>
      </c>
      <c r="H37" s="187" t="s">
        <v>47</v>
      </c>
      <c r="I37" s="187" t="s">
        <v>47</v>
      </c>
      <c r="J37" s="188" t="s">
        <v>47</v>
      </c>
    </row>
    <row r="38" spans="2:10" x14ac:dyDescent="0.3">
      <c r="B38" s="130" t="s">
        <v>24</v>
      </c>
      <c r="C38" s="189">
        <v>6.1260094194790931</v>
      </c>
      <c r="D38" s="189">
        <v>50.869565217391305</v>
      </c>
      <c r="E38" s="189">
        <v>0</v>
      </c>
      <c r="F38" s="189">
        <v>0</v>
      </c>
      <c r="G38" s="189">
        <v>0</v>
      </c>
      <c r="H38" s="189">
        <v>0</v>
      </c>
      <c r="I38" s="189">
        <v>0</v>
      </c>
      <c r="J38" s="190">
        <v>0</v>
      </c>
    </row>
    <row r="39" spans="2:10" x14ac:dyDescent="0.3">
      <c r="B39" s="124" t="s">
        <v>25</v>
      </c>
      <c r="C39" s="187">
        <v>1.317684710270866</v>
      </c>
      <c r="D39" s="187">
        <v>30</v>
      </c>
      <c r="E39" s="187">
        <v>1.3750916577359129</v>
      </c>
      <c r="F39" s="187">
        <v>40</v>
      </c>
      <c r="G39" s="187">
        <v>0</v>
      </c>
      <c r="H39" s="187">
        <v>0</v>
      </c>
      <c r="I39" s="187">
        <v>1.317684710270866</v>
      </c>
      <c r="J39" s="188">
        <v>20</v>
      </c>
    </row>
    <row r="40" spans="2:10" x14ac:dyDescent="0.3">
      <c r="B40" s="124" t="s">
        <v>26</v>
      </c>
      <c r="C40" s="187">
        <v>0</v>
      </c>
      <c r="D40" s="187">
        <v>0</v>
      </c>
      <c r="E40" s="187">
        <v>0</v>
      </c>
      <c r="F40" s="187">
        <v>0</v>
      </c>
      <c r="G40" s="187">
        <v>0</v>
      </c>
      <c r="H40" s="187">
        <v>0</v>
      </c>
      <c r="I40" s="187">
        <v>0</v>
      </c>
      <c r="J40" s="188">
        <v>0</v>
      </c>
    </row>
    <row r="41" spans="2:10" x14ac:dyDescent="0.3">
      <c r="B41" s="124" t="s">
        <v>27</v>
      </c>
      <c r="C41" s="187">
        <v>0</v>
      </c>
      <c r="D41" s="187">
        <v>0</v>
      </c>
      <c r="E41" s="187">
        <v>0</v>
      </c>
      <c r="F41" s="187">
        <v>0</v>
      </c>
      <c r="G41" s="187">
        <v>0</v>
      </c>
      <c r="H41" s="187">
        <v>0</v>
      </c>
      <c r="I41" s="187">
        <v>0</v>
      </c>
      <c r="J41" s="188">
        <v>0</v>
      </c>
    </row>
    <row r="42" spans="2:10" x14ac:dyDescent="0.3">
      <c r="B42" s="124" t="s">
        <v>28</v>
      </c>
      <c r="C42" s="187">
        <v>0</v>
      </c>
      <c r="D42" s="187">
        <v>0</v>
      </c>
      <c r="E42" s="187">
        <v>0</v>
      </c>
      <c r="F42" s="187">
        <v>0</v>
      </c>
      <c r="G42" s="187">
        <v>0</v>
      </c>
      <c r="H42" s="187">
        <v>0</v>
      </c>
      <c r="I42" s="187">
        <v>0</v>
      </c>
      <c r="J42" s="188">
        <v>0</v>
      </c>
    </row>
    <row r="43" spans="2:10" ht="15" thickBot="1" x14ac:dyDescent="0.35">
      <c r="B43" s="124" t="s">
        <v>29</v>
      </c>
      <c r="C43" s="187">
        <v>0</v>
      </c>
      <c r="D43" s="187">
        <v>0</v>
      </c>
      <c r="E43" s="187">
        <v>0</v>
      </c>
      <c r="F43" s="187">
        <v>0</v>
      </c>
      <c r="G43" s="187">
        <v>0</v>
      </c>
      <c r="H43" s="187">
        <v>0</v>
      </c>
      <c r="I43" s="187">
        <v>0</v>
      </c>
      <c r="J43" s="188">
        <v>0</v>
      </c>
    </row>
    <row r="44" spans="2:10" ht="15" thickBot="1" x14ac:dyDescent="0.35">
      <c r="B44" s="136" t="s">
        <v>30</v>
      </c>
      <c r="C44" s="191">
        <v>25.279001915756766</v>
      </c>
      <c r="D44" s="191">
        <v>40.488721804511279</v>
      </c>
      <c r="E44" s="191">
        <v>9.9168678307540272</v>
      </c>
      <c r="F44" s="191">
        <v>40</v>
      </c>
      <c r="G44" s="191">
        <v>9.2383620075925172</v>
      </c>
      <c r="H44" s="191">
        <v>23.210526315789473</v>
      </c>
      <c r="I44" s="191">
        <v>3.2310260085584011</v>
      </c>
      <c r="J44" s="192">
        <v>14.655172413793103</v>
      </c>
    </row>
    <row r="45" spans="2:10" x14ac:dyDescent="0.3">
      <c r="B45" t="s">
        <v>162</v>
      </c>
    </row>
    <row r="46" spans="2:10" x14ac:dyDescent="0.3">
      <c r="B46" t="s">
        <v>163</v>
      </c>
    </row>
    <row r="47" spans="2:10" ht="15" thickBot="1" x14ac:dyDescent="0.35"/>
    <row r="48" spans="2:10" ht="115.8" thickBot="1" x14ac:dyDescent="0.35">
      <c r="B48" s="182" t="s">
        <v>1</v>
      </c>
      <c r="C48" s="184" t="s">
        <v>270</v>
      </c>
      <c r="D48" s="185" t="s">
        <v>271</v>
      </c>
      <c r="E48" s="184" t="s">
        <v>272</v>
      </c>
      <c r="F48" s="185" t="s">
        <v>273</v>
      </c>
      <c r="G48" s="184" t="s">
        <v>274</v>
      </c>
      <c r="H48" s="185" t="s">
        <v>275</v>
      </c>
      <c r="I48" s="184" t="s">
        <v>276</v>
      </c>
      <c r="J48" s="186" t="s">
        <v>277</v>
      </c>
    </row>
    <row r="49" spans="2:10" x14ac:dyDescent="0.3">
      <c r="B49" s="124" t="s">
        <v>12</v>
      </c>
      <c r="C49" s="187">
        <v>0</v>
      </c>
      <c r="D49" s="187">
        <v>0</v>
      </c>
      <c r="E49" s="187">
        <v>0</v>
      </c>
      <c r="F49" s="187">
        <v>0</v>
      </c>
      <c r="G49" s="187">
        <v>0</v>
      </c>
      <c r="H49" s="187">
        <v>0</v>
      </c>
      <c r="I49" s="187">
        <v>0</v>
      </c>
      <c r="J49" s="188">
        <v>0</v>
      </c>
    </row>
    <row r="50" spans="2:10" x14ac:dyDescent="0.3">
      <c r="B50" s="124" t="s">
        <v>13</v>
      </c>
      <c r="C50" s="187" t="s">
        <v>47</v>
      </c>
      <c r="D50" s="187" t="s">
        <v>47</v>
      </c>
      <c r="E50" s="187" t="s">
        <v>47</v>
      </c>
      <c r="F50" s="187" t="s">
        <v>47</v>
      </c>
      <c r="G50" s="187" t="s">
        <v>47</v>
      </c>
      <c r="H50" s="187" t="s">
        <v>47</v>
      </c>
      <c r="I50" s="187" t="s">
        <v>47</v>
      </c>
      <c r="J50" s="188" t="s">
        <v>47</v>
      </c>
    </row>
    <row r="51" spans="2:10" x14ac:dyDescent="0.3">
      <c r="B51" s="124" t="s">
        <v>15</v>
      </c>
      <c r="C51" s="187">
        <v>0</v>
      </c>
      <c r="D51" s="187">
        <v>0</v>
      </c>
      <c r="E51" s="187">
        <v>0</v>
      </c>
      <c r="F51" s="187">
        <v>0</v>
      </c>
      <c r="G51" s="187">
        <v>0</v>
      </c>
      <c r="H51" s="187">
        <v>0</v>
      </c>
      <c r="I51" s="187">
        <v>0</v>
      </c>
      <c r="J51" s="188">
        <v>0</v>
      </c>
    </row>
    <row r="52" spans="2:10" x14ac:dyDescent="0.3">
      <c r="B52" s="124" t="s">
        <v>16</v>
      </c>
      <c r="C52" s="187">
        <v>0</v>
      </c>
      <c r="D52" s="187">
        <v>0</v>
      </c>
      <c r="E52" s="187">
        <v>0</v>
      </c>
      <c r="F52" s="187">
        <v>0</v>
      </c>
      <c r="G52" s="187">
        <v>0</v>
      </c>
      <c r="H52" s="187">
        <v>0</v>
      </c>
      <c r="I52" s="187">
        <v>0</v>
      </c>
      <c r="J52" s="188">
        <v>0</v>
      </c>
    </row>
    <row r="53" spans="2:10" x14ac:dyDescent="0.3">
      <c r="B53" s="124" t="s">
        <v>17</v>
      </c>
      <c r="C53" s="187">
        <v>0</v>
      </c>
      <c r="D53" s="187">
        <v>0</v>
      </c>
      <c r="E53" s="187">
        <v>0</v>
      </c>
      <c r="F53" s="187">
        <v>0</v>
      </c>
      <c r="G53" s="187">
        <v>0</v>
      </c>
      <c r="H53" s="187">
        <v>0</v>
      </c>
      <c r="I53" s="187">
        <v>0</v>
      </c>
      <c r="J53" s="188">
        <v>0</v>
      </c>
    </row>
    <row r="54" spans="2:10" x14ac:dyDescent="0.3">
      <c r="B54" s="130" t="s">
        <v>18</v>
      </c>
      <c r="C54" s="189">
        <v>0</v>
      </c>
      <c r="D54" s="189">
        <v>0</v>
      </c>
      <c r="E54" s="189">
        <v>0</v>
      </c>
      <c r="F54" s="189">
        <v>0</v>
      </c>
      <c r="G54" s="189">
        <v>0</v>
      </c>
      <c r="H54" s="189">
        <v>0</v>
      </c>
      <c r="I54" s="189">
        <v>0</v>
      </c>
      <c r="J54" s="190">
        <v>0</v>
      </c>
    </row>
    <row r="55" spans="2:10" x14ac:dyDescent="0.3">
      <c r="B55" s="124" t="s">
        <v>19</v>
      </c>
      <c r="C55" s="187">
        <v>0</v>
      </c>
      <c r="D55" s="187">
        <v>0</v>
      </c>
      <c r="E55" s="187">
        <v>0</v>
      </c>
      <c r="F55" s="187">
        <v>0</v>
      </c>
      <c r="G55" s="187">
        <v>0</v>
      </c>
      <c r="H55" s="187">
        <v>0</v>
      </c>
      <c r="I55" s="187">
        <v>0</v>
      </c>
      <c r="J55" s="188">
        <v>20</v>
      </c>
    </row>
    <row r="56" spans="2:10" x14ac:dyDescent="0.3">
      <c r="B56" s="124" t="s">
        <v>20</v>
      </c>
      <c r="C56" s="187">
        <v>0</v>
      </c>
      <c r="D56" s="187">
        <v>0</v>
      </c>
      <c r="E56" s="187">
        <v>5.3151215383843056</v>
      </c>
      <c r="F56" s="187">
        <v>40</v>
      </c>
      <c r="G56" s="187">
        <v>5.3151215383843056</v>
      </c>
      <c r="H56" s="187">
        <v>24</v>
      </c>
      <c r="I56" s="187">
        <v>0</v>
      </c>
      <c r="J56" s="188">
        <v>0</v>
      </c>
    </row>
    <row r="57" spans="2:10" x14ac:dyDescent="0.3">
      <c r="B57" s="124" t="s">
        <v>21</v>
      </c>
      <c r="C57" s="187">
        <v>1.6348547717842323</v>
      </c>
      <c r="D57" s="187">
        <v>15</v>
      </c>
      <c r="E57" s="187">
        <v>0</v>
      </c>
      <c r="F57" s="187">
        <v>0</v>
      </c>
      <c r="G57" s="187">
        <v>0</v>
      </c>
      <c r="H57" s="187">
        <v>0</v>
      </c>
      <c r="I57" s="187">
        <v>0</v>
      </c>
      <c r="J57" s="188">
        <v>0</v>
      </c>
    </row>
    <row r="58" spans="2:10" x14ac:dyDescent="0.3">
      <c r="B58" s="124" t="s">
        <v>48</v>
      </c>
      <c r="C58" s="187">
        <v>0</v>
      </c>
      <c r="D58" s="187">
        <v>0</v>
      </c>
      <c r="E58" s="187">
        <v>0</v>
      </c>
      <c r="F58" s="187">
        <v>0</v>
      </c>
      <c r="G58" s="187">
        <v>0</v>
      </c>
      <c r="H58" s="187">
        <v>0</v>
      </c>
      <c r="I58" s="187">
        <v>0</v>
      </c>
      <c r="J58" s="188">
        <v>0</v>
      </c>
    </row>
    <row r="59" spans="2:10" x14ac:dyDescent="0.3">
      <c r="B59" s="124" t="s">
        <v>23</v>
      </c>
      <c r="C59" s="187" t="s">
        <v>47</v>
      </c>
      <c r="D59" s="187" t="s">
        <v>47</v>
      </c>
      <c r="E59" s="187" t="s">
        <v>47</v>
      </c>
      <c r="F59" s="187" t="s">
        <v>47</v>
      </c>
      <c r="G59" s="187" t="s">
        <v>47</v>
      </c>
      <c r="H59" s="187" t="s">
        <v>47</v>
      </c>
      <c r="I59" s="187" t="s">
        <v>47</v>
      </c>
      <c r="J59" s="188" t="s">
        <v>47</v>
      </c>
    </row>
    <row r="60" spans="2:10" x14ac:dyDescent="0.3">
      <c r="B60" s="130" t="s">
        <v>24</v>
      </c>
      <c r="C60" s="189">
        <v>0</v>
      </c>
      <c r="D60" s="189">
        <v>0</v>
      </c>
      <c r="E60" s="189">
        <v>0</v>
      </c>
      <c r="F60" s="189">
        <v>0</v>
      </c>
      <c r="G60" s="189">
        <v>0</v>
      </c>
      <c r="H60" s="189">
        <v>0</v>
      </c>
      <c r="I60" s="189">
        <v>0</v>
      </c>
      <c r="J60" s="190">
        <v>0</v>
      </c>
    </row>
    <row r="61" spans="2:10" x14ac:dyDescent="0.3">
      <c r="B61" s="124" t="s">
        <v>25</v>
      </c>
      <c r="C61" s="187">
        <v>0</v>
      </c>
      <c r="D61" s="187">
        <v>0</v>
      </c>
      <c r="E61" s="187">
        <v>0</v>
      </c>
      <c r="F61" s="187">
        <v>0</v>
      </c>
      <c r="G61" s="187">
        <v>0</v>
      </c>
      <c r="H61" s="187">
        <v>0</v>
      </c>
      <c r="I61" s="187">
        <v>0</v>
      </c>
      <c r="J61" s="188">
        <v>0</v>
      </c>
    </row>
    <row r="62" spans="2:10" x14ac:dyDescent="0.3">
      <c r="B62" s="124" t="s">
        <v>26</v>
      </c>
      <c r="C62" s="187">
        <v>0</v>
      </c>
      <c r="D62" s="187">
        <v>0</v>
      </c>
      <c r="E62" s="187">
        <v>0</v>
      </c>
      <c r="F62" s="187">
        <v>0</v>
      </c>
      <c r="G62" s="187">
        <v>0</v>
      </c>
      <c r="H62" s="187">
        <v>0</v>
      </c>
      <c r="I62" s="187">
        <v>0</v>
      </c>
      <c r="J62" s="188">
        <v>0</v>
      </c>
    </row>
    <row r="63" spans="2:10" x14ac:dyDescent="0.3">
      <c r="B63" s="124" t="s">
        <v>27</v>
      </c>
      <c r="C63" s="187">
        <v>0</v>
      </c>
      <c r="D63" s="187">
        <v>0</v>
      </c>
      <c r="E63" s="187">
        <v>0</v>
      </c>
      <c r="F63" s="187">
        <v>0</v>
      </c>
      <c r="G63" s="187">
        <v>0</v>
      </c>
      <c r="H63" s="187">
        <v>0</v>
      </c>
      <c r="I63" s="187">
        <v>0</v>
      </c>
      <c r="J63" s="188">
        <v>0</v>
      </c>
    </row>
    <row r="64" spans="2:10" x14ac:dyDescent="0.3">
      <c r="B64" s="124" t="s">
        <v>28</v>
      </c>
      <c r="C64" s="187">
        <v>0</v>
      </c>
      <c r="D64" s="187">
        <v>0</v>
      </c>
      <c r="E64" s="187">
        <v>0</v>
      </c>
      <c r="F64" s="187">
        <v>0</v>
      </c>
      <c r="G64" s="187">
        <v>0</v>
      </c>
      <c r="H64" s="187">
        <v>0</v>
      </c>
      <c r="I64" s="187">
        <v>0</v>
      </c>
      <c r="J64" s="188">
        <v>0</v>
      </c>
    </row>
    <row r="65" spans="2:10" ht="15" thickBot="1" x14ac:dyDescent="0.35">
      <c r="B65" s="124" t="s">
        <v>29</v>
      </c>
      <c r="C65" s="187">
        <v>0</v>
      </c>
      <c r="D65" s="187">
        <v>0</v>
      </c>
      <c r="E65" s="187">
        <v>0</v>
      </c>
      <c r="F65" s="187">
        <v>0</v>
      </c>
      <c r="G65" s="187">
        <v>0</v>
      </c>
      <c r="H65" s="187">
        <v>0</v>
      </c>
      <c r="I65" s="187">
        <v>0</v>
      </c>
      <c r="J65" s="188">
        <v>0</v>
      </c>
    </row>
    <row r="66" spans="2:10" ht="15" thickBot="1" x14ac:dyDescent="0.35">
      <c r="B66" s="136" t="s">
        <v>30</v>
      </c>
      <c r="C66" s="191">
        <v>1.6348547717842323</v>
      </c>
      <c r="D66" s="191">
        <v>15</v>
      </c>
      <c r="E66" s="191">
        <v>5.3151215383843056</v>
      </c>
      <c r="F66" s="191">
        <v>40</v>
      </c>
      <c r="G66" s="191">
        <v>5.3151215383843056</v>
      </c>
      <c r="H66" s="191">
        <v>24</v>
      </c>
      <c r="I66" s="191">
        <v>0</v>
      </c>
      <c r="J66" s="192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3C5CB-1F69-4767-A6FD-69A0CD6B7DC1}">
  <dimension ref="B2:P23"/>
  <sheetViews>
    <sheetView workbookViewId="0">
      <selection activeCell="G9" sqref="G9"/>
    </sheetView>
  </sheetViews>
  <sheetFormatPr baseColWidth="10" defaultRowHeight="14.4" x14ac:dyDescent="0.3"/>
  <sheetData>
    <row r="2" spans="2:16" x14ac:dyDescent="0.3">
      <c r="B2" t="s">
        <v>31</v>
      </c>
    </row>
    <row r="3" spans="2:16" ht="15" thickBot="1" x14ac:dyDescent="0.35"/>
    <row r="4" spans="2:16" ht="15" thickBot="1" x14ac:dyDescent="0.35">
      <c r="B4" s="280" t="s">
        <v>1</v>
      </c>
      <c r="C4" s="272" t="s">
        <v>2</v>
      </c>
      <c r="D4" s="273"/>
      <c r="E4" s="272" t="s">
        <v>3</v>
      </c>
      <c r="F4" s="273"/>
      <c r="G4" s="272" t="s">
        <v>4</v>
      </c>
      <c r="H4" s="273"/>
      <c r="I4" s="272" t="s">
        <v>5</v>
      </c>
      <c r="J4" s="273"/>
      <c r="K4" s="272" t="s">
        <v>6</v>
      </c>
      <c r="L4" s="273"/>
      <c r="M4" s="272" t="s">
        <v>7</v>
      </c>
      <c r="N4" s="273"/>
      <c r="O4" s="278" t="s">
        <v>32</v>
      </c>
      <c r="P4" s="279"/>
    </row>
    <row r="5" spans="2:16" ht="15" thickBot="1" x14ac:dyDescent="0.35">
      <c r="B5" s="281"/>
      <c r="C5" s="15" t="s">
        <v>33</v>
      </c>
      <c r="D5" s="17" t="s">
        <v>34</v>
      </c>
      <c r="E5" s="17" t="s">
        <v>33</v>
      </c>
      <c r="F5" s="17" t="s">
        <v>34</v>
      </c>
      <c r="G5" s="17" t="s">
        <v>33</v>
      </c>
      <c r="H5" s="17" t="s">
        <v>34</v>
      </c>
      <c r="I5" s="17" t="s">
        <v>33</v>
      </c>
      <c r="J5" s="17" t="s">
        <v>34</v>
      </c>
      <c r="K5" s="17" t="s">
        <v>33</v>
      </c>
      <c r="L5" s="17" t="s">
        <v>34</v>
      </c>
      <c r="M5" s="17" t="s">
        <v>33</v>
      </c>
      <c r="N5" s="17" t="s">
        <v>34</v>
      </c>
      <c r="O5" s="17" t="s">
        <v>33</v>
      </c>
      <c r="P5" s="17" t="s">
        <v>34</v>
      </c>
    </row>
    <row r="6" spans="2:16" x14ac:dyDescent="0.3">
      <c r="B6" s="18" t="s">
        <v>12</v>
      </c>
      <c r="C6" s="6">
        <v>3</v>
      </c>
      <c r="D6" s="7">
        <v>3</v>
      </c>
      <c r="E6" s="6">
        <v>31</v>
      </c>
      <c r="F6" s="7">
        <v>15</v>
      </c>
      <c r="G6" s="6">
        <v>30</v>
      </c>
      <c r="H6" s="7">
        <v>15</v>
      </c>
      <c r="I6" s="6">
        <v>34</v>
      </c>
      <c r="J6" s="7">
        <v>18</v>
      </c>
      <c r="K6" s="6">
        <v>19</v>
      </c>
      <c r="L6" s="7">
        <v>8</v>
      </c>
      <c r="M6" s="6">
        <v>32</v>
      </c>
      <c r="N6" s="7">
        <v>32</v>
      </c>
      <c r="O6" s="6">
        <v>149</v>
      </c>
      <c r="P6" s="7">
        <v>91</v>
      </c>
    </row>
    <row r="7" spans="2:16" x14ac:dyDescent="0.3">
      <c r="B7" s="18" t="s">
        <v>13</v>
      </c>
      <c r="C7" s="6">
        <v>1</v>
      </c>
      <c r="D7" s="7">
        <v>1</v>
      </c>
      <c r="E7" s="6">
        <v>1</v>
      </c>
      <c r="F7" s="7">
        <v>1</v>
      </c>
      <c r="G7" s="6">
        <v>2</v>
      </c>
      <c r="H7" s="7">
        <v>2</v>
      </c>
      <c r="I7" s="6" t="s">
        <v>14</v>
      </c>
      <c r="J7" s="7" t="s">
        <v>14</v>
      </c>
      <c r="K7" s="6" t="s">
        <v>14</v>
      </c>
      <c r="L7" s="7" t="s">
        <v>14</v>
      </c>
      <c r="M7" s="6" t="s">
        <v>14</v>
      </c>
      <c r="N7" s="7" t="s">
        <v>14</v>
      </c>
      <c r="O7" s="6">
        <v>4</v>
      </c>
      <c r="P7" s="7">
        <v>4</v>
      </c>
    </row>
    <row r="8" spans="2:16" x14ac:dyDescent="0.3">
      <c r="B8" s="18" t="s">
        <v>15</v>
      </c>
      <c r="C8" s="6">
        <v>2</v>
      </c>
      <c r="D8" s="7">
        <v>2</v>
      </c>
      <c r="E8" s="6">
        <v>3</v>
      </c>
      <c r="F8" s="7">
        <v>3</v>
      </c>
      <c r="G8" s="6" t="s">
        <v>14</v>
      </c>
      <c r="H8" s="7" t="s">
        <v>14</v>
      </c>
      <c r="I8" s="6">
        <v>1</v>
      </c>
      <c r="J8" s="7">
        <v>1</v>
      </c>
      <c r="K8" s="6" t="s">
        <v>14</v>
      </c>
      <c r="L8" s="7" t="s">
        <v>14</v>
      </c>
      <c r="M8" s="6">
        <v>5</v>
      </c>
      <c r="N8" s="7">
        <v>5</v>
      </c>
      <c r="O8" s="6">
        <v>11</v>
      </c>
      <c r="P8" s="7">
        <v>11</v>
      </c>
    </row>
    <row r="9" spans="2:16" x14ac:dyDescent="0.3">
      <c r="B9" s="18" t="s">
        <v>16</v>
      </c>
      <c r="C9" s="6">
        <v>3</v>
      </c>
      <c r="D9" s="7">
        <v>3</v>
      </c>
      <c r="E9" s="6">
        <v>3</v>
      </c>
      <c r="F9" s="7">
        <v>3</v>
      </c>
      <c r="G9" s="6">
        <v>2</v>
      </c>
      <c r="H9" s="7">
        <v>2</v>
      </c>
      <c r="I9" s="6">
        <v>2</v>
      </c>
      <c r="J9" s="7">
        <v>2</v>
      </c>
      <c r="K9" s="6">
        <v>7</v>
      </c>
      <c r="L9" s="7">
        <v>7</v>
      </c>
      <c r="M9" s="6">
        <v>8</v>
      </c>
      <c r="N9" s="7">
        <v>8</v>
      </c>
      <c r="O9" s="6">
        <v>25</v>
      </c>
      <c r="P9" s="7">
        <v>25</v>
      </c>
    </row>
    <row r="10" spans="2:16" x14ac:dyDescent="0.3">
      <c r="B10" s="18" t="s">
        <v>17</v>
      </c>
      <c r="C10" s="6">
        <v>3</v>
      </c>
      <c r="D10" s="7">
        <v>3</v>
      </c>
      <c r="E10" s="6" t="s">
        <v>14</v>
      </c>
      <c r="F10" s="7" t="s">
        <v>14</v>
      </c>
      <c r="G10" s="6">
        <v>4</v>
      </c>
      <c r="H10" s="7">
        <v>4</v>
      </c>
      <c r="I10" s="6">
        <v>2</v>
      </c>
      <c r="J10" s="7">
        <v>2</v>
      </c>
      <c r="K10" s="6">
        <v>1</v>
      </c>
      <c r="L10" s="7">
        <v>1</v>
      </c>
      <c r="M10" s="6">
        <v>9</v>
      </c>
      <c r="N10" s="7">
        <v>9</v>
      </c>
      <c r="O10" s="6">
        <v>19</v>
      </c>
      <c r="P10" s="7">
        <v>19</v>
      </c>
    </row>
    <row r="11" spans="2:16" ht="15" thickBot="1" x14ac:dyDescent="0.35">
      <c r="B11" s="19" t="s">
        <v>18</v>
      </c>
      <c r="C11" s="10">
        <v>1</v>
      </c>
      <c r="D11" s="11">
        <v>1</v>
      </c>
      <c r="E11" s="10">
        <v>1</v>
      </c>
      <c r="F11" s="11">
        <v>1</v>
      </c>
      <c r="G11" s="10">
        <v>3</v>
      </c>
      <c r="H11" s="11">
        <v>3</v>
      </c>
      <c r="I11" s="10">
        <v>4</v>
      </c>
      <c r="J11" s="11">
        <v>4</v>
      </c>
      <c r="K11" s="10">
        <v>1</v>
      </c>
      <c r="L11" s="11">
        <v>1</v>
      </c>
      <c r="M11" s="10">
        <v>2</v>
      </c>
      <c r="N11" s="11">
        <v>2</v>
      </c>
      <c r="O11" s="10">
        <v>12</v>
      </c>
      <c r="P11" s="11">
        <v>12</v>
      </c>
    </row>
    <row r="12" spans="2:16" x14ac:dyDescent="0.3">
      <c r="B12" s="18" t="s">
        <v>19</v>
      </c>
      <c r="C12" s="6">
        <v>14</v>
      </c>
      <c r="D12" s="7">
        <v>6</v>
      </c>
      <c r="E12" s="6">
        <v>28</v>
      </c>
      <c r="F12" s="7">
        <v>17</v>
      </c>
      <c r="G12" s="6">
        <v>31</v>
      </c>
      <c r="H12" s="7">
        <v>21</v>
      </c>
      <c r="I12" s="6">
        <v>15</v>
      </c>
      <c r="J12" s="7">
        <v>10</v>
      </c>
      <c r="K12" s="6">
        <v>8</v>
      </c>
      <c r="L12" s="7">
        <v>5</v>
      </c>
      <c r="M12" s="6">
        <v>23</v>
      </c>
      <c r="N12" s="7">
        <v>23</v>
      </c>
      <c r="O12" s="6">
        <v>119</v>
      </c>
      <c r="P12" s="7">
        <v>82</v>
      </c>
    </row>
    <row r="13" spans="2:16" x14ac:dyDescent="0.3">
      <c r="B13" s="18" t="s">
        <v>20</v>
      </c>
      <c r="C13" s="6">
        <v>137</v>
      </c>
      <c r="D13" s="7">
        <v>67</v>
      </c>
      <c r="E13" s="6">
        <v>64</v>
      </c>
      <c r="F13" s="7">
        <v>32</v>
      </c>
      <c r="G13" s="6">
        <v>57</v>
      </c>
      <c r="H13" s="7">
        <v>30</v>
      </c>
      <c r="I13" s="6">
        <v>40</v>
      </c>
      <c r="J13" s="7">
        <v>23</v>
      </c>
      <c r="K13" s="6">
        <v>16</v>
      </c>
      <c r="L13" s="7">
        <v>9</v>
      </c>
      <c r="M13" s="6">
        <v>37</v>
      </c>
      <c r="N13" s="7">
        <v>37</v>
      </c>
      <c r="O13" s="6">
        <v>351</v>
      </c>
      <c r="P13" s="7">
        <v>198</v>
      </c>
    </row>
    <row r="14" spans="2:16" x14ac:dyDescent="0.3">
      <c r="B14" s="18" t="s">
        <v>21</v>
      </c>
      <c r="C14" s="6">
        <v>4</v>
      </c>
      <c r="D14" s="7">
        <v>4</v>
      </c>
      <c r="E14" s="6" t="s">
        <v>14</v>
      </c>
      <c r="F14" s="7" t="s">
        <v>14</v>
      </c>
      <c r="G14" s="6" t="s">
        <v>14</v>
      </c>
      <c r="H14" s="7" t="s">
        <v>14</v>
      </c>
      <c r="I14" s="6" t="s">
        <v>14</v>
      </c>
      <c r="J14" s="7" t="s">
        <v>14</v>
      </c>
      <c r="K14" s="6" t="s">
        <v>14</v>
      </c>
      <c r="L14" s="7" t="s">
        <v>14</v>
      </c>
      <c r="M14" s="6" t="s">
        <v>14</v>
      </c>
      <c r="N14" s="7" t="s">
        <v>14</v>
      </c>
      <c r="O14" s="6">
        <v>4</v>
      </c>
      <c r="P14" s="7">
        <v>4</v>
      </c>
    </row>
    <row r="15" spans="2:16" x14ac:dyDescent="0.3">
      <c r="B15" s="18" t="s">
        <v>22</v>
      </c>
      <c r="C15" s="6">
        <v>5</v>
      </c>
      <c r="D15" s="7">
        <v>4</v>
      </c>
      <c r="E15" s="6">
        <v>15</v>
      </c>
      <c r="F15" s="7">
        <v>9</v>
      </c>
      <c r="G15" s="6">
        <v>20</v>
      </c>
      <c r="H15" s="7">
        <v>13</v>
      </c>
      <c r="I15" s="6">
        <v>21</v>
      </c>
      <c r="J15" s="7">
        <v>11</v>
      </c>
      <c r="K15" s="6">
        <v>22</v>
      </c>
      <c r="L15" s="7">
        <v>11</v>
      </c>
      <c r="M15" s="6">
        <v>80</v>
      </c>
      <c r="N15" s="7">
        <v>80</v>
      </c>
      <c r="O15" s="6">
        <v>163</v>
      </c>
      <c r="P15" s="7">
        <v>128</v>
      </c>
    </row>
    <row r="16" spans="2:16" x14ac:dyDescent="0.3">
      <c r="B16" s="18" t="s">
        <v>23</v>
      </c>
      <c r="C16" s="6" t="s">
        <v>14</v>
      </c>
      <c r="D16" s="7" t="s">
        <v>14</v>
      </c>
      <c r="E16" s="6" t="s">
        <v>14</v>
      </c>
      <c r="F16" s="7" t="s">
        <v>14</v>
      </c>
      <c r="G16" s="6" t="s">
        <v>14</v>
      </c>
      <c r="H16" s="7" t="s">
        <v>14</v>
      </c>
      <c r="I16" s="6">
        <v>1</v>
      </c>
      <c r="J16" s="7">
        <v>1</v>
      </c>
      <c r="K16" s="6" t="s">
        <v>14</v>
      </c>
      <c r="L16" s="7" t="s">
        <v>14</v>
      </c>
      <c r="M16" s="6" t="s">
        <v>14</v>
      </c>
      <c r="N16" s="7" t="s">
        <v>14</v>
      </c>
      <c r="O16" s="6">
        <v>1</v>
      </c>
      <c r="P16" s="7">
        <v>1</v>
      </c>
    </row>
    <row r="17" spans="2:16" ht="21" thickBot="1" x14ac:dyDescent="0.35">
      <c r="B17" s="20" t="s">
        <v>24</v>
      </c>
      <c r="C17" s="10">
        <v>4</v>
      </c>
      <c r="D17" s="11">
        <v>4</v>
      </c>
      <c r="E17" s="10">
        <v>6</v>
      </c>
      <c r="F17" s="11">
        <v>5</v>
      </c>
      <c r="G17" s="10">
        <v>26</v>
      </c>
      <c r="H17" s="11">
        <v>15</v>
      </c>
      <c r="I17" s="10">
        <v>9</v>
      </c>
      <c r="J17" s="11">
        <v>8</v>
      </c>
      <c r="K17" s="10">
        <v>10</v>
      </c>
      <c r="L17" s="11">
        <v>6</v>
      </c>
      <c r="M17" s="10">
        <v>22</v>
      </c>
      <c r="N17" s="11">
        <v>22</v>
      </c>
      <c r="O17" s="10">
        <v>77</v>
      </c>
      <c r="P17" s="11">
        <v>60</v>
      </c>
    </row>
    <row r="18" spans="2:16" ht="20.399999999999999" x14ac:dyDescent="0.3">
      <c r="B18" s="18" t="s">
        <v>25</v>
      </c>
      <c r="C18" s="6">
        <v>7</v>
      </c>
      <c r="D18" s="7">
        <v>3</v>
      </c>
      <c r="E18" s="6">
        <v>24</v>
      </c>
      <c r="F18" s="7">
        <v>12</v>
      </c>
      <c r="G18" s="6">
        <v>24</v>
      </c>
      <c r="H18" s="7">
        <v>12</v>
      </c>
      <c r="I18" s="6">
        <v>19</v>
      </c>
      <c r="J18" s="7">
        <v>11</v>
      </c>
      <c r="K18" s="6">
        <v>16</v>
      </c>
      <c r="L18" s="7">
        <v>9</v>
      </c>
      <c r="M18" s="6">
        <v>29</v>
      </c>
      <c r="N18" s="7">
        <v>29</v>
      </c>
      <c r="O18" s="6">
        <v>119</v>
      </c>
      <c r="P18" s="7">
        <v>76</v>
      </c>
    </row>
    <row r="19" spans="2:16" x14ac:dyDescent="0.3">
      <c r="B19" s="18" t="s">
        <v>26</v>
      </c>
      <c r="C19" s="6">
        <v>1</v>
      </c>
      <c r="D19" s="7">
        <v>1</v>
      </c>
      <c r="E19" s="6">
        <v>7</v>
      </c>
      <c r="F19" s="7">
        <v>5</v>
      </c>
      <c r="G19" s="6">
        <v>7</v>
      </c>
      <c r="H19" s="7">
        <v>7</v>
      </c>
      <c r="I19" s="6">
        <v>3</v>
      </c>
      <c r="J19" s="7">
        <v>3</v>
      </c>
      <c r="K19" s="6">
        <v>2</v>
      </c>
      <c r="L19" s="7">
        <v>2</v>
      </c>
      <c r="M19" s="6">
        <v>4</v>
      </c>
      <c r="N19" s="7">
        <v>4</v>
      </c>
      <c r="O19" s="6">
        <v>24</v>
      </c>
      <c r="P19" s="7">
        <v>22</v>
      </c>
    </row>
    <row r="20" spans="2:16" x14ac:dyDescent="0.3">
      <c r="B20" s="18" t="s">
        <v>27</v>
      </c>
      <c r="C20" s="6">
        <v>3</v>
      </c>
      <c r="D20" s="7">
        <v>3</v>
      </c>
      <c r="E20" s="6">
        <v>5</v>
      </c>
      <c r="F20" s="7">
        <v>5</v>
      </c>
      <c r="G20" s="6">
        <v>2</v>
      </c>
      <c r="H20" s="7">
        <v>2</v>
      </c>
      <c r="I20" s="6" t="s">
        <v>14</v>
      </c>
      <c r="J20" s="7" t="s">
        <v>14</v>
      </c>
      <c r="K20" s="6">
        <v>1</v>
      </c>
      <c r="L20" s="7">
        <v>1</v>
      </c>
      <c r="M20" s="6">
        <v>1</v>
      </c>
      <c r="N20" s="7">
        <v>1</v>
      </c>
      <c r="O20" s="6">
        <v>12</v>
      </c>
      <c r="P20" s="7">
        <v>12</v>
      </c>
    </row>
    <row r="21" spans="2:16" x14ac:dyDescent="0.3">
      <c r="B21" s="18" t="s">
        <v>28</v>
      </c>
      <c r="C21" s="6">
        <v>10</v>
      </c>
      <c r="D21" s="7">
        <v>10</v>
      </c>
      <c r="E21" s="6">
        <v>7</v>
      </c>
      <c r="F21" s="7">
        <v>5</v>
      </c>
      <c r="G21" s="6">
        <v>2</v>
      </c>
      <c r="H21" s="7">
        <v>2</v>
      </c>
      <c r="I21" s="6">
        <v>2</v>
      </c>
      <c r="J21" s="7">
        <v>2</v>
      </c>
      <c r="K21" s="6" t="s">
        <v>14</v>
      </c>
      <c r="L21" s="7" t="s">
        <v>14</v>
      </c>
      <c r="M21" s="6">
        <v>2</v>
      </c>
      <c r="N21" s="7">
        <v>2</v>
      </c>
      <c r="O21" s="6">
        <v>23</v>
      </c>
      <c r="P21" s="7">
        <v>21</v>
      </c>
    </row>
    <row r="22" spans="2:16" ht="15" thickBot="1" x14ac:dyDescent="0.35">
      <c r="B22" s="19" t="s">
        <v>29</v>
      </c>
      <c r="C22" s="10">
        <v>45</v>
      </c>
      <c r="D22" s="11">
        <v>35</v>
      </c>
      <c r="E22" s="10">
        <v>4</v>
      </c>
      <c r="F22" s="11">
        <v>4</v>
      </c>
      <c r="G22" s="10">
        <v>1</v>
      </c>
      <c r="H22" s="11" t="s">
        <v>14</v>
      </c>
      <c r="I22" s="10">
        <v>1</v>
      </c>
      <c r="J22" s="11" t="s">
        <v>14</v>
      </c>
      <c r="K22" s="10">
        <v>2</v>
      </c>
      <c r="L22" s="11">
        <v>2</v>
      </c>
      <c r="M22" s="10">
        <v>1</v>
      </c>
      <c r="N22" s="11">
        <v>1</v>
      </c>
      <c r="O22" s="10">
        <v>54</v>
      </c>
      <c r="P22" s="11">
        <v>42</v>
      </c>
    </row>
    <row r="23" spans="2:16" ht="15" thickBot="1" x14ac:dyDescent="0.35">
      <c r="B23" s="21" t="s">
        <v>30</v>
      </c>
      <c r="C23" s="4">
        <v>243</v>
      </c>
      <c r="D23" s="4">
        <v>150</v>
      </c>
      <c r="E23" s="4">
        <v>199</v>
      </c>
      <c r="F23" s="4">
        <v>117</v>
      </c>
      <c r="G23" s="4">
        <v>211</v>
      </c>
      <c r="H23" s="4">
        <v>128</v>
      </c>
      <c r="I23" s="4">
        <v>154</v>
      </c>
      <c r="J23" s="4">
        <v>96</v>
      </c>
      <c r="K23" s="4">
        <v>105</v>
      </c>
      <c r="L23" s="4">
        <v>62</v>
      </c>
      <c r="M23" s="4">
        <v>255</v>
      </c>
      <c r="N23" s="4">
        <v>255</v>
      </c>
      <c r="O23" s="14">
        <v>1167</v>
      </c>
      <c r="P23" s="4">
        <v>808</v>
      </c>
    </row>
  </sheetData>
  <mergeCells count="8">
    <mergeCell ref="M4:N4"/>
    <mergeCell ref="O4:P4"/>
    <mergeCell ref="B4:B5"/>
    <mergeCell ref="C4:D4"/>
    <mergeCell ref="E4:F4"/>
    <mergeCell ref="G4:H4"/>
    <mergeCell ref="I4:J4"/>
    <mergeCell ref="K4:L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959D3-0792-4350-B464-F37C543EE666}">
  <dimension ref="B2:D23"/>
  <sheetViews>
    <sheetView workbookViewId="0">
      <selection activeCell="F7" sqref="F7"/>
    </sheetView>
  </sheetViews>
  <sheetFormatPr baseColWidth="10" defaultRowHeight="14.4" x14ac:dyDescent="0.3"/>
  <cols>
    <col min="2" max="2" width="20.5546875" customWidth="1"/>
  </cols>
  <sheetData>
    <row r="2" spans="2:4" x14ac:dyDescent="0.3">
      <c r="B2" t="s">
        <v>278</v>
      </c>
    </row>
    <row r="3" spans="2:4" ht="15" thickBot="1" x14ac:dyDescent="0.35"/>
    <row r="4" spans="2:4" ht="25.5" customHeight="1" thickBot="1" x14ac:dyDescent="0.35">
      <c r="B4" s="284" t="s">
        <v>38</v>
      </c>
      <c r="C4" s="286" t="s">
        <v>279</v>
      </c>
      <c r="D4" s="288"/>
    </row>
    <row r="5" spans="2:4" ht="15" thickBot="1" x14ac:dyDescent="0.35">
      <c r="B5" s="290"/>
      <c r="C5" s="100" t="s">
        <v>280</v>
      </c>
      <c r="D5" s="193" t="s">
        <v>281</v>
      </c>
    </row>
    <row r="6" spans="2:4" x14ac:dyDescent="0.3">
      <c r="B6" s="5" t="s">
        <v>12</v>
      </c>
      <c r="C6" s="98">
        <v>98.6</v>
      </c>
      <c r="D6" s="42">
        <v>1.4</v>
      </c>
    </row>
    <row r="7" spans="2:4" x14ac:dyDescent="0.3">
      <c r="B7" s="5" t="s">
        <v>13</v>
      </c>
      <c r="C7" s="98" t="s">
        <v>47</v>
      </c>
      <c r="D7" s="42" t="s">
        <v>47</v>
      </c>
    </row>
    <row r="8" spans="2:4" x14ac:dyDescent="0.3">
      <c r="B8" s="5" t="s">
        <v>15</v>
      </c>
      <c r="C8" s="98">
        <v>100</v>
      </c>
      <c r="D8" s="42">
        <v>0</v>
      </c>
    </row>
    <row r="9" spans="2:4" x14ac:dyDescent="0.3">
      <c r="B9" s="5" t="s">
        <v>16</v>
      </c>
      <c r="C9" s="98">
        <v>92.5</v>
      </c>
      <c r="D9" s="42">
        <v>7.5</v>
      </c>
    </row>
    <row r="10" spans="2:4" x14ac:dyDescent="0.3">
      <c r="B10" s="5" t="s">
        <v>17</v>
      </c>
      <c r="C10" s="98">
        <v>74</v>
      </c>
      <c r="D10" s="42">
        <v>26</v>
      </c>
    </row>
    <row r="11" spans="2:4" ht="15" thickBot="1" x14ac:dyDescent="0.35">
      <c r="B11" s="9" t="s">
        <v>18</v>
      </c>
      <c r="C11" s="99">
        <v>83.3</v>
      </c>
      <c r="D11" s="43">
        <v>16.7</v>
      </c>
    </row>
    <row r="12" spans="2:4" x14ac:dyDescent="0.3">
      <c r="B12" s="5" t="s">
        <v>19</v>
      </c>
      <c r="C12" s="98">
        <v>94.5</v>
      </c>
      <c r="D12" s="42">
        <v>5.5</v>
      </c>
    </row>
    <row r="13" spans="2:4" x14ac:dyDescent="0.3">
      <c r="B13" s="5" t="s">
        <v>20</v>
      </c>
      <c r="C13" s="98">
        <v>92.5</v>
      </c>
      <c r="D13" s="42">
        <v>7.5</v>
      </c>
    </row>
    <row r="14" spans="2:4" x14ac:dyDescent="0.3">
      <c r="B14" s="5" t="s">
        <v>21</v>
      </c>
      <c r="C14" s="98">
        <v>100</v>
      </c>
      <c r="D14" s="42">
        <v>0</v>
      </c>
    </row>
    <row r="15" spans="2:4" x14ac:dyDescent="0.3">
      <c r="B15" s="5" t="s">
        <v>48</v>
      </c>
      <c r="C15" s="98">
        <v>95.9</v>
      </c>
      <c r="D15" s="42">
        <v>4.0999999999999996</v>
      </c>
    </row>
    <row r="16" spans="2:4" x14ac:dyDescent="0.3">
      <c r="B16" s="5" t="s">
        <v>23</v>
      </c>
      <c r="C16" s="98" t="s">
        <v>47</v>
      </c>
      <c r="D16" s="42" t="s">
        <v>47</v>
      </c>
    </row>
    <row r="17" spans="2:4" ht="15" thickBot="1" x14ac:dyDescent="0.35">
      <c r="B17" s="9" t="s">
        <v>24</v>
      </c>
      <c r="C17" s="99">
        <v>100</v>
      </c>
      <c r="D17" s="43">
        <v>0</v>
      </c>
    </row>
    <row r="18" spans="2:4" x14ac:dyDescent="0.3">
      <c r="B18" s="5" t="s">
        <v>25</v>
      </c>
      <c r="C18" s="98">
        <v>95.8</v>
      </c>
      <c r="D18" s="42">
        <v>4.2</v>
      </c>
    </row>
    <row r="19" spans="2:4" x14ac:dyDescent="0.3">
      <c r="B19" s="5" t="s">
        <v>26</v>
      </c>
      <c r="C19" s="98">
        <v>70.599999999999994</v>
      </c>
      <c r="D19" s="42">
        <v>29.4</v>
      </c>
    </row>
    <row r="20" spans="2:4" x14ac:dyDescent="0.3">
      <c r="B20" s="5" t="s">
        <v>27</v>
      </c>
      <c r="C20" s="98">
        <v>100</v>
      </c>
      <c r="D20" s="42">
        <v>0</v>
      </c>
    </row>
    <row r="21" spans="2:4" x14ac:dyDescent="0.3">
      <c r="B21" s="5" t="s">
        <v>28</v>
      </c>
      <c r="C21" s="98">
        <v>100</v>
      </c>
      <c r="D21" s="42">
        <v>0</v>
      </c>
    </row>
    <row r="22" spans="2:4" ht="15" thickBot="1" x14ac:dyDescent="0.35">
      <c r="B22" s="5" t="s">
        <v>29</v>
      </c>
      <c r="C22" s="98">
        <v>86.2</v>
      </c>
      <c r="D22" s="42">
        <v>13.8</v>
      </c>
    </row>
    <row r="23" spans="2:4" ht="15" thickBot="1" x14ac:dyDescent="0.35">
      <c r="B23" s="106" t="s">
        <v>30</v>
      </c>
      <c r="C23" s="147">
        <v>94.1</v>
      </c>
      <c r="D23" s="47">
        <v>5.9</v>
      </c>
    </row>
  </sheetData>
  <mergeCells count="2">
    <mergeCell ref="B4:B5"/>
    <mergeCell ref="C4:D4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BC858-BCC9-4D8B-8DB0-61FBCB02F900}">
  <dimension ref="B2:C22"/>
  <sheetViews>
    <sheetView workbookViewId="0">
      <selection activeCell="E5" sqref="E5"/>
    </sheetView>
  </sheetViews>
  <sheetFormatPr baseColWidth="10" defaultRowHeight="14.4" x14ac:dyDescent="0.3"/>
  <cols>
    <col min="2" max="2" width="20.77734375" customWidth="1"/>
  </cols>
  <sheetData>
    <row r="2" spans="2:3" x14ac:dyDescent="0.3">
      <c r="B2" t="s">
        <v>282</v>
      </c>
    </row>
    <row r="3" spans="2:3" ht="15" thickBot="1" x14ac:dyDescent="0.35"/>
    <row r="4" spans="2:3" ht="79.8" thickBot="1" x14ac:dyDescent="0.35">
      <c r="B4" s="194" t="s">
        <v>1</v>
      </c>
      <c r="C4" s="101" t="s">
        <v>283</v>
      </c>
    </row>
    <row r="5" spans="2:3" x14ac:dyDescent="0.3">
      <c r="B5" s="5" t="s">
        <v>12</v>
      </c>
      <c r="C5" s="42">
        <v>90.6</v>
      </c>
    </row>
    <row r="6" spans="2:3" x14ac:dyDescent="0.3">
      <c r="B6" s="5" t="s">
        <v>13</v>
      </c>
      <c r="C6" s="42" t="s">
        <v>47</v>
      </c>
    </row>
    <row r="7" spans="2:3" x14ac:dyDescent="0.3">
      <c r="B7" s="5" t="s">
        <v>15</v>
      </c>
      <c r="C7" s="42">
        <v>83.3</v>
      </c>
    </row>
    <row r="8" spans="2:3" x14ac:dyDescent="0.3">
      <c r="B8" s="5" t="s">
        <v>16</v>
      </c>
      <c r="C8" s="42">
        <v>87</v>
      </c>
    </row>
    <row r="9" spans="2:3" x14ac:dyDescent="0.3">
      <c r="B9" s="5" t="s">
        <v>17</v>
      </c>
      <c r="C9" s="42">
        <v>91.7</v>
      </c>
    </row>
    <row r="10" spans="2:3" ht="15" thickBot="1" x14ac:dyDescent="0.35">
      <c r="B10" s="9" t="s">
        <v>18</v>
      </c>
      <c r="C10" s="43">
        <v>100</v>
      </c>
    </row>
    <row r="11" spans="2:3" x14ac:dyDescent="0.3">
      <c r="B11" s="5" t="s">
        <v>19</v>
      </c>
      <c r="C11" s="42">
        <v>90.5</v>
      </c>
    </row>
    <row r="12" spans="2:3" x14ac:dyDescent="0.3">
      <c r="B12" s="5" t="s">
        <v>20</v>
      </c>
      <c r="C12" s="42">
        <v>88.6</v>
      </c>
    </row>
    <row r="13" spans="2:3" x14ac:dyDescent="0.3">
      <c r="B13" s="5" t="s">
        <v>21</v>
      </c>
      <c r="C13" s="42">
        <v>100</v>
      </c>
    </row>
    <row r="14" spans="2:3" x14ac:dyDescent="0.3">
      <c r="B14" s="5" t="s">
        <v>48</v>
      </c>
      <c r="C14" s="42">
        <v>94.5</v>
      </c>
    </row>
    <row r="15" spans="2:3" x14ac:dyDescent="0.3">
      <c r="B15" s="5" t="s">
        <v>23</v>
      </c>
      <c r="C15" s="42" t="s">
        <v>47</v>
      </c>
    </row>
    <row r="16" spans="2:3" ht="15" thickBot="1" x14ac:dyDescent="0.35">
      <c r="B16" s="9" t="s">
        <v>24</v>
      </c>
      <c r="C16" s="43">
        <v>93.1</v>
      </c>
    </row>
    <row r="17" spans="2:3" x14ac:dyDescent="0.3">
      <c r="B17" s="5" t="s">
        <v>25</v>
      </c>
      <c r="C17" s="42">
        <v>94.8</v>
      </c>
    </row>
    <row r="18" spans="2:3" x14ac:dyDescent="0.3">
      <c r="B18" s="5" t="s">
        <v>26</v>
      </c>
      <c r="C18" s="42">
        <v>100</v>
      </c>
    </row>
    <row r="19" spans="2:3" x14ac:dyDescent="0.3">
      <c r="B19" s="5" t="s">
        <v>27</v>
      </c>
      <c r="C19" s="42">
        <v>100</v>
      </c>
    </row>
    <row r="20" spans="2:3" x14ac:dyDescent="0.3">
      <c r="B20" s="5" t="s">
        <v>28</v>
      </c>
      <c r="C20" s="42">
        <v>100</v>
      </c>
    </row>
    <row r="21" spans="2:3" ht="15" thickBot="1" x14ac:dyDescent="0.35">
      <c r="B21" s="5" t="s">
        <v>29</v>
      </c>
      <c r="C21" s="42">
        <v>81.900000000000006</v>
      </c>
    </row>
    <row r="22" spans="2:3" ht="15" thickBot="1" x14ac:dyDescent="0.35">
      <c r="B22" s="106" t="s">
        <v>30</v>
      </c>
      <c r="C22" s="47">
        <v>91.2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EB453-1DE4-4B3B-BBD4-3B8C85885AFA}">
  <dimension ref="B2:D23"/>
  <sheetViews>
    <sheetView workbookViewId="0">
      <selection activeCell="B4" sqref="B4:B5"/>
    </sheetView>
  </sheetViews>
  <sheetFormatPr baseColWidth="10" defaultRowHeight="14.4" x14ac:dyDescent="0.3"/>
  <cols>
    <col min="2" max="2" width="27.44140625" customWidth="1"/>
  </cols>
  <sheetData>
    <row r="2" spans="2:4" x14ac:dyDescent="0.3">
      <c r="B2" t="s">
        <v>284</v>
      </c>
    </row>
    <row r="3" spans="2:4" ht="15" thickBot="1" x14ac:dyDescent="0.35"/>
    <row r="4" spans="2:4" ht="28.5" customHeight="1" thickBot="1" x14ac:dyDescent="0.35">
      <c r="B4" s="319" t="s">
        <v>1</v>
      </c>
      <c r="C4" s="321" t="s">
        <v>284</v>
      </c>
      <c r="D4" s="322"/>
    </row>
    <row r="5" spans="2:4" ht="15" thickBot="1" x14ac:dyDescent="0.35">
      <c r="B5" s="320"/>
      <c r="C5" s="196" t="s">
        <v>285</v>
      </c>
      <c r="D5" s="52" t="s">
        <v>286</v>
      </c>
    </row>
    <row r="6" spans="2:4" x14ac:dyDescent="0.3">
      <c r="B6" s="54" t="s">
        <v>12</v>
      </c>
      <c r="C6" s="198">
        <v>66.7</v>
      </c>
      <c r="D6" s="55">
        <v>33.299999999999997</v>
      </c>
    </row>
    <row r="7" spans="2:4" x14ac:dyDescent="0.3">
      <c r="B7" s="54" t="s">
        <v>13</v>
      </c>
      <c r="C7" s="198" t="s">
        <v>47</v>
      </c>
      <c r="D7" s="55" t="s">
        <v>47</v>
      </c>
    </row>
    <row r="8" spans="2:4" x14ac:dyDescent="0.3">
      <c r="B8" s="54" t="s">
        <v>15</v>
      </c>
      <c r="C8" s="198">
        <v>83.3</v>
      </c>
      <c r="D8" s="55">
        <v>16.7</v>
      </c>
    </row>
    <row r="9" spans="2:4" x14ac:dyDescent="0.3">
      <c r="B9" s="54" t="s">
        <v>16</v>
      </c>
      <c r="C9" s="198">
        <v>83.7</v>
      </c>
      <c r="D9" s="55">
        <v>16.3</v>
      </c>
    </row>
    <row r="10" spans="2:4" x14ac:dyDescent="0.3">
      <c r="B10" s="54" t="s">
        <v>17</v>
      </c>
      <c r="C10" s="198">
        <v>82.3</v>
      </c>
      <c r="D10" s="55">
        <v>17.7</v>
      </c>
    </row>
    <row r="11" spans="2:4" ht="15" thickBot="1" x14ac:dyDescent="0.35">
      <c r="B11" s="56" t="s">
        <v>18</v>
      </c>
      <c r="C11" s="199">
        <v>100</v>
      </c>
      <c r="D11" s="51">
        <v>0</v>
      </c>
    </row>
    <row r="12" spans="2:4" x14ac:dyDescent="0.3">
      <c r="B12" s="54" t="s">
        <v>19</v>
      </c>
      <c r="C12" s="198">
        <v>80.599999999999994</v>
      </c>
      <c r="D12" s="55">
        <v>19.399999999999999</v>
      </c>
    </row>
    <row r="13" spans="2:4" x14ac:dyDescent="0.3">
      <c r="B13" s="54" t="s">
        <v>20</v>
      </c>
      <c r="C13" s="198">
        <v>81</v>
      </c>
      <c r="D13" s="55">
        <v>19</v>
      </c>
    </row>
    <row r="14" spans="2:4" x14ac:dyDescent="0.3">
      <c r="B14" s="54" t="s">
        <v>21</v>
      </c>
      <c r="C14" s="198">
        <v>100</v>
      </c>
      <c r="D14" s="55">
        <v>0</v>
      </c>
    </row>
    <row r="15" spans="2:4" x14ac:dyDescent="0.3">
      <c r="B15" s="54" t="s">
        <v>48</v>
      </c>
      <c r="C15" s="198">
        <v>84.4</v>
      </c>
      <c r="D15" s="55">
        <v>15.6</v>
      </c>
    </row>
    <row r="16" spans="2:4" x14ac:dyDescent="0.3">
      <c r="B16" s="54" t="s">
        <v>23</v>
      </c>
      <c r="C16" s="198" t="s">
        <v>47</v>
      </c>
      <c r="D16" s="55" t="s">
        <v>47</v>
      </c>
    </row>
    <row r="17" spans="2:4" ht="15" thickBot="1" x14ac:dyDescent="0.35">
      <c r="B17" s="56" t="s">
        <v>24</v>
      </c>
      <c r="C17" s="199">
        <v>81.099999999999994</v>
      </c>
      <c r="D17" s="51">
        <v>18.899999999999999</v>
      </c>
    </row>
    <row r="18" spans="2:4" x14ac:dyDescent="0.3">
      <c r="B18" s="54" t="s">
        <v>25</v>
      </c>
      <c r="C18" s="198">
        <v>75.099999999999994</v>
      </c>
      <c r="D18" s="55">
        <v>24.9</v>
      </c>
    </row>
    <row r="19" spans="2:4" x14ac:dyDescent="0.3">
      <c r="B19" s="54" t="s">
        <v>26</v>
      </c>
      <c r="C19" s="198">
        <v>58.8</v>
      </c>
      <c r="D19" s="55">
        <v>41.2</v>
      </c>
    </row>
    <row r="20" spans="2:4" x14ac:dyDescent="0.3">
      <c r="B20" s="54" t="s">
        <v>27</v>
      </c>
      <c r="C20" s="198">
        <v>100</v>
      </c>
      <c r="D20" s="55">
        <v>0</v>
      </c>
    </row>
    <row r="21" spans="2:4" x14ac:dyDescent="0.3">
      <c r="B21" s="54" t="s">
        <v>28</v>
      </c>
      <c r="C21" s="198">
        <v>100</v>
      </c>
      <c r="D21" s="55">
        <v>0</v>
      </c>
    </row>
    <row r="22" spans="2:4" ht="15" thickBot="1" x14ac:dyDescent="0.35">
      <c r="B22" s="54" t="s">
        <v>29</v>
      </c>
      <c r="C22" s="198">
        <v>97.1</v>
      </c>
      <c r="D22" s="55">
        <v>2.9</v>
      </c>
    </row>
    <row r="23" spans="2:4" ht="15" thickBot="1" x14ac:dyDescent="0.35">
      <c r="B23" s="200" t="s">
        <v>30</v>
      </c>
      <c r="C23" s="196">
        <v>79.599999999999994</v>
      </c>
      <c r="D23" s="53">
        <v>20.399999999999999</v>
      </c>
    </row>
  </sheetData>
  <mergeCells count="2">
    <mergeCell ref="B4:B5"/>
    <mergeCell ref="C4:D4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57E3C-FFD7-4996-AC81-0FF568218F9C}">
  <dimension ref="B2:Q23"/>
  <sheetViews>
    <sheetView workbookViewId="0">
      <selection activeCell="B5" sqref="B5"/>
    </sheetView>
  </sheetViews>
  <sheetFormatPr baseColWidth="10" defaultRowHeight="14.4" x14ac:dyDescent="0.3"/>
  <cols>
    <col min="2" max="2" width="19.21875" customWidth="1"/>
  </cols>
  <sheetData>
    <row r="2" spans="2:17" x14ac:dyDescent="0.3">
      <c r="B2" t="s">
        <v>287</v>
      </c>
    </row>
    <row r="3" spans="2:17" ht="15" thickBot="1" x14ac:dyDescent="0.35"/>
    <row r="4" spans="2:17" ht="15" thickBot="1" x14ac:dyDescent="0.35">
      <c r="C4" s="323">
        <v>2020</v>
      </c>
      <c r="D4" s="324"/>
      <c r="E4" s="324"/>
      <c r="F4" s="324"/>
      <c r="G4" s="325"/>
      <c r="H4" s="324">
        <v>2021</v>
      </c>
      <c r="I4" s="324"/>
      <c r="J4" s="324"/>
      <c r="K4" s="324"/>
      <c r="L4" s="325"/>
      <c r="M4" s="326">
        <v>2022</v>
      </c>
      <c r="N4" s="326"/>
      <c r="O4" s="326"/>
      <c r="P4" s="326"/>
      <c r="Q4" s="327"/>
    </row>
    <row r="5" spans="2:17" ht="58.2" thickBot="1" x14ac:dyDescent="0.35">
      <c r="B5" s="121" t="s">
        <v>1</v>
      </c>
      <c r="C5" s="122" t="s">
        <v>288</v>
      </c>
      <c r="D5" s="123" t="s">
        <v>289</v>
      </c>
      <c r="E5" s="122" t="s">
        <v>290</v>
      </c>
      <c r="F5" s="123" t="s">
        <v>291</v>
      </c>
      <c r="G5" s="122" t="s">
        <v>292</v>
      </c>
      <c r="H5" s="122" t="s">
        <v>288</v>
      </c>
      <c r="I5" s="123" t="s">
        <v>289</v>
      </c>
      <c r="J5" s="122" t="s">
        <v>290</v>
      </c>
      <c r="K5" s="123" t="s">
        <v>291</v>
      </c>
      <c r="L5" s="122" t="s">
        <v>292</v>
      </c>
      <c r="M5" s="123" t="s">
        <v>288</v>
      </c>
      <c r="N5" s="122" t="s">
        <v>289</v>
      </c>
      <c r="O5" s="123" t="s">
        <v>290</v>
      </c>
      <c r="P5" s="122" t="s">
        <v>291</v>
      </c>
      <c r="Q5" s="201" t="s">
        <v>292</v>
      </c>
    </row>
    <row r="6" spans="2:17" x14ac:dyDescent="0.3">
      <c r="B6" s="124" t="s">
        <v>12</v>
      </c>
      <c r="C6" s="125">
        <v>65424</v>
      </c>
      <c r="D6" s="125">
        <v>130207</v>
      </c>
      <c r="E6" s="125">
        <v>174573</v>
      </c>
      <c r="F6" s="125">
        <v>208187</v>
      </c>
      <c r="G6" s="129">
        <v>36634</v>
      </c>
      <c r="H6" s="125">
        <v>65228</v>
      </c>
      <c r="I6" s="125">
        <v>356980</v>
      </c>
      <c r="J6" s="125">
        <v>484913</v>
      </c>
      <c r="K6" s="125">
        <v>450142</v>
      </c>
      <c r="L6" s="129">
        <v>59087</v>
      </c>
      <c r="M6" s="125">
        <v>11261</v>
      </c>
      <c r="N6" s="125">
        <v>158062</v>
      </c>
      <c r="O6" s="125">
        <v>301008</v>
      </c>
      <c r="P6" s="125">
        <v>338714</v>
      </c>
      <c r="Q6" s="128">
        <v>62880</v>
      </c>
    </row>
    <row r="7" spans="2:17" x14ac:dyDescent="0.3">
      <c r="B7" s="124" t="s">
        <v>13</v>
      </c>
      <c r="C7" s="125" t="s">
        <v>47</v>
      </c>
      <c r="D7" s="125" t="s">
        <v>47</v>
      </c>
      <c r="E7" s="125" t="s">
        <v>47</v>
      </c>
      <c r="F7" s="125" t="s">
        <v>47</v>
      </c>
      <c r="G7" s="129" t="s">
        <v>47</v>
      </c>
      <c r="H7" s="125" t="s">
        <v>47</v>
      </c>
      <c r="I7" s="125" t="s">
        <v>47</v>
      </c>
      <c r="J7" s="125" t="s">
        <v>47</v>
      </c>
      <c r="K7" s="125" t="s">
        <v>47</v>
      </c>
      <c r="L7" s="129" t="s">
        <v>47</v>
      </c>
      <c r="M7" s="125" t="s">
        <v>47</v>
      </c>
      <c r="N7" s="125" t="s">
        <v>47</v>
      </c>
      <c r="O7" s="125" t="s">
        <v>47</v>
      </c>
      <c r="P7" s="125" t="s">
        <v>47</v>
      </c>
      <c r="Q7" s="129" t="s">
        <v>47</v>
      </c>
    </row>
    <row r="8" spans="2:17" x14ac:dyDescent="0.3">
      <c r="B8" s="124" t="s">
        <v>15</v>
      </c>
      <c r="C8" s="125">
        <v>0</v>
      </c>
      <c r="D8" s="125">
        <v>65844</v>
      </c>
      <c r="E8" s="125">
        <v>0</v>
      </c>
      <c r="F8" s="125">
        <v>0</v>
      </c>
      <c r="G8" s="129">
        <v>0</v>
      </c>
      <c r="H8" s="125">
        <v>0</v>
      </c>
      <c r="I8" s="125">
        <v>0</v>
      </c>
      <c r="J8" s="125">
        <v>7839</v>
      </c>
      <c r="K8" s="125">
        <v>0</v>
      </c>
      <c r="L8" s="129">
        <v>0</v>
      </c>
      <c r="M8" s="125">
        <v>0</v>
      </c>
      <c r="N8" s="125">
        <v>3951</v>
      </c>
      <c r="O8" s="125">
        <v>47328</v>
      </c>
      <c r="P8" s="125">
        <v>0</v>
      </c>
      <c r="Q8" s="129">
        <v>0</v>
      </c>
    </row>
    <row r="9" spans="2:17" x14ac:dyDescent="0.3">
      <c r="B9" s="124" t="s">
        <v>16</v>
      </c>
      <c r="C9" s="125">
        <v>0</v>
      </c>
      <c r="D9" s="125">
        <v>0</v>
      </c>
      <c r="E9" s="125">
        <v>58021</v>
      </c>
      <c r="F9" s="125">
        <v>45119</v>
      </c>
      <c r="G9" s="129">
        <v>15879</v>
      </c>
      <c r="H9" s="125">
        <v>0</v>
      </c>
      <c r="I9" s="125">
        <v>0</v>
      </c>
      <c r="J9" s="125">
        <v>63401</v>
      </c>
      <c r="K9" s="125">
        <v>8907</v>
      </c>
      <c r="L9" s="129">
        <v>10603</v>
      </c>
      <c r="M9" s="125">
        <v>0</v>
      </c>
      <c r="N9" s="125">
        <v>0</v>
      </c>
      <c r="O9" s="125">
        <v>14395</v>
      </c>
      <c r="P9" s="125">
        <v>7634</v>
      </c>
      <c r="Q9" s="129">
        <v>23340</v>
      </c>
    </row>
    <row r="10" spans="2:17" x14ac:dyDescent="0.3">
      <c r="B10" s="124" t="s">
        <v>17</v>
      </c>
      <c r="C10" s="125">
        <v>0</v>
      </c>
      <c r="D10" s="125">
        <v>0</v>
      </c>
      <c r="E10" s="125">
        <v>0</v>
      </c>
      <c r="F10" s="125">
        <v>0</v>
      </c>
      <c r="G10" s="129">
        <v>0</v>
      </c>
      <c r="H10" s="125">
        <v>0</v>
      </c>
      <c r="I10" s="125">
        <v>0</v>
      </c>
      <c r="J10" s="125">
        <v>3456</v>
      </c>
      <c r="K10" s="125">
        <v>47373</v>
      </c>
      <c r="L10" s="129">
        <v>0</v>
      </c>
      <c r="M10" s="125">
        <v>515</v>
      </c>
      <c r="N10" s="125">
        <v>7321</v>
      </c>
      <c r="O10" s="125">
        <v>4998</v>
      </c>
      <c r="P10" s="125">
        <v>30614</v>
      </c>
      <c r="Q10" s="129">
        <v>0</v>
      </c>
    </row>
    <row r="11" spans="2:17" x14ac:dyDescent="0.3">
      <c r="B11" s="130" t="s">
        <v>18</v>
      </c>
      <c r="C11" s="131">
        <v>0</v>
      </c>
      <c r="D11" s="132">
        <v>0</v>
      </c>
      <c r="E11" s="132">
        <v>0</v>
      </c>
      <c r="F11" s="132">
        <v>0</v>
      </c>
      <c r="G11" s="135">
        <v>0</v>
      </c>
      <c r="H11" s="132">
        <v>0</v>
      </c>
      <c r="I11" s="132">
        <v>0</v>
      </c>
      <c r="J11" s="132">
        <v>0</v>
      </c>
      <c r="K11" s="132">
        <v>0</v>
      </c>
      <c r="L11" s="135">
        <v>0</v>
      </c>
      <c r="M11" s="132">
        <v>0</v>
      </c>
      <c r="N11" s="132">
        <v>0</v>
      </c>
      <c r="O11" s="132">
        <v>0</v>
      </c>
      <c r="P11" s="132">
        <v>0</v>
      </c>
      <c r="Q11" s="135">
        <v>0</v>
      </c>
    </row>
    <row r="12" spans="2:17" x14ac:dyDescent="0.3">
      <c r="B12" s="124" t="s">
        <v>19</v>
      </c>
      <c r="C12" s="125">
        <v>48793</v>
      </c>
      <c r="D12" s="125">
        <v>11491</v>
      </c>
      <c r="E12" s="125">
        <v>138664</v>
      </c>
      <c r="F12" s="125">
        <v>33145</v>
      </c>
      <c r="G12" s="129">
        <v>2291</v>
      </c>
      <c r="H12" s="125">
        <v>147470</v>
      </c>
      <c r="I12" s="125">
        <v>44825</v>
      </c>
      <c r="J12" s="125">
        <v>101897</v>
      </c>
      <c r="K12" s="125">
        <v>5179</v>
      </c>
      <c r="L12" s="129">
        <v>12305</v>
      </c>
      <c r="M12" s="125">
        <v>94291</v>
      </c>
      <c r="N12" s="125">
        <v>6702</v>
      </c>
      <c r="O12" s="125">
        <v>40661</v>
      </c>
      <c r="P12" s="125">
        <v>921</v>
      </c>
      <c r="Q12" s="129">
        <v>53708</v>
      </c>
    </row>
    <row r="13" spans="2:17" x14ac:dyDescent="0.3">
      <c r="B13" s="124" t="s">
        <v>20</v>
      </c>
      <c r="C13" s="125">
        <v>19409</v>
      </c>
      <c r="D13" s="125">
        <v>326729</v>
      </c>
      <c r="E13" s="125">
        <v>431129</v>
      </c>
      <c r="F13" s="125">
        <v>116638</v>
      </c>
      <c r="G13" s="129">
        <v>13609</v>
      </c>
      <c r="H13" s="125">
        <v>12939</v>
      </c>
      <c r="I13" s="125">
        <v>79818</v>
      </c>
      <c r="J13" s="125">
        <v>201173</v>
      </c>
      <c r="K13" s="125">
        <v>79756</v>
      </c>
      <c r="L13" s="129">
        <v>375517</v>
      </c>
      <c r="M13" s="125">
        <v>12362</v>
      </c>
      <c r="N13" s="125">
        <v>67350</v>
      </c>
      <c r="O13" s="125">
        <v>218716</v>
      </c>
      <c r="P13" s="125">
        <v>40310</v>
      </c>
      <c r="Q13" s="129">
        <v>16275</v>
      </c>
    </row>
    <row r="14" spans="2:17" x14ac:dyDescent="0.3">
      <c r="B14" s="124" t="s">
        <v>21</v>
      </c>
      <c r="C14" s="125">
        <v>0</v>
      </c>
      <c r="D14" s="125">
        <v>0</v>
      </c>
      <c r="E14" s="125">
        <v>0</v>
      </c>
      <c r="F14" s="125">
        <v>0</v>
      </c>
      <c r="G14" s="129">
        <v>0</v>
      </c>
      <c r="H14" s="125">
        <v>0</v>
      </c>
      <c r="I14" s="125">
        <v>0</v>
      </c>
      <c r="J14" s="125">
        <v>0</v>
      </c>
      <c r="K14" s="125">
        <v>10</v>
      </c>
      <c r="L14" s="129">
        <v>0</v>
      </c>
      <c r="M14" s="125">
        <v>0</v>
      </c>
      <c r="N14" s="125">
        <v>0</v>
      </c>
      <c r="O14" s="125">
        <v>0</v>
      </c>
      <c r="P14" s="125">
        <v>7</v>
      </c>
      <c r="Q14" s="129">
        <v>0</v>
      </c>
    </row>
    <row r="15" spans="2:17" x14ac:dyDescent="0.3">
      <c r="B15" s="124" t="s">
        <v>48</v>
      </c>
      <c r="C15" s="125">
        <v>995731</v>
      </c>
      <c r="D15" s="125">
        <v>825478</v>
      </c>
      <c r="E15" s="125">
        <v>1924401</v>
      </c>
      <c r="F15" s="125">
        <v>406788</v>
      </c>
      <c r="G15" s="129">
        <v>62748</v>
      </c>
      <c r="H15" s="125">
        <v>141006</v>
      </c>
      <c r="I15" s="125">
        <v>743003</v>
      </c>
      <c r="J15" s="125">
        <v>1221595</v>
      </c>
      <c r="K15" s="125">
        <v>581444</v>
      </c>
      <c r="L15" s="129">
        <v>991</v>
      </c>
      <c r="M15" s="125">
        <v>306861</v>
      </c>
      <c r="N15" s="125">
        <v>438074</v>
      </c>
      <c r="O15" s="125">
        <v>1516982</v>
      </c>
      <c r="P15" s="125">
        <v>44257</v>
      </c>
      <c r="Q15" s="129">
        <v>118823</v>
      </c>
    </row>
    <row r="16" spans="2:17" x14ac:dyDescent="0.3">
      <c r="B16" s="124" t="s">
        <v>23</v>
      </c>
      <c r="C16" s="125" t="s">
        <v>47</v>
      </c>
      <c r="D16" s="125" t="s">
        <v>47</v>
      </c>
      <c r="E16" s="125" t="s">
        <v>47</v>
      </c>
      <c r="F16" s="125" t="s">
        <v>47</v>
      </c>
      <c r="G16" s="129" t="s">
        <v>47</v>
      </c>
      <c r="H16" s="125" t="s">
        <v>47</v>
      </c>
      <c r="I16" s="125" t="s">
        <v>47</v>
      </c>
      <c r="J16" s="125" t="s">
        <v>47</v>
      </c>
      <c r="K16" s="125" t="s">
        <v>47</v>
      </c>
      <c r="L16" s="129" t="s">
        <v>47</v>
      </c>
      <c r="M16" s="125" t="s">
        <v>47</v>
      </c>
      <c r="N16" s="125" t="s">
        <v>47</v>
      </c>
      <c r="O16" s="125" t="s">
        <v>47</v>
      </c>
      <c r="P16" s="125" t="s">
        <v>47</v>
      </c>
      <c r="Q16" s="129" t="s">
        <v>47</v>
      </c>
    </row>
    <row r="17" spans="2:17" x14ac:dyDescent="0.3">
      <c r="B17" s="130" t="s">
        <v>24</v>
      </c>
      <c r="C17" s="131">
        <v>8557</v>
      </c>
      <c r="D17" s="132">
        <v>2704</v>
      </c>
      <c r="E17" s="132">
        <v>74219</v>
      </c>
      <c r="F17" s="132">
        <v>170375</v>
      </c>
      <c r="G17" s="135">
        <v>4302</v>
      </c>
      <c r="H17" s="132">
        <v>92651</v>
      </c>
      <c r="I17" s="132">
        <v>0</v>
      </c>
      <c r="J17" s="132">
        <v>6869</v>
      </c>
      <c r="K17" s="132">
        <v>0</v>
      </c>
      <c r="L17" s="135">
        <v>28498</v>
      </c>
      <c r="M17" s="132">
        <v>18826</v>
      </c>
      <c r="N17" s="132">
        <v>0</v>
      </c>
      <c r="O17" s="132">
        <v>68383</v>
      </c>
      <c r="P17" s="132">
        <v>0</v>
      </c>
      <c r="Q17" s="135">
        <v>82628</v>
      </c>
    </row>
    <row r="18" spans="2:17" x14ac:dyDescent="0.3">
      <c r="B18" s="124" t="s">
        <v>25</v>
      </c>
      <c r="C18" s="125">
        <v>981</v>
      </c>
      <c r="D18" s="125">
        <v>104280</v>
      </c>
      <c r="E18" s="125">
        <v>135515</v>
      </c>
      <c r="F18" s="125">
        <v>122732</v>
      </c>
      <c r="G18" s="129">
        <v>49440</v>
      </c>
      <c r="H18" s="125">
        <v>164259</v>
      </c>
      <c r="I18" s="125">
        <v>20082</v>
      </c>
      <c r="J18" s="125">
        <v>78419</v>
      </c>
      <c r="K18" s="125">
        <v>79767</v>
      </c>
      <c r="L18" s="129">
        <v>21789</v>
      </c>
      <c r="M18" s="125">
        <v>0</v>
      </c>
      <c r="N18" s="125">
        <v>27460</v>
      </c>
      <c r="O18" s="125">
        <v>994349</v>
      </c>
      <c r="P18" s="125">
        <v>31404</v>
      </c>
      <c r="Q18" s="129">
        <v>47604</v>
      </c>
    </row>
    <row r="19" spans="2:17" x14ac:dyDescent="0.3">
      <c r="B19" s="124" t="s">
        <v>26</v>
      </c>
      <c r="C19" s="125">
        <v>0</v>
      </c>
      <c r="D19" s="125">
        <v>0</v>
      </c>
      <c r="E19" s="125">
        <v>0</v>
      </c>
      <c r="F19" s="125">
        <v>0</v>
      </c>
      <c r="G19" s="129">
        <v>0</v>
      </c>
      <c r="H19" s="125">
        <v>379936</v>
      </c>
      <c r="I19" s="125">
        <v>0</v>
      </c>
      <c r="J19" s="125">
        <v>0</v>
      </c>
      <c r="K19" s="125">
        <v>0</v>
      </c>
      <c r="L19" s="129">
        <v>8500</v>
      </c>
      <c r="M19" s="125">
        <v>0</v>
      </c>
      <c r="N19" s="125">
        <v>0</v>
      </c>
      <c r="O19" s="125">
        <v>5500</v>
      </c>
      <c r="P19" s="125">
        <v>0</v>
      </c>
      <c r="Q19" s="129">
        <v>0</v>
      </c>
    </row>
    <row r="20" spans="2:17" x14ac:dyDescent="0.3">
      <c r="B20" s="124" t="s">
        <v>27</v>
      </c>
      <c r="C20" s="125">
        <v>0</v>
      </c>
      <c r="D20" s="125">
        <v>0</v>
      </c>
      <c r="E20" s="125">
        <v>8318</v>
      </c>
      <c r="F20" s="125">
        <v>0</v>
      </c>
      <c r="G20" s="129">
        <v>0</v>
      </c>
      <c r="H20" s="125">
        <v>0</v>
      </c>
      <c r="I20" s="125">
        <v>0</v>
      </c>
      <c r="J20" s="125">
        <v>0</v>
      </c>
      <c r="K20" s="125">
        <v>0</v>
      </c>
      <c r="L20" s="129">
        <v>0</v>
      </c>
      <c r="M20" s="125">
        <v>0</v>
      </c>
      <c r="N20" s="125">
        <v>0</v>
      </c>
      <c r="O20" s="125">
        <v>0</v>
      </c>
      <c r="P20" s="125">
        <v>0</v>
      </c>
      <c r="Q20" s="129">
        <v>0</v>
      </c>
    </row>
    <row r="21" spans="2:17" x14ac:dyDescent="0.3">
      <c r="B21" s="124" t="s">
        <v>28</v>
      </c>
      <c r="C21" s="125">
        <v>0</v>
      </c>
      <c r="D21" s="125">
        <v>0</v>
      </c>
      <c r="E21" s="125">
        <v>5000</v>
      </c>
      <c r="F21" s="125">
        <v>62</v>
      </c>
      <c r="G21" s="129">
        <v>0</v>
      </c>
      <c r="H21" s="125">
        <v>0</v>
      </c>
      <c r="I21" s="125">
        <v>0</v>
      </c>
      <c r="J21" s="125">
        <v>3971</v>
      </c>
      <c r="K21" s="125">
        <v>62</v>
      </c>
      <c r="L21" s="129">
        <v>0</v>
      </c>
      <c r="M21" s="125">
        <v>0</v>
      </c>
      <c r="N21" s="125">
        <v>0</v>
      </c>
      <c r="O21" s="125">
        <v>4200</v>
      </c>
      <c r="P21" s="125">
        <v>62</v>
      </c>
      <c r="Q21" s="129">
        <v>0</v>
      </c>
    </row>
    <row r="22" spans="2:17" ht="15" thickBot="1" x14ac:dyDescent="0.35">
      <c r="B22" s="124" t="s">
        <v>29</v>
      </c>
      <c r="C22" s="125">
        <v>0</v>
      </c>
      <c r="D22" s="125">
        <v>0</v>
      </c>
      <c r="E22" s="125">
        <v>176001</v>
      </c>
      <c r="F22" s="125">
        <v>17914</v>
      </c>
      <c r="G22" s="129">
        <v>0</v>
      </c>
      <c r="H22" s="125">
        <v>0</v>
      </c>
      <c r="I22" s="125">
        <v>0</v>
      </c>
      <c r="J22" s="125">
        <v>0</v>
      </c>
      <c r="K22" s="125">
        <v>30803</v>
      </c>
      <c r="L22" s="129">
        <v>0</v>
      </c>
      <c r="M22" s="125">
        <v>0</v>
      </c>
      <c r="N22" s="125">
        <v>4580</v>
      </c>
      <c r="O22" s="125">
        <v>1527</v>
      </c>
      <c r="P22" s="125">
        <v>20368</v>
      </c>
      <c r="Q22" s="143">
        <v>0</v>
      </c>
    </row>
    <row r="23" spans="2:17" ht="15" thickBot="1" x14ac:dyDescent="0.35">
      <c r="B23" s="136" t="s">
        <v>30</v>
      </c>
      <c r="C23" s="137">
        <v>1138895</v>
      </c>
      <c r="D23" s="137">
        <v>1466733</v>
      </c>
      <c r="E23" s="137">
        <v>3125841</v>
      </c>
      <c r="F23" s="137">
        <v>1120960</v>
      </c>
      <c r="G23" s="141">
        <v>184903</v>
      </c>
      <c r="H23" s="137">
        <v>1003489</v>
      </c>
      <c r="I23" s="137">
        <v>1244708</v>
      </c>
      <c r="J23" s="137">
        <v>2173533</v>
      </c>
      <c r="K23" s="137">
        <v>1283443</v>
      </c>
      <c r="L23" s="141">
        <v>517290</v>
      </c>
      <c r="M23" s="137">
        <v>444116</v>
      </c>
      <c r="N23" s="137">
        <v>713500</v>
      </c>
      <c r="O23" s="137">
        <v>3218047</v>
      </c>
      <c r="P23" s="137">
        <v>514291</v>
      </c>
      <c r="Q23" s="141">
        <v>405258</v>
      </c>
    </row>
  </sheetData>
  <mergeCells count="3">
    <mergeCell ref="C4:G4"/>
    <mergeCell ref="H4:L4"/>
    <mergeCell ref="M4:Q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99A2A-EC67-496D-8E58-BFCC31E3F487}">
  <dimension ref="B2:D22"/>
  <sheetViews>
    <sheetView workbookViewId="0">
      <selection activeCell="E5" sqref="E5"/>
    </sheetView>
  </sheetViews>
  <sheetFormatPr baseColWidth="10" defaultRowHeight="14.4" x14ac:dyDescent="0.3"/>
  <cols>
    <col min="2" max="2" width="21" customWidth="1"/>
  </cols>
  <sheetData>
    <row r="2" spans="2:4" x14ac:dyDescent="0.3">
      <c r="B2" t="s">
        <v>293</v>
      </c>
    </row>
    <row r="3" spans="2:4" ht="15" thickBot="1" x14ac:dyDescent="0.35"/>
    <row r="4" spans="2:4" ht="42" thickBot="1" x14ac:dyDescent="0.35">
      <c r="B4" s="202" t="s">
        <v>1</v>
      </c>
      <c r="C4" s="203" t="s">
        <v>293</v>
      </c>
      <c r="D4" s="204" t="s">
        <v>294</v>
      </c>
    </row>
    <row r="5" spans="2:4" x14ac:dyDescent="0.3">
      <c r="B5" s="54" t="s">
        <v>12</v>
      </c>
      <c r="C5" s="205">
        <v>19.2</v>
      </c>
      <c r="D5" s="206">
        <v>45.5</v>
      </c>
    </row>
    <row r="6" spans="2:4" x14ac:dyDescent="0.3">
      <c r="B6" s="54" t="s">
        <v>13</v>
      </c>
      <c r="C6" s="198" t="s">
        <v>47</v>
      </c>
      <c r="D6" s="55" t="s">
        <v>47</v>
      </c>
    </row>
    <row r="7" spans="2:4" x14ac:dyDescent="0.3">
      <c r="B7" s="54" t="s">
        <v>15</v>
      </c>
      <c r="C7" s="198">
        <v>33.299999999999997</v>
      </c>
      <c r="D7" s="55">
        <v>16</v>
      </c>
    </row>
    <row r="8" spans="2:4" x14ac:dyDescent="0.3">
      <c r="B8" s="54" t="s">
        <v>16</v>
      </c>
      <c r="C8" s="198">
        <v>18</v>
      </c>
      <c r="D8" s="55">
        <v>23.4</v>
      </c>
    </row>
    <row r="9" spans="2:4" x14ac:dyDescent="0.3">
      <c r="B9" s="54" t="s">
        <v>17</v>
      </c>
      <c r="C9" s="198">
        <v>18.8</v>
      </c>
      <c r="D9" s="55">
        <v>26.7</v>
      </c>
    </row>
    <row r="10" spans="2:4" ht="15" thickBot="1" x14ac:dyDescent="0.35">
      <c r="B10" s="56" t="s">
        <v>18</v>
      </c>
      <c r="C10" s="199">
        <v>66.7</v>
      </c>
      <c r="D10" s="51">
        <v>53.3</v>
      </c>
    </row>
    <row r="11" spans="2:4" x14ac:dyDescent="0.3">
      <c r="B11" s="54" t="s">
        <v>19</v>
      </c>
      <c r="C11" s="198">
        <v>28.2</v>
      </c>
      <c r="D11" s="55">
        <v>49.6</v>
      </c>
    </row>
    <row r="12" spans="2:4" x14ac:dyDescent="0.3">
      <c r="B12" s="54" t="s">
        <v>20</v>
      </c>
      <c r="C12" s="198">
        <v>16.100000000000001</v>
      </c>
      <c r="D12" s="55">
        <v>39.799999999999997</v>
      </c>
    </row>
    <row r="13" spans="2:4" x14ac:dyDescent="0.3">
      <c r="B13" s="54" t="s">
        <v>21</v>
      </c>
      <c r="C13" s="198">
        <v>0</v>
      </c>
      <c r="D13" s="55"/>
    </row>
    <row r="14" spans="2:4" x14ac:dyDescent="0.3">
      <c r="B14" s="54" t="s">
        <v>48</v>
      </c>
      <c r="C14" s="198">
        <v>46.6</v>
      </c>
      <c r="D14" s="55">
        <v>47.9</v>
      </c>
    </row>
    <row r="15" spans="2:4" x14ac:dyDescent="0.3">
      <c r="B15" s="54" t="s">
        <v>23</v>
      </c>
      <c r="C15" s="198" t="s">
        <v>47</v>
      </c>
      <c r="D15" s="55" t="s">
        <v>47</v>
      </c>
    </row>
    <row r="16" spans="2:4" ht="15" thickBot="1" x14ac:dyDescent="0.35">
      <c r="B16" s="56" t="s">
        <v>24</v>
      </c>
      <c r="C16" s="199">
        <v>32</v>
      </c>
      <c r="D16" s="51">
        <v>15.6</v>
      </c>
    </row>
    <row r="17" spans="2:4" x14ac:dyDescent="0.3">
      <c r="B17" s="54" t="s">
        <v>25</v>
      </c>
      <c r="C17" s="198">
        <v>10.3</v>
      </c>
      <c r="D17" s="55">
        <v>27.3</v>
      </c>
    </row>
    <row r="18" spans="2:4" x14ac:dyDescent="0.3">
      <c r="B18" s="54" t="s">
        <v>26</v>
      </c>
      <c r="C18" s="198">
        <v>23.5</v>
      </c>
      <c r="D18" s="55">
        <v>90</v>
      </c>
    </row>
    <row r="19" spans="2:4" x14ac:dyDescent="0.3">
      <c r="B19" s="54" t="s">
        <v>27</v>
      </c>
      <c r="C19" s="198">
        <v>0</v>
      </c>
      <c r="D19" s="55">
        <v>0</v>
      </c>
    </row>
    <row r="20" spans="2:4" x14ac:dyDescent="0.3">
      <c r="B20" s="54" t="s">
        <v>28</v>
      </c>
      <c r="C20" s="198">
        <v>6.7</v>
      </c>
      <c r="D20" s="55">
        <v>50</v>
      </c>
    </row>
    <row r="21" spans="2:4" ht="15" thickBot="1" x14ac:dyDescent="0.35">
      <c r="B21" s="54" t="s">
        <v>29</v>
      </c>
      <c r="C21" s="198">
        <v>13.8</v>
      </c>
      <c r="D21" s="55">
        <v>30</v>
      </c>
    </row>
    <row r="22" spans="2:4" ht="15" thickBot="1" x14ac:dyDescent="0.35">
      <c r="B22" s="200" t="s">
        <v>30</v>
      </c>
      <c r="C22" s="196">
        <v>22.9</v>
      </c>
      <c r="D22" s="53">
        <v>39.1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34732-67A7-4245-A0E8-75AF4AF44602}">
  <dimension ref="B2:C22"/>
  <sheetViews>
    <sheetView workbookViewId="0">
      <selection activeCell="B4" sqref="B4"/>
    </sheetView>
  </sheetViews>
  <sheetFormatPr baseColWidth="10" defaultRowHeight="14.4" x14ac:dyDescent="0.3"/>
  <cols>
    <col min="2" max="2" width="20.44140625" customWidth="1"/>
    <col min="3" max="3" width="16.88671875" customWidth="1"/>
  </cols>
  <sheetData>
    <row r="2" spans="2:3" x14ac:dyDescent="0.3">
      <c r="B2" t="s">
        <v>295</v>
      </c>
    </row>
    <row r="3" spans="2:3" ht="15" thickBot="1" x14ac:dyDescent="0.35"/>
    <row r="4" spans="2:3" ht="28.2" thickBot="1" x14ac:dyDescent="0.35">
      <c r="B4" s="195" t="s">
        <v>1</v>
      </c>
      <c r="C4" s="61" t="s">
        <v>296</v>
      </c>
    </row>
    <row r="5" spans="2:3" x14ac:dyDescent="0.3">
      <c r="B5" s="207" t="s">
        <v>12</v>
      </c>
      <c r="C5" s="55">
        <v>29.6</v>
      </c>
    </row>
    <row r="6" spans="2:3" x14ac:dyDescent="0.3">
      <c r="B6" s="54" t="s">
        <v>13</v>
      </c>
      <c r="C6" s="55" t="s">
        <v>47</v>
      </c>
    </row>
    <row r="7" spans="2:3" x14ac:dyDescent="0.3">
      <c r="B7" s="54" t="s">
        <v>15</v>
      </c>
      <c r="C7" s="55">
        <v>16.7</v>
      </c>
    </row>
    <row r="8" spans="2:3" x14ac:dyDescent="0.3">
      <c r="B8" s="54" t="s">
        <v>16</v>
      </c>
      <c r="C8" s="55">
        <v>17.5</v>
      </c>
    </row>
    <row r="9" spans="2:3" x14ac:dyDescent="0.3">
      <c r="B9" s="54" t="s">
        <v>17</v>
      </c>
      <c r="C9" s="55">
        <v>28.1</v>
      </c>
    </row>
    <row r="10" spans="2:3" ht="15" thickBot="1" x14ac:dyDescent="0.35">
      <c r="B10" s="56" t="s">
        <v>18</v>
      </c>
      <c r="C10" s="51">
        <v>50</v>
      </c>
    </row>
    <row r="11" spans="2:3" x14ac:dyDescent="0.3">
      <c r="B11" s="54" t="s">
        <v>19</v>
      </c>
      <c r="C11" s="55">
        <v>27.2</v>
      </c>
    </row>
    <row r="12" spans="2:3" x14ac:dyDescent="0.3">
      <c r="B12" s="54" t="s">
        <v>20</v>
      </c>
      <c r="C12" s="55">
        <v>27.9</v>
      </c>
    </row>
    <row r="13" spans="2:3" x14ac:dyDescent="0.3">
      <c r="B13" s="54" t="s">
        <v>21</v>
      </c>
      <c r="C13" s="55">
        <v>0</v>
      </c>
    </row>
    <row r="14" spans="2:3" x14ac:dyDescent="0.3">
      <c r="B14" s="54" t="s">
        <v>48</v>
      </c>
      <c r="C14" s="55">
        <v>51.7</v>
      </c>
    </row>
    <row r="15" spans="2:3" x14ac:dyDescent="0.3">
      <c r="B15" s="54" t="s">
        <v>23</v>
      </c>
      <c r="C15" s="55" t="s">
        <v>47</v>
      </c>
    </row>
    <row r="16" spans="2:3" ht="15" thickBot="1" x14ac:dyDescent="0.35">
      <c r="B16" s="56" t="s">
        <v>24</v>
      </c>
      <c r="C16" s="51">
        <v>34.700000000000003</v>
      </c>
    </row>
    <row r="17" spans="2:3" x14ac:dyDescent="0.3">
      <c r="B17" s="54" t="s">
        <v>25</v>
      </c>
      <c r="C17" s="55">
        <v>18.100000000000001</v>
      </c>
    </row>
    <row r="18" spans="2:3" x14ac:dyDescent="0.3">
      <c r="B18" s="54" t="s">
        <v>26</v>
      </c>
      <c r="C18" s="55">
        <v>52.9</v>
      </c>
    </row>
    <row r="19" spans="2:3" x14ac:dyDescent="0.3">
      <c r="B19" s="54" t="s">
        <v>27</v>
      </c>
      <c r="C19" s="55">
        <v>50</v>
      </c>
    </row>
    <row r="20" spans="2:3" x14ac:dyDescent="0.3">
      <c r="B20" s="54" t="s">
        <v>28</v>
      </c>
      <c r="C20" s="55">
        <v>23.3</v>
      </c>
    </row>
    <row r="21" spans="2:3" ht="15" thickBot="1" x14ac:dyDescent="0.35">
      <c r="B21" s="54" t="s">
        <v>29</v>
      </c>
      <c r="C21" s="55">
        <v>18.100000000000001</v>
      </c>
    </row>
    <row r="22" spans="2:3" ht="15" thickBot="1" x14ac:dyDescent="0.35">
      <c r="B22" s="200" t="s">
        <v>30</v>
      </c>
      <c r="C22" s="53">
        <v>30.6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2E8F8-9D69-478D-8E2E-9B2F1E263613}">
  <dimension ref="B2:D22"/>
  <sheetViews>
    <sheetView workbookViewId="0">
      <selection activeCell="B4" sqref="B4"/>
    </sheetView>
  </sheetViews>
  <sheetFormatPr baseColWidth="10" defaultRowHeight="14.4" x14ac:dyDescent="0.3"/>
  <cols>
    <col min="2" max="2" width="20.77734375" customWidth="1"/>
  </cols>
  <sheetData>
    <row r="2" spans="2:4" x14ac:dyDescent="0.3">
      <c r="B2" t="s">
        <v>297</v>
      </c>
    </row>
    <row r="3" spans="2:4" ht="15" thickBot="1" x14ac:dyDescent="0.35"/>
    <row r="4" spans="2:4" ht="69.599999999999994" thickBot="1" x14ac:dyDescent="0.35">
      <c r="B4" s="60" t="s">
        <v>1</v>
      </c>
      <c r="C4" s="208" t="s">
        <v>298</v>
      </c>
      <c r="D4" s="60" t="s">
        <v>299</v>
      </c>
    </row>
    <row r="5" spans="2:4" x14ac:dyDescent="0.3">
      <c r="B5" s="54" t="s">
        <v>12</v>
      </c>
      <c r="C5" s="198">
        <v>58.9</v>
      </c>
      <c r="D5" s="55">
        <v>17.7</v>
      </c>
    </row>
    <row r="6" spans="2:4" x14ac:dyDescent="0.3">
      <c r="B6" s="54" t="s">
        <v>13</v>
      </c>
      <c r="C6" s="198" t="s">
        <v>47</v>
      </c>
      <c r="D6" s="55" t="s">
        <v>47</v>
      </c>
    </row>
    <row r="7" spans="2:4" x14ac:dyDescent="0.3">
      <c r="B7" s="54" t="s">
        <v>15</v>
      </c>
      <c r="C7" s="198">
        <v>33.299999999999997</v>
      </c>
      <c r="D7" s="55">
        <v>0</v>
      </c>
    </row>
    <row r="8" spans="2:4" x14ac:dyDescent="0.3">
      <c r="B8" s="54" t="s">
        <v>16</v>
      </c>
      <c r="C8" s="198">
        <v>39.299999999999997</v>
      </c>
      <c r="D8" s="55">
        <v>8.6999999999999993</v>
      </c>
    </row>
    <row r="9" spans="2:4" x14ac:dyDescent="0.3">
      <c r="B9" s="54" t="s">
        <v>17</v>
      </c>
      <c r="C9" s="198">
        <v>27.1</v>
      </c>
      <c r="D9" s="55">
        <v>12</v>
      </c>
    </row>
    <row r="10" spans="2:4" ht="15" thickBot="1" x14ac:dyDescent="0.35">
      <c r="B10" s="56" t="s">
        <v>18</v>
      </c>
      <c r="C10" s="199">
        <v>33.299999999999997</v>
      </c>
      <c r="D10" s="51">
        <v>16.7</v>
      </c>
    </row>
    <row r="11" spans="2:4" x14ac:dyDescent="0.3">
      <c r="B11" s="54" t="s">
        <v>19</v>
      </c>
      <c r="C11" s="198">
        <v>61.9</v>
      </c>
      <c r="D11" s="55">
        <v>37.6</v>
      </c>
    </row>
    <row r="12" spans="2:4" x14ac:dyDescent="0.3">
      <c r="B12" s="54" t="s">
        <v>20</v>
      </c>
      <c r="C12" s="198">
        <v>51.4</v>
      </c>
      <c r="D12" s="55">
        <v>21.1</v>
      </c>
    </row>
    <row r="13" spans="2:4" x14ac:dyDescent="0.3">
      <c r="B13" s="54" t="s">
        <v>21</v>
      </c>
      <c r="C13" s="198">
        <v>0</v>
      </c>
      <c r="D13" s="55">
        <v>0</v>
      </c>
    </row>
    <row r="14" spans="2:4" x14ac:dyDescent="0.3">
      <c r="B14" s="54" t="s">
        <v>48</v>
      </c>
      <c r="C14" s="198">
        <v>70.7</v>
      </c>
      <c r="D14" s="55">
        <v>35.6</v>
      </c>
    </row>
    <row r="15" spans="2:4" x14ac:dyDescent="0.3">
      <c r="B15" s="54" t="s">
        <v>23</v>
      </c>
      <c r="C15" s="198" t="s">
        <v>47</v>
      </c>
      <c r="D15" s="55" t="s">
        <v>47</v>
      </c>
    </row>
    <row r="16" spans="2:4" ht="15" thickBot="1" x14ac:dyDescent="0.35">
      <c r="B16" s="56" t="s">
        <v>24</v>
      </c>
      <c r="C16" s="199">
        <v>39.799999999999997</v>
      </c>
      <c r="D16" s="51">
        <v>31.7</v>
      </c>
    </row>
    <row r="17" spans="2:4" x14ac:dyDescent="0.3">
      <c r="B17" s="54" t="s">
        <v>25</v>
      </c>
      <c r="C17" s="198">
        <v>39.9</v>
      </c>
      <c r="D17" s="55">
        <v>23.1</v>
      </c>
    </row>
    <row r="18" spans="2:4" x14ac:dyDescent="0.3">
      <c r="B18" s="54" t="s">
        <v>26</v>
      </c>
      <c r="C18" s="198">
        <v>29.4</v>
      </c>
      <c r="D18" s="55">
        <v>8.3000000000000007</v>
      </c>
    </row>
    <row r="19" spans="2:4" x14ac:dyDescent="0.3">
      <c r="B19" s="54" t="s">
        <v>27</v>
      </c>
      <c r="C19" s="198">
        <v>50</v>
      </c>
      <c r="D19" s="55">
        <v>100</v>
      </c>
    </row>
    <row r="20" spans="2:4" x14ac:dyDescent="0.3">
      <c r="B20" s="54" t="s">
        <v>28</v>
      </c>
      <c r="C20" s="198">
        <v>40</v>
      </c>
      <c r="D20" s="55">
        <v>0</v>
      </c>
    </row>
    <row r="21" spans="2:4" ht="15" thickBot="1" x14ac:dyDescent="0.35">
      <c r="B21" s="54" t="s">
        <v>29</v>
      </c>
      <c r="C21" s="198">
        <v>21</v>
      </c>
      <c r="D21" s="55">
        <v>16.600000000000001</v>
      </c>
    </row>
    <row r="22" spans="2:4" ht="15" thickBot="1" x14ac:dyDescent="0.35">
      <c r="B22" s="200" t="s">
        <v>30</v>
      </c>
      <c r="C22" s="196">
        <v>51.7</v>
      </c>
      <c r="D22" s="53">
        <v>24.4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511BB-47EB-4A5C-90AA-CBC167B5352A}">
  <dimension ref="B2:Z70"/>
  <sheetViews>
    <sheetView workbookViewId="0">
      <selection activeCell="C51" sqref="C51:Z51"/>
    </sheetView>
  </sheetViews>
  <sheetFormatPr baseColWidth="10" defaultRowHeight="14.4" x14ac:dyDescent="0.3"/>
  <cols>
    <col min="2" max="2" width="20.33203125" customWidth="1"/>
  </cols>
  <sheetData>
    <row r="2" spans="2:26" x14ac:dyDescent="0.3">
      <c r="B2" t="s">
        <v>300</v>
      </c>
    </row>
    <row r="3" spans="2:26" ht="15" thickBot="1" x14ac:dyDescent="0.35"/>
    <row r="4" spans="2:26" ht="15" thickBot="1" x14ac:dyDescent="0.35">
      <c r="C4" s="323">
        <v>2020</v>
      </c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4"/>
      <c r="S4" s="324"/>
      <c r="T4" s="324"/>
      <c r="U4" s="324"/>
      <c r="V4" s="324"/>
      <c r="W4" s="324"/>
      <c r="X4" s="324"/>
      <c r="Y4" s="324"/>
      <c r="Z4" s="325"/>
    </row>
    <row r="5" spans="2:26" ht="101.4" thickBot="1" x14ac:dyDescent="0.35">
      <c r="B5" s="122" t="s">
        <v>1</v>
      </c>
      <c r="C5" s="121" t="s">
        <v>301</v>
      </c>
      <c r="D5" s="122" t="s">
        <v>302</v>
      </c>
      <c r="E5" s="123" t="s">
        <v>303</v>
      </c>
      <c r="F5" s="122" t="s">
        <v>304</v>
      </c>
      <c r="G5" s="123" t="s">
        <v>305</v>
      </c>
      <c r="H5" s="122" t="s">
        <v>306</v>
      </c>
      <c r="I5" s="123" t="s">
        <v>307</v>
      </c>
      <c r="J5" s="122" t="s">
        <v>308</v>
      </c>
      <c r="K5" s="121" t="s">
        <v>309</v>
      </c>
      <c r="L5" s="122" t="s">
        <v>310</v>
      </c>
      <c r="M5" s="123" t="s">
        <v>311</v>
      </c>
      <c r="N5" s="122" t="s">
        <v>312</v>
      </c>
      <c r="O5" s="123" t="s">
        <v>313</v>
      </c>
      <c r="P5" s="122" t="s">
        <v>314</v>
      </c>
      <c r="Q5" s="123" t="s">
        <v>315</v>
      </c>
      <c r="R5" s="122" t="s">
        <v>316</v>
      </c>
      <c r="S5" s="123" t="s">
        <v>317</v>
      </c>
      <c r="T5" s="122" t="s">
        <v>318</v>
      </c>
      <c r="U5" s="123" t="s">
        <v>319</v>
      </c>
      <c r="V5" s="122" t="s">
        <v>320</v>
      </c>
      <c r="W5" s="123" t="s">
        <v>321</v>
      </c>
      <c r="X5" s="122" t="s">
        <v>322</v>
      </c>
      <c r="Y5" s="123" t="s">
        <v>323</v>
      </c>
      <c r="Z5" s="122" t="s">
        <v>324</v>
      </c>
    </row>
    <row r="6" spans="2:26" x14ac:dyDescent="0.3">
      <c r="B6" s="124" t="s">
        <v>12</v>
      </c>
      <c r="C6" s="125">
        <v>749714</v>
      </c>
      <c r="D6" s="125">
        <v>15081834</v>
      </c>
      <c r="E6" s="125">
        <v>318</v>
      </c>
      <c r="F6" s="125">
        <v>720938</v>
      </c>
      <c r="G6" s="125">
        <v>453494</v>
      </c>
      <c r="H6" s="125">
        <v>151928</v>
      </c>
      <c r="I6" s="125">
        <v>79720</v>
      </c>
      <c r="J6" s="125">
        <v>33268</v>
      </c>
      <c r="K6" s="125">
        <v>2527</v>
      </c>
      <c r="L6" s="125">
        <v>808060</v>
      </c>
      <c r="M6" s="125">
        <v>595266</v>
      </c>
      <c r="N6" s="125">
        <v>143897</v>
      </c>
      <c r="O6" s="125">
        <v>19981</v>
      </c>
      <c r="P6" s="125">
        <v>127002</v>
      </c>
      <c r="Q6" s="125">
        <v>317003</v>
      </c>
      <c r="R6" s="125">
        <v>108986</v>
      </c>
      <c r="S6" s="125">
        <v>291157</v>
      </c>
      <c r="T6" s="125">
        <v>1326384</v>
      </c>
      <c r="U6" s="125">
        <v>0</v>
      </c>
      <c r="V6" s="125">
        <v>459</v>
      </c>
      <c r="W6" s="125">
        <v>733229</v>
      </c>
      <c r="X6" s="125">
        <v>12821300</v>
      </c>
      <c r="Y6" s="125">
        <v>318</v>
      </c>
      <c r="Z6" s="129">
        <v>87088</v>
      </c>
    </row>
    <row r="7" spans="2:26" x14ac:dyDescent="0.3">
      <c r="B7" s="124" t="s">
        <v>13</v>
      </c>
      <c r="C7" s="125" t="s">
        <v>47</v>
      </c>
      <c r="D7" s="125" t="s">
        <v>47</v>
      </c>
      <c r="E7" s="125" t="s">
        <v>47</v>
      </c>
      <c r="F7" s="125" t="s">
        <v>47</v>
      </c>
      <c r="G7" s="125" t="s">
        <v>47</v>
      </c>
      <c r="H7" s="125" t="s">
        <v>47</v>
      </c>
      <c r="I7" s="125" t="s">
        <v>47</v>
      </c>
      <c r="J7" s="125" t="s">
        <v>47</v>
      </c>
      <c r="K7" s="125" t="s">
        <v>47</v>
      </c>
      <c r="L7" s="125" t="s">
        <v>47</v>
      </c>
      <c r="M7" s="125" t="s">
        <v>47</v>
      </c>
      <c r="N7" s="125" t="s">
        <v>47</v>
      </c>
      <c r="O7" s="125" t="s">
        <v>47</v>
      </c>
      <c r="P7" s="125" t="s">
        <v>47</v>
      </c>
      <c r="Q7" s="125" t="s">
        <v>47</v>
      </c>
      <c r="R7" s="125" t="s">
        <v>47</v>
      </c>
      <c r="S7" s="125" t="s">
        <v>47</v>
      </c>
      <c r="T7" s="125" t="s">
        <v>47</v>
      </c>
      <c r="U7" s="125" t="s">
        <v>47</v>
      </c>
      <c r="V7" s="125" t="s">
        <v>47</v>
      </c>
      <c r="W7" s="125" t="s">
        <v>47</v>
      </c>
      <c r="X7" s="125" t="s">
        <v>47</v>
      </c>
      <c r="Y7" s="125" t="s">
        <v>47</v>
      </c>
      <c r="Z7" s="129" t="s">
        <v>47</v>
      </c>
    </row>
    <row r="8" spans="2:26" x14ac:dyDescent="0.3">
      <c r="B8" s="124" t="s">
        <v>15</v>
      </c>
      <c r="C8" s="125">
        <v>7100</v>
      </c>
      <c r="D8" s="125">
        <v>616712</v>
      </c>
      <c r="E8" s="125">
        <v>0</v>
      </c>
      <c r="F8" s="125">
        <v>35000</v>
      </c>
      <c r="G8" s="125">
        <v>27546</v>
      </c>
      <c r="H8" s="125">
        <v>3221</v>
      </c>
      <c r="I8" s="125">
        <v>4232</v>
      </c>
      <c r="J8" s="125">
        <v>0</v>
      </c>
      <c r="K8" s="125">
        <v>0</v>
      </c>
      <c r="L8" s="125">
        <v>17521</v>
      </c>
      <c r="M8" s="125">
        <v>22577</v>
      </c>
      <c r="N8" s="125">
        <v>8377</v>
      </c>
      <c r="O8" s="125">
        <v>9897</v>
      </c>
      <c r="P8" s="125">
        <v>7013</v>
      </c>
      <c r="Q8" s="125">
        <v>11406</v>
      </c>
      <c r="R8" s="125">
        <v>300</v>
      </c>
      <c r="S8" s="125">
        <v>10836</v>
      </c>
      <c r="T8" s="125">
        <v>131227</v>
      </c>
      <c r="U8" s="125">
        <v>0</v>
      </c>
      <c r="V8" s="125">
        <v>0</v>
      </c>
      <c r="W8" s="125">
        <v>7100</v>
      </c>
      <c r="X8" s="125">
        <v>616712</v>
      </c>
      <c r="Y8" s="125">
        <v>0</v>
      </c>
      <c r="Z8" s="129">
        <v>23946</v>
      </c>
    </row>
    <row r="9" spans="2:26" x14ac:dyDescent="0.3">
      <c r="B9" s="124" t="s">
        <v>16</v>
      </c>
      <c r="C9" s="125">
        <v>70614</v>
      </c>
      <c r="D9" s="125">
        <v>3690271</v>
      </c>
      <c r="E9" s="125">
        <v>0</v>
      </c>
      <c r="F9" s="125">
        <v>101660</v>
      </c>
      <c r="G9" s="125">
        <v>75494</v>
      </c>
      <c r="H9" s="125">
        <v>22277</v>
      </c>
      <c r="I9" s="125">
        <v>3890</v>
      </c>
      <c r="J9" s="125">
        <v>0</v>
      </c>
      <c r="K9" s="125">
        <v>0</v>
      </c>
      <c r="L9" s="125">
        <v>122346</v>
      </c>
      <c r="M9" s="125">
        <v>188211</v>
      </c>
      <c r="N9" s="125">
        <v>17828</v>
      </c>
      <c r="O9" s="125">
        <v>8912</v>
      </c>
      <c r="P9" s="125">
        <v>22131</v>
      </c>
      <c r="Q9" s="125">
        <v>55724</v>
      </c>
      <c r="R9" s="125">
        <v>7256</v>
      </c>
      <c r="S9" s="125">
        <v>17079</v>
      </c>
      <c r="T9" s="125">
        <v>139901</v>
      </c>
      <c r="U9" s="125">
        <v>0</v>
      </c>
      <c r="V9" s="125">
        <v>469</v>
      </c>
      <c r="W9" s="125">
        <v>70052</v>
      </c>
      <c r="X9" s="125">
        <v>3651168</v>
      </c>
      <c r="Y9" s="125">
        <v>0</v>
      </c>
      <c r="Z9" s="129">
        <v>23063</v>
      </c>
    </row>
    <row r="10" spans="2:26" x14ac:dyDescent="0.3">
      <c r="B10" s="124" t="s">
        <v>17</v>
      </c>
      <c r="C10" s="125">
        <v>41827</v>
      </c>
      <c r="D10" s="125">
        <v>1992419</v>
      </c>
      <c r="E10" s="125">
        <v>0</v>
      </c>
      <c r="F10" s="125">
        <v>146033</v>
      </c>
      <c r="G10" s="125">
        <v>62814</v>
      </c>
      <c r="H10" s="125">
        <v>54963</v>
      </c>
      <c r="I10" s="125">
        <v>7399</v>
      </c>
      <c r="J10" s="125">
        <v>1496</v>
      </c>
      <c r="K10" s="125">
        <v>19362</v>
      </c>
      <c r="L10" s="125">
        <v>117425</v>
      </c>
      <c r="M10" s="125">
        <v>107119</v>
      </c>
      <c r="N10" s="125">
        <v>55920</v>
      </c>
      <c r="O10" s="125">
        <v>23784</v>
      </c>
      <c r="P10" s="125">
        <v>45569</v>
      </c>
      <c r="Q10" s="125">
        <v>12651</v>
      </c>
      <c r="R10" s="125">
        <v>19221</v>
      </c>
      <c r="S10" s="125">
        <v>22856</v>
      </c>
      <c r="T10" s="125">
        <v>254875</v>
      </c>
      <c r="U10" s="125">
        <v>2610</v>
      </c>
      <c r="V10" s="125">
        <v>92619</v>
      </c>
      <c r="W10" s="125">
        <v>3581</v>
      </c>
      <c r="X10" s="125">
        <v>1303043</v>
      </c>
      <c r="Y10" s="125">
        <v>0</v>
      </c>
      <c r="Z10" s="129">
        <v>0</v>
      </c>
    </row>
    <row r="11" spans="2:26" x14ac:dyDescent="0.3">
      <c r="B11" s="130" t="s">
        <v>18</v>
      </c>
      <c r="C11" s="131">
        <v>20450</v>
      </c>
      <c r="D11" s="132">
        <v>613716</v>
      </c>
      <c r="E11" s="132">
        <v>0</v>
      </c>
      <c r="F11" s="132">
        <v>1019408</v>
      </c>
      <c r="G11" s="132">
        <v>25502</v>
      </c>
      <c r="H11" s="132">
        <v>5800</v>
      </c>
      <c r="I11" s="132">
        <v>988106</v>
      </c>
      <c r="J11" s="132">
        <v>0</v>
      </c>
      <c r="K11" s="132">
        <v>0</v>
      </c>
      <c r="L11" s="132">
        <v>59780</v>
      </c>
      <c r="M11" s="132">
        <v>41038</v>
      </c>
      <c r="N11" s="132">
        <v>7045</v>
      </c>
      <c r="O11" s="132">
        <v>10560</v>
      </c>
      <c r="P11" s="132">
        <v>2770</v>
      </c>
      <c r="Q11" s="132">
        <v>13190</v>
      </c>
      <c r="R11" s="132">
        <v>2000</v>
      </c>
      <c r="S11" s="132">
        <v>5358</v>
      </c>
      <c r="T11" s="132">
        <v>30250</v>
      </c>
      <c r="U11" s="132">
        <v>0</v>
      </c>
      <c r="V11" s="132">
        <v>0</v>
      </c>
      <c r="W11" s="132">
        <v>7250</v>
      </c>
      <c r="X11" s="132">
        <v>330111</v>
      </c>
      <c r="Y11" s="132">
        <v>0</v>
      </c>
      <c r="Z11" s="135">
        <v>12000</v>
      </c>
    </row>
    <row r="12" spans="2:26" x14ac:dyDescent="0.3">
      <c r="B12" s="124" t="s">
        <v>19</v>
      </c>
      <c r="C12" s="125">
        <v>165104</v>
      </c>
      <c r="D12" s="125">
        <v>7267628</v>
      </c>
      <c r="E12" s="125">
        <v>6294</v>
      </c>
      <c r="F12" s="125">
        <v>335785</v>
      </c>
      <c r="G12" s="125">
        <v>194010</v>
      </c>
      <c r="H12" s="125">
        <v>122595</v>
      </c>
      <c r="I12" s="125">
        <v>19180</v>
      </c>
      <c r="J12" s="125">
        <v>0</v>
      </c>
      <c r="K12" s="125">
        <v>0</v>
      </c>
      <c r="L12" s="125">
        <v>460126</v>
      </c>
      <c r="M12" s="125">
        <v>382953</v>
      </c>
      <c r="N12" s="125">
        <v>76704</v>
      </c>
      <c r="O12" s="125">
        <v>53489</v>
      </c>
      <c r="P12" s="125">
        <v>56998</v>
      </c>
      <c r="Q12" s="125">
        <v>154284</v>
      </c>
      <c r="R12" s="125">
        <v>26774</v>
      </c>
      <c r="S12" s="125">
        <v>73451</v>
      </c>
      <c r="T12" s="125">
        <v>693791</v>
      </c>
      <c r="U12" s="125">
        <v>0</v>
      </c>
      <c r="V12" s="125">
        <v>2365</v>
      </c>
      <c r="W12" s="125">
        <v>163260</v>
      </c>
      <c r="X12" s="125">
        <v>6221352</v>
      </c>
      <c r="Y12" s="125">
        <v>5901</v>
      </c>
      <c r="Z12" s="129">
        <v>32149</v>
      </c>
    </row>
    <row r="13" spans="2:26" x14ac:dyDescent="0.3">
      <c r="B13" s="124" t="s">
        <v>20</v>
      </c>
      <c r="C13" s="125">
        <v>427010</v>
      </c>
      <c r="D13" s="125">
        <v>13863835</v>
      </c>
      <c r="E13" s="125">
        <v>648834</v>
      </c>
      <c r="F13" s="125">
        <v>666782</v>
      </c>
      <c r="G13" s="125">
        <v>403327</v>
      </c>
      <c r="H13" s="125">
        <v>151519</v>
      </c>
      <c r="I13" s="125">
        <v>39315</v>
      </c>
      <c r="J13" s="125">
        <v>16009</v>
      </c>
      <c r="K13" s="125">
        <v>56612</v>
      </c>
      <c r="L13" s="125">
        <v>571488</v>
      </c>
      <c r="M13" s="125">
        <v>837940</v>
      </c>
      <c r="N13" s="125">
        <v>86583</v>
      </c>
      <c r="O13" s="125">
        <v>126174</v>
      </c>
      <c r="P13" s="125">
        <v>105504</v>
      </c>
      <c r="Q13" s="125">
        <v>430870</v>
      </c>
      <c r="R13" s="125">
        <v>114780</v>
      </c>
      <c r="S13" s="125">
        <v>205840</v>
      </c>
      <c r="T13" s="125">
        <v>2221973</v>
      </c>
      <c r="U13" s="125">
        <v>163</v>
      </c>
      <c r="V13" s="125">
        <v>1336</v>
      </c>
      <c r="W13" s="125">
        <v>385730</v>
      </c>
      <c r="X13" s="125">
        <v>13416609</v>
      </c>
      <c r="Y13" s="125">
        <v>6096</v>
      </c>
      <c r="Z13" s="129">
        <v>125600</v>
      </c>
    </row>
    <row r="14" spans="2:26" x14ac:dyDescent="0.3">
      <c r="B14" s="124" t="s">
        <v>21</v>
      </c>
      <c r="C14" s="125">
        <v>0</v>
      </c>
      <c r="D14" s="125">
        <v>8174</v>
      </c>
      <c r="E14" s="125">
        <v>0</v>
      </c>
      <c r="F14" s="125">
        <v>0</v>
      </c>
      <c r="G14" s="125">
        <v>0</v>
      </c>
      <c r="H14" s="125">
        <v>0</v>
      </c>
      <c r="I14" s="125">
        <v>0</v>
      </c>
      <c r="J14" s="125">
        <v>0</v>
      </c>
      <c r="K14" s="125">
        <v>0</v>
      </c>
      <c r="L14" s="125">
        <v>0</v>
      </c>
      <c r="M14" s="125">
        <v>1635</v>
      </c>
      <c r="N14" s="125">
        <v>0</v>
      </c>
      <c r="O14" s="125">
        <v>2</v>
      </c>
      <c r="P14" s="125">
        <v>0</v>
      </c>
      <c r="Q14" s="125">
        <v>0</v>
      </c>
      <c r="R14" s="125">
        <v>0</v>
      </c>
      <c r="S14" s="125">
        <v>0</v>
      </c>
      <c r="T14" s="125">
        <v>1635</v>
      </c>
      <c r="U14" s="125">
        <v>0</v>
      </c>
      <c r="V14" s="125">
        <v>0</v>
      </c>
      <c r="W14" s="125">
        <v>0</v>
      </c>
      <c r="X14" s="125">
        <v>8174</v>
      </c>
      <c r="Y14" s="125">
        <v>0</v>
      </c>
      <c r="Z14" s="129">
        <v>0</v>
      </c>
    </row>
    <row r="15" spans="2:26" x14ac:dyDescent="0.3">
      <c r="B15" s="124" t="s">
        <v>48</v>
      </c>
      <c r="C15" s="125">
        <v>497936</v>
      </c>
      <c r="D15" s="125">
        <v>15260738</v>
      </c>
      <c r="E15" s="125">
        <v>4789</v>
      </c>
      <c r="F15" s="125">
        <v>1428761</v>
      </c>
      <c r="G15" s="125">
        <v>838029</v>
      </c>
      <c r="H15" s="125">
        <v>266779</v>
      </c>
      <c r="I15" s="125">
        <v>257168</v>
      </c>
      <c r="J15" s="125">
        <v>52595</v>
      </c>
      <c r="K15" s="125">
        <v>14191</v>
      </c>
      <c r="L15" s="125">
        <v>995902</v>
      </c>
      <c r="M15" s="125">
        <v>1182705</v>
      </c>
      <c r="N15" s="125">
        <v>504521</v>
      </c>
      <c r="O15" s="125">
        <v>71503</v>
      </c>
      <c r="P15" s="125">
        <v>164256</v>
      </c>
      <c r="Q15" s="125">
        <v>298325</v>
      </c>
      <c r="R15" s="125">
        <v>144395</v>
      </c>
      <c r="S15" s="125">
        <v>415732</v>
      </c>
      <c r="T15" s="125">
        <v>2912600</v>
      </c>
      <c r="U15" s="125">
        <v>707</v>
      </c>
      <c r="V15" s="125">
        <v>2794</v>
      </c>
      <c r="W15" s="125">
        <v>401334</v>
      </c>
      <c r="X15" s="125">
        <v>12390752</v>
      </c>
      <c r="Y15" s="125">
        <v>3075</v>
      </c>
      <c r="Z15" s="129">
        <v>244771</v>
      </c>
    </row>
    <row r="16" spans="2:26" x14ac:dyDescent="0.3">
      <c r="B16" s="124" t="s">
        <v>23</v>
      </c>
      <c r="C16" s="125" t="s">
        <v>47</v>
      </c>
      <c r="D16" s="125" t="s">
        <v>47</v>
      </c>
      <c r="E16" s="125" t="s">
        <v>47</v>
      </c>
      <c r="F16" s="125" t="s">
        <v>47</v>
      </c>
      <c r="G16" s="125" t="s">
        <v>47</v>
      </c>
      <c r="H16" s="125" t="s">
        <v>47</v>
      </c>
      <c r="I16" s="125" t="s">
        <v>47</v>
      </c>
      <c r="J16" s="125" t="s">
        <v>47</v>
      </c>
      <c r="K16" s="125" t="s">
        <v>47</v>
      </c>
      <c r="L16" s="125" t="s">
        <v>47</v>
      </c>
      <c r="M16" s="125" t="s">
        <v>47</v>
      </c>
      <c r="N16" s="125" t="s">
        <v>47</v>
      </c>
      <c r="O16" s="125" t="s">
        <v>47</v>
      </c>
      <c r="P16" s="125" t="s">
        <v>47</v>
      </c>
      <c r="Q16" s="125" t="s">
        <v>47</v>
      </c>
      <c r="R16" s="125" t="s">
        <v>47</v>
      </c>
      <c r="S16" s="125" t="s">
        <v>47</v>
      </c>
      <c r="T16" s="125" t="s">
        <v>47</v>
      </c>
      <c r="U16" s="125" t="s">
        <v>47</v>
      </c>
      <c r="V16" s="125" t="s">
        <v>47</v>
      </c>
      <c r="W16" s="125" t="s">
        <v>47</v>
      </c>
      <c r="X16" s="125" t="s">
        <v>47</v>
      </c>
      <c r="Y16" s="125" t="s">
        <v>47</v>
      </c>
      <c r="Z16" s="129" t="s">
        <v>47</v>
      </c>
    </row>
    <row r="17" spans="2:26" x14ac:dyDescent="0.3">
      <c r="B17" s="130" t="s">
        <v>24</v>
      </c>
      <c r="C17" s="131">
        <v>151590</v>
      </c>
      <c r="D17" s="132">
        <v>5106077</v>
      </c>
      <c r="E17" s="132">
        <v>2</v>
      </c>
      <c r="F17" s="132">
        <v>796627</v>
      </c>
      <c r="G17" s="132">
        <v>653594</v>
      </c>
      <c r="H17" s="132">
        <v>77262</v>
      </c>
      <c r="I17" s="132">
        <v>64529</v>
      </c>
      <c r="J17" s="132">
        <v>485</v>
      </c>
      <c r="K17" s="132">
        <v>757</v>
      </c>
      <c r="L17" s="132">
        <v>315041</v>
      </c>
      <c r="M17" s="132">
        <v>260279</v>
      </c>
      <c r="N17" s="132">
        <v>124492</v>
      </c>
      <c r="O17" s="132">
        <v>46000</v>
      </c>
      <c r="P17" s="132">
        <v>48225</v>
      </c>
      <c r="Q17" s="132">
        <v>190315</v>
      </c>
      <c r="R17" s="132">
        <v>24955</v>
      </c>
      <c r="S17" s="132">
        <v>108793</v>
      </c>
      <c r="T17" s="132">
        <v>357453</v>
      </c>
      <c r="U17" s="132">
        <v>2</v>
      </c>
      <c r="V17" s="132">
        <v>5</v>
      </c>
      <c r="W17" s="132">
        <v>141310</v>
      </c>
      <c r="X17" s="132">
        <v>4658263</v>
      </c>
      <c r="Y17" s="132">
        <v>2</v>
      </c>
      <c r="Z17" s="135">
        <v>551957</v>
      </c>
    </row>
    <row r="18" spans="2:26" x14ac:dyDescent="0.3">
      <c r="B18" s="124" t="s">
        <v>25</v>
      </c>
      <c r="C18" s="125">
        <v>181781</v>
      </c>
      <c r="D18" s="125">
        <v>10052213</v>
      </c>
      <c r="E18" s="125">
        <v>10175</v>
      </c>
      <c r="F18" s="125">
        <v>416107</v>
      </c>
      <c r="G18" s="125">
        <v>278988</v>
      </c>
      <c r="H18" s="125">
        <v>79341</v>
      </c>
      <c r="I18" s="125">
        <v>53904</v>
      </c>
      <c r="J18" s="125">
        <v>0</v>
      </c>
      <c r="K18" s="125">
        <v>3874</v>
      </c>
      <c r="L18" s="125">
        <v>458421</v>
      </c>
      <c r="M18" s="125">
        <v>826801</v>
      </c>
      <c r="N18" s="125">
        <v>59820</v>
      </c>
      <c r="O18" s="125">
        <v>64038</v>
      </c>
      <c r="P18" s="125">
        <v>83932</v>
      </c>
      <c r="Q18" s="125">
        <v>149340</v>
      </c>
      <c r="R18" s="125">
        <v>47399</v>
      </c>
      <c r="S18" s="125">
        <v>98934</v>
      </c>
      <c r="T18" s="125">
        <v>1279324</v>
      </c>
      <c r="U18" s="125">
        <v>595</v>
      </c>
      <c r="V18" s="125">
        <v>855</v>
      </c>
      <c r="W18" s="125">
        <v>160958</v>
      </c>
      <c r="X18" s="125">
        <v>9238713</v>
      </c>
      <c r="Y18" s="125">
        <v>2140</v>
      </c>
      <c r="Z18" s="129">
        <v>33078</v>
      </c>
    </row>
    <row r="19" spans="2:26" x14ac:dyDescent="0.3">
      <c r="B19" s="124" t="s">
        <v>26</v>
      </c>
      <c r="C19" s="125">
        <v>1000</v>
      </c>
      <c r="D19" s="125">
        <v>712374</v>
      </c>
      <c r="E19" s="125">
        <v>0</v>
      </c>
      <c r="F19" s="125">
        <v>153501</v>
      </c>
      <c r="G19" s="125">
        <v>153351</v>
      </c>
      <c r="H19" s="125">
        <v>150</v>
      </c>
      <c r="I19" s="125">
        <v>0</v>
      </c>
      <c r="J19" s="125">
        <v>0</v>
      </c>
      <c r="K19" s="125">
        <v>0</v>
      </c>
      <c r="L19" s="125">
        <v>16162</v>
      </c>
      <c r="M19" s="125">
        <v>16803</v>
      </c>
      <c r="N19" s="125">
        <v>6388</v>
      </c>
      <c r="O19" s="125">
        <v>16707</v>
      </c>
      <c r="P19" s="125">
        <v>7932</v>
      </c>
      <c r="Q19" s="125">
        <v>3600</v>
      </c>
      <c r="R19" s="125">
        <v>0</v>
      </c>
      <c r="S19" s="125">
        <v>1779</v>
      </c>
      <c r="T19" s="125">
        <v>365799</v>
      </c>
      <c r="U19" s="125">
        <v>0</v>
      </c>
      <c r="V19" s="125">
        <v>0</v>
      </c>
      <c r="W19" s="125">
        <v>1000</v>
      </c>
      <c r="X19" s="125">
        <v>712374</v>
      </c>
      <c r="Y19" s="125">
        <v>0</v>
      </c>
      <c r="Z19" s="129">
        <v>9498</v>
      </c>
    </row>
    <row r="20" spans="2:26" x14ac:dyDescent="0.3">
      <c r="B20" s="124" t="s">
        <v>27</v>
      </c>
      <c r="C20" s="125">
        <v>7162</v>
      </c>
      <c r="D20" s="125">
        <v>220191</v>
      </c>
      <c r="E20" s="125">
        <v>0</v>
      </c>
      <c r="F20" s="125">
        <v>8789</v>
      </c>
      <c r="G20" s="125">
        <v>4136</v>
      </c>
      <c r="H20" s="125">
        <v>4653</v>
      </c>
      <c r="I20" s="125">
        <v>0</v>
      </c>
      <c r="J20" s="125">
        <v>0</v>
      </c>
      <c r="K20" s="125">
        <v>0</v>
      </c>
      <c r="L20" s="125">
        <v>15042</v>
      </c>
      <c r="M20" s="125">
        <v>12517</v>
      </c>
      <c r="N20" s="125">
        <v>3805</v>
      </c>
      <c r="O20" s="125">
        <v>360</v>
      </c>
      <c r="P20" s="125">
        <v>2366</v>
      </c>
      <c r="Q20" s="125">
        <v>15299</v>
      </c>
      <c r="R20" s="125">
        <v>0</v>
      </c>
      <c r="S20" s="125">
        <v>12896</v>
      </c>
      <c r="T20" s="125">
        <v>35434</v>
      </c>
      <c r="U20" s="125">
        <v>0</v>
      </c>
      <c r="V20" s="125">
        <v>0</v>
      </c>
      <c r="W20" s="125">
        <v>5168</v>
      </c>
      <c r="X20" s="125">
        <v>162021</v>
      </c>
      <c r="Y20" s="125">
        <v>0</v>
      </c>
      <c r="Z20" s="129">
        <v>0</v>
      </c>
    </row>
    <row r="21" spans="2:26" x14ac:dyDescent="0.3">
      <c r="B21" s="124" t="s">
        <v>28</v>
      </c>
      <c r="C21" s="125">
        <v>19096</v>
      </c>
      <c r="D21" s="125">
        <v>775033</v>
      </c>
      <c r="E21" s="125">
        <v>31</v>
      </c>
      <c r="F21" s="125">
        <v>51249</v>
      </c>
      <c r="G21" s="125">
        <v>26167</v>
      </c>
      <c r="H21" s="125">
        <v>14098</v>
      </c>
      <c r="I21" s="125">
        <v>10984</v>
      </c>
      <c r="J21" s="125">
        <v>0</v>
      </c>
      <c r="K21" s="125">
        <v>0</v>
      </c>
      <c r="L21" s="125">
        <v>54549</v>
      </c>
      <c r="M21" s="125">
        <v>45417</v>
      </c>
      <c r="N21" s="125">
        <v>13430</v>
      </c>
      <c r="O21" s="125">
        <v>3723</v>
      </c>
      <c r="P21" s="125">
        <v>9691</v>
      </c>
      <c r="Q21" s="125">
        <v>42690</v>
      </c>
      <c r="R21" s="125">
        <v>1200</v>
      </c>
      <c r="S21" s="125">
        <v>49433</v>
      </c>
      <c r="T21" s="125">
        <v>122704</v>
      </c>
      <c r="U21" s="125">
        <v>0</v>
      </c>
      <c r="V21" s="125">
        <v>0</v>
      </c>
      <c r="W21" s="125">
        <v>19096</v>
      </c>
      <c r="X21" s="125">
        <v>704138</v>
      </c>
      <c r="Y21" s="125">
        <v>31</v>
      </c>
      <c r="Z21" s="129">
        <v>0</v>
      </c>
    </row>
    <row r="22" spans="2:26" ht="15" thickBot="1" x14ac:dyDescent="0.35">
      <c r="B22" s="124" t="s">
        <v>29</v>
      </c>
      <c r="C22" s="125">
        <v>11743</v>
      </c>
      <c r="D22" s="125">
        <v>1515997</v>
      </c>
      <c r="E22" s="125">
        <v>4606</v>
      </c>
      <c r="F22" s="125">
        <v>90566</v>
      </c>
      <c r="G22" s="125">
        <v>41787</v>
      </c>
      <c r="H22" s="125">
        <v>26438</v>
      </c>
      <c r="I22" s="125">
        <v>18841</v>
      </c>
      <c r="J22" s="125">
        <v>0</v>
      </c>
      <c r="K22" s="125">
        <v>3500</v>
      </c>
      <c r="L22" s="125">
        <v>49744</v>
      </c>
      <c r="M22" s="125">
        <v>69400</v>
      </c>
      <c r="N22" s="125">
        <v>18954</v>
      </c>
      <c r="O22" s="125">
        <v>4635</v>
      </c>
      <c r="P22" s="125">
        <v>10454</v>
      </c>
      <c r="Q22" s="125">
        <v>41871</v>
      </c>
      <c r="R22" s="125">
        <v>25161</v>
      </c>
      <c r="S22" s="125">
        <v>32796</v>
      </c>
      <c r="T22" s="125">
        <v>178710</v>
      </c>
      <c r="U22" s="125">
        <v>0</v>
      </c>
      <c r="V22" s="125">
        <v>0</v>
      </c>
      <c r="W22" s="125">
        <v>11743</v>
      </c>
      <c r="X22" s="125">
        <v>1515997</v>
      </c>
      <c r="Y22" s="125">
        <v>4606</v>
      </c>
      <c r="Z22" s="129">
        <v>1842</v>
      </c>
    </row>
    <row r="23" spans="2:26" ht="15" thickBot="1" x14ac:dyDescent="0.35">
      <c r="B23" s="136" t="s">
        <v>30</v>
      </c>
      <c r="C23" s="137">
        <v>2352127</v>
      </c>
      <c r="D23" s="137">
        <v>76777212</v>
      </c>
      <c r="E23" s="137">
        <v>675049</v>
      </c>
      <c r="F23" s="137">
        <v>5971206</v>
      </c>
      <c r="G23" s="137">
        <v>3238239</v>
      </c>
      <c r="H23" s="137">
        <v>981024</v>
      </c>
      <c r="I23" s="137">
        <v>1547268</v>
      </c>
      <c r="J23" s="137">
        <v>103853</v>
      </c>
      <c r="K23" s="137">
        <v>100823</v>
      </c>
      <c r="L23" s="137">
        <v>4061607</v>
      </c>
      <c r="M23" s="137">
        <v>4590661</v>
      </c>
      <c r="N23" s="137">
        <v>1127764</v>
      </c>
      <c r="O23" s="137">
        <v>459765</v>
      </c>
      <c r="P23" s="137">
        <v>693843</v>
      </c>
      <c r="Q23" s="137">
        <v>1736568</v>
      </c>
      <c r="R23" s="137">
        <v>522427</v>
      </c>
      <c r="S23" s="137">
        <v>1346940</v>
      </c>
      <c r="T23" s="137">
        <v>10052060</v>
      </c>
      <c r="U23" s="137">
        <v>4077</v>
      </c>
      <c r="V23" s="137">
        <v>100902</v>
      </c>
      <c r="W23" s="137">
        <v>2110811</v>
      </c>
      <c r="X23" s="137">
        <v>67750727</v>
      </c>
      <c r="Y23" s="137">
        <v>22169</v>
      </c>
      <c r="Z23" s="141">
        <v>1144992</v>
      </c>
    </row>
    <row r="24" spans="2:26" x14ac:dyDescent="0.3">
      <c r="B24" t="s">
        <v>162</v>
      </c>
    </row>
    <row r="25" spans="2:26" x14ac:dyDescent="0.3">
      <c r="B25" t="s">
        <v>163</v>
      </c>
    </row>
    <row r="26" spans="2:26" ht="15" thickBot="1" x14ac:dyDescent="0.35"/>
    <row r="27" spans="2:26" ht="15" thickBot="1" x14ac:dyDescent="0.35">
      <c r="C27" s="323">
        <v>2021</v>
      </c>
      <c r="D27" s="324"/>
      <c r="E27" s="324"/>
      <c r="F27" s="324"/>
      <c r="G27" s="324"/>
      <c r="H27" s="324"/>
      <c r="I27" s="324"/>
      <c r="J27" s="324"/>
      <c r="K27" s="324"/>
      <c r="L27" s="324"/>
      <c r="M27" s="324"/>
      <c r="N27" s="324"/>
      <c r="O27" s="324"/>
      <c r="P27" s="324"/>
      <c r="Q27" s="324"/>
      <c r="R27" s="324"/>
      <c r="S27" s="324"/>
      <c r="T27" s="324"/>
      <c r="U27" s="324"/>
      <c r="V27" s="324"/>
      <c r="W27" s="324"/>
      <c r="X27" s="324"/>
      <c r="Y27" s="324"/>
      <c r="Z27" s="325"/>
    </row>
    <row r="28" spans="2:26" ht="101.4" thickBot="1" x14ac:dyDescent="0.35">
      <c r="B28" s="122" t="s">
        <v>1</v>
      </c>
      <c r="C28" s="122" t="s">
        <v>325</v>
      </c>
      <c r="D28" s="123" t="s">
        <v>326</v>
      </c>
      <c r="E28" s="122" t="s">
        <v>327</v>
      </c>
      <c r="F28" s="123" t="s">
        <v>328</v>
      </c>
      <c r="G28" s="122" t="s">
        <v>329</v>
      </c>
      <c r="H28" s="123" t="s">
        <v>330</v>
      </c>
      <c r="I28" s="122" t="s">
        <v>331</v>
      </c>
      <c r="J28" s="123" t="s">
        <v>332</v>
      </c>
      <c r="K28" s="122" t="s">
        <v>333</v>
      </c>
      <c r="L28" s="123" t="s">
        <v>334</v>
      </c>
      <c r="M28" s="122" t="s">
        <v>335</v>
      </c>
      <c r="N28" s="123" t="s">
        <v>336</v>
      </c>
      <c r="O28" s="122" t="s">
        <v>337</v>
      </c>
      <c r="P28" s="123" t="s">
        <v>338</v>
      </c>
      <c r="Q28" s="122" t="s">
        <v>339</v>
      </c>
      <c r="R28" s="123" t="s">
        <v>340</v>
      </c>
      <c r="S28" s="122" t="s">
        <v>341</v>
      </c>
      <c r="T28" s="123" t="s">
        <v>342</v>
      </c>
      <c r="U28" s="122" t="s">
        <v>343</v>
      </c>
      <c r="V28" s="123" t="s">
        <v>344</v>
      </c>
      <c r="W28" s="122" t="s">
        <v>345</v>
      </c>
      <c r="X28" s="123" t="s">
        <v>346</v>
      </c>
      <c r="Y28" s="122" t="s">
        <v>347</v>
      </c>
      <c r="Z28" s="201" t="s">
        <v>348</v>
      </c>
    </row>
    <row r="29" spans="2:26" x14ac:dyDescent="0.3">
      <c r="B29" s="124" t="s">
        <v>12</v>
      </c>
      <c r="C29" s="125">
        <v>902188</v>
      </c>
      <c r="D29" s="125">
        <v>38867972</v>
      </c>
      <c r="E29" s="125">
        <v>339</v>
      </c>
      <c r="F29" s="125">
        <v>819268</v>
      </c>
      <c r="G29" s="125">
        <v>482414</v>
      </c>
      <c r="H29" s="125">
        <v>174531</v>
      </c>
      <c r="I29" s="125">
        <v>93869</v>
      </c>
      <c r="J29" s="125">
        <v>35526</v>
      </c>
      <c r="K29" s="125">
        <v>2793</v>
      </c>
      <c r="L29" s="125">
        <v>778958</v>
      </c>
      <c r="M29" s="125">
        <v>762444</v>
      </c>
      <c r="N29" s="125">
        <v>142857</v>
      </c>
      <c r="O29" s="125">
        <v>21477</v>
      </c>
      <c r="P29" s="125">
        <v>153599</v>
      </c>
      <c r="Q29" s="125">
        <v>410886</v>
      </c>
      <c r="R29" s="125">
        <v>107989</v>
      </c>
      <c r="S29" s="125">
        <v>322770</v>
      </c>
      <c r="T29" s="125">
        <v>1342931</v>
      </c>
      <c r="U29" s="125">
        <v>0</v>
      </c>
      <c r="V29" s="125">
        <v>331</v>
      </c>
      <c r="W29" s="125">
        <v>872135</v>
      </c>
      <c r="X29" s="125">
        <v>13469726</v>
      </c>
      <c r="Y29" s="125">
        <v>339</v>
      </c>
      <c r="Z29" s="129">
        <v>82342</v>
      </c>
    </row>
    <row r="30" spans="2:26" x14ac:dyDescent="0.3">
      <c r="B30" s="124" t="s">
        <v>13</v>
      </c>
      <c r="C30" s="125" t="s">
        <v>47</v>
      </c>
      <c r="D30" s="125" t="s">
        <v>47</v>
      </c>
      <c r="E30" s="125" t="s">
        <v>47</v>
      </c>
      <c r="F30" s="125" t="s">
        <v>47</v>
      </c>
      <c r="G30" s="125" t="s">
        <v>47</v>
      </c>
      <c r="H30" s="125" t="s">
        <v>47</v>
      </c>
      <c r="I30" s="125" t="s">
        <v>47</v>
      </c>
      <c r="J30" s="125" t="s">
        <v>47</v>
      </c>
      <c r="K30" s="125" t="s">
        <v>47</v>
      </c>
      <c r="L30" s="125" t="s">
        <v>47</v>
      </c>
      <c r="M30" s="125" t="s">
        <v>47</v>
      </c>
      <c r="N30" s="125" t="s">
        <v>47</v>
      </c>
      <c r="O30" s="125" t="s">
        <v>47</v>
      </c>
      <c r="P30" s="125" t="s">
        <v>47</v>
      </c>
      <c r="Q30" s="125" t="s">
        <v>47</v>
      </c>
      <c r="R30" s="125" t="s">
        <v>47</v>
      </c>
      <c r="S30" s="125" t="s">
        <v>47</v>
      </c>
      <c r="T30" s="125" t="s">
        <v>47</v>
      </c>
      <c r="U30" s="125" t="s">
        <v>47</v>
      </c>
      <c r="V30" s="125" t="s">
        <v>47</v>
      </c>
      <c r="W30" s="125" t="s">
        <v>47</v>
      </c>
      <c r="X30" s="125" t="s">
        <v>47</v>
      </c>
      <c r="Y30" s="125" t="s">
        <v>47</v>
      </c>
      <c r="Z30" s="129" t="s">
        <v>47</v>
      </c>
    </row>
    <row r="31" spans="2:26" x14ac:dyDescent="0.3">
      <c r="B31" s="124" t="s">
        <v>15</v>
      </c>
      <c r="C31" s="125">
        <v>4400</v>
      </c>
      <c r="D31" s="125">
        <v>649497</v>
      </c>
      <c r="E31" s="125">
        <v>0</v>
      </c>
      <c r="F31" s="125">
        <v>30078</v>
      </c>
      <c r="G31" s="125">
        <v>30607</v>
      </c>
      <c r="H31" s="125">
        <v>3260</v>
      </c>
      <c r="I31" s="125">
        <v>4210</v>
      </c>
      <c r="J31" s="125">
        <v>0</v>
      </c>
      <c r="K31" s="125">
        <v>0</v>
      </c>
      <c r="L31" s="125">
        <v>26488</v>
      </c>
      <c r="M31" s="125">
        <v>22482</v>
      </c>
      <c r="N31" s="125">
        <v>5704</v>
      </c>
      <c r="O31" s="125">
        <v>8100</v>
      </c>
      <c r="P31" s="125">
        <v>8398</v>
      </c>
      <c r="Q31" s="125">
        <v>14592</v>
      </c>
      <c r="R31" s="125">
        <v>8110</v>
      </c>
      <c r="S31" s="125">
        <v>119597</v>
      </c>
      <c r="T31" s="125">
        <v>129414</v>
      </c>
      <c r="U31" s="125">
        <v>0</v>
      </c>
      <c r="V31" s="125">
        <v>0</v>
      </c>
      <c r="W31" s="125">
        <v>4400</v>
      </c>
      <c r="X31" s="125">
        <v>649497</v>
      </c>
      <c r="Y31" s="125">
        <v>0</v>
      </c>
      <c r="Z31" s="129">
        <v>94243</v>
      </c>
    </row>
    <row r="32" spans="2:26" x14ac:dyDescent="0.3">
      <c r="B32" s="124" t="s">
        <v>16</v>
      </c>
      <c r="C32" s="125">
        <v>13200</v>
      </c>
      <c r="D32" s="125">
        <v>1863822</v>
      </c>
      <c r="E32" s="125">
        <v>0</v>
      </c>
      <c r="F32" s="125">
        <v>202019</v>
      </c>
      <c r="G32" s="125">
        <v>79705</v>
      </c>
      <c r="H32" s="125">
        <v>25226</v>
      </c>
      <c r="I32" s="125">
        <v>3779</v>
      </c>
      <c r="J32" s="125">
        <v>0</v>
      </c>
      <c r="K32" s="125">
        <v>0</v>
      </c>
      <c r="L32" s="125">
        <v>120657</v>
      </c>
      <c r="M32" s="125">
        <v>54063</v>
      </c>
      <c r="N32" s="125">
        <v>18562</v>
      </c>
      <c r="O32" s="125">
        <v>8121</v>
      </c>
      <c r="P32" s="125">
        <v>20781</v>
      </c>
      <c r="Q32" s="125">
        <v>49771</v>
      </c>
      <c r="R32" s="125">
        <v>11845</v>
      </c>
      <c r="S32" s="125">
        <v>17601</v>
      </c>
      <c r="T32" s="125">
        <v>405321</v>
      </c>
      <c r="U32" s="125">
        <v>0</v>
      </c>
      <c r="V32" s="125">
        <v>338</v>
      </c>
      <c r="W32" s="125">
        <v>13013</v>
      </c>
      <c r="X32" s="125">
        <v>1805242</v>
      </c>
      <c r="Y32" s="125">
        <v>0</v>
      </c>
      <c r="Z32" s="129">
        <v>25551</v>
      </c>
    </row>
    <row r="33" spans="2:26" x14ac:dyDescent="0.3">
      <c r="B33" s="124" t="s">
        <v>17</v>
      </c>
      <c r="C33" s="125">
        <v>251479</v>
      </c>
      <c r="D33" s="125">
        <v>2059733</v>
      </c>
      <c r="E33" s="125">
        <v>0</v>
      </c>
      <c r="F33" s="125">
        <v>101940</v>
      </c>
      <c r="G33" s="125">
        <v>54751</v>
      </c>
      <c r="H33" s="125">
        <v>56087</v>
      </c>
      <c r="I33" s="125">
        <v>14144</v>
      </c>
      <c r="J33" s="125">
        <v>0</v>
      </c>
      <c r="K33" s="125">
        <v>0</v>
      </c>
      <c r="L33" s="125">
        <v>137988</v>
      </c>
      <c r="M33" s="125">
        <v>166972</v>
      </c>
      <c r="N33" s="125">
        <v>21330</v>
      </c>
      <c r="O33" s="125">
        <v>31110</v>
      </c>
      <c r="P33" s="125">
        <v>42788</v>
      </c>
      <c r="Q33" s="125">
        <v>40591</v>
      </c>
      <c r="R33" s="125">
        <v>1063</v>
      </c>
      <c r="S33" s="125">
        <v>21592</v>
      </c>
      <c r="T33" s="125">
        <v>335005</v>
      </c>
      <c r="U33" s="125">
        <v>0</v>
      </c>
      <c r="V33" s="125">
        <v>0</v>
      </c>
      <c r="W33" s="125">
        <v>4957</v>
      </c>
      <c r="X33" s="125">
        <v>1677900</v>
      </c>
      <c r="Y33" s="125">
        <v>0</v>
      </c>
      <c r="Z33" s="129">
        <v>0</v>
      </c>
    </row>
    <row r="34" spans="2:26" x14ac:dyDescent="0.3">
      <c r="B34" s="130" t="s">
        <v>18</v>
      </c>
      <c r="C34" s="131">
        <v>27379</v>
      </c>
      <c r="D34" s="132">
        <v>678440</v>
      </c>
      <c r="E34" s="132">
        <v>0</v>
      </c>
      <c r="F34" s="132">
        <v>20096</v>
      </c>
      <c r="G34" s="132">
        <v>94054</v>
      </c>
      <c r="H34" s="132">
        <v>5820</v>
      </c>
      <c r="I34" s="132">
        <v>3954</v>
      </c>
      <c r="J34" s="132">
        <v>0</v>
      </c>
      <c r="K34" s="132">
        <v>0</v>
      </c>
      <c r="L34" s="132">
        <v>63022</v>
      </c>
      <c r="M34" s="132">
        <v>42708</v>
      </c>
      <c r="N34" s="132">
        <v>7330</v>
      </c>
      <c r="O34" s="132">
        <v>9061</v>
      </c>
      <c r="P34" s="132">
        <v>2840</v>
      </c>
      <c r="Q34" s="132">
        <v>14657</v>
      </c>
      <c r="R34" s="132">
        <v>2000</v>
      </c>
      <c r="S34" s="132">
        <v>5073</v>
      </c>
      <c r="T34" s="132">
        <v>30926</v>
      </c>
      <c r="U34" s="132">
        <v>0</v>
      </c>
      <c r="V34" s="132">
        <v>0</v>
      </c>
      <c r="W34" s="132">
        <v>13494</v>
      </c>
      <c r="X34" s="132">
        <v>380566</v>
      </c>
      <c r="Y34" s="132">
        <v>0</v>
      </c>
      <c r="Z34" s="135">
        <v>12000</v>
      </c>
    </row>
    <row r="35" spans="2:26" x14ac:dyDescent="0.3">
      <c r="B35" s="124" t="s">
        <v>19</v>
      </c>
      <c r="C35" s="125">
        <v>191661</v>
      </c>
      <c r="D35" s="125">
        <v>10296606</v>
      </c>
      <c r="E35" s="125">
        <v>6245</v>
      </c>
      <c r="F35" s="125">
        <v>451119</v>
      </c>
      <c r="G35" s="125">
        <v>257704</v>
      </c>
      <c r="H35" s="125">
        <v>132640</v>
      </c>
      <c r="I35" s="125">
        <v>19375</v>
      </c>
      <c r="J35" s="125">
        <v>0</v>
      </c>
      <c r="K35" s="125">
        <v>17400</v>
      </c>
      <c r="L35" s="125">
        <v>538882</v>
      </c>
      <c r="M35" s="125">
        <v>519965</v>
      </c>
      <c r="N35" s="125">
        <v>85191</v>
      </c>
      <c r="O35" s="125">
        <v>56652</v>
      </c>
      <c r="P35" s="125">
        <v>88982</v>
      </c>
      <c r="Q35" s="125">
        <v>126366</v>
      </c>
      <c r="R35" s="125">
        <v>47531</v>
      </c>
      <c r="S35" s="125">
        <v>1087570</v>
      </c>
      <c r="T35" s="125">
        <v>860663</v>
      </c>
      <c r="U35" s="125">
        <v>0</v>
      </c>
      <c r="V35" s="125">
        <v>2515</v>
      </c>
      <c r="W35" s="125">
        <v>191661</v>
      </c>
      <c r="X35" s="125">
        <v>9488748</v>
      </c>
      <c r="Y35" s="125">
        <v>5901</v>
      </c>
      <c r="Z35" s="129">
        <v>19014</v>
      </c>
    </row>
    <row r="36" spans="2:26" x14ac:dyDescent="0.3">
      <c r="B36" s="124" t="s">
        <v>20</v>
      </c>
      <c r="C36" s="125">
        <v>432957</v>
      </c>
      <c r="D36" s="125">
        <v>15192089</v>
      </c>
      <c r="E36" s="125">
        <v>7917</v>
      </c>
      <c r="F36" s="125">
        <v>1596964</v>
      </c>
      <c r="G36" s="125">
        <v>407900</v>
      </c>
      <c r="H36" s="125">
        <v>189278</v>
      </c>
      <c r="I36" s="125">
        <v>37848</v>
      </c>
      <c r="J36" s="125">
        <v>15095</v>
      </c>
      <c r="K36" s="125">
        <v>47656</v>
      </c>
      <c r="L36" s="125">
        <v>523201</v>
      </c>
      <c r="M36" s="125">
        <v>777067</v>
      </c>
      <c r="N36" s="125">
        <v>70950</v>
      </c>
      <c r="O36" s="125">
        <v>149131</v>
      </c>
      <c r="P36" s="125">
        <v>104496</v>
      </c>
      <c r="Q36" s="125">
        <v>410579</v>
      </c>
      <c r="R36" s="125">
        <v>67737</v>
      </c>
      <c r="S36" s="125">
        <v>229959</v>
      </c>
      <c r="T36" s="125">
        <v>2232910</v>
      </c>
      <c r="U36" s="125">
        <v>228</v>
      </c>
      <c r="V36" s="125">
        <v>1336</v>
      </c>
      <c r="W36" s="125">
        <v>375245</v>
      </c>
      <c r="X36" s="125">
        <v>13997580</v>
      </c>
      <c r="Y36" s="125">
        <v>6211</v>
      </c>
      <c r="Z36" s="129">
        <v>121878</v>
      </c>
    </row>
    <row r="37" spans="2:26" x14ac:dyDescent="0.3">
      <c r="B37" s="124" t="s">
        <v>21</v>
      </c>
      <c r="C37" s="125">
        <v>0</v>
      </c>
      <c r="D37" s="125">
        <v>11444</v>
      </c>
      <c r="E37" s="125">
        <v>163</v>
      </c>
      <c r="F37" s="125">
        <v>6294</v>
      </c>
      <c r="G37" s="125">
        <v>163</v>
      </c>
      <c r="H37" s="125">
        <v>163</v>
      </c>
      <c r="I37" s="125">
        <v>0</v>
      </c>
      <c r="J37" s="125">
        <v>0</v>
      </c>
      <c r="K37" s="125">
        <v>0</v>
      </c>
      <c r="L37" s="125">
        <v>0</v>
      </c>
      <c r="M37" s="125">
        <v>1798</v>
      </c>
      <c r="N37" s="125">
        <v>163</v>
      </c>
      <c r="O37" s="125">
        <v>0</v>
      </c>
      <c r="P37" s="125">
        <v>327</v>
      </c>
      <c r="Q37" s="125">
        <v>163</v>
      </c>
      <c r="R37" s="125">
        <v>0</v>
      </c>
      <c r="S37" s="125">
        <v>3</v>
      </c>
      <c r="T37" s="125">
        <v>1635</v>
      </c>
      <c r="U37" s="125">
        <v>0</v>
      </c>
      <c r="V37" s="125">
        <v>0</v>
      </c>
      <c r="W37" s="125">
        <v>0</v>
      </c>
      <c r="X37" s="125">
        <v>11444</v>
      </c>
      <c r="Y37" s="125">
        <v>163</v>
      </c>
      <c r="Z37" s="129">
        <v>0</v>
      </c>
    </row>
    <row r="38" spans="2:26" x14ac:dyDescent="0.3">
      <c r="B38" s="124" t="s">
        <v>48</v>
      </c>
      <c r="C38" s="125">
        <v>433875</v>
      </c>
      <c r="D38" s="125">
        <v>19304260</v>
      </c>
      <c r="E38" s="125">
        <v>4475</v>
      </c>
      <c r="F38" s="125">
        <v>1339983</v>
      </c>
      <c r="G38" s="125">
        <v>925853</v>
      </c>
      <c r="H38" s="125">
        <v>288604</v>
      </c>
      <c r="I38" s="125">
        <v>511645</v>
      </c>
      <c r="J38" s="125">
        <v>29884</v>
      </c>
      <c r="K38" s="125">
        <v>36560</v>
      </c>
      <c r="L38" s="125">
        <v>982077</v>
      </c>
      <c r="M38" s="125">
        <v>1415911</v>
      </c>
      <c r="N38" s="125">
        <v>251311</v>
      </c>
      <c r="O38" s="125">
        <v>57725</v>
      </c>
      <c r="P38" s="125">
        <v>187115</v>
      </c>
      <c r="Q38" s="125">
        <v>322481</v>
      </c>
      <c r="R38" s="125">
        <v>250801</v>
      </c>
      <c r="S38" s="125">
        <v>409109</v>
      </c>
      <c r="T38" s="125">
        <v>2314502</v>
      </c>
      <c r="U38" s="125">
        <v>942</v>
      </c>
      <c r="V38" s="125">
        <v>2817</v>
      </c>
      <c r="W38" s="125">
        <v>354407</v>
      </c>
      <c r="X38" s="125">
        <v>14385310</v>
      </c>
      <c r="Y38" s="125">
        <v>3093</v>
      </c>
      <c r="Z38" s="129">
        <v>311537</v>
      </c>
    </row>
    <row r="39" spans="2:26" x14ac:dyDescent="0.3">
      <c r="B39" s="124" t="s">
        <v>23</v>
      </c>
      <c r="C39" s="125" t="s">
        <v>47</v>
      </c>
      <c r="D39" s="125" t="s">
        <v>47</v>
      </c>
      <c r="E39" s="125" t="s">
        <v>47</v>
      </c>
      <c r="F39" s="125" t="s">
        <v>47</v>
      </c>
      <c r="G39" s="125" t="s">
        <v>47</v>
      </c>
      <c r="H39" s="125" t="s">
        <v>47</v>
      </c>
      <c r="I39" s="125" t="s">
        <v>47</v>
      </c>
      <c r="J39" s="125" t="s">
        <v>47</v>
      </c>
      <c r="K39" s="125" t="s">
        <v>47</v>
      </c>
      <c r="L39" s="125" t="s">
        <v>47</v>
      </c>
      <c r="M39" s="125" t="s">
        <v>47</v>
      </c>
      <c r="N39" s="125" t="s">
        <v>47</v>
      </c>
      <c r="O39" s="125" t="s">
        <v>47</v>
      </c>
      <c r="P39" s="125" t="s">
        <v>47</v>
      </c>
      <c r="Q39" s="125" t="s">
        <v>47</v>
      </c>
      <c r="R39" s="125" t="s">
        <v>47</v>
      </c>
      <c r="S39" s="125" t="s">
        <v>47</v>
      </c>
      <c r="T39" s="125" t="s">
        <v>47</v>
      </c>
      <c r="U39" s="125" t="s">
        <v>47</v>
      </c>
      <c r="V39" s="125" t="s">
        <v>47</v>
      </c>
      <c r="W39" s="125" t="s">
        <v>47</v>
      </c>
      <c r="X39" s="125" t="s">
        <v>47</v>
      </c>
      <c r="Y39" s="125" t="s">
        <v>47</v>
      </c>
      <c r="Z39" s="129" t="s">
        <v>47</v>
      </c>
    </row>
    <row r="40" spans="2:26" x14ac:dyDescent="0.3">
      <c r="B40" s="130" t="s">
        <v>24</v>
      </c>
      <c r="C40" s="131">
        <v>140914</v>
      </c>
      <c r="D40" s="132">
        <v>5375247</v>
      </c>
      <c r="E40" s="132">
        <v>2</v>
      </c>
      <c r="F40" s="132">
        <v>1245848</v>
      </c>
      <c r="G40" s="132">
        <v>653159</v>
      </c>
      <c r="H40" s="132">
        <v>91891</v>
      </c>
      <c r="I40" s="132">
        <v>65408</v>
      </c>
      <c r="J40" s="132">
        <v>485</v>
      </c>
      <c r="K40" s="132">
        <v>757</v>
      </c>
      <c r="L40" s="132">
        <v>335561</v>
      </c>
      <c r="M40" s="132">
        <v>273557</v>
      </c>
      <c r="N40" s="132">
        <v>68126</v>
      </c>
      <c r="O40" s="132">
        <v>46619</v>
      </c>
      <c r="P40" s="132">
        <v>48837</v>
      </c>
      <c r="Q40" s="132">
        <v>157111</v>
      </c>
      <c r="R40" s="132">
        <v>21989</v>
      </c>
      <c r="S40" s="132">
        <v>117394</v>
      </c>
      <c r="T40" s="132">
        <v>379365</v>
      </c>
      <c r="U40" s="132">
        <v>2</v>
      </c>
      <c r="V40" s="132">
        <v>5</v>
      </c>
      <c r="W40" s="132">
        <v>130859</v>
      </c>
      <c r="X40" s="132">
        <v>4975130</v>
      </c>
      <c r="Y40" s="132">
        <v>2</v>
      </c>
      <c r="Z40" s="135">
        <v>562912</v>
      </c>
    </row>
    <row r="41" spans="2:26" x14ac:dyDescent="0.3">
      <c r="B41" s="124" t="s">
        <v>25</v>
      </c>
      <c r="C41" s="125">
        <v>251981</v>
      </c>
      <c r="D41" s="125">
        <v>10820949</v>
      </c>
      <c r="E41" s="125">
        <v>10827</v>
      </c>
      <c r="F41" s="125">
        <v>518728</v>
      </c>
      <c r="G41" s="125">
        <v>264275</v>
      </c>
      <c r="H41" s="125">
        <v>98685</v>
      </c>
      <c r="I41" s="125">
        <v>55584</v>
      </c>
      <c r="J41" s="125">
        <v>0</v>
      </c>
      <c r="K41" s="125">
        <v>11533</v>
      </c>
      <c r="L41" s="125">
        <v>479970</v>
      </c>
      <c r="M41" s="125">
        <v>506230</v>
      </c>
      <c r="N41" s="125">
        <v>71180</v>
      </c>
      <c r="O41" s="125">
        <v>529187</v>
      </c>
      <c r="P41" s="125">
        <v>91483</v>
      </c>
      <c r="Q41" s="125">
        <v>149013</v>
      </c>
      <c r="R41" s="125">
        <v>66685</v>
      </c>
      <c r="S41" s="125">
        <v>98017</v>
      </c>
      <c r="T41" s="125">
        <v>1296032</v>
      </c>
      <c r="U41" s="125">
        <v>595</v>
      </c>
      <c r="V41" s="125">
        <v>855</v>
      </c>
      <c r="W41" s="125">
        <v>168803</v>
      </c>
      <c r="X41" s="125">
        <v>9865594</v>
      </c>
      <c r="Y41" s="125">
        <v>2494</v>
      </c>
      <c r="Z41" s="129">
        <v>35140</v>
      </c>
    </row>
    <row r="42" spans="2:26" x14ac:dyDescent="0.3">
      <c r="B42" s="124" t="s">
        <v>26</v>
      </c>
      <c r="C42" s="125">
        <v>0</v>
      </c>
      <c r="D42" s="125">
        <v>691216</v>
      </c>
      <c r="E42" s="125">
        <v>0</v>
      </c>
      <c r="F42" s="125">
        <v>71415</v>
      </c>
      <c r="G42" s="125">
        <v>78099</v>
      </c>
      <c r="H42" s="125">
        <v>200</v>
      </c>
      <c r="I42" s="125">
        <v>0</v>
      </c>
      <c r="J42" s="125">
        <v>0</v>
      </c>
      <c r="K42" s="125">
        <v>0</v>
      </c>
      <c r="L42" s="125">
        <v>16688</v>
      </c>
      <c r="M42" s="125">
        <v>8305</v>
      </c>
      <c r="N42" s="125">
        <v>3002</v>
      </c>
      <c r="O42" s="125">
        <v>16166</v>
      </c>
      <c r="P42" s="125">
        <v>6902</v>
      </c>
      <c r="Q42" s="125">
        <v>2839</v>
      </c>
      <c r="R42" s="125">
        <v>1302</v>
      </c>
      <c r="S42" s="125">
        <v>632</v>
      </c>
      <c r="T42" s="125">
        <v>369222</v>
      </c>
      <c r="U42" s="125">
        <v>0</v>
      </c>
      <c r="V42" s="125">
        <v>0</v>
      </c>
      <c r="W42" s="125">
        <v>0</v>
      </c>
      <c r="X42" s="125">
        <v>691216</v>
      </c>
      <c r="Y42" s="125">
        <v>0</v>
      </c>
      <c r="Z42" s="129">
        <v>11398</v>
      </c>
    </row>
    <row r="43" spans="2:26" x14ac:dyDescent="0.3">
      <c r="B43" s="124" t="s">
        <v>27</v>
      </c>
      <c r="C43" s="125">
        <v>4943</v>
      </c>
      <c r="D43" s="125">
        <v>253176</v>
      </c>
      <c r="E43" s="125">
        <v>0</v>
      </c>
      <c r="F43" s="125">
        <v>200</v>
      </c>
      <c r="G43" s="125">
        <v>5846</v>
      </c>
      <c r="H43" s="125">
        <v>5031</v>
      </c>
      <c r="I43" s="125">
        <v>0</v>
      </c>
      <c r="J43" s="125">
        <v>0</v>
      </c>
      <c r="K43" s="125">
        <v>0</v>
      </c>
      <c r="L43" s="125">
        <v>9668</v>
      </c>
      <c r="M43" s="125">
        <v>8963</v>
      </c>
      <c r="N43" s="125">
        <v>2200</v>
      </c>
      <c r="O43" s="125">
        <v>520</v>
      </c>
      <c r="P43" s="125">
        <v>1954</v>
      </c>
      <c r="Q43" s="125">
        <v>13119</v>
      </c>
      <c r="R43" s="125">
        <v>0</v>
      </c>
      <c r="S43" s="125">
        <v>14885</v>
      </c>
      <c r="T43" s="125">
        <v>34022</v>
      </c>
      <c r="U43" s="125">
        <v>0</v>
      </c>
      <c r="V43" s="125">
        <v>0</v>
      </c>
      <c r="W43" s="125">
        <v>3808</v>
      </c>
      <c r="X43" s="125">
        <v>198313</v>
      </c>
      <c r="Y43" s="125">
        <v>0</v>
      </c>
      <c r="Z43" s="129">
        <v>0</v>
      </c>
    </row>
    <row r="44" spans="2:26" x14ac:dyDescent="0.3">
      <c r="B44" s="124" t="s">
        <v>28</v>
      </c>
      <c r="C44" s="125">
        <v>16787</v>
      </c>
      <c r="D44" s="125">
        <v>910448</v>
      </c>
      <c r="E44" s="125">
        <v>31</v>
      </c>
      <c r="F44" s="125">
        <v>65372</v>
      </c>
      <c r="G44" s="125">
        <v>31278</v>
      </c>
      <c r="H44" s="125">
        <v>13470</v>
      </c>
      <c r="I44" s="125">
        <v>9988</v>
      </c>
      <c r="J44" s="125">
        <v>0</v>
      </c>
      <c r="K44" s="125">
        <v>0</v>
      </c>
      <c r="L44" s="125">
        <v>34882</v>
      </c>
      <c r="M44" s="125">
        <v>32774</v>
      </c>
      <c r="N44" s="125">
        <v>7957</v>
      </c>
      <c r="O44" s="125">
        <v>4436</v>
      </c>
      <c r="P44" s="125">
        <v>8524</v>
      </c>
      <c r="Q44" s="125">
        <v>25441</v>
      </c>
      <c r="R44" s="125">
        <v>5078</v>
      </c>
      <c r="S44" s="125">
        <v>56452</v>
      </c>
      <c r="T44" s="125">
        <v>117814</v>
      </c>
      <c r="U44" s="125">
        <v>0</v>
      </c>
      <c r="V44" s="125">
        <v>0</v>
      </c>
      <c r="W44" s="125">
        <v>16787</v>
      </c>
      <c r="X44" s="125">
        <v>828289</v>
      </c>
      <c r="Y44" s="125">
        <v>31</v>
      </c>
      <c r="Z44" s="129">
        <v>0</v>
      </c>
    </row>
    <row r="45" spans="2:26" ht="15" thickBot="1" x14ac:dyDescent="0.35">
      <c r="B45" s="124" t="s">
        <v>29</v>
      </c>
      <c r="C45" s="125">
        <v>5645</v>
      </c>
      <c r="D45" s="125">
        <v>1584753</v>
      </c>
      <c r="E45" s="125">
        <v>5988</v>
      </c>
      <c r="F45" s="125">
        <v>210980</v>
      </c>
      <c r="G45" s="125">
        <v>47025</v>
      </c>
      <c r="H45" s="125">
        <v>27937</v>
      </c>
      <c r="I45" s="125">
        <v>20329</v>
      </c>
      <c r="J45" s="125">
        <v>0</v>
      </c>
      <c r="K45" s="125">
        <v>2700</v>
      </c>
      <c r="L45" s="125">
        <v>50665</v>
      </c>
      <c r="M45" s="125">
        <v>74360</v>
      </c>
      <c r="N45" s="125">
        <v>22204</v>
      </c>
      <c r="O45" s="125">
        <v>3585</v>
      </c>
      <c r="P45" s="125">
        <v>12200</v>
      </c>
      <c r="Q45" s="125">
        <v>49803</v>
      </c>
      <c r="R45" s="125">
        <v>39079</v>
      </c>
      <c r="S45" s="125">
        <v>38286</v>
      </c>
      <c r="T45" s="125">
        <v>200713</v>
      </c>
      <c r="U45" s="125">
        <v>0</v>
      </c>
      <c r="V45" s="125">
        <v>0</v>
      </c>
      <c r="W45" s="125">
        <v>5645</v>
      </c>
      <c r="X45" s="125">
        <v>1584753</v>
      </c>
      <c r="Y45" s="125">
        <v>5988</v>
      </c>
      <c r="Z45" s="129">
        <v>1842</v>
      </c>
    </row>
    <row r="46" spans="2:26" ht="15" thickBot="1" x14ac:dyDescent="0.35">
      <c r="B46" s="136" t="s">
        <v>30</v>
      </c>
      <c r="C46" s="144">
        <v>2677409</v>
      </c>
      <c r="D46" s="137">
        <v>108559652</v>
      </c>
      <c r="E46" s="137">
        <v>35987</v>
      </c>
      <c r="F46" s="137">
        <v>6680304</v>
      </c>
      <c r="G46" s="137">
        <v>3412833</v>
      </c>
      <c r="H46" s="137">
        <v>1112823</v>
      </c>
      <c r="I46" s="137">
        <v>840133</v>
      </c>
      <c r="J46" s="137">
        <v>80990</v>
      </c>
      <c r="K46" s="137">
        <v>119399</v>
      </c>
      <c r="L46" s="137">
        <v>4098707</v>
      </c>
      <c r="M46" s="137">
        <v>4667599</v>
      </c>
      <c r="N46" s="137">
        <v>778067</v>
      </c>
      <c r="O46" s="137">
        <v>941890</v>
      </c>
      <c r="P46" s="137">
        <v>779226</v>
      </c>
      <c r="Q46" s="137">
        <v>1787412</v>
      </c>
      <c r="R46" s="137">
        <v>631209</v>
      </c>
      <c r="S46" s="137">
        <v>2538940</v>
      </c>
      <c r="T46" s="137">
        <v>10050475</v>
      </c>
      <c r="U46" s="137">
        <v>1767</v>
      </c>
      <c r="V46" s="137">
        <v>8197</v>
      </c>
      <c r="W46" s="137">
        <v>2155214</v>
      </c>
      <c r="X46" s="137">
        <v>74009308</v>
      </c>
      <c r="Y46" s="137">
        <v>24222</v>
      </c>
      <c r="Z46" s="141">
        <v>1277857</v>
      </c>
    </row>
    <row r="47" spans="2:26" x14ac:dyDescent="0.3">
      <c r="B47" t="s">
        <v>162</v>
      </c>
    </row>
    <row r="48" spans="2:26" x14ac:dyDescent="0.3">
      <c r="B48" t="s">
        <v>163</v>
      </c>
    </row>
    <row r="50" spans="2:26" ht="15" thickBot="1" x14ac:dyDescent="0.35"/>
    <row r="51" spans="2:26" ht="15" thickBot="1" x14ac:dyDescent="0.35">
      <c r="C51" s="323">
        <v>2022</v>
      </c>
      <c r="D51" s="324"/>
      <c r="E51" s="324"/>
      <c r="F51" s="324"/>
      <c r="G51" s="324"/>
      <c r="H51" s="324"/>
      <c r="I51" s="324"/>
      <c r="J51" s="324"/>
      <c r="K51" s="324"/>
      <c r="L51" s="324"/>
      <c r="M51" s="324"/>
      <c r="N51" s="324"/>
      <c r="O51" s="324"/>
      <c r="P51" s="324"/>
      <c r="Q51" s="324"/>
      <c r="R51" s="324"/>
      <c r="S51" s="324"/>
      <c r="T51" s="324"/>
      <c r="U51" s="324"/>
      <c r="V51" s="324"/>
      <c r="W51" s="324"/>
      <c r="X51" s="324"/>
      <c r="Y51" s="324"/>
      <c r="Z51" s="325"/>
    </row>
    <row r="52" spans="2:26" ht="101.4" thickBot="1" x14ac:dyDescent="0.35">
      <c r="B52" s="122" t="s">
        <v>1</v>
      </c>
      <c r="C52" s="121" t="s">
        <v>349</v>
      </c>
      <c r="D52" s="122" t="s">
        <v>350</v>
      </c>
      <c r="E52" s="123" t="s">
        <v>351</v>
      </c>
      <c r="F52" s="122" t="s">
        <v>352</v>
      </c>
      <c r="G52" s="123" t="s">
        <v>353</v>
      </c>
      <c r="H52" s="122" t="s">
        <v>354</v>
      </c>
      <c r="I52" s="123" t="s">
        <v>355</v>
      </c>
      <c r="J52" s="122" t="s">
        <v>356</v>
      </c>
      <c r="K52" s="123" t="s">
        <v>309</v>
      </c>
      <c r="L52" s="122" t="s">
        <v>357</v>
      </c>
      <c r="M52" s="123" t="s">
        <v>358</v>
      </c>
      <c r="N52" s="122" t="s">
        <v>359</v>
      </c>
      <c r="O52" s="122" t="s">
        <v>360</v>
      </c>
      <c r="P52" s="123" t="s">
        <v>361</v>
      </c>
      <c r="Q52" s="122" t="s">
        <v>362</v>
      </c>
      <c r="R52" s="123" t="s">
        <v>363</v>
      </c>
      <c r="S52" s="122" t="s">
        <v>364</v>
      </c>
      <c r="T52" s="123" t="s">
        <v>365</v>
      </c>
      <c r="U52" s="122" t="s">
        <v>366</v>
      </c>
      <c r="V52" s="123" t="s">
        <v>367</v>
      </c>
      <c r="W52" s="122" t="s">
        <v>368</v>
      </c>
      <c r="X52" s="123" t="s">
        <v>369</v>
      </c>
      <c r="Y52" s="122" t="s">
        <v>370</v>
      </c>
      <c r="Z52" s="201" t="s">
        <v>371</v>
      </c>
    </row>
    <row r="53" spans="2:26" x14ac:dyDescent="0.3">
      <c r="B53" s="124" t="s">
        <v>12</v>
      </c>
      <c r="C53" s="165">
        <v>879345</v>
      </c>
      <c r="D53" s="125">
        <v>16781090</v>
      </c>
      <c r="E53" s="125">
        <v>3035</v>
      </c>
      <c r="F53" s="125">
        <v>1214159</v>
      </c>
      <c r="G53" s="125">
        <v>821136</v>
      </c>
      <c r="H53" s="125">
        <v>258421</v>
      </c>
      <c r="I53" s="125">
        <v>119150</v>
      </c>
      <c r="J53" s="125">
        <v>35014</v>
      </c>
      <c r="K53" s="125">
        <v>2807</v>
      </c>
      <c r="L53" s="125">
        <v>815823</v>
      </c>
      <c r="M53" s="125">
        <v>599101</v>
      </c>
      <c r="N53" s="125">
        <v>140112</v>
      </c>
      <c r="O53" s="125">
        <v>20022</v>
      </c>
      <c r="P53" s="125">
        <v>179724</v>
      </c>
      <c r="Q53" s="125">
        <v>413098</v>
      </c>
      <c r="R53" s="125">
        <v>307882</v>
      </c>
      <c r="S53" s="125">
        <v>366325</v>
      </c>
      <c r="T53" s="125">
        <v>1681613</v>
      </c>
      <c r="U53" s="125">
        <v>0</v>
      </c>
      <c r="V53" s="125">
        <v>297</v>
      </c>
      <c r="W53" s="125">
        <v>679912</v>
      </c>
      <c r="X53" s="125">
        <v>16460494</v>
      </c>
      <c r="Y53" s="125">
        <v>3035</v>
      </c>
      <c r="Z53" s="129">
        <v>394210</v>
      </c>
    </row>
    <row r="54" spans="2:26" x14ac:dyDescent="0.3">
      <c r="B54" s="124" t="s">
        <v>13</v>
      </c>
      <c r="C54" s="165" t="s">
        <v>47</v>
      </c>
      <c r="D54" s="125" t="s">
        <v>47</v>
      </c>
      <c r="E54" s="125" t="s">
        <v>47</v>
      </c>
      <c r="F54" s="125" t="s">
        <v>47</v>
      </c>
      <c r="G54" s="125" t="s">
        <v>47</v>
      </c>
      <c r="H54" s="125" t="s">
        <v>47</v>
      </c>
      <c r="I54" s="125" t="s">
        <v>47</v>
      </c>
      <c r="J54" s="125" t="s">
        <v>47</v>
      </c>
      <c r="K54" s="125" t="s">
        <v>47</v>
      </c>
      <c r="L54" s="125" t="s">
        <v>47</v>
      </c>
      <c r="M54" s="125" t="s">
        <v>47</v>
      </c>
      <c r="N54" s="125" t="s">
        <v>47</v>
      </c>
      <c r="O54" s="125" t="s">
        <v>47</v>
      </c>
      <c r="P54" s="125" t="s">
        <v>47</v>
      </c>
      <c r="Q54" s="125" t="s">
        <v>47</v>
      </c>
      <c r="R54" s="125" t="s">
        <v>47</v>
      </c>
      <c r="S54" s="125" t="s">
        <v>47</v>
      </c>
      <c r="T54" s="125" t="s">
        <v>47</v>
      </c>
      <c r="U54" s="125" t="s">
        <v>47</v>
      </c>
      <c r="V54" s="125" t="s">
        <v>47</v>
      </c>
      <c r="W54" s="125" t="s">
        <v>47</v>
      </c>
      <c r="X54" s="125" t="s">
        <v>47</v>
      </c>
      <c r="Y54" s="125" t="s">
        <v>47</v>
      </c>
      <c r="Z54" s="129" t="s">
        <v>47</v>
      </c>
    </row>
    <row r="55" spans="2:26" x14ac:dyDescent="0.3">
      <c r="B55" s="124" t="s">
        <v>15</v>
      </c>
      <c r="C55" s="165">
        <v>3100</v>
      </c>
      <c r="D55" s="125">
        <v>665943</v>
      </c>
      <c r="E55" s="125">
        <v>0</v>
      </c>
      <c r="F55" s="125">
        <v>37557</v>
      </c>
      <c r="G55" s="125">
        <v>33250</v>
      </c>
      <c r="H55" s="125">
        <v>4005</v>
      </c>
      <c r="I55" s="125">
        <v>2892</v>
      </c>
      <c r="J55" s="125">
        <v>0</v>
      </c>
      <c r="K55" s="125">
        <v>0</v>
      </c>
      <c r="L55" s="125">
        <v>30785</v>
      </c>
      <c r="M55" s="125">
        <v>22973</v>
      </c>
      <c r="N55" s="125">
        <v>6477</v>
      </c>
      <c r="O55" s="125">
        <v>7394</v>
      </c>
      <c r="P55" s="125">
        <v>8911</v>
      </c>
      <c r="Q55" s="125">
        <v>13141</v>
      </c>
      <c r="R55" s="125">
        <v>4037</v>
      </c>
      <c r="S55" s="125">
        <v>11926</v>
      </c>
      <c r="T55" s="125">
        <v>128137</v>
      </c>
      <c r="U55" s="125">
        <v>0</v>
      </c>
      <c r="V55" s="125">
        <v>0</v>
      </c>
      <c r="W55" s="125">
        <v>3100</v>
      </c>
      <c r="X55" s="125">
        <v>665943</v>
      </c>
      <c r="Y55" s="125">
        <v>0</v>
      </c>
      <c r="Z55" s="129">
        <v>29192</v>
      </c>
    </row>
    <row r="56" spans="2:26" x14ac:dyDescent="0.3">
      <c r="B56" s="124" t="s">
        <v>16</v>
      </c>
      <c r="C56" s="165">
        <v>8344</v>
      </c>
      <c r="D56" s="125">
        <v>2102689</v>
      </c>
      <c r="E56" s="125">
        <v>0</v>
      </c>
      <c r="F56" s="125">
        <v>234483</v>
      </c>
      <c r="G56" s="125">
        <v>104799</v>
      </c>
      <c r="H56" s="125">
        <v>29773</v>
      </c>
      <c r="I56" s="125">
        <v>3351</v>
      </c>
      <c r="J56" s="125">
        <v>0</v>
      </c>
      <c r="K56" s="125">
        <v>0</v>
      </c>
      <c r="L56" s="125">
        <v>127738</v>
      </c>
      <c r="M56" s="125">
        <v>39029</v>
      </c>
      <c r="N56" s="125">
        <v>17430</v>
      </c>
      <c r="O56" s="125">
        <v>7544</v>
      </c>
      <c r="P56" s="125">
        <v>21312</v>
      </c>
      <c r="Q56" s="125">
        <v>51661</v>
      </c>
      <c r="R56" s="125">
        <v>14690</v>
      </c>
      <c r="S56" s="125">
        <v>28284</v>
      </c>
      <c r="T56" s="125">
        <v>145260</v>
      </c>
      <c r="U56" s="125">
        <v>0</v>
      </c>
      <c r="V56" s="125">
        <v>750</v>
      </c>
      <c r="W56" s="125">
        <v>8152</v>
      </c>
      <c r="X56" s="125">
        <v>2044486</v>
      </c>
      <c r="Y56" s="125">
        <v>0</v>
      </c>
      <c r="Z56" s="129">
        <v>27995</v>
      </c>
    </row>
    <row r="57" spans="2:26" x14ac:dyDescent="0.3">
      <c r="B57" s="124" t="s">
        <v>17</v>
      </c>
      <c r="C57" s="165">
        <v>68541</v>
      </c>
      <c r="D57" s="125">
        <v>2908506</v>
      </c>
      <c r="E57" s="125">
        <v>182890</v>
      </c>
      <c r="F57" s="125">
        <v>478863</v>
      </c>
      <c r="G57" s="125">
        <v>286402</v>
      </c>
      <c r="H57" s="125">
        <v>109044</v>
      </c>
      <c r="I57" s="125">
        <v>15648</v>
      </c>
      <c r="J57" s="125">
        <v>0</v>
      </c>
      <c r="K57" s="125">
        <v>0</v>
      </c>
      <c r="L57" s="125">
        <v>134892</v>
      </c>
      <c r="M57" s="125">
        <v>163315</v>
      </c>
      <c r="N57" s="125">
        <v>22995</v>
      </c>
      <c r="O57" s="125">
        <v>35674</v>
      </c>
      <c r="P57" s="125">
        <v>46126</v>
      </c>
      <c r="Q57" s="125">
        <v>55035</v>
      </c>
      <c r="R57" s="125">
        <v>1063</v>
      </c>
      <c r="S57" s="125">
        <v>24440</v>
      </c>
      <c r="T57" s="125">
        <v>320742</v>
      </c>
      <c r="U57" s="125">
        <v>0</v>
      </c>
      <c r="V57" s="125">
        <v>0</v>
      </c>
      <c r="W57" s="125">
        <v>4277</v>
      </c>
      <c r="X57" s="125">
        <v>2128384</v>
      </c>
      <c r="Y57" s="125">
        <v>182890</v>
      </c>
      <c r="Z57" s="129">
        <v>0</v>
      </c>
    </row>
    <row r="58" spans="2:26" x14ac:dyDescent="0.3">
      <c r="B58" s="130" t="s">
        <v>18</v>
      </c>
      <c r="C58" s="131">
        <v>45148</v>
      </c>
      <c r="D58" s="132">
        <v>646907</v>
      </c>
      <c r="E58" s="132">
        <v>0</v>
      </c>
      <c r="F58" s="132">
        <v>28557</v>
      </c>
      <c r="G58" s="132">
        <v>36162</v>
      </c>
      <c r="H58" s="132">
        <v>3800</v>
      </c>
      <c r="I58" s="132">
        <v>4142</v>
      </c>
      <c r="J58" s="132">
        <v>0</v>
      </c>
      <c r="K58" s="132">
        <v>7593</v>
      </c>
      <c r="L58" s="132">
        <v>64611</v>
      </c>
      <c r="M58" s="132">
        <v>43205</v>
      </c>
      <c r="N58" s="132">
        <v>5060</v>
      </c>
      <c r="O58" s="132">
        <v>7749</v>
      </c>
      <c r="P58" s="132">
        <v>5644</v>
      </c>
      <c r="Q58" s="132">
        <v>17930</v>
      </c>
      <c r="R58" s="132">
        <v>2311</v>
      </c>
      <c r="S58" s="132">
        <v>12277</v>
      </c>
      <c r="T58" s="132">
        <v>24000</v>
      </c>
      <c r="U58" s="132">
        <v>0</v>
      </c>
      <c r="V58" s="132">
        <v>10075</v>
      </c>
      <c r="W58" s="132">
        <v>124683</v>
      </c>
      <c r="X58" s="132">
        <v>267389</v>
      </c>
      <c r="Y58" s="132">
        <v>0</v>
      </c>
      <c r="Z58" s="135">
        <v>12000</v>
      </c>
    </row>
    <row r="59" spans="2:26" x14ac:dyDescent="0.3">
      <c r="B59" s="124" t="s">
        <v>19</v>
      </c>
      <c r="C59" s="165">
        <v>372536</v>
      </c>
      <c r="D59" s="125">
        <v>9389224</v>
      </c>
      <c r="E59" s="125">
        <v>6333</v>
      </c>
      <c r="F59" s="125">
        <v>624620</v>
      </c>
      <c r="G59" s="125">
        <v>384720</v>
      </c>
      <c r="H59" s="125">
        <v>159860</v>
      </c>
      <c r="I59" s="125">
        <v>25506</v>
      </c>
      <c r="J59" s="125">
        <v>0</v>
      </c>
      <c r="K59" s="125">
        <v>0</v>
      </c>
      <c r="L59" s="125">
        <v>532654</v>
      </c>
      <c r="M59" s="125">
        <v>605308</v>
      </c>
      <c r="N59" s="125">
        <v>169102</v>
      </c>
      <c r="O59" s="125">
        <v>54933</v>
      </c>
      <c r="P59" s="125">
        <v>98037</v>
      </c>
      <c r="Q59" s="125">
        <v>142396</v>
      </c>
      <c r="R59" s="125">
        <v>26370</v>
      </c>
      <c r="S59" s="125">
        <v>78607</v>
      </c>
      <c r="T59" s="125">
        <v>1313570</v>
      </c>
      <c r="U59" s="125">
        <v>0</v>
      </c>
      <c r="V59" s="125">
        <v>2636</v>
      </c>
      <c r="W59" s="125">
        <v>371060</v>
      </c>
      <c r="X59" s="125">
        <v>8275655</v>
      </c>
      <c r="Y59" s="125">
        <v>5901</v>
      </c>
      <c r="Z59" s="129">
        <v>19152</v>
      </c>
    </row>
    <row r="60" spans="2:26" x14ac:dyDescent="0.3">
      <c r="B60" s="124" t="s">
        <v>20</v>
      </c>
      <c r="C60" s="165">
        <v>388803</v>
      </c>
      <c r="D60" s="125">
        <v>15658792</v>
      </c>
      <c r="E60" s="125">
        <v>8055</v>
      </c>
      <c r="F60" s="125">
        <v>1386038</v>
      </c>
      <c r="G60" s="125">
        <v>598792</v>
      </c>
      <c r="H60" s="125">
        <v>262955</v>
      </c>
      <c r="I60" s="125">
        <v>33838</v>
      </c>
      <c r="J60" s="125">
        <v>25731</v>
      </c>
      <c r="K60" s="125">
        <v>52748</v>
      </c>
      <c r="L60" s="125">
        <v>511554</v>
      </c>
      <c r="M60" s="125">
        <v>722177</v>
      </c>
      <c r="N60" s="125">
        <v>72010</v>
      </c>
      <c r="O60" s="125">
        <v>155115</v>
      </c>
      <c r="P60" s="125">
        <v>112639</v>
      </c>
      <c r="Q60" s="125">
        <v>438378</v>
      </c>
      <c r="R60" s="125">
        <v>55360</v>
      </c>
      <c r="S60" s="125">
        <v>312529</v>
      </c>
      <c r="T60" s="125">
        <v>2262968</v>
      </c>
      <c r="U60" s="125">
        <v>0</v>
      </c>
      <c r="V60" s="125">
        <v>3690</v>
      </c>
      <c r="W60" s="125">
        <v>353829</v>
      </c>
      <c r="X60" s="125">
        <v>14187647</v>
      </c>
      <c r="Y60" s="125">
        <v>6249</v>
      </c>
      <c r="Z60" s="129">
        <v>141520</v>
      </c>
    </row>
    <row r="61" spans="2:26" x14ac:dyDescent="0.3">
      <c r="B61" s="124" t="s">
        <v>21</v>
      </c>
      <c r="C61" s="165">
        <v>0</v>
      </c>
      <c r="D61" s="125">
        <v>13406</v>
      </c>
      <c r="E61" s="125">
        <v>163</v>
      </c>
      <c r="F61" s="125">
        <v>10054</v>
      </c>
      <c r="G61" s="125">
        <v>196</v>
      </c>
      <c r="H61" s="125">
        <v>163</v>
      </c>
      <c r="I61" s="125">
        <v>0</v>
      </c>
      <c r="J61" s="125">
        <v>0</v>
      </c>
      <c r="K61" s="125">
        <v>0</v>
      </c>
      <c r="L61" s="125">
        <v>0</v>
      </c>
      <c r="M61" s="125">
        <v>2616</v>
      </c>
      <c r="N61" s="125">
        <v>163</v>
      </c>
      <c r="O61" s="125">
        <v>0</v>
      </c>
      <c r="P61" s="125">
        <v>327</v>
      </c>
      <c r="Q61" s="125">
        <v>163</v>
      </c>
      <c r="R61" s="125">
        <v>327</v>
      </c>
      <c r="S61" s="125">
        <v>3</v>
      </c>
      <c r="T61" s="125">
        <v>1635</v>
      </c>
      <c r="U61" s="125">
        <v>0</v>
      </c>
      <c r="V61" s="125">
        <v>0</v>
      </c>
      <c r="W61" s="125">
        <v>0</v>
      </c>
      <c r="X61" s="125">
        <v>13406</v>
      </c>
      <c r="Y61" s="125">
        <v>163</v>
      </c>
      <c r="Z61" s="129">
        <v>0</v>
      </c>
    </row>
    <row r="62" spans="2:26" x14ac:dyDescent="0.3">
      <c r="B62" s="124" t="s">
        <v>48</v>
      </c>
      <c r="C62" s="165">
        <v>372131</v>
      </c>
      <c r="D62" s="125">
        <v>19881172</v>
      </c>
      <c r="E62" s="125">
        <v>3939</v>
      </c>
      <c r="F62" s="125">
        <v>2168174</v>
      </c>
      <c r="G62" s="125">
        <v>1229252</v>
      </c>
      <c r="H62" s="125">
        <v>396125</v>
      </c>
      <c r="I62" s="125">
        <v>468577</v>
      </c>
      <c r="J62" s="125">
        <v>31077</v>
      </c>
      <c r="K62" s="125">
        <v>74656</v>
      </c>
      <c r="L62" s="125">
        <v>1058876</v>
      </c>
      <c r="M62" s="125">
        <v>1417919</v>
      </c>
      <c r="N62" s="125">
        <v>351466</v>
      </c>
      <c r="O62" s="125">
        <v>66722</v>
      </c>
      <c r="P62" s="125">
        <v>200114</v>
      </c>
      <c r="Q62" s="125">
        <v>474425</v>
      </c>
      <c r="R62" s="125">
        <v>169283</v>
      </c>
      <c r="S62" s="125">
        <v>674709</v>
      </c>
      <c r="T62" s="125">
        <v>2176435</v>
      </c>
      <c r="U62" s="125">
        <v>942</v>
      </c>
      <c r="V62" s="125">
        <v>2955</v>
      </c>
      <c r="W62" s="125">
        <v>572165</v>
      </c>
      <c r="X62" s="125">
        <v>16477143</v>
      </c>
      <c r="Y62" s="125">
        <v>3260</v>
      </c>
      <c r="Z62" s="129">
        <v>331720</v>
      </c>
    </row>
    <row r="63" spans="2:26" x14ac:dyDescent="0.3">
      <c r="B63" s="124" t="s">
        <v>23</v>
      </c>
      <c r="C63" s="165" t="s">
        <v>47</v>
      </c>
      <c r="D63" s="125" t="s">
        <v>47</v>
      </c>
      <c r="E63" s="125" t="s">
        <v>47</v>
      </c>
      <c r="F63" s="125" t="s">
        <v>47</v>
      </c>
      <c r="G63" s="125" t="s">
        <v>47</v>
      </c>
      <c r="H63" s="125" t="s">
        <v>47</v>
      </c>
      <c r="I63" s="125" t="s">
        <v>47</v>
      </c>
      <c r="J63" s="125" t="s">
        <v>47</v>
      </c>
      <c r="K63" s="125" t="s">
        <v>47</v>
      </c>
      <c r="L63" s="125" t="s">
        <v>47</v>
      </c>
      <c r="M63" s="125" t="s">
        <v>47</v>
      </c>
      <c r="N63" s="125" t="s">
        <v>47</v>
      </c>
      <c r="O63" s="125" t="s">
        <v>47</v>
      </c>
      <c r="P63" s="125" t="s">
        <v>47</v>
      </c>
      <c r="Q63" s="125" t="s">
        <v>47</v>
      </c>
      <c r="R63" s="125" t="s">
        <v>47</v>
      </c>
      <c r="S63" s="125" t="s">
        <v>47</v>
      </c>
      <c r="T63" s="125" t="s">
        <v>47</v>
      </c>
      <c r="U63" s="125" t="s">
        <v>47</v>
      </c>
      <c r="V63" s="125" t="s">
        <v>47</v>
      </c>
      <c r="W63" s="125" t="s">
        <v>47</v>
      </c>
      <c r="X63" s="125" t="s">
        <v>47</v>
      </c>
      <c r="Y63" s="125" t="s">
        <v>47</v>
      </c>
      <c r="Z63" s="129" t="s">
        <v>47</v>
      </c>
    </row>
    <row r="64" spans="2:26" x14ac:dyDescent="0.3">
      <c r="B64" s="130" t="s">
        <v>24</v>
      </c>
      <c r="C64" s="131">
        <v>148052</v>
      </c>
      <c r="D64" s="132">
        <v>6051213</v>
      </c>
      <c r="E64" s="132">
        <v>2</v>
      </c>
      <c r="F64" s="132">
        <v>1321344</v>
      </c>
      <c r="G64" s="132">
        <v>732432</v>
      </c>
      <c r="H64" s="132">
        <v>90848</v>
      </c>
      <c r="I64" s="132">
        <v>73654</v>
      </c>
      <c r="J64" s="132">
        <v>2</v>
      </c>
      <c r="K64" s="132">
        <v>757</v>
      </c>
      <c r="L64" s="132">
        <v>344765</v>
      </c>
      <c r="M64" s="132">
        <v>291015</v>
      </c>
      <c r="N64" s="132">
        <v>89843</v>
      </c>
      <c r="O64" s="132">
        <v>52784</v>
      </c>
      <c r="P64" s="132">
        <v>51188</v>
      </c>
      <c r="Q64" s="132">
        <v>155931</v>
      </c>
      <c r="R64" s="132">
        <v>25638</v>
      </c>
      <c r="S64" s="132">
        <v>120294</v>
      </c>
      <c r="T64" s="132">
        <v>368134</v>
      </c>
      <c r="U64" s="132">
        <v>2</v>
      </c>
      <c r="V64" s="132">
        <v>5</v>
      </c>
      <c r="W64" s="132">
        <v>138011</v>
      </c>
      <c r="X64" s="132">
        <v>5604028</v>
      </c>
      <c r="Y64" s="132">
        <v>2</v>
      </c>
      <c r="Z64" s="135">
        <v>598776</v>
      </c>
    </row>
    <row r="65" spans="2:26" x14ac:dyDescent="0.3">
      <c r="B65" s="124" t="s">
        <v>25</v>
      </c>
      <c r="C65" s="165">
        <v>213114</v>
      </c>
      <c r="D65" s="125">
        <v>12403192</v>
      </c>
      <c r="E65" s="125">
        <v>9418</v>
      </c>
      <c r="F65" s="125">
        <v>665927</v>
      </c>
      <c r="G65" s="125">
        <v>365498</v>
      </c>
      <c r="H65" s="125">
        <v>135127</v>
      </c>
      <c r="I65" s="125">
        <v>54199</v>
      </c>
      <c r="J65" s="125">
        <v>0</v>
      </c>
      <c r="K65" s="125">
        <v>8497</v>
      </c>
      <c r="L65" s="125">
        <v>451775</v>
      </c>
      <c r="M65" s="125">
        <v>511175</v>
      </c>
      <c r="N65" s="125">
        <v>68455</v>
      </c>
      <c r="O65" s="125">
        <v>69097</v>
      </c>
      <c r="P65" s="125">
        <v>95109</v>
      </c>
      <c r="Q65" s="125">
        <v>184028</v>
      </c>
      <c r="R65" s="125">
        <v>64486</v>
      </c>
      <c r="S65" s="125">
        <v>102849</v>
      </c>
      <c r="T65" s="125">
        <v>1256277</v>
      </c>
      <c r="U65" s="125">
        <v>538</v>
      </c>
      <c r="V65" s="125">
        <v>855</v>
      </c>
      <c r="W65" s="125">
        <v>198234</v>
      </c>
      <c r="X65" s="125">
        <v>10628389</v>
      </c>
      <c r="Y65" s="125">
        <v>2871</v>
      </c>
      <c r="Z65" s="129">
        <v>39168</v>
      </c>
    </row>
    <row r="66" spans="2:26" x14ac:dyDescent="0.3">
      <c r="B66" s="124" t="s">
        <v>26</v>
      </c>
      <c r="C66" s="165">
        <v>0</v>
      </c>
      <c r="D66" s="125">
        <v>788646</v>
      </c>
      <c r="E66" s="125">
        <v>0</v>
      </c>
      <c r="F66" s="125">
        <v>200596</v>
      </c>
      <c r="G66" s="125">
        <v>516543</v>
      </c>
      <c r="H66" s="125">
        <v>300</v>
      </c>
      <c r="I66" s="125">
        <v>0</v>
      </c>
      <c r="J66" s="125">
        <v>0</v>
      </c>
      <c r="K66" s="125">
        <v>0</v>
      </c>
      <c r="L66" s="125">
        <v>16632</v>
      </c>
      <c r="M66" s="125">
        <v>12208</v>
      </c>
      <c r="N66" s="125">
        <v>2849</v>
      </c>
      <c r="O66" s="125">
        <v>17729</v>
      </c>
      <c r="P66" s="125">
        <v>8479</v>
      </c>
      <c r="Q66" s="125">
        <v>3373</v>
      </c>
      <c r="R66" s="125">
        <v>0</v>
      </c>
      <c r="S66" s="125">
        <v>1987</v>
      </c>
      <c r="T66" s="125">
        <v>378148</v>
      </c>
      <c r="U66" s="125">
        <v>0</v>
      </c>
      <c r="V66" s="125">
        <v>0</v>
      </c>
      <c r="W66" s="125">
        <v>0</v>
      </c>
      <c r="X66" s="125">
        <v>788646</v>
      </c>
      <c r="Y66" s="125">
        <v>0</v>
      </c>
      <c r="Z66" s="129">
        <v>22796</v>
      </c>
    </row>
    <row r="67" spans="2:26" x14ac:dyDescent="0.3">
      <c r="B67" s="124" t="s">
        <v>27</v>
      </c>
      <c r="C67" s="165">
        <v>6667</v>
      </c>
      <c r="D67" s="125">
        <v>249295</v>
      </c>
      <c r="E67" s="125">
        <v>0</v>
      </c>
      <c r="F67" s="125">
        <v>220</v>
      </c>
      <c r="G67" s="125">
        <v>10423</v>
      </c>
      <c r="H67" s="125">
        <v>5909</v>
      </c>
      <c r="I67" s="125">
        <v>0</v>
      </c>
      <c r="J67" s="125">
        <v>0</v>
      </c>
      <c r="K67" s="125">
        <v>0</v>
      </c>
      <c r="L67" s="125">
        <v>13486</v>
      </c>
      <c r="M67" s="125">
        <v>12248</v>
      </c>
      <c r="N67" s="125">
        <v>1720</v>
      </c>
      <c r="O67" s="125">
        <v>610</v>
      </c>
      <c r="P67" s="125">
        <v>2370</v>
      </c>
      <c r="Q67" s="125">
        <v>7098</v>
      </c>
      <c r="R67" s="125">
        <v>0</v>
      </c>
      <c r="S67" s="125">
        <v>26224</v>
      </c>
      <c r="T67" s="125">
        <v>41757</v>
      </c>
      <c r="U67" s="125">
        <v>0</v>
      </c>
      <c r="V67" s="125">
        <v>0</v>
      </c>
      <c r="W67" s="125">
        <v>5406</v>
      </c>
      <c r="X67" s="125">
        <v>172366</v>
      </c>
      <c r="Y67" s="125">
        <v>0</v>
      </c>
      <c r="Z67" s="129">
        <v>0</v>
      </c>
    </row>
    <row r="68" spans="2:26" x14ac:dyDescent="0.3">
      <c r="B68" s="124" t="s">
        <v>28</v>
      </c>
      <c r="C68" s="165">
        <v>20920</v>
      </c>
      <c r="D68" s="125">
        <v>861990</v>
      </c>
      <c r="E68" s="125">
        <v>31</v>
      </c>
      <c r="F68" s="125">
        <v>94441</v>
      </c>
      <c r="G68" s="125">
        <v>49741</v>
      </c>
      <c r="H68" s="125">
        <v>18491</v>
      </c>
      <c r="I68" s="125">
        <v>12145</v>
      </c>
      <c r="J68" s="125">
        <v>0</v>
      </c>
      <c r="K68" s="125">
        <v>0</v>
      </c>
      <c r="L68" s="125">
        <v>48027</v>
      </c>
      <c r="M68" s="125">
        <v>45055</v>
      </c>
      <c r="N68" s="125">
        <v>6685</v>
      </c>
      <c r="O68" s="125">
        <v>4820</v>
      </c>
      <c r="P68" s="125">
        <v>9275</v>
      </c>
      <c r="Q68" s="125">
        <v>20005</v>
      </c>
      <c r="R68" s="125">
        <v>1800</v>
      </c>
      <c r="S68" s="125">
        <v>95954</v>
      </c>
      <c r="T68" s="125">
        <v>144599</v>
      </c>
      <c r="U68" s="125">
        <v>0</v>
      </c>
      <c r="V68" s="125">
        <v>0</v>
      </c>
      <c r="W68" s="125">
        <v>20920</v>
      </c>
      <c r="X68" s="125">
        <v>741965</v>
      </c>
      <c r="Y68" s="125">
        <v>31</v>
      </c>
      <c r="Z68" s="129">
        <v>0</v>
      </c>
    </row>
    <row r="69" spans="2:26" ht="15" thickBot="1" x14ac:dyDescent="0.35">
      <c r="B69" s="124" t="s">
        <v>29</v>
      </c>
      <c r="C69" s="165">
        <v>1105</v>
      </c>
      <c r="D69" s="125">
        <v>1733620</v>
      </c>
      <c r="E69" s="125">
        <v>6909</v>
      </c>
      <c r="F69" s="125">
        <v>554390</v>
      </c>
      <c r="G69" s="125">
        <v>474921</v>
      </c>
      <c r="H69" s="125">
        <v>41763</v>
      </c>
      <c r="I69" s="125">
        <v>21840</v>
      </c>
      <c r="J69" s="125">
        <v>0</v>
      </c>
      <c r="K69" s="125">
        <v>0</v>
      </c>
      <c r="L69" s="125">
        <v>53429</v>
      </c>
      <c r="M69" s="125">
        <v>81911</v>
      </c>
      <c r="N69" s="125">
        <v>33401</v>
      </c>
      <c r="O69" s="125">
        <v>5136</v>
      </c>
      <c r="P69" s="125">
        <v>13284</v>
      </c>
      <c r="Q69" s="125">
        <v>53019</v>
      </c>
      <c r="R69" s="125">
        <v>44973</v>
      </c>
      <c r="S69" s="125">
        <v>37947</v>
      </c>
      <c r="T69" s="125">
        <v>302672</v>
      </c>
      <c r="U69" s="125">
        <v>0</v>
      </c>
      <c r="V69" s="125">
        <v>1</v>
      </c>
      <c r="W69" s="125">
        <v>1105</v>
      </c>
      <c r="X69" s="125">
        <v>1733620</v>
      </c>
      <c r="Y69" s="125">
        <v>6909</v>
      </c>
      <c r="Z69" s="129">
        <v>1842</v>
      </c>
    </row>
    <row r="70" spans="2:26" ht="15" thickBot="1" x14ac:dyDescent="0.35">
      <c r="B70" s="136" t="s">
        <v>30</v>
      </c>
      <c r="C70" s="144">
        <v>2527806</v>
      </c>
      <c r="D70" s="137">
        <v>90135685</v>
      </c>
      <c r="E70" s="137">
        <v>220775</v>
      </c>
      <c r="F70" s="137">
        <v>9019423</v>
      </c>
      <c r="G70" s="137">
        <v>5644267</v>
      </c>
      <c r="H70" s="137">
        <v>1516584</v>
      </c>
      <c r="I70" s="137">
        <v>834942</v>
      </c>
      <c r="J70" s="137">
        <v>91824</v>
      </c>
      <c r="K70" s="137">
        <v>147058</v>
      </c>
      <c r="L70" s="137">
        <v>4205047</v>
      </c>
      <c r="M70" s="137">
        <v>4569255</v>
      </c>
      <c r="N70" s="137">
        <v>987768</v>
      </c>
      <c r="O70" s="137">
        <v>505329</v>
      </c>
      <c r="P70" s="137">
        <v>852539</v>
      </c>
      <c r="Q70" s="137">
        <v>2029681</v>
      </c>
      <c r="R70" s="137">
        <v>718220</v>
      </c>
      <c r="S70" s="137">
        <v>1894355</v>
      </c>
      <c r="T70" s="137">
        <v>10545947</v>
      </c>
      <c r="U70" s="137">
        <v>1482</v>
      </c>
      <c r="V70" s="137">
        <v>21264</v>
      </c>
      <c r="W70" s="137">
        <v>2480854</v>
      </c>
      <c r="X70" s="137">
        <v>80189561</v>
      </c>
      <c r="Y70" s="137">
        <v>211311</v>
      </c>
      <c r="Z70" s="141">
        <v>1618371</v>
      </c>
    </row>
  </sheetData>
  <mergeCells count="3">
    <mergeCell ref="C4:Z4"/>
    <mergeCell ref="C27:Z27"/>
    <mergeCell ref="C51:Z5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95D17-07BA-4880-98BA-794370A6BE57}">
  <dimension ref="B2:G22"/>
  <sheetViews>
    <sheetView workbookViewId="0">
      <selection activeCell="K5" sqref="K5"/>
    </sheetView>
  </sheetViews>
  <sheetFormatPr baseColWidth="10" defaultRowHeight="14.4" x14ac:dyDescent="0.3"/>
  <cols>
    <col min="2" max="2" width="19.33203125" customWidth="1"/>
  </cols>
  <sheetData>
    <row r="2" spans="2:7" x14ac:dyDescent="0.3">
      <c r="B2" t="s">
        <v>372</v>
      </c>
    </row>
    <row r="3" spans="2:7" ht="15" thickBot="1" x14ac:dyDescent="0.35"/>
    <row r="4" spans="2:7" ht="40.200000000000003" thickBot="1" x14ac:dyDescent="0.35">
      <c r="B4" s="45" t="s">
        <v>1</v>
      </c>
      <c r="C4" s="35" t="s">
        <v>373</v>
      </c>
      <c r="D4" s="39" t="s">
        <v>374</v>
      </c>
      <c r="E4" s="35" t="s">
        <v>375</v>
      </c>
      <c r="F4" s="39" t="s">
        <v>376</v>
      </c>
      <c r="G4" s="35" t="s">
        <v>83</v>
      </c>
    </row>
    <row r="5" spans="2:7" x14ac:dyDescent="0.3">
      <c r="B5" s="5" t="s">
        <v>12</v>
      </c>
      <c r="C5" s="98">
        <v>29.1</v>
      </c>
      <c r="D5" s="98">
        <v>31.2</v>
      </c>
      <c r="E5" s="98">
        <v>22.4</v>
      </c>
      <c r="F5" s="98">
        <v>15.9</v>
      </c>
      <c r="G5" s="42">
        <v>1.4</v>
      </c>
    </row>
    <row r="6" spans="2:7" x14ac:dyDescent="0.3">
      <c r="B6" s="5" t="s">
        <v>13</v>
      </c>
      <c r="C6" s="98" t="s">
        <v>47</v>
      </c>
      <c r="D6" s="98" t="s">
        <v>47</v>
      </c>
      <c r="E6" s="98" t="s">
        <v>47</v>
      </c>
      <c r="F6" s="98" t="s">
        <v>47</v>
      </c>
      <c r="G6" s="42" t="s">
        <v>47</v>
      </c>
    </row>
    <row r="7" spans="2:7" x14ac:dyDescent="0.3">
      <c r="B7" s="5" t="s">
        <v>15</v>
      </c>
      <c r="C7" s="98">
        <v>33.299999999999997</v>
      </c>
      <c r="D7" s="98">
        <v>16.7</v>
      </c>
      <c r="E7" s="98">
        <v>33.299999999999997</v>
      </c>
      <c r="F7" s="98">
        <v>16.7</v>
      </c>
      <c r="G7" s="42">
        <v>0</v>
      </c>
    </row>
    <row r="8" spans="2:7" x14ac:dyDescent="0.3">
      <c r="B8" s="5" t="s">
        <v>16</v>
      </c>
      <c r="C8" s="98">
        <v>18</v>
      </c>
      <c r="D8" s="98">
        <v>49.3</v>
      </c>
      <c r="E8" s="98">
        <v>24.7</v>
      </c>
      <c r="F8" s="98">
        <v>8</v>
      </c>
      <c r="G8" s="42">
        <v>0</v>
      </c>
    </row>
    <row r="9" spans="2:7" x14ac:dyDescent="0.3">
      <c r="B9" s="5" t="s">
        <v>17</v>
      </c>
      <c r="C9" s="98">
        <v>17.7</v>
      </c>
      <c r="D9" s="98">
        <v>49</v>
      </c>
      <c r="E9" s="98">
        <v>14.6</v>
      </c>
      <c r="F9" s="98">
        <v>18.8</v>
      </c>
      <c r="G9" s="42">
        <v>0</v>
      </c>
    </row>
    <row r="10" spans="2:7" ht="15" thickBot="1" x14ac:dyDescent="0.35">
      <c r="B10" s="9" t="s">
        <v>18</v>
      </c>
      <c r="C10" s="99">
        <v>16.7</v>
      </c>
      <c r="D10" s="99">
        <v>66.7</v>
      </c>
      <c r="E10" s="99">
        <v>0</v>
      </c>
      <c r="F10" s="99">
        <v>16.7</v>
      </c>
      <c r="G10" s="43">
        <v>0</v>
      </c>
    </row>
    <row r="11" spans="2:7" x14ac:dyDescent="0.3">
      <c r="B11" s="5" t="s">
        <v>19</v>
      </c>
      <c r="C11" s="98">
        <v>49.8</v>
      </c>
      <c r="D11" s="98">
        <v>25.5</v>
      </c>
      <c r="E11" s="98">
        <v>9.1999999999999993</v>
      </c>
      <c r="F11" s="98">
        <v>11.6</v>
      </c>
      <c r="G11" s="42">
        <v>3.8</v>
      </c>
    </row>
    <row r="12" spans="2:7" x14ac:dyDescent="0.3">
      <c r="B12" s="5" t="s">
        <v>20</v>
      </c>
      <c r="C12" s="98">
        <v>40.5</v>
      </c>
      <c r="D12" s="98">
        <v>31.8</v>
      </c>
      <c r="E12" s="98">
        <v>11.9</v>
      </c>
      <c r="F12" s="98">
        <v>12.6</v>
      </c>
      <c r="G12" s="42">
        <v>3.2</v>
      </c>
    </row>
    <row r="13" spans="2:7" x14ac:dyDescent="0.3">
      <c r="B13" s="5" t="s">
        <v>21</v>
      </c>
      <c r="C13" s="98">
        <v>0</v>
      </c>
      <c r="D13" s="98">
        <v>100</v>
      </c>
      <c r="E13" s="98">
        <v>0</v>
      </c>
      <c r="F13" s="98">
        <v>0</v>
      </c>
      <c r="G13" s="42">
        <v>0</v>
      </c>
    </row>
    <row r="14" spans="2:7" x14ac:dyDescent="0.3">
      <c r="B14" s="5" t="s">
        <v>48</v>
      </c>
      <c r="C14" s="98">
        <v>44.3</v>
      </c>
      <c r="D14" s="98">
        <v>24.5</v>
      </c>
      <c r="E14" s="98">
        <v>13.7</v>
      </c>
      <c r="F14" s="98">
        <v>16.399999999999999</v>
      </c>
      <c r="G14" s="42">
        <v>1.1000000000000001</v>
      </c>
    </row>
    <row r="15" spans="2:7" x14ac:dyDescent="0.3">
      <c r="B15" s="5" t="s">
        <v>23</v>
      </c>
      <c r="C15" s="98" t="s">
        <v>47</v>
      </c>
      <c r="D15" s="98" t="s">
        <v>47</v>
      </c>
      <c r="E15" s="98" t="s">
        <v>47</v>
      </c>
      <c r="F15" s="98" t="s">
        <v>47</v>
      </c>
      <c r="G15" s="42" t="s">
        <v>47</v>
      </c>
    </row>
    <row r="16" spans="2:7" ht="15" thickBot="1" x14ac:dyDescent="0.35">
      <c r="B16" s="9" t="s">
        <v>24</v>
      </c>
      <c r="C16" s="99">
        <v>60.1</v>
      </c>
      <c r="D16" s="99">
        <v>16.399999999999999</v>
      </c>
      <c r="E16" s="99">
        <v>9.6999999999999993</v>
      </c>
      <c r="F16" s="99">
        <v>11.5</v>
      </c>
      <c r="G16" s="43">
        <v>2.2999999999999998</v>
      </c>
    </row>
    <row r="17" spans="2:7" x14ac:dyDescent="0.3">
      <c r="B17" s="5" t="s">
        <v>25</v>
      </c>
      <c r="C17" s="98">
        <v>59.9</v>
      </c>
      <c r="D17" s="98">
        <v>17.100000000000001</v>
      </c>
      <c r="E17" s="98">
        <v>10</v>
      </c>
      <c r="F17" s="98">
        <v>9.1</v>
      </c>
      <c r="G17" s="42">
        <v>3.9</v>
      </c>
    </row>
    <row r="18" spans="2:7" x14ac:dyDescent="0.3">
      <c r="B18" s="5" t="s">
        <v>26</v>
      </c>
      <c r="C18" s="98">
        <v>47.1</v>
      </c>
      <c r="D18" s="98">
        <v>23.5</v>
      </c>
      <c r="E18" s="98">
        <v>0</v>
      </c>
      <c r="F18" s="98">
        <v>29.4</v>
      </c>
      <c r="G18" s="42">
        <v>0</v>
      </c>
    </row>
    <row r="19" spans="2:7" x14ac:dyDescent="0.3">
      <c r="B19" s="5" t="s">
        <v>27</v>
      </c>
      <c r="C19" s="98">
        <v>0</v>
      </c>
      <c r="D19" s="98">
        <v>50</v>
      </c>
      <c r="E19" s="98">
        <v>50</v>
      </c>
      <c r="F19" s="98">
        <v>0</v>
      </c>
      <c r="G19" s="42">
        <v>0</v>
      </c>
    </row>
    <row r="20" spans="2:7" x14ac:dyDescent="0.3">
      <c r="B20" s="5" t="s">
        <v>28</v>
      </c>
      <c r="C20" s="98">
        <v>30</v>
      </c>
      <c r="D20" s="98">
        <v>16.7</v>
      </c>
      <c r="E20" s="98">
        <v>23.3</v>
      </c>
      <c r="F20" s="98">
        <v>6.7</v>
      </c>
      <c r="G20" s="42">
        <v>23.3</v>
      </c>
    </row>
    <row r="21" spans="2:7" ht="15" thickBot="1" x14ac:dyDescent="0.35">
      <c r="B21" s="5" t="s">
        <v>29</v>
      </c>
      <c r="C21" s="98">
        <v>5.7</v>
      </c>
      <c r="D21" s="98">
        <v>56.9</v>
      </c>
      <c r="E21" s="98">
        <v>16.600000000000001</v>
      </c>
      <c r="F21" s="98">
        <v>4.3</v>
      </c>
      <c r="G21" s="43">
        <v>16.600000000000001</v>
      </c>
    </row>
    <row r="22" spans="2:7" ht="15" thickBot="1" x14ac:dyDescent="0.35">
      <c r="B22" s="106" t="s">
        <v>30</v>
      </c>
      <c r="C22" s="147">
        <v>41.3</v>
      </c>
      <c r="D22" s="147">
        <v>29</v>
      </c>
      <c r="E22" s="147">
        <v>13.5</v>
      </c>
      <c r="F22" s="147">
        <v>12.9</v>
      </c>
      <c r="G22" s="44">
        <v>3.3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65B9D-6B8E-4D79-B910-F52C3CC1A9D5}">
  <dimension ref="B2:F22"/>
  <sheetViews>
    <sheetView workbookViewId="0">
      <selection activeCell="I7" sqref="I7"/>
    </sheetView>
  </sheetViews>
  <sheetFormatPr baseColWidth="10" defaultRowHeight="14.4" x14ac:dyDescent="0.3"/>
  <cols>
    <col min="2" max="2" width="20.88671875" customWidth="1"/>
  </cols>
  <sheetData>
    <row r="2" spans="2:6" x14ac:dyDescent="0.3">
      <c r="B2" t="s">
        <v>377</v>
      </c>
    </row>
    <row r="3" spans="2:6" ht="15" thickBot="1" x14ac:dyDescent="0.35"/>
    <row r="4" spans="2:6" ht="27" thickBot="1" x14ac:dyDescent="0.35">
      <c r="B4" s="45" t="s">
        <v>1</v>
      </c>
      <c r="C4" s="35" t="s">
        <v>378</v>
      </c>
      <c r="D4" s="39" t="s">
        <v>379</v>
      </c>
      <c r="E4" s="35" t="s">
        <v>380</v>
      </c>
      <c r="F4" s="101" t="s">
        <v>83</v>
      </c>
    </row>
    <row r="5" spans="2:6" x14ac:dyDescent="0.3">
      <c r="B5" s="5" t="s">
        <v>12</v>
      </c>
      <c r="C5" s="98">
        <v>21</v>
      </c>
      <c r="D5" s="98">
        <v>25.8</v>
      </c>
      <c r="E5" s="98">
        <v>51.8</v>
      </c>
      <c r="F5" s="42">
        <v>1.4</v>
      </c>
    </row>
    <row r="6" spans="2:6" x14ac:dyDescent="0.3">
      <c r="B6" s="5" t="s">
        <v>13</v>
      </c>
      <c r="C6" s="98" t="s">
        <v>47</v>
      </c>
      <c r="D6" s="98" t="s">
        <v>47</v>
      </c>
      <c r="E6" s="98" t="s">
        <v>47</v>
      </c>
      <c r="F6" s="42" t="s">
        <v>47</v>
      </c>
    </row>
    <row r="7" spans="2:6" x14ac:dyDescent="0.3">
      <c r="B7" s="5" t="s">
        <v>15</v>
      </c>
      <c r="C7" s="98">
        <v>50</v>
      </c>
      <c r="D7" s="98">
        <v>16.7</v>
      </c>
      <c r="E7" s="98">
        <v>33.299999999999997</v>
      </c>
      <c r="F7" s="42">
        <v>0</v>
      </c>
    </row>
    <row r="8" spans="2:6" x14ac:dyDescent="0.3">
      <c r="B8" s="5" t="s">
        <v>16</v>
      </c>
      <c r="C8" s="98">
        <v>31</v>
      </c>
      <c r="D8" s="98">
        <v>23.8</v>
      </c>
      <c r="E8" s="98">
        <v>37.700000000000003</v>
      </c>
      <c r="F8" s="42">
        <v>7.5</v>
      </c>
    </row>
    <row r="9" spans="2:6" x14ac:dyDescent="0.3">
      <c r="B9" s="5" t="s">
        <v>17</v>
      </c>
      <c r="C9" s="98">
        <v>8.3000000000000007</v>
      </c>
      <c r="D9" s="98">
        <v>8.3000000000000007</v>
      </c>
      <c r="E9" s="98">
        <v>75</v>
      </c>
      <c r="F9" s="42">
        <v>8.3000000000000007</v>
      </c>
    </row>
    <row r="10" spans="2:6" ht="15" thickBot="1" x14ac:dyDescent="0.35">
      <c r="B10" s="9" t="s">
        <v>18</v>
      </c>
      <c r="C10" s="99">
        <v>50</v>
      </c>
      <c r="D10" s="99">
        <v>16.7</v>
      </c>
      <c r="E10" s="99">
        <v>33.299999999999997</v>
      </c>
      <c r="F10" s="43">
        <v>0</v>
      </c>
    </row>
    <row r="11" spans="2:6" x14ac:dyDescent="0.3">
      <c r="B11" s="5" t="s">
        <v>19</v>
      </c>
      <c r="C11" s="98">
        <v>40.200000000000003</v>
      </c>
      <c r="D11" s="98">
        <v>14.8</v>
      </c>
      <c r="E11" s="98">
        <v>37.200000000000003</v>
      </c>
      <c r="F11" s="42">
        <v>7.9</v>
      </c>
    </row>
    <row r="12" spans="2:6" x14ac:dyDescent="0.3">
      <c r="B12" s="5" t="s">
        <v>20</v>
      </c>
      <c r="C12" s="98">
        <v>38.700000000000003</v>
      </c>
      <c r="D12" s="98">
        <v>14.2</v>
      </c>
      <c r="E12" s="98">
        <v>43</v>
      </c>
      <c r="F12" s="42">
        <v>4.0999999999999996</v>
      </c>
    </row>
    <row r="13" spans="2:6" x14ac:dyDescent="0.3">
      <c r="B13" s="5" t="s">
        <v>21</v>
      </c>
      <c r="C13" s="98">
        <v>100</v>
      </c>
      <c r="D13" s="98">
        <v>0</v>
      </c>
      <c r="E13" s="98">
        <v>0</v>
      </c>
      <c r="F13" s="42">
        <v>0</v>
      </c>
    </row>
    <row r="14" spans="2:6" x14ac:dyDescent="0.3">
      <c r="B14" s="5" t="s">
        <v>48</v>
      </c>
      <c r="C14" s="98">
        <v>43.6</v>
      </c>
      <c r="D14" s="98">
        <v>13.2</v>
      </c>
      <c r="E14" s="98">
        <v>43.3</v>
      </c>
      <c r="F14" s="42">
        <v>0</v>
      </c>
    </row>
    <row r="15" spans="2:6" x14ac:dyDescent="0.3">
      <c r="B15" s="5" t="s">
        <v>23</v>
      </c>
      <c r="C15" s="98" t="s">
        <v>47</v>
      </c>
      <c r="D15" s="98" t="s">
        <v>47</v>
      </c>
      <c r="E15" s="98" t="s">
        <v>47</v>
      </c>
      <c r="F15" s="42" t="s">
        <v>47</v>
      </c>
    </row>
    <row r="16" spans="2:6" ht="15" thickBot="1" x14ac:dyDescent="0.35">
      <c r="B16" s="9" t="s">
        <v>24</v>
      </c>
      <c r="C16" s="99">
        <v>44.1</v>
      </c>
      <c r="D16" s="99">
        <v>20</v>
      </c>
      <c r="E16" s="99">
        <v>33.6</v>
      </c>
      <c r="F16" s="43">
        <v>2.2999999999999998</v>
      </c>
    </row>
    <row r="17" spans="2:6" x14ac:dyDescent="0.3">
      <c r="B17" s="5" t="s">
        <v>25</v>
      </c>
      <c r="C17" s="98">
        <v>35.4</v>
      </c>
      <c r="D17" s="98">
        <v>18.7</v>
      </c>
      <c r="E17" s="98">
        <v>43.3</v>
      </c>
      <c r="F17" s="42">
        <v>2.6</v>
      </c>
    </row>
    <row r="18" spans="2:6" x14ac:dyDescent="0.3">
      <c r="B18" s="5" t="s">
        <v>26</v>
      </c>
      <c r="C18" s="98">
        <v>23.5</v>
      </c>
      <c r="D18" s="98">
        <v>23.5</v>
      </c>
      <c r="E18" s="98">
        <v>52.9</v>
      </c>
      <c r="F18" s="42">
        <v>0</v>
      </c>
    </row>
    <row r="19" spans="2:6" x14ac:dyDescent="0.3">
      <c r="B19" s="5" t="s">
        <v>27</v>
      </c>
      <c r="C19" s="98">
        <v>0</v>
      </c>
      <c r="D19" s="98">
        <v>0</v>
      </c>
      <c r="E19" s="98">
        <v>100</v>
      </c>
      <c r="F19" s="42">
        <v>0</v>
      </c>
    </row>
    <row r="20" spans="2:6" x14ac:dyDescent="0.3">
      <c r="B20" s="5" t="s">
        <v>28</v>
      </c>
      <c r="C20" s="98">
        <v>13.3</v>
      </c>
      <c r="D20" s="98">
        <v>40</v>
      </c>
      <c r="E20" s="98">
        <v>46.7</v>
      </c>
      <c r="F20" s="42">
        <v>0</v>
      </c>
    </row>
    <row r="21" spans="2:6" ht="15" thickBot="1" x14ac:dyDescent="0.35">
      <c r="B21" s="5" t="s">
        <v>29</v>
      </c>
      <c r="C21" s="98">
        <v>8.6</v>
      </c>
      <c r="D21" s="98">
        <v>0</v>
      </c>
      <c r="E21" s="98">
        <v>37.4</v>
      </c>
      <c r="F21" s="42">
        <v>54</v>
      </c>
    </row>
    <row r="22" spans="2:6" ht="15" thickBot="1" x14ac:dyDescent="0.35">
      <c r="B22" s="106" t="s">
        <v>30</v>
      </c>
      <c r="C22" s="147">
        <v>35.1</v>
      </c>
      <c r="D22" s="147">
        <v>16.7</v>
      </c>
      <c r="E22" s="147">
        <v>43.3</v>
      </c>
      <c r="F22" s="47">
        <v>4.9000000000000004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6D98B-B004-45A0-A690-A41F76B5D1D7}">
  <dimension ref="B2:C22"/>
  <sheetViews>
    <sheetView workbookViewId="0">
      <selection activeCell="E11" sqref="E11"/>
    </sheetView>
  </sheetViews>
  <sheetFormatPr baseColWidth="10" defaultRowHeight="14.4" x14ac:dyDescent="0.3"/>
  <cols>
    <col min="2" max="2" width="18.33203125" bestFit="1" customWidth="1"/>
    <col min="3" max="3" width="38.109375" bestFit="1" customWidth="1"/>
  </cols>
  <sheetData>
    <row r="2" spans="2:3" x14ac:dyDescent="0.3">
      <c r="B2" t="s">
        <v>35</v>
      </c>
    </row>
    <row r="3" spans="2:3" ht="15" thickBot="1" x14ac:dyDescent="0.35"/>
    <row r="4" spans="2:3" ht="15" thickBot="1" x14ac:dyDescent="0.35">
      <c r="B4" s="22" t="s">
        <v>1</v>
      </c>
      <c r="C4" s="23" t="s">
        <v>36</v>
      </c>
    </row>
    <row r="5" spans="2:3" x14ac:dyDescent="0.3">
      <c r="B5" s="24" t="s">
        <v>12</v>
      </c>
      <c r="C5" s="25">
        <v>3</v>
      </c>
    </row>
    <row r="6" spans="2:3" x14ac:dyDescent="0.3">
      <c r="B6" s="24" t="s">
        <v>13</v>
      </c>
      <c r="C6" s="25">
        <v>0</v>
      </c>
    </row>
    <row r="7" spans="2:3" x14ac:dyDescent="0.3">
      <c r="B7" s="24" t="s">
        <v>15</v>
      </c>
      <c r="C7" s="25">
        <v>2</v>
      </c>
    </row>
    <row r="8" spans="2:3" x14ac:dyDescent="0.3">
      <c r="B8" s="24" t="s">
        <v>16</v>
      </c>
      <c r="C8" s="25">
        <v>2</v>
      </c>
    </row>
    <row r="9" spans="2:3" x14ac:dyDescent="0.3">
      <c r="B9" s="24" t="s">
        <v>17</v>
      </c>
      <c r="C9" s="25">
        <v>3</v>
      </c>
    </row>
    <row r="10" spans="2:3" ht="15" thickBot="1" x14ac:dyDescent="0.35">
      <c r="B10" s="26" t="s">
        <v>18</v>
      </c>
      <c r="C10" s="27">
        <v>1</v>
      </c>
    </row>
    <row r="11" spans="2:3" x14ac:dyDescent="0.3">
      <c r="B11" s="24" t="s">
        <v>19</v>
      </c>
      <c r="C11" s="25">
        <v>4</v>
      </c>
    </row>
    <row r="12" spans="2:3" x14ac:dyDescent="0.3">
      <c r="B12" s="24" t="s">
        <v>20</v>
      </c>
      <c r="C12" s="25">
        <v>24</v>
      </c>
    </row>
    <row r="13" spans="2:3" x14ac:dyDescent="0.3">
      <c r="B13" s="24" t="s">
        <v>21</v>
      </c>
      <c r="C13" s="25">
        <v>3</v>
      </c>
    </row>
    <row r="14" spans="2:3" x14ac:dyDescent="0.3">
      <c r="B14" s="24" t="s">
        <v>22</v>
      </c>
      <c r="C14" s="25">
        <v>2</v>
      </c>
    </row>
    <row r="15" spans="2:3" x14ac:dyDescent="0.3">
      <c r="B15" s="24" t="s">
        <v>23</v>
      </c>
      <c r="C15" s="25">
        <v>8</v>
      </c>
    </row>
    <row r="16" spans="2:3" ht="15" thickBot="1" x14ac:dyDescent="0.35">
      <c r="B16" s="26" t="s">
        <v>24</v>
      </c>
      <c r="C16" s="27">
        <v>4</v>
      </c>
    </row>
    <row r="17" spans="2:3" ht="26.4" x14ac:dyDescent="0.3">
      <c r="B17" s="24" t="s">
        <v>25</v>
      </c>
      <c r="C17" s="25">
        <v>9</v>
      </c>
    </row>
    <row r="18" spans="2:3" x14ac:dyDescent="0.3">
      <c r="B18" s="24" t="s">
        <v>26</v>
      </c>
      <c r="C18" s="25">
        <v>5</v>
      </c>
    </row>
    <row r="19" spans="2:3" x14ac:dyDescent="0.3">
      <c r="B19" s="24" t="s">
        <v>27</v>
      </c>
      <c r="C19" s="25">
        <v>0</v>
      </c>
    </row>
    <row r="20" spans="2:3" x14ac:dyDescent="0.3">
      <c r="B20" s="24" t="s">
        <v>28</v>
      </c>
      <c r="C20" s="25">
        <v>5</v>
      </c>
    </row>
    <row r="21" spans="2:3" ht="15" thickBot="1" x14ac:dyDescent="0.35">
      <c r="B21" s="26" t="s">
        <v>29</v>
      </c>
      <c r="C21" s="27">
        <v>12</v>
      </c>
    </row>
    <row r="22" spans="2:3" ht="15" thickBot="1" x14ac:dyDescent="0.35">
      <c r="B22" s="13" t="s">
        <v>30</v>
      </c>
      <c r="C22" s="28">
        <v>87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8A772-C8B4-4C88-B26B-09C9087D9E4D}">
  <dimension ref="B2:C22"/>
  <sheetViews>
    <sheetView workbookViewId="0">
      <selection activeCell="F6" sqref="F6:F7"/>
    </sheetView>
  </sheetViews>
  <sheetFormatPr baseColWidth="10" defaultRowHeight="14.4" x14ac:dyDescent="0.3"/>
  <cols>
    <col min="2" max="2" width="21.77734375" customWidth="1"/>
    <col min="3" max="3" width="21.88671875" customWidth="1"/>
  </cols>
  <sheetData>
    <row r="2" spans="2:3" x14ac:dyDescent="0.3">
      <c r="B2" t="s">
        <v>381</v>
      </c>
    </row>
    <row r="3" spans="2:3" ht="15" thickBot="1" x14ac:dyDescent="0.35"/>
    <row r="4" spans="2:3" ht="28.2" thickBot="1" x14ac:dyDescent="0.35">
      <c r="B4" s="202" t="s">
        <v>1</v>
      </c>
      <c r="C4" s="61" t="s">
        <v>382</v>
      </c>
    </row>
    <row r="5" spans="2:3" x14ac:dyDescent="0.3">
      <c r="B5" s="54" t="s">
        <v>12</v>
      </c>
      <c r="C5" s="55">
        <v>21</v>
      </c>
    </row>
    <row r="6" spans="2:3" x14ac:dyDescent="0.3">
      <c r="B6" s="54" t="s">
        <v>13</v>
      </c>
      <c r="C6" s="55" t="s">
        <v>47</v>
      </c>
    </row>
    <row r="7" spans="2:3" x14ac:dyDescent="0.3">
      <c r="B7" s="54" t="s">
        <v>15</v>
      </c>
      <c r="C7" s="55">
        <v>0</v>
      </c>
    </row>
    <row r="8" spans="2:3" x14ac:dyDescent="0.3">
      <c r="B8" s="54" t="s">
        <v>16</v>
      </c>
      <c r="C8" s="55">
        <v>13</v>
      </c>
    </row>
    <row r="9" spans="2:3" x14ac:dyDescent="0.3">
      <c r="B9" s="54" t="s">
        <v>17</v>
      </c>
      <c r="C9" s="55">
        <v>27.1</v>
      </c>
    </row>
    <row r="10" spans="2:3" ht="15" thickBot="1" x14ac:dyDescent="0.35">
      <c r="B10" s="56" t="s">
        <v>18</v>
      </c>
      <c r="C10" s="51">
        <v>33.299999999999997</v>
      </c>
    </row>
    <row r="11" spans="2:3" x14ac:dyDescent="0.3">
      <c r="B11" s="54" t="s">
        <v>19</v>
      </c>
      <c r="C11" s="55">
        <v>25.6</v>
      </c>
    </row>
    <row r="12" spans="2:3" x14ac:dyDescent="0.3">
      <c r="B12" s="54" t="s">
        <v>20</v>
      </c>
      <c r="C12" s="55">
        <v>32.5</v>
      </c>
    </row>
    <row r="13" spans="2:3" x14ac:dyDescent="0.3">
      <c r="B13" s="54" t="s">
        <v>21</v>
      </c>
      <c r="C13" s="55">
        <v>0</v>
      </c>
    </row>
    <row r="14" spans="2:3" x14ac:dyDescent="0.3">
      <c r="B14" s="54" t="s">
        <v>48</v>
      </c>
      <c r="C14" s="55">
        <v>31.4</v>
      </c>
    </row>
    <row r="15" spans="2:3" x14ac:dyDescent="0.3">
      <c r="B15" s="54" t="s">
        <v>23</v>
      </c>
      <c r="C15" s="55" t="s">
        <v>47</v>
      </c>
    </row>
    <row r="16" spans="2:3" ht="15" thickBot="1" x14ac:dyDescent="0.35">
      <c r="B16" s="56" t="s">
        <v>24</v>
      </c>
      <c r="C16" s="51">
        <v>19.8</v>
      </c>
    </row>
    <row r="17" spans="2:3" x14ac:dyDescent="0.3">
      <c r="B17" s="54" t="s">
        <v>25</v>
      </c>
      <c r="C17" s="55">
        <v>16.600000000000001</v>
      </c>
    </row>
    <row r="18" spans="2:3" x14ac:dyDescent="0.3">
      <c r="B18" s="54" t="s">
        <v>26</v>
      </c>
      <c r="C18" s="55">
        <v>0</v>
      </c>
    </row>
    <row r="19" spans="2:3" x14ac:dyDescent="0.3">
      <c r="B19" s="54" t="s">
        <v>27</v>
      </c>
      <c r="C19" s="55">
        <v>0</v>
      </c>
    </row>
    <row r="20" spans="2:3" x14ac:dyDescent="0.3">
      <c r="B20" s="54" t="s">
        <v>28</v>
      </c>
      <c r="C20" s="55">
        <v>6.7</v>
      </c>
    </row>
    <row r="21" spans="2:3" ht="15" thickBot="1" x14ac:dyDescent="0.35">
      <c r="B21" s="54" t="s">
        <v>29</v>
      </c>
      <c r="C21" s="55">
        <v>0</v>
      </c>
    </row>
    <row r="22" spans="2:3" ht="15" thickBot="1" x14ac:dyDescent="0.35">
      <c r="B22" s="200" t="s">
        <v>30</v>
      </c>
      <c r="C22" s="53">
        <v>24.5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1614B-C1B8-448E-932A-F6B382498A64}">
  <dimension ref="B2:G22"/>
  <sheetViews>
    <sheetView workbookViewId="0">
      <selection activeCell="I6" sqref="I6"/>
    </sheetView>
  </sheetViews>
  <sheetFormatPr baseColWidth="10" defaultRowHeight="14.4" x14ac:dyDescent="0.3"/>
  <cols>
    <col min="2" max="2" width="21.109375" customWidth="1"/>
  </cols>
  <sheetData>
    <row r="2" spans="2:7" x14ac:dyDescent="0.3">
      <c r="B2" t="s">
        <v>383</v>
      </c>
    </row>
    <row r="3" spans="2:7" ht="15" thickBot="1" x14ac:dyDescent="0.35"/>
    <row r="4" spans="2:7" ht="42" thickBot="1" x14ac:dyDescent="0.35">
      <c r="B4" s="202" t="s">
        <v>1</v>
      </c>
      <c r="C4" s="61" t="s">
        <v>384</v>
      </c>
      <c r="D4" s="208" t="s">
        <v>385</v>
      </c>
      <c r="E4" s="60" t="s">
        <v>386</v>
      </c>
      <c r="F4" s="61" t="s">
        <v>387</v>
      </c>
      <c r="G4" s="61" t="s">
        <v>388</v>
      </c>
    </row>
    <row r="5" spans="2:7" x14ac:dyDescent="0.3">
      <c r="B5" s="54" t="s">
        <v>12</v>
      </c>
      <c r="C5" s="198">
        <v>89.8</v>
      </c>
      <c r="D5" s="198">
        <v>13.5</v>
      </c>
      <c r="E5" s="198">
        <v>82.1</v>
      </c>
      <c r="F5" s="198">
        <v>43.7</v>
      </c>
      <c r="G5" s="55">
        <v>16.600000000000001</v>
      </c>
    </row>
    <row r="6" spans="2:7" x14ac:dyDescent="0.3">
      <c r="B6" s="54" t="s">
        <v>13</v>
      </c>
      <c r="C6" s="198" t="s">
        <v>47</v>
      </c>
      <c r="D6" s="198" t="s">
        <v>47</v>
      </c>
      <c r="E6" s="198" t="s">
        <v>47</v>
      </c>
      <c r="F6" s="198" t="s">
        <v>47</v>
      </c>
      <c r="G6" s="55" t="s">
        <v>47</v>
      </c>
    </row>
    <row r="7" spans="2:7" x14ac:dyDescent="0.3">
      <c r="B7" s="54" t="s">
        <v>15</v>
      </c>
      <c r="C7" s="198">
        <v>100</v>
      </c>
      <c r="D7" s="198">
        <v>33.299999999999997</v>
      </c>
      <c r="E7" s="198">
        <v>50</v>
      </c>
      <c r="F7" s="198">
        <v>83.3</v>
      </c>
      <c r="G7" s="55">
        <v>33.299999999999997</v>
      </c>
    </row>
    <row r="8" spans="2:7" x14ac:dyDescent="0.3">
      <c r="B8" s="54" t="s">
        <v>16</v>
      </c>
      <c r="C8" s="198">
        <v>79.5</v>
      </c>
      <c r="D8" s="198">
        <v>45.3</v>
      </c>
      <c r="E8" s="198">
        <v>84</v>
      </c>
      <c r="F8" s="198">
        <v>100</v>
      </c>
      <c r="G8" s="55">
        <v>19.3</v>
      </c>
    </row>
    <row r="9" spans="2:7" x14ac:dyDescent="0.3">
      <c r="B9" s="54" t="s">
        <v>17</v>
      </c>
      <c r="C9" s="198">
        <v>87.5</v>
      </c>
      <c r="D9" s="198">
        <v>0</v>
      </c>
      <c r="E9" s="198">
        <v>48.8</v>
      </c>
      <c r="F9" s="198">
        <v>58.3</v>
      </c>
      <c r="G9" s="55">
        <v>21.4</v>
      </c>
    </row>
    <row r="10" spans="2:7" ht="15" thickBot="1" x14ac:dyDescent="0.35">
      <c r="B10" s="56" t="s">
        <v>18</v>
      </c>
      <c r="C10" s="199">
        <v>83.3</v>
      </c>
      <c r="D10" s="199">
        <v>33.299999999999997</v>
      </c>
      <c r="E10" s="199">
        <v>33.299999999999997</v>
      </c>
      <c r="F10" s="199">
        <v>33.299999999999997</v>
      </c>
      <c r="G10" s="51">
        <v>33.299999999999997</v>
      </c>
    </row>
    <row r="11" spans="2:7" x14ac:dyDescent="0.3">
      <c r="B11" s="54" t="s">
        <v>19</v>
      </c>
      <c r="C11" s="198">
        <v>80.400000000000006</v>
      </c>
      <c r="D11" s="198">
        <v>42.9</v>
      </c>
      <c r="E11" s="198">
        <v>80.599999999999994</v>
      </c>
      <c r="F11" s="198">
        <v>29.1</v>
      </c>
      <c r="G11" s="55">
        <v>4.5999999999999996</v>
      </c>
    </row>
    <row r="12" spans="2:7" x14ac:dyDescent="0.3">
      <c r="B12" s="54" t="s">
        <v>20</v>
      </c>
      <c r="C12" s="198">
        <v>66</v>
      </c>
      <c r="D12" s="198">
        <v>61.2</v>
      </c>
      <c r="E12" s="198">
        <v>56.1</v>
      </c>
      <c r="F12" s="198">
        <v>36.200000000000003</v>
      </c>
      <c r="G12" s="55">
        <v>9.9</v>
      </c>
    </row>
    <row r="13" spans="2:7" x14ac:dyDescent="0.3">
      <c r="B13" s="54" t="s">
        <v>21</v>
      </c>
      <c r="C13" s="198">
        <v>0</v>
      </c>
      <c r="D13" s="198">
        <v>0</v>
      </c>
      <c r="E13" s="198">
        <v>0</v>
      </c>
      <c r="F13" s="198">
        <v>0</v>
      </c>
      <c r="G13" s="55">
        <v>0</v>
      </c>
    </row>
    <row r="14" spans="2:7" x14ac:dyDescent="0.3">
      <c r="B14" s="54" t="s">
        <v>48</v>
      </c>
      <c r="C14" s="198">
        <v>70.900000000000006</v>
      </c>
      <c r="D14" s="198">
        <v>32.700000000000003</v>
      </c>
      <c r="E14" s="198">
        <v>66.599999999999994</v>
      </c>
      <c r="F14" s="198">
        <v>29.6</v>
      </c>
      <c r="G14" s="55">
        <v>16.7</v>
      </c>
    </row>
    <row r="15" spans="2:7" x14ac:dyDescent="0.3">
      <c r="B15" s="54" t="s">
        <v>23</v>
      </c>
      <c r="C15" s="198" t="s">
        <v>47</v>
      </c>
      <c r="D15" s="198" t="s">
        <v>47</v>
      </c>
      <c r="E15" s="198" t="s">
        <v>47</v>
      </c>
      <c r="F15" s="198" t="s">
        <v>47</v>
      </c>
      <c r="G15" s="55" t="s">
        <v>47</v>
      </c>
    </row>
    <row r="16" spans="2:7" ht="15" thickBot="1" x14ac:dyDescent="0.35">
      <c r="B16" s="56" t="s">
        <v>24</v>
      </c>
      <c r="C16" s="199">
        <v>92.6</v>
      </c>
      <c r="D16" s="199">
        <v>38.299999999999997</v>
      </c>
      <c r="E16" s="199">
        <v>64.3</v>
      </c>
      <c r="F16" s="199">
        <v>71.599999999999994</v>
      </c>
      <c r="G16" s="51">
        <v>19</v>
      </c>
    </row>
    <row r="17" spans="2:7" x14ac:dyDescent="0.3">
      <c r="B17" s="54" t="s">
        <v>25</v>
      </c>
      <c r="C17" s="198">
        <v>81</v>
      </c>
      <c r="D17" s="198">
        <v>29.2</v>
      </c>
      <c r="E17" s="198">
        <v>59.4</v>
      </c>
      <c r="F17" s="198">
        <v>71.2</v>
      </c>
      <c r="G17" s="55">
        <v>11.4</v>
      </c>
    </row>
    <row r="18" spans="2:7" x14ac:dyDescent="0.3">
      <c r="B18" s="54" t="s">
        <v>26</v>
      </c>
      <c r="C18" s="198">
        <v>47.1</v>
      </c>
      <c r="D18" s="198">
        <v>0</v>
      </c>
      <c r="E18" s="198">
        <v>100</v>
      </c>
      <c r="F18" s="198">
        <v>0</v>
      </c>
      <c r="G18" s="55">
        <v>0</v>
      </c>
    </row>
    <row r="19" spans="2:7" x14ac:dyDescent="0.3">
      <c r="B19" s="54" t="s">
        <v>27</v>
      </c>
      <c r="C19" s="198">
        <v>50</v>
      </c>
      <c r="D19" s="198">
        <v>0</v>
      </c>
      <c r="E19" s="198">
        <v>0</v>
      </c>
      <c r="F19" s="198">
        <v>0</v>
      </c>
      <c r="G19" s="55">
        <v>100</v>
      </c>
    </row>
    <row r="20" spans="2:7" x14ac:dyDescent="0.3">
      <c r="B20" s="54" t="s">
        <v>28</v>
      </c>
      <c r="C20" s="198">
        <v>36.700000000000003</v>
      </c>
      <c r="D20" s="198">
        <v>0</v>
      </c>
      <c r="E20" s="198">
        <v>87.5</v>
      </c>
      <c r="F20" s="198">
        <v>12.5</v>
      </c>
      <c r="G20" s="55">
        <v>0</v>
      </c>
    </row>
    <row r="21" spans="2:7" ht="15" thickBot="1" x14ac:dyDescent="0.35">
      <c r="B21" s="54" t="s">
        <v>29</v>
      </c>
      <c r="C21" s="198">
        <v>95.7</v>
      </c>
      <c r="D21" s="198">
        <v>33.700000000000003</v>
      </c>
      <c r="E21" s="198">
        <v>33.700000000000003</v>
      </c>
      <c r="F21" s="198">
        <v>66.900000000000006</v>
      </c>
      <c r="G21" s="55">
        <v>33.1</v>
      </c>
    </row>
    <row r="22" spans="2:7" ht="15" thickBot="1" x14ac:dyDescent="0.35">
      <c r="B22" s="200" t="s">
        <v>30</v>
      </c>
      <c r="C22" s="196">
        <v>75.8</v>
      </c>
      <c r="D22" s="196">
        <v>39.299999999999997</v>
      </c>
      <c r="E22" s="196">
        <v>65.099999999999994</v>
      </c>
      <c r="F22" s="196">
        <v>44.1</v>
      </c>
      <c r="G22" s="53">
        <v>13.4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81069-B8F1-411B-BD3B-F42DF83D7204}">
  <dimension ref="B2:G22"/>
  <sheetViews>
    <sheetView workbookViewId="0">
      <selection activeCell="B22" sqref="B22"/>
    </sheetView>
  </sheetViews>
  <sheetFormatPr baseColWidth="10" defaultRowHeight="14.4" x14ac:dyDescent="0.3"/>
  <cols>
    <col min="2" max="2" width="20.88671875" customWidth="1"/>
  </cols>
  <sheetData>
    <row r="2" spans="2:7" x14ac:dyDescent="0.3">
      <c r="B2" t="s">
        <v>389</v>
      </c>
    </row>
    <row r="3" spans="2:7" ht="15" thickBot="1" x14ac:dyDescent="0.35"/>
    <row r="4" spans="2:7" ht="66.599999999999994" thickBot="1" x14ac:dyDescent="0.35">
      <c r="B4" s="194" t="s">
        <v>1</v>
      </c>
      <c r="C4" s="101" t="s">
        <v>390</v>
      </c>
      <c r="D4" s="101" t="s">
        <v>391</v>
      </c>
      <c r="E4" s="39" t="s">
        <v>392</v>
      </c>
      <c r="F4" s="35" t="s">
        <v>393</v>
      </c>
      <c r="G4" s="101" t="s">
        <v>394</v>
      </c>
    </row>
    <row r="5" spans="2:7" x14ac:dyDescent="0.3">
      <c r="B5" s="5" t="s">
        <v>12</v>
      </c>
      <c r="C5" s="103">
        <v>713212</v>
      </c>
      <c r="D5" s="98">
        <v>77.3</v>
      </c>
      <c r="E5" s="98">
        <v>70.2</v>
      </c>
      <c r="F5" s="98">
        <v>75.599999999999994</v>
      </c>
      <c r="G5" s="42">
        <v>4.7</v>
      </c>
    </row>
    <row r="6" spans="2:7" x14ac:dyDescent="0.3">
      <c r="B6" s="5" t="s">
        <v>13</v>
      </c>
      <c r="C6" s="42" t="s">
        <v>47</v>
      </c>
      <c r="D6" s="98" t="s">
        <v>47</v>
      </c>
      <c r="E6" s="98" t="s">
        <v>47</v>
      </c>
      <c r="F6" s="98" t="s">
        <v>47</v>
      </c>
      <c r="G6" s="42" t="s">
        <v>47</v>
      </c>
    </row>
    <row r="7" spans="2:7" x14ac:dyDescent="0.3">
      <c r="B7" s="5" t="s">
        <v>15</v>
      </c>
      <c r="C7" s="103">
        <v>612041</v>
      </c>
      <c r="D7" s="98">
        <v>66.7</v>
      </c>
      <c r="E7" s="98">
        <v>50</v>
      </c>
      <c r="F7" s="98">
        <v>50</v>
      </c>
      <c r="G7" s="42">
        <v>0</v>
      </c>
    </row>
    <row r="8" spans="2:7" x14ac:dyDescent="0.3">
      <c r="B8" s="5" t="s">
        <v>16</v>
      </c>
      <c r="C8" s="103">
        <v>87755</v>
      </c>
      <c r="D8" s="98">
        <v>66.7</v>
      </c>
      <c r="E8" s="98">
        <v>13.3</v>
      </c>
      <c r="F8" s="98">
        <v>66.7</v>
      </c>
      <c r="G8" s="42">
        <v>0</v>
      </c>
    </row>
    <row r="9" spans="2:7" x14ac:dyDescent="0.3">
      <c r="B9" s="5" t="s">
        <v>17</v>
      </c>
      <c r="C9" s="103">
        <v>32527</v>
      </c>
      <c r="D9" s="98">
        <v>15.6</v>
      </c>
      <c r="E9" s="98">
        <v>58.9</v>
      </c>
      <c r="F9" s="98">
        <v>31.1</v>
      </c>
      <c r="G9" s="42">
        <v>10</v>
      </c>
    </row>
    <row r="10" spans="2:7" ht="15" thickBot="1" x14ac:dyDescent="0.35">
      <c r="B10" s="9" t="s">
        <v>18</v>
      </c>
      <c r="C10" s="105">
        <v>40580</v>
      </c>
      <c r="D10" s="99">
        <v>16.7</v>
      </c>
      <c r="E10" s="99">
        <v>33.299999999999997</v>
      </c>
      <c r="F10" s="99">
        <v>33.299999999999997</v>
      </c>
      <c r="G10" s="43">
        <v>33.299999999999997</v>
      </c>
    </row>
    <row r="11" spans="2:7" x14ac:dyDescent="0.3">
      <c r="B11" s="5" t="s">
        <v>19</v>
      </c>
      <c r="C11" s="103">
        <v>433009</v>
      </c>
      <c r="D11" s="98">
        <v>48.9</v>
      </c>
      <c r="E11" s="98">
        <v>68.5</v>
      </c>
      <c r="F11" s="98">
        <v>70.099999999999994</v>
      </c>
      <c r="G11" s="42">
        <v>7</v>
      </c>
    </row>
    <row r="12" spans="2:7" x14ac:dyDescent="0.3">
      <c r="B12" s="5" t="s">
        <v>20</v>
      </c>
      <c r="C12" s="103">
        <v>1264256</v>
      </c>
      <c r="D12" s="98">
        <v>61.5</v>
      </c>
      <c r="E12" s="98">
        <v>71.599999999999994</v>
      </c>
      <c r="F12" s="98">
        <v>64.599999999999994</v>
      </c>
      <c r="G12" s="42">
        <v>7.2</v>
      </c>
    </row>
    <row r="13" spans="2:7" x14ac:dyDescent="0.3">
      <c r="B13" s="5" t="s">
        <v>21</v>
      </c>
      <c r="C13" s="42">
        <v>65</v>
      </c>
      <c r="D13" s="98">
        <v>0</v>
      </c>
      <c r="E13" s="98">
        <v>0</v>
      </c>
      <c r="F13" s="98">
        <v>0</v>
      </c>
      <c r="G13" s="42">
        <v>50</v>
      </c>
    </row>
    <row r="14" spans="2:7" x14ac:dyDescent="0.3">
      <c r="B14" s="5" t="s">
        <v>48</v>
      </c>
      <c r="C14" s="103">
        <v>1562798</v>
      </c>
      <c r="D14" s="98">
        <v>69</v>
      </c>
      <c r="E14" s="98">
        <v>70.2</v>
      </c>
      <c r="F14" s="98">
        <v>74.8</v>
      </c>
      <c r="G14" s="42">
        <v>7.3</v>
      </c>
    </row>
    <row r="15" spans="2:7" x14ac:dyDescent="0.3">
      <c r="B15" s="5" t="s">
        <v>23</v>
      </c>
      <c r="C15" s="42" t="s">
        <v>47</v>
      </c>
      <c r="D15" s="98" t="s">
        <v>47</v>
      </c>
      <c r="E15" s="98" t="s">
        <v>47</v>
      </c>
      <c r="F15" s="98" t="s">
        <v>47</v>
      </c>
      <c r="G15" s="42" t="s">
        <v>47</v>
      </c>
    </row>
    <row r="16" spans="2:7" ht="15" thickBot="1" x14ac:dyDescent="0.35">
      <c r="B16" s="9" t="s">
        <v>24</v>
      </c>
      <c r="C16" s="105">
        <v>695974</v>
      </c>
      <c r="D16" s="99">
        <v>41.6</v>
      </c>
      <c r="E16" s="99">
        <v>65.2</v>
      </c>
      <c r="F16" s="99">
        <v>54.7</v>
      </c>
      <c r="G16" s="43">
        <v>7</v>
      </c>
    </row>
    <row r="17" spans="2:7" x14ac:dyDescent="0.3">
      <c r="B17" s="5" t="s">
        <v>25</v>
      </c>
      <c r="C17" s="103">
        <v>1336237</v>
      </c>
      <c r="D17" s="98">
        <v>36.4</v>
      </c>
      <c r="E17" s="98">
        <v>76.5</v>
      </c>
      <c r="F17" s="98">
        <v>69.099999999999994</v>
      </c>
      <c r="G17" s="42">
        <v>11.3</v>
      </c>
    </row>
    <row r="18" spans="2:7" x14ac:dyDescent="0.3">
      <c r="B18" s="5" t="s">
        <v>26</v>
      </c>
      <c r="C18" s="103">
        <v>710832</v>
      </c>
      <c r="D18" s="98">
        <v>47.1</v>
      </c>
      <c r="E18" s="98">
        <v>35.299999999999997</v>
      </c>
      <c r="F18" s="98">
        <v>94.1</v>
      </c>
      <c r="G18" s="42">
        <v>0</v>
      </c>
    </row>
    <row r="19" spans="2:7" x14ac:dyDescent="0.3">
      <c r="B19" s="5" t="s">
        <v>27</v>
      </c>
      <c r="C19" s="103">
        <v>11788</v>
      </c>
      <c r="D19" s="98">
        <v>50</v>
      </c>
      <c r="E19" s="98">
        <v>100</v>
      </c>
      <c r="F19" s="98">
        <v>50</v>
      </c>
      <c r="G19" s="42">
        <v>0</v>
      </c>
    </row>
    <row r="20" spans="2:7" x14ac:dyDescent="0.3">
      <c r="B20" s="5" t="s">
        <v>28</v>
      </c>
      <c r="C20" s="103">
        <v>23799</v>
      </c>
      <c r="D20" s="98">
        <v>75</v>
      </c>
      <c r="E20" s="98">
        <v>42.9</v>
      </c>
      <c r="F20" s="98">
        <v>42.9</v>
      </c>
      <c r="G20" s="42">
        <v>0</v>
      </c>
    </row>
    <row r="21" spans="2:7" ht="15" thickBot="1" x14ac:dyDescent="0.35">
      <c r="B21" s="5" t="s">
        <v>29</v>
      </c>
      <c r="C21" s="103">
        <v>74846</v>
      </c>
      <c r="D21" s="98">
        <v>44.3</v>
      </c>
      <c r="E21" s="98">
        <v>27.9</v>
      </c>
      <c r="F21" s="98">
        <v>29.3</v>
      </c>
      <c r="G21" s="42">
        <v>0</v>
      </c>
    </row>
    <row r="22" spans="2:7" ht="15" thickBot="1" x14ac:dyDescent="0.35">
      <c r="B22" s="106" t="s">
        <v>30</v>
      </c>
      <c r="C22" s="110">
        <v>7599719</v>
      </c>
      <c r="D22" s="147">
        <v>57.6</v>
      </c>
      <c r="E22" s="147">
        <v>66.5</v>
      </c>
      <c r="F22" s="147">
        <v>66</v>
      </c>
      <c r="G22" s="47">
        <v>7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B08A6-647C-4F14-820F-68A7ABD69F89}">
  <dimension ref="B2:G22"/>
  <sheetViews>
    <sheetView workbookViewId="0">
      <selection activeCell="B4" sqref="B4"/>
    </sheetView>
  </sheetViews>
  <sheetFormatPr baseColWidth="10" defaultRowHeight="14.4" x14ac:dyDescent="0.3"/>
  <cols>
    <col min="2" max="2" width="19" customWidth="1"/>
  </cols>
  <sheetData>
    <row r="2" spans="2:7" x14ac:dyDescent="0.3">
      <c r="B2" t="s">
        <v>395</v>
      </c>
    </row>
    <row r="3" spans="2:7" ht="15" thickBot="1" x14ac:dyDescent="0.35"/>
    <row r="4" spans="2:7" ht="40.200000000000003" thickBot="1" x14ac:dyDescent="0.35">
      <c r="B4" s="35" t="s">
        <v>1</v>
      </c>
      <c r="C4" s="39" t="s">
        <v>396</v>
      </c>
      <c r="D4" s="45" t="s">
        <v>397</v>
      </c>
      <c r="E4" s="35" t="s">
        <v>398</v>
      </c>
      <c r="F4" s="39" t="s">
        <v>399</v>
      </c>
      <c r="G4" s="35" t="s">
        <v>400</v>
      </c>
    </row>
    <row r="5" spans="2:7" x14ac:dyDescent="0.3">
      <c r="B5" s="5" t="s">
        <v>12</v>
      </c>
      <c r="C5" s="103">
        <v>32784819</v>
      </c>
      <c r="D5" s="98">
        <v>72.3</v>
      </c>
      <c r="E5" s="148">
        <v>77.599999999999994</v>
      </c>
      <c r="F5" s="98">
        <v>12.4</v>
      </c>
      <c r="G5" s="42">
        <v>2</v>
      </c>
    </row>
    <row r="6" spans="2:7" x14ac:dyDescent="0.3">
      <c r="B6" s="5" t="s">
        <v>13</v>
      </c>
      <c r="C6" s="42" t="s">
        <v>47</v>
      </c>
      <c r="D6" s="98" t="s">
        <v>47</v>
      </c>
      <c r="E6" s="148" t="s">
        <v>47</v>
      </c>
      <c r="F6" s="98" t="s">
        <v>47</v>
      </c>
      <c r="G6" s="42" t="s">
        <v>47</v>
      </c>
    </row>
    <row r="7" spans="2:7" x14ac:dyDescent="0.3">
      <c r="B7" s="5" t="s">
        <v>15</v>
      </c>
      <c r="C7" s="103">
        <v>4300100</v>
      </c>
      <c r="D7" s="98">
        <v>66.7</v>
      </c>
      <c r="E7" s="148">
        <v>83.3</v>
      </c>
      <c r="F7" s="98">
        <v>0</v>
      </c>
      <c r="G7" s="42">
        <v>0</v>
      </c>
    </row>
    <row r="8" spans="2:7" x14ac:dyDescent="0.3">
      <c r="B8" s="5" t="s">
        <v>16</v>
      </c>
      <c r="C8" s="103">
        <v>10196181</v>
      </c>
      <c r="D8" s="98">
        <v>52.8</v>
      </c>
      <c r="E8" s="148">
        <v>80</v>
      </c>
      <c r="F8" s="98">
        <v>18</v>
      </c>
      <c r="G8" s="42">
        <v>0</v>
      </c>
    </row>
    <row r="9" spans="2:7" x14ac:dyDescent="0.3">
      <c r="B9" s="5" t="s">
        <v>17</v>
      </c>
      <c r="C9" s="103">
        <v>1498167</v>
      </c>
      <c r="D9" s="98">
        <v>21.9</v>
      </c>
      <c r="E9" s="148">
        <v>52.1</v>
      </c>
      <c r="F9" s="98">
        <v>25</v>
      </c>
      <c r="G9" s="42">
        <v>8.3000000000000007</v>
      </c>
    </row>
    <row r="10" spans="2:7" ht="15" thickBot="1" x14ac:dyDescent="0.35">
      <c r="B10" s="9" t="s">
        <v>18</v>
      </c>
      <c r="C10" s="105">
        <v>787000</v>
      </c>
      <c r="D10" s="99">
        <v>33.299999999999997</v>
      </c>
      <c r="E10" s="209">
        <v>50</v>
      </c>
      <c r="F10" s="99">
        <v>33.299999999999997</v>
      </c>
      <c r="G10" s="43">
        <v>0</v>
      </c>
    </row>
    <row r="11" spans="2:7" x14ac:dyDescent="0.3">
      <c r="B11" s="5" t="s">
        <v>19</v>
      </c>
      <c r="C11" s="103">
        <v>14586661</v>
      </c>
      <c r="D11" s="98">
        <v>50.9</v>
      </c>
      <c r="E11" s="148">
        <v>52.8</v>
      </c>
      <c r="F11" s="98">
        <v>11</v>
      </c>
      <c r="G11" s="42">
        <v>0</v>
      </c>
    </row>
    <row r="12" spans="2:7" x14ac:dyDescent="0.3">
      <c r="B12" s="5" t="s">
        <v>20</v>
      </c>
      <c r="C12" s="103">
        <v>25751174</v>
      </c>
      <c r="D12" s="98">
        <v>73.7</v>
      </c>
      <c r="E12" s="148">
        <v>41.4</v>
      </c>
      <c r="F12" s="98">
        <v>7.9</v>
      </c>
      <c r="G12" s="42">
        <v>0</v>
      </c>
    </row>
    <row r="13" spans="2:7" x14ac:dyDescent="0.3">
      <c r="B13" s="5" t="s">
        <v>21</v>
      </c>
      <c r="C13" s="103">
        <v>4905</v>
      </c>
      <c r="D13" s="98">
        <v>100</v>
      </c>
      <c r="E13" s="148">
        <v>0</v>
      </c>
      <c r="F13" s="98">
        <v>0</v>
      </c>
      <c r="G13" s="42">
        <v>0</v>
      </c>
    </row>
    <row r="14" spans="2:7" x14ac:dyDescent="0.3">
      <c r="B14" s="5" t="s">
        <v>48</v>
      </c>
      <c r="C14" s="103">
        <v>53789756</v>
      </c>
      <c r="D14" s="98">
        <v>51.2</v>
      </c>
      <c r="E14" s="148">
        <v>68.099999999999994</v>
      </c>
      <c r="F14" s="98">
        <v>10.199999999999999</v>
      </c>
      <c r="G14" s="42">
        <v>2.5</v>
      </c>
    </row>
    <row r="15" spans="2:7" x14ac:dyDescent="0.3">
      <c r="B15" s="5" t="s">
        <v>23</v>
      </c>
      <c r="C15" s="42" t="s">
        <v>47</v>
      </c>
      <c r="D15" s="98" t="s">
        <v>47</v>
      </c>
      <c r="E15" s="148" t="s">
        <v>47</v>
      </c>
      <c r="F15" s="98" t="s">
        <v>47</v>
      </c>
      <c r="G15" s="42" t="s">
        <v>47</v>
      </c>
    </row>
    <row r="16" spans="2:7" ht="15" thickBot="1" x14ac:dyDescent="0.35">
      <c r="B16" s="9" t="s">
        <v>24</v>
      </c>
      <c r="C16" s="105">
        <v>8888040</v>
      </c>
      <c r="D16" s="99">
        <v>66</v>
      </c>
      <c r="E16" s="209">
        <v>63.6</v>
      </c>
      <c r="F16" s="99">
        <v>18.3</v>
      </c>
      <c r="G16" s="43">
        <v>0</v>
      </c>
    </row>
    <row r="17" spans="2:7" x14ac:dyDescent="0.3">
      <c r="B17" s="5" t="s">
        <v>25</v>
      </c>
      <c r="C17" s="103">
        <v>15229862</v>
      </c>
      <c r="D17" s="98">
        <v>71.7</v>
      </c>
      <c r="E17" s="148">
        <v>59.6</v>
      </c>
      <c r="F17" s="98">
        <v>19.8</v>
      </c>
      <c r="G17" s="42">
        <v>1.5</v>
      </c>
    </row>
    <row r="18" spans="2:7" x14ac:dyDescent="0.3">
      <c r="B18" s="5" t="s">
        <v>26</v>
      </c>
      <c r="C18" s="103">
        <v>1070522</v>
      </c>
      <c r="D18" s="98">
        <v>76.5</v>
      </c>
      <c r="E18" s="148">
        <v>0</v>
      </c>
      <c r="F18" s="98">
        <v>35.700000000000003</v>
      </c>
      <c r="G18" s="42">
        <v>0</v>
      </c>
    </row>
    <row r="19" spans="2:7" x14ac:dyDescent="0.3">
      <c r="B19" s="5" t="s">
        <v>27</v>
      </c>
      <c r="C19" s="103">
        <v>202000</v>
      </c>
      <c r="D19" s="98">
        <v>0</v>
      </c>
      <c r="E19" s="148">
        <v>100</v>
      </c>
      <c r="F19" s="98">
        <v>0</v>
      </c>
      <c r="G19" s="42">
        <v>0</v>
      </c>
    </row>
    <row r="20" spans="2:7" x14ac:dyDescent="0.3">
      <c r="B20" s="5" t="s">
        <v>28</v>
      </c>
      <c r="C20" s="103">
        <v>427837</v>
      </c>
      <c r="D20" s="98">
        <v>42.9</v>
      </c>
      <c r="E20" s="148">
        <v>50</v>
      </c>
      <c r="F20" s="98">
        <v>0</v>
      </c>
      <c r="G20" s="42">
        <v>0</v>
      </c>
    </row>
    <row r="21" spans="2:7" ht="15" thickBot="1" x14ac:dyDescent="0.35">
      <c r="B21" s="5" t="s">
        <v>29</v>
      </c>
      <c r="C21" s="103">
        <v>5490546</v>
      </c>
      <c r="D21" s="98">
        <v>95.7</v>
      </c>
      <c r="E21" s="148">
        <v>31.6</v>
      </c>
      <c r="F21" s="98">
        <v>4.4000000000000004</v>
      </c>
      <c r="G21" s="42">
        <v>21.3</v>
      </c>
    </row>
    <row r="22" spans="2:7" ht="15" thickBot="1" x14ac:dyDescent="0.35">
      <c r="B22" s="106" t="s">
        <v>30</v>
      </c>
      <c r="C22" s="110">
        <v>175007570</v>
      </c>
      <c r="D22" s="147">
        <v>65.900000000000006</v>
      </c>
      <c r="E22" s="146">
        <v>55.4</v>
      </c>
      <c r="F22" s="147">
        <v>11.8</v>
      </c>
      <c r="G22" s="47">
        <v>1.7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33FAA-DD57-4B85-B79F-33CCB9058475}">
  <dimension ref="B2:C22"/>
  <sheetViews>
    <sheetView workbookViewId="0">
      <selection activeCell="C4" sqref="C4"/>
    </sheetView>
  </sheetViews>
  <sheetFormatPr baseColWidth="10" defaultRowHeight="14.4" x14ac:dyDescent="0.3"/>
  <cols>
    <col min="2" max="2" width="22.5546875" customWidth="1"/>
    <col min="3" max="3" width="15.88671875" customWidth="1"/>
  </cols>
  <sheetData>
    <row r="2" spans="2:3" x14ac:dyDescent="0.3">
      <c r="B2" t="s">
        <v>401</v>
      </c>
    </row>
    <row r="3" spans="2:3" ht="15" thickBot="1" x14ac:dyDescent="0.35"/>
    <row r="4" spans="2:3" ht="42" thickBot="1" x14ac:dyDescent="0.35">
      <c r="B4" s="60" t="s">
        <v>1</v>
      </c>
      <c r="C4" s="61" t="s">
        <v>402</v>
      </c>
    </row>
    <row r="5" spans="2:3" x14ac:dyDescent="0.3">
      <c r="B5" s="54" t="s">
        <v>12</v>
      </c>
      <c r="C5" s="55">
        <v>0</v>
      </c>
    </row>
    <row r="6" spans="2:3" x14ac:dyDescent="0.3">
      <c r="B6" s="54" t="s">
        <v>13</v>
      </c>
      <c r="C6" s="55" t="s">
        <v>47</v>
      </c>
    </row>
    <row r="7" spans="2:3" x14ac:dyDescent="0.3">
      <c r="B7" s="54" t="s">
        <v>15</v>
      </c>
      <c r="C7" s="55">
        <v>0</v>
      </c>
    </row>
    <row r="8" spans="2:3" x14ac:dyDescent="0.3">
      <c r="B8" s="54" t="s">
        <v>16</v>
      </c>
      <c r="C8" s="55">
        <v>0</v>
      </c>
    </row>
    <row r="9" spans="2:3" x14ac:dyDescent="0.3">
      <c r="B9" s="54" t="s">
        <v>17</v>
      </c>
      <c r="C9" s="55">
        <v>0</v>
      </c>
    </row>
    <row r="10" spans="2:3" ht="15" thickBot="1" x14ac:dyDescent="0.35">
      <c r="B10" s="56" t="s">
        <v>18</v>
      </c>
      <c r="C10" s="51">
        <v>0</v>
      </c>
    </row>
    <row r="11" spans="2:3" x14ac:dyDescent="0.3">
      <c r="B11" s="54" t="s">
        <v>19</v>
      </c>
      <c r="C11" s="55">
        <v>0</v>
      </c>
    </row>
    <row r="12" spans="2:3" x14ac:dyDescent="0.3">
      <c r="B12" s="54" t="s">
        <v>20</v>
      </c>
      <c r="C12" s="62">
        <v>15289225</v>
      </c>
    </row>
    <row r="13" spans="2:3" x14ac:dyDescent="0.3">
      <c r="B13" s="54" t="s">
        <v>21</v>
      </c>
      <c r="C13" s="55">
        <v>0</v>
      </c>
    </row>
    <row r="14" spans="2:3" x14ac:dyDescent="0.3">
      <c r="B14" s="54" t="s">
        <v>48</v>
      </c>
      <c r="C14" s="62">
        <v>17195523</v>
      </c>
    </row>
    <row r="15" spans="2:3" x14ac:dyDescent="0.3">
      <c r="B15" s="54" t="s">
        <v>23</v>
      </c>
      <c r="C15" s="55" t="s">
        <v>47</v>
      </c>
    </row>
    <row r="16" spans="2:3" ht="15" thickBot="1" x14ac:dyDescent="0.35">
      <c r="B16" s="56" t="s">
        <v>24</v>
      </c>
      <c r="C16" s="63">
        <v>5174</v>
      </c>
    </row>
    <row r="17" spans="2:3" x14ac:dyDescent="0.3">
      <c r="B17" s="54" t="s">
        <v>25</v>
      </c>
      <c r="C17" s="62">
        <v>10948401</v>
      </c>
    </row>
    <row r="18" spans="2:3" x14ac:dyDescent="0.3">
      <c r="B18" s="54" t="s">
        <v>26</v>
      </c>
      <c r="C18" s="55">
        <v>0</v>
      </c>
    </row>
    <row r="19" spans="2:3" x14ac:dyDescent="0.3">
      <c r="B19" s="54" t="s">
        <v>27</v>
      </c>
      <c r="C19" s="55">
        <v>0</v>
      </c>
    </row>
    <row r="20" spans="2:3" x14ac:dyDescent="0.3">
      <c r="B20" s="54" t="s">
        <v>28</v>
      </c>
      <c r="C20" s="55">
        <v>0</v>
      </c>
    </row>
    <row r="21" spans="2:3" ht="15" thickBot="1" x14ac:dyDescent="0.35">
      <c r="B21" s="54" t="s">
        <v>29</v>
      </c>
      <c r="C21" s="51">
        <v>0</v>
      </c>
    </row>
    <row r="22" spans="2:3" ht="15" thickBot="1" x14ac:dyDescent="0.35">
      <c r="B22" s="200" t="s">
        <v>30</v>
      </c>
      <c r="C22" s="64">
        <v>43438323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C5E73-0881-4AB2-9515-7E1291F1DCC2}">
  <dimension ref="B2:R22"/>
  <sheetViews>
    <sheetView workbookViewId="0">
      <selection activeCell="D4" sqref="D4"/>
    </sheetView>
  </sheetViews>
  <sheetFormatPr baseColWidth="10" defaultRowHeight="14.4" x14ac:dyDescent="0.3"/>
  <cols>
    <col min="2" max="2" width="18.21875" customWidth="1"/>
  </cols>
  <sheetData>
    <row r="2" spans="2:18" x14ac:dyDescent="0.3">
      <c r="B2" t="s">
        <v>403</v>
      </c>
    </row>
    <row r="3" spans="2:18" ht="15" thickBot="1" x14ac:dyDescent="0.35"/>
    <row r="4" spans="2:18" ht="72" thickBot="1" x14ac:dyDescent="0.35">
      <c r="B4" s="88" t="s">
        <v>1</v>
      </c>
      <c r="C4" s="78" t="s">
        <v>404</v>
      </c>
      <c r="D4" s="87" t="s">
        <v>405</v>
      </c>
      <c r="E4" s="88" t="s">
        <v>406</v>
      </c>
      <c r="F4" s="87" t="s">
        <v>108</v>
      </c>
      <c r="G4" s="88" t="s">
        <v>407</v>
      </c>
      <c r="H4" s="87" t="s">
        <v>405</v>
      </c>
      <c r="I4" s="88" t="s">
        <v>406</v>
      </c>
      <c r="J4" s="87" t="s">
        <v>108</v>
      </c>
      <c r="K4" s="176" t="s">
        <v>408</v>
      </c>
      <c r="L4" s="88" t="s">
        <v>405</v>
      </c>
      <c r="M4" s="87" t="s">
        <v>406</v>
      </c>
      <c r="N4" s="88" t="s">
        <v>108</v>
      </c>
      <c r="O4" s="87" t="s">
        <v>409</v>
      </c>
      <c r="P4" s="88" t="s">
        <v>405</v>
      </c>
      <c r="Q4" s="87" t="s">
        <v>406</v>
      </c>
      <c r="R4" s="88" t="s">
        <v>108</v>
      </c>
    </row>
    <row r="5" spans="2:18" x14ac:dyDescent="0.3">
      <c r="B5" s="79" t="s">
        <v>12</v>
      </c>
      <c r="C5" s="80">
        <v>81.7</v>
      </c>
      <c r="D5" s="80">
        <v>65.2</v>
      </c>
      <c r="E5" s="80">
        <v>34.799999999999997</v>
      </c>
      <c r="F5" s="80">
        <v>0</v>
      </c>
      <c r="G5" s="210">
        <v>41.3</v>
      </c>
      <c r="H5" s="80">
        <v>52.6</v>
      </c>
      <c r="I5" s="80">
        <v>44</v>
      </c>
      <c r="J5" s="80">
        <v>3.4</v>
      </c>
      <c r="K5" s="210">
        <v>88.7</v>
      </c>
      <c r="L5" s="80">
        <v>83.2</v>
      </c>
      <c r="M5" s="80">
        <v>15.2</v>
      </c>
      <c r="N5" s="80">
        <v>1.6</v>
      </c>
      <c r="O5" s="210">
        <v>21.4</v>
      </c>
      <c r="P5" s="80">
        <v>53.3</v>
      </c>
      <c r="Q5" s="80">
        <v>31.1</v>
      </c>
      <c r="R5" s="81">
        <v>15.6</v>
      </c>
    </row>
    <row r="6" spans="2:18" x14ac:dyDescent="0.3">
      <c r="B6" s="79" t="s">
        <v>13</v>
      </c>
      <c r="C6" s="80" t="s">
        <v>47</v>
      </c>
      <c r="D6" s="80" t="s">
        <v>47</v>
      </c>
      <c r="E6" s="80" t="s">
        <v>47</v>
      </c>
      <c r="F6" s="80" t="s">
        <v>47</v>
      </c>
      <c r="G6" s="210" t="s">
        <v>47</v>
      </c>
      <c r="H6" s="80" t="s">
        <v>47</v>
      </c>
      <c r="I6" s="80" t="s">
        <v>47</v>
      </c>
      <c r="J6" s="80" t="s">
        <v>47</v>
      </c>
      <c r="K6" s="210" t="s">
        <v>47</v>
      </c>
      <c r="L6" s="80" t="s">
        <v>47</v>
      </c>
      <c r="M6" s="80" t="s">
        <v>47</v>
      </c>
      <c r="N6" s="80" t="s">
        <v>47</v>
      </c>
      <c r="O6" s="210" t="s">
        <v>47</v>
      </c>
      <c r="P6" s="80" t="s">
        <v>47</v>
      </c>
      <c r="Q6" s="80" t="s">
        <v>47</v>
      </c>
      <c r="R6" s="81" t="s">
        <v>47</v>
      </c>
    </row>
    <row r="7" spans="2:18" x14ac:dyDescent="0.3">
      <c r="B7" s="79" t="s">
        <v>15</v>
      </c>
      <c r="C7" s="80">
        <v>50</v>
      </c>
      <c r="D7" s="80">
        <v>100</v>
      </c>
      <c r="E7" s="80">
        <v>0</v>
      </c>
      <c r="F7" s="80">
        <v>0</v>
      </c>
      <c r="G7" s="210">
        <v>33.299999999999997</v>
      </c>
      <c r="H7" s="80">
        <v>50</v>
      </c>
      <c r="I7" s="80">
        <v>50</v>
      </c>
      <c r="J7" s="80">
        <v>0</v>
      </c>
      <c r="K7" s="210">
        <v>83.3</v>
      </c>
      <c r="L7" s="80">
        <v>100</v>
      </c>
      <c r="M7" s="80">
        <v>0</v>
      </c>
      <c r="N7" s="80">
        <v>0</v>
      </c>
      <c r="O7" s="210">
        <v>0</v>
      </c>
      <c r="P7" s="145"/>
      <c r="Q7" s="145"/>
      <c r="R7" s="211"/>
    </row>
    <row r="8" spans="2:18" x14ac:dyDescent="0.3">
      <c r="B8" s="79" t="s">
        <v>16</v>
      </c>
      <c r="C8" s="80">
        <v>75</v>
      </c>
      <c r="D8" s="80">
        <v>40.799999999999997</v>
      </c>
      <c r="E8" s="80">
        <v>59.2</v>
      </c>
      <c r="F8" s="80">
        <v>0</v>
      </c>
      <c r="G8" s="210">
        <v>37.299999999999997</v>
      </c>
      <c r="H8" s="80">
        <v>77.7</v>
      </c>
      <c r="I8" s="80">
        <v>22.3</v>
      </c>
      <c r="J8" s="80">
        <v>0</v>
      </c>
      <c r="K8" s="210">
        <v>85</v>
      </c>
      <c r="L8" s="80">
        <v>84.7</v>
      </c>
      <c r="M8" s="80">
        <v>5.9</v>
      </c>
      <c r="N8" s="80">
        <v>9.4</v>
      </c>
      <c r="O8" s="210">
        <v>5</v>
      </c>
      <c r="P8" s="145"/>
      <c r="Q8" s="145"/>
      <c r="R8" s="211"/>
    </row>
    <row r="9" spans="2:18" x14ac:dyDescent="0.3">
      <c r="B9" s="79" t="s">
        <v>17</v>
      </c>
      <c r="C9" s="80">
        <v>45.8</v>
      </c>
      <c r="D9" s="80">
        <v>48.1</v>
      </c>
      <c r="E9" s="80">
        <v>51.9</v>
      </c>
      <c r="F9" s="80">
        <v>0</v>
      </c>
      <c r="G9" s="210">
        <v>28.1</v>
      </c>
      <c r="H9" s="80">
        <v>33.299999999999997</v>
      </c>
      <c r="I9" s="80">
        <v>33.299999999999997</v>
      </c>
      <c r="J9" s="80">
        <v>33.299999999999997</v>
      </c>
      <c r="K9" s="210">
        <v>77.3</v>
      </c>
      <c r="L9" s="80">
        <v>89.3</v>
      </c>
      <c r="M9" s="80">
        <v>10.7</v>
      </c>
      <c r="N9" s="80">
        <v>0</v>
      </c>
      <c r="O9" s="210">
        <v>20.5</v>
      </c>
      <c r="P9" s="80">
        <v>100</v>
      </c>
      <c r="Q9" s="80">
        <v>0</v>
      </c>
      <c r="R9" s="81">
        <v>0</v>
      </c>
    </row>
    <row r="10" spans="2:18" ht="15" thickBot="1" x14ac:dyDescent="0.35">
      <c r="B10" s="82" t="s">
        <v>18</v>
      </c>
      <c r="C10" s="83">
        <v>33.299999999999997</v>
      </c>
      <c r="D10" s="83">
        <v>100</v>
      </c>
      <c r="E10" s="83">
        <v>0</v>
      </c>
      <c r="F10" s="83">
        <v>0</v>
      </c>
      <c r="G10" s="212">
        <v>16.7</v>
      </c>
      <c r="H10" s="83">
        <v>100</v>
      </c>
      <c r="I10" s="83">
        <v>0</v>
      </c>
      <c r="J10" s="83">
        <v>0</v>
      </c>
      <c r="K10" s="212">
        <v>100</v>
      </c>
      <c r="L10" s="83">
        <v>100</v>
      </c>
      <c r="M10" s="83">
        <v>0</v>
      </c>
      <c r="N10" s="83">
        <v>0</v>
      </c>
      <c r="O10" s="212">
        <v>25</v>
      </c>
      <c r="P10" s="83">
        <v>100</v>
      </c>
      <c r="Q10" s="83">
        <v>0</v>
      </c>
      <c r="R10" s="84">
        <v>0</v>
      </c>
    </row>
    <row r="11" spans="2:18" x14ac:dyDescent="0.3">
      <c r="B11" s="79" t="s">
        <v>19</v>
      </c>
      <c r="C11" s="80">
        <v>72.599999999999994</v>
      </c>
      <c r="D11" s="80">
        <v>84.4</v>
      </c>
      <c r="E11" s="80">
        <v>15.6</v>
      </c>
      <c r="F11" s="80">
        <v>0</v>
      </c>
      <c r="G11" s="210">
        <v>35.1</v>
      </c>
      <c r="H11" s="80">
        <v>65.900000000000006</v>
      </c>
      <c r="I11" s="80">
        <v>28.7</v>
      </c>
      <c r="J11" s="80">
        <v>5.4</v>
      </c>
      <c r="K11" s="210">
        <v>92.3</v>
      </c>
      <c r="L11" s="80">
        <v>100</v>
      </c>
      <c r="M11" s="80">
        <v>0</v>
      </c>
      <c r="N11" s="80">
        <v>0</v>
      </c>
      <c r="O11" s="210">
        <v>24.5</v>
      </c>
      <c r="P11" s="80">
        <v>93.4</v>
      </c>
      <c r="Q11" s="80">
        <v>6.6</v>
      </c>
      <c r="R11" s="81">
        <v>0</v>
      </c>
    </row>
    <row r="12" spans="2:18" x14ac:dyDescent="0.3">
      <c r="B12" s="79" t="s">
        <v>20</v>
      </c>
      <c r="C12" s="80">
        <v>66.8</v>
      </c>
      <c r="D12" s="80">
        <v>59.2</v>
      </c>
      <c r="E12" s="80">
        <v>40.799999999999997</v>
      </c>
      <c r="F12" s="80">
        <v>0</v>
      </c>
      <c r="G12" s="210">
        <v>27.4</v>
      </c>
      <c r="H12" s="80">
        <v>48.8</v>
      </c>
      <c r="I12" s="80">
        <v>47.1</v>
      </c>
      <c r="J12" s="80">
        <v>4.0999999999999996</v>
      </c>
      <c r="K12" s="210">
        <v>80.8</v>
      </c>
      <c r="L12" s="80">
        <v>96.7</v>
      </c>
      <c r="M12" s="80">
        <v>1.4</v>
      </c>
      <c r="N12" s="80">
        <v>1.9</v>
      </c>
      <c r="O12" s="210">
        <v>12.6</v>
      </c>
      <c r="P12" s="80">
        <v>40.6</v>
      </c>
      <c r="Q12" s="80">
        <v>50.9</v>
      </c>
      <c r="R12" s="81">
        <v>8.4</v>
      </c>
    </row>
    <row r="13" spans="2:18" x14ac:dyDescent="0.3">
      <c r="B13" s="79" t="s">
        <v>21</v>
      </c>
      <c r="C13" s="80">
        <v>100</v>
      </c>
      <c r="D13" s="80">
        <v>0</v>
      </c>
      <c r="E13" s="80">
        <v>100</v>
      </c>
      <c r="F13" s="80">
        <v>0</v>
      </c>
      <c r="G13" s="210">
        <v>50</v>
      </c>
      <c r="H13" s="80">
        <v>0</v>
      </c>
      <c r="I13" s="80">
        <v>100</v>
      </c>
      <c r="J13" s="80">
        <v>0</v>
      </c>
      <c r="K13" s="210">
        <v>100</v>
      </c>
      <c r="L13" s="80">
        <v>0</v>
      </c>
      <c r="M13" s="80">
        <v>0</v>
      </c>
      <c r="N13" s="80">
        <v>100</v>
      </c>
      <c r="O13" s="210">
        <v>50</v>
      </c>
      <c r="P13" s="80">
        <v>0</v>
      </c>
      <c r="Q13" s="80">
        <v>100</v>
      </c>
      <c r="R13" s="81">
        <v>0</v>
      </c>
    </row>
    <row r="14" spans="2:18" x14ac:dyDescent="0.3">
      <c r="B14" s="79" t="s">
        <v>48</v>
      </c>
      <c r="C14" s="80">
        <v>83.6</v>
      </c>
      <c r="D14" s="80">
        <v>65.099999999999994</v>
      </c>
      <c r="E14" s="80">
        <v>34.9</v>
      </c>
      <c r="F14" s="80">
        <v>0</v>
      </c>
      <c r="G14" s="210">
        <v>46.6</v>
      </c>
      <c r="H14" s="80">
        <v>32.299999999999997</v>
      </c>
      <c r="I14" s="80">
        <v>57.6</v>
      </c>
      <c r="J14" s="80">
        <v>10.1</v>
      </c>
      <c r="K14" s="210">
        <v>94.5</v>
      </c>
      <c r="L14" s="80">
        <v>92.4</v>
      </c>
      <c r="M14" s="80">
        <v>4.9000000000000004</v>
      </c>
      <c r="N14" s="80">
        <v>2.7</v>
      </c>
      <c r="O14" s="210">
        <v>21.4</v>
      </c>
      <c r="P14" s="80">
        <v>56.4</v>
      </c>
      <c r="Q14" s="80">
        <v>34.1</v>
      </c>
      <c r="R14" s="81">
        <v>9.5</v>
      </c>
    </row>
    <row r="15" spans="2:18" x14ac:dyDescent="0.3">
      <c r="B15" s="79" t="s">
        <v>23</v>
      </c>
      <c r="C15" s="80" t="s">
        <v>47</v>
      </c>
      <c r="D15" s="80" t="s">
        <v>47</v>
      </c>
      <c r="E15" s="80" t="s">
        <v>47</v>
      </c>
      <c r="F15" s="80" t="s">
        <v>47</v>
      </c>
      <c r="G15" s="210" t="s">
        <v>47</v>
      </c>
      <c r="H15" s="80" t="s">
        <v>47</v>
      </c>
      <c r="I15" s="80" t="s">
        <v>47</v>
      </c>
      <c r="J15" s="80" t="s">
        <v>47</v>
      </c>
      <c r="K15" s="210" t="s">
        <v>47</v>
      </c>
      <c r="L15" s="80" t="s">
        <v>47</v>
      </c>
      <c r="M15" s="80" t="s">
        <v>47</v>
      </c>
      <c r="N15" s="80" t="s">
        <v>47</v>
      </c>
      <c r="O15" s="210" t="s">
        <v>47</v>
      </c>
      <c r="P15" s="80" t="s">
        <v>47</v>
      </c>
      <c r="Q15" s="80" t="s">
        <v>47</v>
      </c>
      <c r="R15" s="81" t="s">
        <v>47</v>
      </c>
    </row>
    <row r="16" spans="2:18" ht="15" thickBot="1" x14ac:dyDescent="0.35">
      <c r="B16" s="82" t="s">
        <v>24</v>
      </c>
      <c r="C16" s="83">
        <v>88</v>
      </c>
      <c r="D16" s="83">
        <v>60.9</v>
      </c>
      <c r="E16" s="83">
        <v>39.1</v>
      </c>
      <c r="F16" s="83">
        <v>0</v>
      </c>
      <c r="G16" s="212">
        <v>45.5</v>
      </c>
      <c r="H16" s="83">
        <v>35.1</v>
      </c>
      <c r="I16" s="83">
        <v>64.900000000000006</v>
      </c>
      <c r="J16" s="83">
        <v>0</v>
      </c>
      <c r="K16" s="212">
        <v>82.9</v>
      </c>
      <c r="L16" s="83">
        <v>87.7</v>
      </c>
      <c r="M16" s="83">
        <v>12.3</v>
      </c>
      <c r="N16" s="83">
        <v>0</v>
      </c>
      <c r="O16" s="212">
        <v>24.5</v>
      </c>
      <c r="P16" s="83">
        <v>0</v>
      </c>
      <c r="Q16" s="83">
        <v>28.9</v>
      </c>
      <c r="R16" s="84">
        <v>71.099999999999994</v>
      </c>
    </row>
    <row r="17" spans="2:18" x14ac:dyDescent="0.3">
      <c r="B17" s="79" t="s">
        <v>25</v>
      </c>
      <c r="C17" s="80">
        <v>73.8</v>
      </c>
      <c r="D17" s="80">
        <v>52.9</v>
      </c>
      <c r="E17" s="80">
        <v>47.1</v>
      </c>
      <c r="F17" s="80">
        <v>0</v>
      </c>
      <c r="G17" s="210">
        <v>34.6</v>
      </c>
      <c r="H17" s="80">
        <v>28</v>
      </c>
      <c r="I17" s="80">
        <v>61.4</v>
      </c>
      <c r="J17" s="80">
        <v>10.6</v>
      </c>
      <c r="K17" s="210">
        <v>88.2</v>
      </c>
      <c r="L17" s="80">
        <v>83.3</v>
      </c>
      <c r="M17" s="80">
        <v>15.5</v>
      </c>
      <c r="N17" s="80">
        <v>1.2</v>
      </c>
      <c r="O17" s="210">
        <v>20.6</v>
      </c>
      <c r="P17" s="80">
        <v>70.7</v>
      </c>
      <c r="Q17" s="80">
        <v>29.3</v>
      </c>
      <c r="R17" s="81">
        <v>0</v>
      </c>
    </row>
    <row r="18" spans="2:18" x14ac:dyDescent="0.3">
      <c r="B18" s="79" t="s">
        <v>26</v>
      </c>
      <c r="C18" s="80">
        <v>64.7</v>
      </c>
      <c r="D18" s="80">
        <v>50</v>
      </c>
      <c r="E18" s="80">
        <v>50</v>
      </c>
      <c r="F18" s="80">
        <v>0</v>
      </c>
      <c r="G18" s="210">
        <v>0</v>
      </c>
      <c r="H18" s="145"/>
      <c r="I18" s="145"/>
      <c r="J18" s="145"/>
      <c r="K18" s="210">
        <v>64.7</v>
      </c>
      <c r="L18" s="80">
        <v>50</v>
      </c>
      <c r="M18" s="80">
        <v>25</v>
      </c>
      <c r="N18" s="80">
        <v>25</v>
      </c>
      <c r="O18" s="210">
        <v>0</v>
      </c>
      <c r="P18" s="145"/>
      <c r="Q18" s="145"/>
      <c r="R18" s="211"/>
    </row>
    <row r="19" spans="2:18" x14ac:dyDescent="0.3">
      <c r="B19" s="79" t="s">
        <v>27</v>
      </c>
      <c r="C19" s="80">
        <v>100</v>
      </c>
      <c r="D19" s="80">
        <v>0</v>
      </c>
      <c r="E19" s="80">
        <v>100</v>
      </c>
      <c r="F19" s="80">
        <v>0</v>
      </c>
      <c r="G19" s="210">
        <v>50</v>
      </c>
      <c r="H19" s="80">
        <v>100</v>
      </c>
      <c r="I19" s="80">
        <v>0</v>
      </c>
      <c r="J19" s="80">
        <v>0</v>
      </c>
      <c r="K19" s="210">
        <v>100</v>
      </c>
      <c r="L19" s="80">
        <v>50</v>
      </c>
      <c r="M19" s="80">
        <v>50</v>
      </c>
      <c r="N19" s="80">
        <v>0</v>
      </c>
      <c r="O19" s="210">
        <v>0</v>
      </c>
      <c r="P19" s="145"/>
      <c r="Q19" s="145"/>
      <c r="R19" s="211"/>
    </row>
    <row r="20" spans="2:18" x14ac:dyDescent="0.3">
      <c r="B20" s="79" t="s">
        <v>28</v>
      </c>
      <c r="C20" s="80">
        <v>76.7</v>
      </c>
      <c r="D20" s="80">
        <v>30</v>
      </c>
      <c r="E20" s="80">
        <v>70</v>
      </c>
      <c r="F20" s="80">
        <v>0</v>
      </c>
      <c r="G20" s="210">
        <v>70</v>
      </c>
      <c r="H20" s="80">
        <v>57.1</v>
      </c>
      <c r="I20" s="80">
        <v>42.9</v>
      </c>
      <c r="J20" s="80">
        <v>0</v>
      </c>
      <c r="K20" s="210">
        <v>76.7</v>
      </c>
      <c r="L20" s="80">
        <v>53.3</v>
      </c>
      <c r="M20" s="80">
        <v>46.7</v>
      </c>
      <c r="N20" s="80">
        <v>0</v>
      </c>
      <c r="O20" s="210">
        <v>30</v>
      </c>
      <c r="P20" s="80">
        <v>100</v>
      </c>
      <c r="Q20" s="80">
        <v>0</v>
      </c>
      <c r="R20" s="81">
        <v>0</v>
      </c>
    </row>
    <row r="21" spans="2:18" ht="15" thickBot="1" x14ac:dyDescent="0.35">
      <c r="B21" s="79" t="s">
        <v>29</v>
      </c>
      <c r="C21" s="80">
        <v>79.3</v>
      </c>
      <c r="D21" s="80">
        <v>27.6</v>
      </c>
      <c r="E21" s="80">
        <v>72.400000000000006</v>
      </c>
      <c r="F21" s="80">
        <v>0</v>
      </c>
      <c r="G21" s="210">
        <v>47.1</v>
      </c>
      <c r="H21" s="80">
        <v>6.1</v>
      </c>
      <c r="I21" s="80">
        <v>93.9</v>
      </c>
      <c r="J21" s="80">
        <v>0</v>
      </c>
      <c r="K21" s="210">
        <v>55.7</v>
      </c>
      <c r="L21" s="80">
        <v>41.4</v>
      </c>
      <c r="M21" s="80">
        <v>54.3</v>
      </c>
      <c r="N21" s="80">
        <v>4.3</v>
      </c>
      <c r="O21" s="210">
        <v>2.9</v>
      </c>
      <c r="P21" s="80">
        <v>0</v>
      </c>
      <c r="Q21" s="80">
        <v>100</v>
      </c>
      <c r="R21" s="81">
        <v>0</v>
      </c>
    </row>
    <row r="22" spans="2:18" ht="15" thickBot="1" x14ac:dyDescent="0.35">
      <c r="B22" s="114" t="s">
        <v>30</v>
      </c>
      <c r="C22" s="112">
        <v>74.3</v>
      </c>
      <c r="D22" s="112">
        <v>60.9</v>
      </c>
      <c r="E22" s="112">
        <v>39.1</v>
      </c>
      <c r="F22" s="112">
        <v>0</v>
      </c>
      <c r="G22" s="111">
        <v>36.1</v>
      </c>
      <c r="H22" s="112">
        <v>43.5</v>
      </c>
      <c r="I22" s="112">
        <v>51</v>
      </c>
      <c r="J22" s="112">
        <v>5.5</v>
      </c>
      <c r="K22" s="111">
        <v>85.1</v>
      </c>
      <c r="L22" s="112">
        <v>88.5</v>
      </c>
      <c r="M22" s="112">
        <v>9.1</v>
      </c>
      <c r="N22" s="112">
        <v>2.4</v>
      </c>
      <c r="O22" s="111">
        <v>17.7</v>
      </c>
      <c r="P22" s="112">
        <v>52.2</v>
      </c>
      <c r="Q22" s="112">
        <v>35.200000000000003</v>
      </c>
      <c r="R22" s="181">
        <v>12.5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68B59-36EA-4A3B-86AD-3B3334920B90}">
  <dimension ref="B2:M23"/>
  <sheetViews>
    <sheetView workbookViewId="0">
      <selection activeCell="I11" sqref="I11"/>
    </sheetView>
  </sheetViews>
  <sheetFormatPr baseColWidth="10" defaultRowHeight="14.4" x14ac:dyDescent="0.3"/>
  <cols>
    <col min="2" max="2" width="14.77734375" customWidth="1"/>
  </cols>
  <sheetData>
    <row r="2" spans="2:13" x14ac:dyDescent="0.3">
      <c r="B2" t="s">
        <v>410</v>
      </c>
    </row>
    <row r="3" spans="2:13" ht="15" thickBot="1" x14ac:dyDescent="0.35"/>
    <row r="4" spans="2:13" ht="26.25" customHeight="1" thickBot="1" x14ac:dyDescent="0.35">
      <c r="B4" s="328" t="s">
        <v>1</v>
      </c>
      <c r="C4" s="328" t="s">
        <v>411</v>
      </c>
      <c r="D4" s="330" t="s">
        <v>412</v>
      </c>
      <c r="E4" s="331"/>
      <c r="F4" s="331"/>
      <c r="G4" s="332"/>
      <c r="H4" s="328" t="s">
        <v>413</v>
      </c>
      <c r="I4" s="330" t="s">
        <v>414</v>
      </c>
      <c r="J4" s="331"/>
      <c r="K4" s="331"/>
      <c r="L4" s="331"/>
      <c r="M4" s="332"/>
    </row>
    <row r="5" spans="2:13" ht="19.8" thickBot="1" x14ac:dyDescent="0.35">
      <c r="B5" s="329"/>
      <c r="C5" s="329"/>
      <c r="D5" s="213" t="s">
        <v>415</v>
      </c>
      <c r="E5" s="214" t="s">
        <v>416</v>
      </c>
      <c r="F5" s="214" t="s">
        <v>417</v>
      </c>
      <c r="G5" s="214" t="s">
        <v>418</v>
      </c>
      <c r="H5" s="329"/>
      <c r="I5" s="214" t="s">
        <v>419</v>
      </c>
      <c r="J5" s="213" t="s">
        <v>420</v>
      </c>
      <c r="K5" s="213" t="s">
        <v>421</v>
      </c>
      <c r="L5" s="214" t="s">
        <v>422</v>
      </c>
      <c r="M5" s="214" t="s">
        <v>423</v>
      </c>
    </row>
    <row r="6" spans="2:13" x14ac:dyDescent="0.3">
      <c r="B6" s="215" t="s">
        <v>12</v>
      </c>
      <c r="C6" s="216">
        <v>22.2</v>
      </c>
      <c r="D6" s="217">
        <v>4.5999999999999996</v>
      </c>
      <c r="E6" s="217">
        <v>0</v>
      </c>
      <c r="F6" s="217">
        <v>0</v>
      </c>
      <c r="G6" s="216">
        <v>95.4</v>
      </c>
      <c r="H6" s="218">
        <v>1281</v>
      </c>
      <c r="I6" s="217">
        <v>74.900000000000006</v>
      </c>
      <c r="J6" s="217">
        <v>10.5</v>
      </c>
      <c r="K6" s="217">
        <v>0</v>
      </c>
      <c r="L6" s="217">
        <v>14.6</v>
      </c>
      <c r="M6" s="216">
        <v>0</v>
      </c>
    </row>
    <row r="7" spans="2:13" x14ac:dyDescent="0.3">
      <c r="B7" s="215" t="s">
        <v>13</v>
      </c>
      <c r="C7" s="216" t="s">
        <v>47</v>
      </c>
      <c r="D7" s="217" t="s">
        <v>47</v>
      </c>
      <c r="E7" s="217" t="s">
        <v>47</v>
      </c>
      <c r="F7" s="217" t="s">
        <v>47</v>
      </c>
      <c r="G7" s="216" t="s">
        <v>47</v>
      </c>
      <c r="H7" s="216" t="s">
        <v>47</v>
      </c>
      <c r="I7" s="217" t="s">
        <v>47</v>
      </c>
      <c r="J7" s="217" t="s">
        <v>47</v>
      </c>
      <c r="K7" s="217" t="s">
        <v>424</v>
      </c>
      <c r="L7" s="217" t="s">
        <v>47</v>
      </c>
      <c r="M7" s="216" t="s">
        <v>47</v>
      </c>
    </row>
    <row r="8" spans="2:13" x14ac:dyDescent="0.3">
      <c r="B8" s="215" t="s">
        <v>15</v>
      </c>
      <c r="C8" s="216">
        <v>50</v>
      </c>
      <c r="D8" s="217">
        <v>0</v>
      </c>
      <c r="E8" s="217">
        <v>0</v>
      </c>
      <c r="F8" s="217">
        <v>0</v>
      </c>
      <c r="G8" s="216">
        <v>100</v>
      </c>
      <c r="H8" s="216">
        <v>93</v>
      </c>
      <c r="I8" s="217">
        <v>100</v>
      </c>
      <c r="J8" s="217">
        <v>0</v>
      </c>
      <c r="K8" s="217">
        <v>0</v>
      </c>
      <c r="L8" s="217">
        <v>0</v>
      </c>
      <c r="M8" s="216">
        <v>0</v>
      </c>
    </row>
    <row r="9" spans="2:13" x14ac:dyDescent="0.3">
      <c r="B9" s="215" t="s">
        <v>16</v>
      </c>
      <c r="C9" s="216">
        <v>11.3</v>
      </c>
      <c r="D9" s="217">
        <v>0</v>
      </c>
      <c r="E9" s="217">
        <v>0</v>
      </c>
      <c r="F9" s="217">
        <v>0</v>
      </c>
      <c r="G9" s="216">
        <v>100</v>
      </c>
      <c r="H9" s="216">
        <v>76</v>
      </c>
      <c r="I9" s="217">
        <v>80</v>
      </c>
      <c r="J9" s="217">
        <v>0</v>
      </c>
      <c r="K9" s="217">
        <v>0</v>
      </c>
      <c r="L9" s="217">
        <v>0</v>
      </c>
      <c r="M9" s="216">
        <v>20</v>
      </c>
    </row>
    <row r="10" spans="2:13" x14ac:dyDescent="0.3">
      <c r="B10" s="215" t="s">
        <v>17</v>
      </c>
      <c r="C10" s="216">
        <v>18.8</v>
      </c>
      <c r="D10" s="217">
        <v>0</v>
      </c>
      <c r="E10" s="217">
        <v>0</v>
      </c>
      <c r="F10" s="217">
        <v>0</v>
      </c>
      <c r="G10" s="216">
        <v>100</v>
      </c>
      <c r="H10" s="216">
        <v>78</v>
      </c>
      <c r="I10" s="217">
        <v>100</v>
      </c>
      <c r="J10" s="217">
        <v>0</v>
      </c>
      <c r="K10" s="217">
        <v>0</v>
      </c>
      <c r="L10" s="217">
        <v>0</v>
      </c>
      <c r="M10" s="216">
        <v>0</v>
      </c>
    </row>
    <row r="11" spans="2:13" ht="15" thickBot="1" x14ac:dyDescent="0.35">
      <c r="B11" s="219" t="s">
        <v>18</v>
      </c>
      <c r="C11" s="220">
        <v>0</v>
      </c>
      <c r="D11" s="221">
        <v>0</v>
      </c>
      <c r="E11" s="221">
        <v>0</v>
      </c>
      <c r="F11" s="221">
        <v>0</v>
      </c>
      <c r="G11" s="220">
        <v>0</v>
      </c>
      <c r="H11" s="220">
        <v>0</v>
      </c>
      <c r="I11" s="221">
        <v>0</v>
      </c>
      <c r="J11" s="221">
        <v>0</v>
      </c>
      <c r="K11" s="221">
        <v>0</v>
      </c>
      <c r="L11" s="221">
        <v>0</v>
      </c>
      <c r="M11" s="220">
        <v>0</v>
      </c>
    </row>
    <row r="12" spans="2:13" x14ac:dyDescent="0.3">
      <c r="B12" s="215" t="s">
        <v>19</v>
      </c>
      <c r="C12" s="216">
        <v>24.8</v>
      </c>
      <c r="D12" s="217">
        <v>0</v>
      </c>
      <c r="E12" s="217">
        <v>0</v>
      </c>
      <c r="F12" s="217">
        <v>0</v>
      </c>
      <c r="G12" s="216">
        <v>100</v>
      </c>
      <c r="H12" s="218">
        <v>1772</v>
      </c>
      <c r="I12" s="217">
        <v>68.7</v>
      </c>
      <c r="J12" s="217">
        <v>19.7</v>
      </c>
      <c r="K12" s="217">
        <v>0</v>
      </c>
      <c r="L12" s="217">
        <v>11.6</v>
      </c>
      <c r="M12" s="216">
        <v>0</v>
      </c>
    </row>
    <row r="13" spans="2:13" x14ac:dyDescent="0.3">
      <c r="B13" s="215" t="s">
        <v>20</v>
      </c>
      <c r="C13" s="216">
        <v>12</v>
      </c>
      <c r="D13" s="217">
        <v>0</v>
      </c>
      <c r="E13" s="217">
        <v>0</v>
      </c>
      <c r="F13" s="217">
        <v>7.9</v>
      </c>
      <c r="G13" s="216">
        <v>92.1</v>
      </c>
      <c r="H13" s="218">
        <v>1209</v>
      </c>
      <c r="I13" s="217">
        <v>44.4</v>
      </c>
      <c r="J13" s="217">
        <v>21.2</v>
      </c>
      <c r="K13" s="217">
        <v>0</v>
      </c>
      <c r="L13" s="217">
        <v>12.9</v>
      </c>
      <c r="M13" s="216">
        <v>21.5</v>
      </c>
    </row>
    <row r="14" spans="2:13" x14ac:dyDescent="0.3">
      <c r="B14" s="215" t="s">
        <v>21</v>
      </c>
      <c r="C14" s="216">
        <v>0</v>
      </c>
      <c r="D14" s="217">
        <v>0</v>
      </c>
      <c r="E14" s="217">
        <v>0</v>
      </c>
      <c r="F14" s="217">
        <v>0</v>
      </c>
      <c r="G14" s="216">
        <v>0</v>
      </c>
      <c r="H14" s="216">
        <v>0</v>
      </c>
      <c r="I14" s="217">
        <v>0</v>
      </c>
      <c r="J14" s="217">
        <v>0</v>
      </c>
      <c r="K14" s="217">
        <v>0</v>
      </c>
      <c r="L14" s="217">
        <v>0</v>
      </c>
      <c r="M14" s="216">
        <v>0</v>
      </c>
    </row>
    <row r="15" spans="2:13" x14ac:dyDescent="0.3">
      <c r="B15" s="215" t="s">
        <v>48</v>
      </c>
      <c r="C15" s="216">
        <v>36.9</v>
      </c>
      <c r="D15" s="217">
        <v>3.1</v>
      </c>
      <c r="E15" s="217">
        <v>0</v>
      </c>
      <c r="F15" s="217">
        <v>2.7</v>
      </c>
      <c r="G15" s="216">
        <v>94.3</v>
      </c>
      <c r="H15" s="218">
        <v>2670</v>
      </c>
      <c r="I15" s="217">
        <v>77.599999999999994</v>
      </c>
      <c r="J15" s="217">
        <v>3.4</v>
      </c>
      <c r="K15" s="217">
        <v>12.1</v>
      </c>
      <c r="L15" s="217">
        <v>0</v>
      </c>
      <c r="M15" s="216">
        <v>6.9</v>
      </c>
    </row>
    <row r="16" spans="2:13" x14ac:dyDescent="0.3">
      <c r="B16" s="215" t="s">
        <v>23</v>
      </c>
      <c r="C16" s="216" t="s">
        <v>47</v>
      </c>
      <c r="D16" s="217" t="s">
        <v>47</v>
      </c>
      <c r="E16" s="217" t="s">
        <v>47</v>
      </c>
      <c r="F16" s="217" t="s">
        <v>47</v>
      </c>
      <c r="G16" s="216" t="s">
        <v>47</v>
      </c>
      <c r="H16" s="216" t="s">
        <v>47</v>
      </c>
      <c r="I16" s="217" t="s">
        <v>47</v>
      </c>
      <c r="J16" s="217" t="s">
        <v>47</v>
      </c>
      <c r="K16" s="217" t="s">
        <v>47</v>
      </c>
      <c r="L16" s="217" t="s">
        <v>47</v>
      </c>
      <c r="M16" s="216" t="s">
        <v>47</v>
      </c>
    </row>
    <row r="17" spans="2:13" ht="15" thickBot="1" x14ac:dyDescent="0.35">
      <c r="B17" s="219" t="s">
        <v>24</v>
      </c>
      <c r="C17" s="220">
        <v>17.7</v>
      </c>
      <c r="D17" s="221">
        <v>0</v>
      </c>
      <c r="E17" s="221">
        <v>0</v>
      </c>
      <c r="F17" s="221">
        <v>0</v>
      </c>
      <c r="G17" s="220">
        <v>100</v>
      </c>
      <c r="H17" s="220">
        <v>97</v>
      </c>
      <c r="I17" s="221">
        <v>39.6</v>
      </c>
      <c r="J17" s="221">
        <v>0</v>
      </c>
      <c r="K17" s="221">
        <v>0</v>
      </c>
      <c r="L17" s="221">
        <v>47.2</v>
      </c>
      <c r="M17" s="220">
        <v>13.2</v>
      </c>
    </row>
    <row r="18" spans="2:13" x14ac:dyDescent="0.3">
      <c r="B18" s="215" t="s">
        <v>25</v>
      </c>
      <c r="C18" s="216">
        <v>21.6</v>
      </c>
      <c r="D18" s="217">
        <v>0</v>
      </c>
      <c r="E18" s="217">
        <v>10.1</v>
      </c>
      <c r="F18" s="217">
        <v>10.1</v>
      </c>
      <c r="G18" s="216">
        <v>79.7</v>
      </c>
      <c r="H18" s="218">
        <v>1000</v>
      </c>
      <c r="I18" s="217">
        <v>100</v>
      </c>
      <c r="J18" s="217">
        <v>0</v>
      </c>
      <c r="K18" s="217">
        <v>0</v>
      </c>
      <c r="L18" s="217">
        <v>0</v>
      </c>
      <c r="M18" s="216">
        <v>0</v>
      </c>
    </row>
    <row r="19" spans="2:13" x14ac:dyDescent="0.3">
      <c r="B19" s="215" t="s">
        <v>26</v>
      </c>
      <c r="C19" s="216">
        <v>5.9</v>
      </c>
      <c r="D19" s="217">
        <v>0</v>
      </c>
      <c r="E19" s="217">
        <v>0</v>
      </c>
      <c r="F19" s="217">
        <v>0</v>
      </c>
      <c r="G19" s="216">
        <v>100</v>
      </c>
      <c r="H19" s="216">
        <v>30</v>
      </c>
      <c r="I19" s="217">
        <v>100</v>
      </c>
      <c r="J19" s="217">
        <v>0</v>
      </c>
      <c r="K19" s="217">
        <v>0</v>
      </c>
      <c r="L19" s="217">
        <v>0</v>
      </c>
      <c r="M19" s="216">
        <v>0</v>
      </c>
    </row>
    <row r="20" spans="2:13" x14ac:dyDescent="0.3">
      <c r="B20" s="215" t="s">
        <v>27</v>
      </c>
      <c r="C20" s="216">
        <v>50</v>
      </c>
      <c r="D20" s="217">
        <v>0</v>
      </c>
      <c r="E20" s="217">
        <v>0</v>
      </c>
      <c r="F20" s="217">
        <v>0</v>
      </c>
      <c r="G20" s="216">
        <v>100</v>
      </c>
      <c r="H20" s="216">
        <v>40</v>
      </c>
      <c r="I20" s="217">
        <v>0</v>
      </c>
      <c r="J20" s="217">
        <v>0</v>
      </c>
      <c r="K20" s="217">
        <v>0</v>
      </c>
      <c r="L20" s="217">
        <v>0</v>
      </c>
      <c r="M20" s="216">
        <v>0</v>
      </c>
    </row>
    <row r="21" spans="2:13" x14ac:dyDescent="0.3">
      <c r="B21" s="215" t="s">
        <v>28</v>
      </c>
      <c r="C21" s="216">
        <v>0</v>
      </c>
      <c r="D21" s="217">
        <v>0</v>
      </c>
      <c r="E21" s="217">
        <v>0</v>
      </c>
      <c r="F21" s="217">
        <v>0</v>
      </c>
      <c r="G21" s="216">
        <v>0</v>
      </c>
      <c r="H21" s="216">
        <v>0</v>
      </c>
      <c r="I21" s="217">
        <v>0</v>
      </c>
      <c r="J21" s="217">
        <v>0</v>
      </c>
      <c r="K21" s="217">
        <v>0</v>
      </c>
      <c r="L21" s="217">
        <v>0</v>
      </c>
      <c r="M21" s="216">
        <v>0</v>
      </c>
    </row>
    <row r="22" spans="2:13" ht="15" thickBot="1" x14ac:dyDescent="0.35">
      <c r="B22" s="219" t="s">
        <v>29</v>
      </c>
      <c r="C22" s="220">
        <v>23.6</v>
      </c>
      <c r="D22" s="221">
        <v>0</v>
      </c>
      <c r="E22" s="221">
        <v>0</v>
      </c>
      <c r="F22" s="221">
        <v>0</v>
      </c>
      <c r="G22" s="220">
        <v>100</v>
      </c>
      <c r="H22" s="222">
        <v>4391</v>
      </c>
      <c r="I22" s="221">
        <v>6.5</v>
      </c>
      <c r="J22" s="221">
        <v>0</v>
      </c>
      <c r="K22" s="221">
        <v>0</v>
      </c>
      <c r="L22" s="221">
        <v>93.5</v>
      </c>
      <c r="M22" s="220">
        <v>0</v>
      </c>
    </row>
    <row r="23" spans="2:13" ht="15" thickBot="1" x14ac:dyDescent="0.35">
      <c r="B23" s="219" t="s">
        <v>30</v>
      </c>
      <c r="C23" s="213">
        <v>20.2</v>
      </c>
      <c r="D23" s="223">
        <v>1.3</v>
      </c>
      <c r="E23" s="223">
        <v>1.3</v>
      </c>
      <c r="F23" s="223">
        <v>4.0999999999999996</v>
      </c>
      <c r="G23" s="213">
        <v>93.3</v>
      </c>
      <c r="H23" s="224">
        <v>12738</v>
      </c>
      <c r="I23" s="223">
        <v>64.8</v>
      </c>
      <c r="J23" s="223">
        <v>10.6</v>
      </c>
      <c r="K23" s="223">
        <v>2.1</v>
      </c>
      <c r="L23" s="223">
        <v>14</v>
      </c>
      <c r="M23" s="213">
        <v>8.5</v>
      </c>
    </row>
  </sheetData>
  <mergeCells count="5">
    <mergeCell ref="B4:B5"/>
    <mergeCell ref="C4:C5"/>
    <mergeCell ref="D4:G4"/>
    <mergeCell ref="H4:H5"/>
    <mergeCell ref="I4:M4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BE7F6-069A-4874-AB80-608EEFDD23CF}">
  <dimension ref="B5:D25"/>
  <sheetViews>
    <sheetView workbookViewId="0">
      <selection activeCell="B7" sqref="B7"/>
    </sheetView>
  </sheetViews>
  <sheetFormatPr baseColWidth="10" defaultRowHeight="14.4" x14ac:dyDescent="0.3"/>
  <cols>
    <col min="2" max="2" width="18.88671875" customWidth="1"/>
    <col min="3" max="3" width="12.44140625" customWidth="1"/>
    <col min="4" max="4" width="13" customWidth="1"/>
  </cols>
  <sheetData>
    <row r="5" spans="2:4" x14ac:dyDescent="0.3">
      <c r="B5" t="s">
        <v>425</v>
      </c>
    </row>
    <row r="6" spans="2:4" ht="15" thickBot="1" x14ac:dyDescent="0.35"/>
    <row r="7" spans="2:4" ht="53.4" thickBot="1" x14ac:dyDescent="0.35">
      <c r="B7" s="35" t="s">
        <v>1</v>
      </c>
      <c r="C7" s="101" t="s">
        <v>426</v>
      </c>
      <c r="D7" s="101" t="s">
        <v>427</v>
      </c>
    </row>
    <row r="8" spans="2:4" x14ac:dyDescent="0.3">
      <c r="B8" s="5" t="s">
        <v>12</v>
      </c>
      <c r="C8" s="98">
        <v>47</v>
      </c>
      <c r="D8" s="42">
        <v>53</v>
      </c>
    </row>
    <row r="9" spans="2:4" x14ac:dyDescent="0.3">
      <c r="B9" s="5" t="s">
        <v>13</v>
      </c>
      <c r="C9" s="98" t="s">
        <v>47</v>
      </c>
      <c r="D9" s="42" t="s">
        <v>47</v>
      </c>
    </row>
    <row r="10" spans="2:4" x14ac:dyDescent="0.3">
      <c r="B10" s="5" t="s">
        <v>15</v>
      </c>
      <c r="C10" s="98">
        <v>66.7</v>
      </c>
      <c r="D10" s="42">
        <v>33.299999999999997</v>
      </c>
    </row>
    <row r="11" spans="2:4" x14ac:dyDescent="0.3">
      <c r="B11" s="5" t="s">
        <v>16</v>
      </c>
      <c r="C11" s="98">
        <v>20.8</v>
      </c>
      <c r="D11" s="42">
        <v>79.2</v>
      </c>
    </row>
    <row r="12" spans="2:4" x14ac:dyDescent="0.3">
      <c r="B12" s="5" t="s">
        <v>17</v>
      </c>
      <c r="C12" s="98">
        <v>45.8</v>
      </c>
      <c r="D12" s="42">
        <v>54.2</v>
      </c>
    </row>
    <row r="13" spans="2:4" ht="15" thickBot="1" x14ac:dyDescent="0.35">
      <c r="B13" s="9" t="s">
        <v>18</v>
      </c>
      <c r="C13" s="99">
        <v>33.299999999999997</v>
      </c>
      <c r="D13" s="43">
        <v>66.7</v>
      </c>
    </row>
    <row r="14" spans="2:4" x14ac:dyDescent="0.3">
      <c r="B14" s="5" t="s">
        <v>19</v>
      </c>
      <c r="C14" s="98">
        <v>47.8</v>
      </c>
      <c r="D14" s="42">
        <v>52.2</v>
      </c>
    </row>
    <row r="15" spans="2:4" x14ac:dyDescent="0.3">
      <c r="B15" s="5" t="s">
        <v>20</v>
      </c>
      <c r="C15" s="98">
        <v>50.6</v>
      </c>
      <c r="D15" s="42">
        <v>49.4</v>
      </c>
    </row>
    <row r="16" spans="2:4" x14ac:dyDescent="0.3">
      <c r="B16" s="5" t="s">
        <v>21</v>
      </c>
      <c r="C16" s="98">
        <v>50</v>
      </c>
      <c r="D16" s="42">
        <v>50</v>
      </c>
    </row>
    <row r="17" spans="2:4" x14ac:dyDescent="0.3">
      <c r="B17" s="5" t="s">
        <v>48</v>
      </c>
      <c r="C17" s="98">
        <v>50.2</v>
      </c>
      <c r="D17" s="42">
        <v>49.8</v>
      </c>
    </row>
    <row r="18" spans="2:4" x14ac:dyDescent="0.3">
      <c r="B18" s="5" t="s">
        <v>23</v>
      </c>
      <c r="C18" s="98" t="s">
        <v>47</v>
      </c>
      <c r="D18" s="42" t="s">
        <v>47</v>
      </c>
    </row>
    <row r="19" spans="2:4" ht="15" thickBot="1" x14ac:dyDescent="0.35">
      <c r="B19" s="9" t="s">
        <v>24</v>
      </c>
      <c r="C19" s="99">
        <v>74.7</v>
      </c>
      <c r="D19" s="43">
        <v>25.3</v>
      </c>
    </row>
    <row r="20" spans="2:4" x14ac:dyDescent="0.3">
      <c r="B20" s="5" t="s">
        <v>25</v>
      </c>
      <c r="C20" s="98">
        <v>56.4</v>
      </c>
      <c r="D20" s="42">
        <v>43.6</v>
      </c>
    </row>
    <row r="21" spans="2:4" x14ac:dyDescent="0.3">
      <c r="B21" s="5" t="s">
        <v>26</v>
      </c>
      <c r="C21" s="98">
        <v>94.1</v>
      </c>
      <c r="D21" s="42">
        <v>5.9</v>
      </c>
    </row>
    <row r="22" spans="2:4" x14ac:dyDescent="0.3">
      <c r="B22" s="5" t="s">
        <v>27</v>
      </c>
      <c r="C22" s="98">
        <v>50</v>
      </c>
      <c r="D22" s="42">
        <v>50</v>
      </c>
    </row>
    <row r="23" spans="2:4" x14ac:dyDescent="0.3">
      <c r="B23" s="5" t="s">
        <v>28</v>
      </c>
      <c r="C23" s="98">
        <v>86.7</v>
      </c>
      <c r="D23" s="42">
        <v>13.3</v>
      </c>
    </row>
    <row r="24" spans="2:4" ht="15" thickBot="1" x14ac:dyDescent="0.35">
      <c r="B24" s="5" t="s">
        <v>29</v>
      </c>
      <c r="C24" s="98">
        <v>54.3</v>
      </c>
      <c r="D24" s="42">
        <v>45.7</v>
      </c>
    </row>
    <row r="25" spans="2:4" ht="15" thickBot="1" x14ac:dyDescent="0.35">
      <c r="B25" s="106" t="s">
        <v>30</v>
      </c>
      <c r="C25" s="147">
        <v>52.6</v>
      </c>
      <c r="D25" s="47">
        <v>47.4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4034E-127E-4621-A1B7-07F3FCD98120}">
  <dimension ref="B2:I24"/>
  <sheetViews>
    <sheetView workbookViewId="0">
      <selection activeCell="J13" sqref="J13"/>
    </sheetView>
  </sheetViews>
  <sheetFormatPr baseColWidth="10" defaultRowHeight="14.4" x14ac:dyDescent="0.3"/>
  <cols>
    <col min="2" max="2" width="19.33203125" customWidth="1"/>
    <col min="7" max="7" width="13.6640625" bestFit="1" customWidth="1"/>
  </cols>
  <sheetData>
    <row r="2" spans="2:9" x14ac:dyDescent="0.3">
      <c r="B2" t="s">
        <v>428</v>
      </c>
    </row>
    <row r="3" spans="2:9" ht="15" thickBot="1" x14ac:dyDescent="0.35"/>
    <row r="4" spans="2:9" ht="20.25" customHeight="1" thickBot="1" x14ac:dyDescent="0.35">
      <c r="B4" s="284" t="s">
        <v>1</v>
      </c>
      <c r="C4" s="286" t="s">
        <v>429</v>
      </c>
      <c r="D4" s="292"/>
      <c r="E4" s="292"/>
      <c r="F4" s="292"/>
      <c r="G4" s="288"/>
      <c r="H4" s="333" t="s">
        <v>430</v>
      </c>
    </row>
    <row r="5" spans="2:9" x14ac:dyDescent="0.3">
      <c r="B5" s="289"/>
      <c r="C5" s="225" t="s">
        <v>431</v>
      </c>
      <c r="D5" s="336" t="s">
        <v>433</v>
      </c>
      <c r="E5" s="336" t="s">
        <v>434</v>
      </c>
      <c r="F5" s="336" t="s">
        <v>435</v>
      </c>
      <c r="G5" s="336" t="s">
        <v>436</v>
      </c>
      <c r="H5" s="334"/>
    </row>
    <row r="6" spans="2:9" ht="15" thickBot="1" x14ac:dyDescent="0.35">
      <c r="B6" s="290"/>
      <c r="C6" s="100" t="s">
        <v>432</v>
      </c>
      <c r="D6" s="297"/>
      <c r="E6" s="297"/>
      <c r="F6" s="297"/>
      <c r="G6" s="297"/>
      <c r="H6" s="335"/>
      <c r="I6" s="1"/>
    </row>
    <row r="7" spans="2:9" x14ac:dyDescent="0.3">
      <c r="B7" s="5" t="s">
        <v>12</v>
      </c>
      <c r="C7" s="98">
        <v>42.5</v>
      </c>
      <c r="D7" s="98">
        <v>23.7</v>
      </c>
      <c r="E7" s="98">
        <v>31</v>
      </c>
      <c r="F7" s="98">
        <v>2.8</v>
      </c>
      <c r="G7" s="42">
        <v>0</v>
      </c>
      <c r="H7" s="42">
        <v>79.599999999999994</v>
      </c>
    </row>
    <row r="8" spans="2:9" x14ac:dyDescent="0.3">
      <c r="B8" s="5" t="s">
        <v>13</v>
      </c>
      <c r="C8" s="98" t="s">
        <v>47</v>
      </c>
      <c r="D8" s="98" t="s">
        <v>47</v>
      </c>
      <c r="E8" s="98" t="s">
        <v>47</v>
      </c>
      <c r="F8" s="98" t="s">
        <v>47</v>
      </c>
      <c r="G8" s="42" t="s">
        <v>47</v>
      </c>
      <c r="H8" s="42" t="s">
        <v>47</v>
      </c>
    </row>
    <row r="9" spans="2:9" x14ac:dyDescent="0.3">
      <c r="B9" s="5" t="s">
        <v>15</v>
      </c>
      <c r="C9" s="98">
        <v>66.7</v>
      </c>
      <c r="D9" s="98">
        <v>16.7</v>
      </c>
      <c r="E9" s="98">
        <v>16.7</v>
      </c>
      <c r="F9" s="98">
        <v>0</v>
      </c>
      <c r="G9" s="42">
        <v>0</v>
      </c>
      <c r="H9" s="42">
        <v>83.3</v>
      </c>
    </row>
    <row r="10" spans="2:9" x14ac:dyDescent="0.3">
      <c r="B10" s="5" t="s">
        <v>16</v>
      </c>
      <c r="C10" s="98">
        <v>26.8</v>
      </c>
      <c r="D10" s="98">
        <v>63.2</v>
      </c>
      <c r="E10" s="98">
        <v>10</v>
      </c>
      <c r="F10" s="98">
        <v>0</v>
      </c>
      <c r="G10" s="42">
        <v>0</v>
      </c>
      <c r="H10" s="42">
        <v>67.8</v>
      </c>
    </row>
    <row r="11" spans="2:9" x14ac:dyDescent="0.3">
      <c r="B11" s="5" t="s">
        <v>17</v>
      </c>
      <c r="C11" s="98">
        <v>57.3</v>
      </c>
      <c r="D11" s="98">
        <v>25</v>
      </c>
      <c r="E11" s="98">
        <v>17.7</v>
      </c>
      <c r="F11" s="98">
        <v>0</v>
      </c>
      <c r="G11" s="42">
        <v>0</v>
      </c>
      <c r="H11" s="42">
        <v>79.2</v>
      </c>
    </row>
    <row r="12" spans="2:9" ht="15" thickBot="1" x14ac:dyDescent="0.35">
      <c r="B12" s="9" t="s">
        <v>18</v>
      </c>
      <c r="C12" s="99">
        <v>100</v>
      </c>
      <c r="D12" s="99">
        <v>0</v>
      </c>
      <c r="E12" s="99">
        <v>0</v>
      </c>
      <c r="F12" s="99">
        <v>0</v>
      </c>
      <c r="G12" s="43">
        <v>0</v>
      </c>
      <c r="H12" s="43">
        <v>100</v>
      </c>
    </row>
    <row r="13" spans="2:9" x14ac:dyDescent="0.3">
      <c r="B13" s="5" t="s">
        <v>19</v>
      </c>
      <c r="C13" s="98">
        <v>39.1</v>
      </c>
      <c r="D13" s="98">
        <v>30.6</v>
      </c>
      <c r="E13" s="98">
        <v>17.2</v>
      </c>
      <c r="F13" s="98">
        <v>13.1</v>
      </c>
      <c r="G13" s="42">
        <v>0</v>
      </c>
      <c r="H13" s="42">
        <v>81.099999999999994</v>
      </c>
    </row>
    <row r="14" spans="2:9" x14ac:dyDescent="0.3">
      <c r="B14" s="5" t="s">
        <v>20</v>
      </c>
      <c r="C14" s="98">
        <v>74.900000000000006</v>
      </c>
      <c r="D14" s="98">
        <v>21.7</v>
      </c>
      <c r="E14" s="98">
        <v>2.5</v>
      </c>
      <c r="F14" s="98">
        <v>0</v>
      </c>
      <c r="G14" s="42">
        <v>0.9</v>
      </c>
      <c r="H14" s="42">
        <v>76.900000000000006</v>
      </c>
    </row>
    <row r="15" spans="2:9" x14ac:dyDescent="0.3">
      <c r="B15" s="5" t="s">
        <v>21</v>
      </c>
      <c r="C15" s="98">
        <v>100</v>
      </c>
      <c r="D15" s="98">
        <v>0</v>
      </c>
      <c r="E15" s="98">
        <v>0</v>
      </c>
      <c r="F15" s="98">
        <v>0</v>
      </c>
      <c r="G15" s="42">
        <v>0</v>
      </c>
      <c r="H15" s="42">
        <v>50</v>
      </c>
    </row>
    <row r="16" spans="2:9" x14ac:dyDescent="0.3">
      <c r="B16" s="5" t="s">
        <v>48</v>
      </c>
      <c r="C16" s="98">
        <v>10.8</v>
      </c>
      <c r="D16" s="98">
        <v>40.299999999999997</v>
      </c>
      <c r="E16" s="98">
        <v>38.5</v>
      </c>
      <c r="F16" s="98">
        <v>9.1</v>
      </c>
      <c r="G16" s="42">
        <v>1.3</v>
      </c>
      <c r="H16" s="42">
        <v>79.3</v>
      </c>
    </row>
    <row r="17" spans="2:8" x14ac:dyDescent="0.3">
      <c r="B17" s="5" t="s">
        <v>23</v>
      </c>
      <c r="C17" s="98" t="s">
        <v>47</v>
      </c>
      <c r="D17" s="98" t="s">
        <v>47</v>
      </c>
      <c r="E17" s="98" t="s">
        <v>47</v>
      </c>
      <c r="F17" s="98" t="s">
        <v>424</v>
      </c>
      <c r="G17" s="42" t="s">
        <v>47</v>
      </c>
      <c r="H17" s="42" t="s">
        <v>424</v>
      </c>
    </row>
    <row r="18" spans="2:8" ht="15" thickBot="1" x14ac:dyDescent="0.35">
      <c r="B18" s="9" t="s">
        <v>24</v>
      </c>
      <c r="C18" s="99">
        <v>50.8</v>
      </c>
      <c r="D18" s="99">
        <v>6.9</v>
      </c>
      <c r="E18" s="99">
        <v>42.3</v>
      </c>
      <c r="F18" s="99">
        <v>0</v>
      </c>
      <c r="G18" s="43">
        <v>0</v>
      </c>
      <c r="H18" s="43">
        <v>88</v>
      </c>
    </row>
    <row r="19" spans="2:8" x14ac:dyDescent="0.3">
      <c r="B19" s="5" t="s">
        <v>25</v>
      </c>
      <c r="C19" s="98">
        <v>51.1</v>
      </c>
      <c r="D19" s="98">
        <v>33.799999999999997</v>
      </c>
      <c r="E19" s="98">
        <v>7.4</v>
      </c>
      <c r="F19" s="98">
        <v>5</v>
      </c>
      <c r="G19" s="42">
        <v>2.7</v>
      </c>
      <c r="H19" s="42">
        <v>69.2</v>
      </c>
    </row>
    <row r="20" spans="2:8" x14ac:dyDescent="0.3">
      <c r="B20" s="5" t="s">
        <v>26</v>
      </c>
      <c r="C20" s="98">
        <v>5.9</v>
      </c>
      <c r="D20" s="98">
        <v>94.1</v>
      </c>
      <c r="E20" s="98">
        <v>0</v>
      </c>
      <c r="F20" s="98">
        <v>0</v>
      </c>
      <c r="G20" s="42">
        <v>0</v>
      </c>
      <c r="H20" s="42">
        <v>29.4</v>
      </c>
    </row>
    <row r="21" spans="2:8" x14ac:dyDescent="0.3">
      <c r="B21" s="5" t="s">
        <v>27</v>
      </c>
      <c r="C21" s="98">
        <v>0</v>
      </c>
      <c r="D21" s="98">
        <v>0</v>
      </c>
      <c r="E21" s="98">
        <v>0</v>
      </c>
      <c r="F21" s="98">
        <v>100</v>
      </c>
      <c r="G21" s="42">
        <v>0</v>
      </c>
      <c r="H21" s="42">
        <v>100</v>
      </c>
    </row>
    <row r="22" spans="2:8" x14ac:dyDescent="0.3">
      <c r="B22" s="5" t="s">
        <v>28</v>
      </c>
      <c r="C22" s="98">
        <v>36.700000000000003</v>
      </c>
      <c r="D22" s="98">
        <v>23.3</v>
      </c>
      <c r="E22" s="98">
        <v>16.7</v>
      </c>
      <c r="F22" s="98">
        <v>23.3</v>
      </c>
      <c r="G22" s="42">
        <v>0</v>
      </c>
      <c r="H22" s="42">
        <v>30</v>
      </c>
    </row>
    <row r="23" spans="2:8" ht="15" thickBot="1" x14ac:dyDescent="0.35">
      <c r="B23" s="5" t="s">
        <v>29</v>
      </c>
      <c r="C23" s="98">
        <v>95.7</v>
      </c>
      <c r="D23" s="98">
        <v>4.3</v>
      </c>
      <c r="E23" s="98">
        <v>0</v>
      </c>
      <c r="F23" s="98">
        <v>0</v>
      </c>
      <c r="G23" s="42">
        <v>0</v>
      </c>
      <c r="H23" s="42">
        <v>75</v>
      </c>
    </row>
    <row r="24" spans="2:8" ht="15" thickBot="1" x14ac:dyDescent="0.35">
      <c r="B24" s="106" t="s">
        <v>30</v>
      </c>
      <c r="C24" s="147">
        <v>50.9</v>
      </c>
      <c r="D24" s="147">
        <v>27.3</v>
      </c>
      <c r="E24" s="147">
        <v>16.8</v>
      </c>
      <c r="F24" s="147">
        <v>4.2</v>
      </c>
      <c r="G24" s="47">
        <v>0.8</v>
      </c>
      <c r="H24" s="47">
        <v>76.3</v>
      </c>
    </row>
  </sheetData>
  <mergeCells count="7">
    <mergeCell ref="B4:B6"/>
    <mergeCell ref="C4:G4"/>
    <mergeCell ref="H4:H6"/>
    <mergeCell ref="D5:D6"/>
    <mergeCell ref="E5:E6"/>
    <mergeCell ref="F5:F6"/>
    <mergeCell ref="G5:G6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EA8D3-4996-443B-85E0-F5A89321496E}">
  <dimension ref="B2:G22"/>
  <sheetViews>
    <sheetView workbookViewId="0">
      <selection activeCell="J6" sqref="J6"/>
    </sheetView>
  </sheetViews>
  <sheetFormatPr baseColWidth="10" defaultRowHeight="14.4" x14ac:dyDescent="0.3"/>
  <cols>
    <col min="2" max="2" width="15.44140625" customWidth="1"/>
  </cols>
  <sheetData>
    <row r="2" spans="2:7" x14ac:dyDescent="0.3">
      <c r="B2" t="s">
        <v>437</v>
      </c>
    </row>
    <row r="3" spans="2:7" ht="15" thickBot="1" x14ac:dyDescent="0.35"/>
    <row r="4" spans="2:7" ht="31.2" thickBot="1" x14ac:dyDescent="0.35">
      <c r="B4" s="226" t="s">
        <v>1</v>
      </c>
      <c r="C4" s="78" t="s">
        <v>438</v>
      </c>
      <c r="D4" s="87" t="s">
        <v>439</v>
      </c>
      <c r="E4" s="88" t="s">
        <v>440</v>
      </c>
      <c r="F4" s="87" t="s">
        <v>441</v>
      </c>
      <c r="G4" s="88" t="s">
        <v>442</v>
      </c>
    </row>
    <row r="5" spans="2:7" x14ac:dyDescent="0.3">
      <c r="B5" s="79" t="s">
        <v>12</v>
      </c>
      <c r="C5" s="80">
        <v>15</v>
      </c>
      <c r="D5" s="80">
        <v>3.7</v>
      </c>
      <c r="E5" s="80">
        <v>34.5</v>
      </c>
      <c r="F5" s="80">
        <v>63.2</v>
      </c>
      <c r="G5" s="81">
        <v>63.7</v>
      </c>
    </row>
    <row r="6" spans="2:7" x14ac:dyDescent="0.3">
      <c r="B6" s="79" t="s">
        <v>13</v>
      </c>
      <c r="C6" s="80" t="s">
        <v>47</v>
      </c>
      <c r="D6" s="80" t="s">
        <v>47</v>
      </c>
      <c r="E6" s="80" t="s">
        <v>47</v>
      </c>
      <c r="F6" s="80" t="s">
        <v>47</v>
      </c>
      <c r="G6" s="81" t="s">
        <v>47</v>
      </c>
    </row>
    <row r="7" spans="2:7" x14ac:dyDescent="0.3">
      <c r="B7" s="79" t="s">
        <v>15</v>
      </c>
      <c r="C7" s="80">
        <v>41.7</v>
      </c>
      <c r="D7" s="80">
        <v>0</v>
      </c>
      <c r="E7" s="80">
        <v>0</v>
      </c>
      <c r="F7" s="80">
        <v>81.5</v>
      </c>
      <c r="G7" s="81">
        <v>50</v>
      </c>
    </row>
    <row r="8" spans="2:7" x14ac:dyDescent="0.3">
      <c r="B8" s="79" t="s">
        <v>16</v>
      </c>
      <c r="C8" s="80">
        <v>6.5</v>
      </c>
      <c r="D8" s="80">
        <v>22.9</v>
      </c>
      <c r="E8" s="80">
        <v>52.1</v>
      </c>
      <c r="F8" s="80">
        <v>39.1</v>
      </c>
      <c r="G8" s="81">
        <v>45.7</v>
      </c>
    </row>
    <row r="9" spans="2:7" x14ac:dyDescent="0.3">
      <c r="B9" s="79" t="s">
        <v>17</v>
      </c>
      <c r="C9" s="80">
        <v>0</v>
      </c>
      <c r="D9" s="80">
        <v>0</v>
      </c>
      <c r="E9" s="80">
        <v>53.1</v>
      </c>
      <c r="F9" s="80">
        <v>100</v>
      </c>
      <c r="G9" s="81">
        <v>53.5</v>
      </c>
    </row>
    <row r="10" spans="2:7" ht="15" thickBot="1" x14ac:dyDescent="0.35">
      <c r="B10" s="82" t="s">
        <v>18</v>
      </c>
      <c r="C10" s="83">
        <v>66.7</v>
      </c>
      <c r="D10" s="83">
        <v>0</v>
      </c>
      <c r="E10" s="83">
        <v>66.7</v>
      </c>
      <c r="F10" s="83">
        <v>100</v>
      </c>
      <c r="G10" s="84">
        <v>37.5</v>
      </c>
    </row>
    <row r="11" spans="2:7" x14ac:dyDescent="0.3">
      <c r="B11" s="79" t="s">
        <v>19</v>
      </c>
      <c r="C11" s="80">
        <v>2.8</v>
      </c>
      <c r="D11" s="80">
        <v>11</v>
      </c>
      <c r="E11" s="80">
        <v>44</v>
      </c>
      <c r="F11" s="80">
        <v>61.5</v>
      </c>
      <c r="G11" s="81">
        <v>45.2</v>
      </c>
    </row>
    <row r="12" spans="2:7" x14ac:dyDescent="0.3">
      <c r="B12" s="79" t="s">
        <v>20</v>
      </c>
      <c r="C12" s="80">
        <v>2.2999999999999998</v>
      </c>
      <c r="D12" s="80">
        <v>1.1000000000000001</v>
      </c>
      <c r="E12" s="80">
        <v>2.6</v>
      </c>
      <c r="F12" s="80">
        <v>94</v>
      </c>
      <c r="G12" s="81">
        <v>24.9</v>
      </c>
    </row>
    <row r="13" spans="2:7" x14ac:dyDescent="0.3">
      <c r="B13" s="79" t="s">
        <v>21</v>
      </c>
      <c r="C13" s="80">
        <v>0</v>
      </c>
      <c r="D13" s="80">
        <v>0</v>
      </c>
      <c r="E13" s="80">
        <v>50</v>
      </c>
      <c r="F13" s="80">
        <v>50</v>
      </c>
      <c r="G13" s="81">
        <v>0</v>
      </c>
    </row>
    <row r="14" spans="2:7" x14ac:dyDescent="0.3">
      <c r="B14" s="79" t="s">
        <v>48</v>
      </c>
      <c r="C14" s="80">
        <v>24</v>
      </c>
      <c r="D14" s="80">
        <v>13.5</v>
      </c>
      <c r="E14" s="80">
        <v>28.2</v>
      </c>
      <c r="F14" s="80">
        <v>74.099999999999994</v>
      </c>
      <c r="G14" s="81">
        <v>77.599999999999994</v>
      </c>
    </row>
    <row r="15" spans="2:7" x14ac:dyDescent="0.3">
      <c r="B15" s="79" t="s">
        <v>23</v>
      </c>
      <c r="C15" s="80" t="s">
        <v>47</v>
      </c>
      <c r="D15" s="80" t="s">
        <v>47</v>
      </c>
      <c r="E15" s="80" t="s">
        <v>47</v>
      </c>
      <c r="F15" s="80" t="s">
        <v>47</v>
      </c>
      <c r="G15" s="81" t="s">
        <v>47</v>
      </c>
    </row>
    <row r="16" spans="2:7" ht="15" thickBot="1" x14ac:dyDescent="0.35">
      <c r="B16" s="82" t="s">
        <v>24</v>
      </c>
      <c r="C16" s="83">
        <v>22.6</v>
      </c>
      <c r="D16" s="83">
        <v>9.1999999999999993</v>
      </c>
      <c r="E16" s="83">
        <v>2.6</v>
      </c>
      <c r="F16" s="83">
        <v>75.400000000000006</v>
      </c>
      <c r="G16" s="84">
        <v>54.7</v>
      </c>
    </row>
    <row r="17" spans="2:7" x14ac:dyDescent="0.3">
      <c r="B17" s="79" t="s">
        <v>25</v>
      </c>
      <c r="C17" s="80">
        <v>3.3</v>
      </c>
      <c r="D17" s="80">
        <v>0</v>
      </c>
      <c r="E17" s="80">
        <v>0</v>
      </c>
      <c r="F17" s="80">
        <v>93.3</v>
      </c>
      <c r="G17" s="81">
        <v>35.200000000000003</v>
      </c>
    </row>
    <row r="18" spans="2:7" x14ac:dyDescent="0.3">
      <c r="B18" s="79" t="s">
        <v>26</v>
      </c>
      <c r="C18" s="80">
        <v>0</v>
      </c>
      <c r="D18" s="80">
        <v>0</v>
      </c>
      <c r="E18" s="80">
        <v>0</v>
      </c>
      <c r="F18" s="80">
        <v>100</v>
      </c>
      <c r="G18" s="81">
        <v>23.5</v>
      </c>
    </row>
    <row r="19" spans="2:7" x14ac:dyDescent="0.3">
      <c r="B19" s="79" t="s">
        <v>27</v>
      </c>
      <c r="C19" s="80">
        <v>0</v>
      </c>
      <c r="D19" s="80">
        <v>0</v>
      </c>
      <c r="E19" s="80">
        <v>50</v>
      </c>
      <c r="F19" s="80">
        <v>100</v>
      </c>
      <c r="G19" s="81">
        <v>0</v>
      </c>
    </row>
    <row r="20" spans="2:7" x14ac:dyDescent="0.3">
      <c r="B20" s="79" t="s">
        <v>28</v>
      </c>
      <c r="C20" s="80">
        <v>0</v>
      </c>
      <c r="D20" s="80">
        <v>0</v>
      </c>
      <c r="E20" s="80">
        <v>10</v>
      </c>
      <c r="F20" s="80">
        <v>100</v>
      </c>
      <c r="G20" s="81">
        <v>30</v>
      </c>
    </row>
    <row r="21" spans="2:7" ht="15" thickBot="1" x14ac:dyDescent="0.35">
      <c r="B21" s="79" t="s">
        <v>29</v>
      </c>
      <c r="C21" s="80">
        <v>0</v>
      </c>
      <c r="D21" s="80">
        <v>0</v>
      </c>
      <c r="E21" s="80">
        <v>0</v>
      </c>
      <c r="F21" s="80">
        <v>100</v>
      </c>
      <c r="G21" s="81">
        <v>20.7</v>
      </c>
    </row>
    <row r="22" spans="2:7" ht="15" thickBot="1" x14ac:dyDescent="0.35">
      <c r="B22" s="114" t="s">
        <v>30</v>
      </c>
      <c r="C22" s="112">
        <v>8.8000000000000007</v>
      </c>
      <c r="D22" s="112">
        <v>4.8</v>
      </c>
      <c r="E22" s="112">
        <v>17</v>
      </c>
      <c r="F22" s="112">
        <v>81.7</v>
      </c>
      <c r="G22" s="181">
        <v>45.1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34220-A814-472F-B807-419E55D2C0D2}">
  <dimension ref="B2:C22"/>
  <sheetViews>
    <sheetView workbookViewId="0">
      <selection activeCell="C22" sqref="C22"/>
    </sheetView>
  </sheetViews>
  <sheetFormatPr baseColWidth="10" defaultRowHeight="14.4" x14ac:dyDescent="0.3"/>
  <cols>
    <col min="2" max="2" width="25.44140625" bestFit="1" customWidth="1"/>
    <col min="3" max="3" width="44" bestFit="1" customWidth="1"/>
  </cols>
  <sheetData>
    <row r="2" spans="2:3" x14ac:dyDescent="0.3">
      <c r="B2" t="s">
        <v>37</v>
      </c>
    </row>
    <row r="3" spans="2:3" ht="15" thickBot="1" x14ac:dyDescent="0.35"/>
    <row r="4" spans="2:3" ht="16.2" thickBot="1" x14ac:dyDescent="0.35">
      <c r="B4" s="29" t="s">
        <v>38</v>
      </c>
      <c r="C4" s="30" t="s">
        <v>39</v>
      </c>
    </row>
    <row r="5" spans="2:3" ht="15.6" x14ac:dyDescent="0.3">
      <c r="B5" s="24" t="s">
        <v>12</v>
      </c>
      <c r="C5" s="31">
        <v>12</v>
      </c>
    </row>
    <row r="6" spans="2:3" ht="15.6" x14ac:dyDescent="0.3">
      <c r="B6" s="24" t="s">
        <v>13</v>
      </c>
      <c r="C6" s="31">
        <v>5</v>
      </c>
    </row>
    <row r="7" spans="2:3" ht="15.6" x14ac:dyDescent="0.3">
      <c r="B7" s="24" t="s">
        <v>15</v>
      </c>
      <c r="C7" s="31">
        <v>2</v>
      </c>
    </row>
    <row r="8" spans="2:3" ht="15.6" x14ac:dyDescent="0.3">
      <c r="B8" s="24" t="s">
        <v>16</v>
      </c>
      <c r="C8" s="31">
        <v>6</v>
      </c>
    </row>
    <row r="9" spans="2:3" ht="15.6" x14ac:dyDescent="0.3">
      <c r="B9" s="24" t="s">
        <v>17</v>
      </c>
      <c r="C9" s="31">
        <v>1</v>
      </c>
    </row>
    <row r="10" spans="2:3" ht="16.2" thickBot="1" x14ac:dyDescent="0.35">
      <c r="B10" s="26" t="s">
        <v>18</v>
      </c>
      <c r="C10" s="32">
        <v>0</v>
      </c>
    </row>
    <row r="11" spans="2:3" ht="15.6" x14ac:dyDescent="0.3">
      <c r="B11" s="24" t="s">
        <v>19</v>
      </c>
      <c r="C11" s="31">
        <v>10</v>
      </c>
    </row>
    <row r="12" spans="2:3" ht="15.6" x14ac:dyDescent="0.3">
      <c r="B12" s="24" t="s">
        <v>20</v>
      </c>
      <c r="C12" s="31">
        <v>33</v>
      </c>
    </row>
    <row r="13" spans="2:3" ht="15.6" x14ac:dyDescent="0.3">
      <c r="B13" s="24" t="s">
        <v>21</v>
      </c>
      <c r="C13" s="31">
        <v>0</v>
      </c>
    </row>
    <row r="14" spans="2:3" ht="15.6" x14ac:dyDescent="0.3">
      <c r="B14" s="24" t="s">
        <v>22</v>
      </c>
      <c r="C14" s="31">
        <v>17</v>
      </c>
    </row>
    <row r="15" spans="2:3" ht="15.6" x14ac:dyDescent="0.3">
      <c r="B15" s="24" t="s">
        <v>23</v>
      </c>
      <c r="C15" s="31">
        <v>6</v>
      </c>
    </row>
    <row r="16" spans="2:3" ht="16.2" thickBot="1" x14ac:dyDescent="0.35">
      <c r="B16" s="26" t="s">
        <v>24</v>
      </c>
      <c r="C16" s="32">
        <v>8</v>
      </c>
    </row>
    <row r="17" spans="2:3" ht="15.6" x14ac:dyDescent="0.3">
      <c r="B17" s="24" t="s">
        <v>25</v>
      </c>
      <c r="C17" s="31">
        <v>5</v>
      </c>
    </row>
    <row r="18" spans="2:3" ht="15.6" x14ac:dyDescent="0.3">
      <c r="B18" s="24" t="s">
        <v>26</v>
      </c>
      <c r="C18" s="31">
        <v>9</v>
      </c>
    </row>
    <row r="19" spans="2:3" ht="15.6" x14ac:dyDescent="0.3">
      <c r="B19" s="24" t="s">
        <v>27</v>
      </c>
      <c r="C19" s="31">
        <v>7</v>
      </c>
    </row>
    <row r="20" spans="2:3" ht="15.6" x14ac:dyDescent="0.3">
      <c r="B20" s="24" t="s">
        <v>28</v>
      </c>
      <c r="C20" s="31">
        <v>6</v>
      </c>
    </row>
    <row r="21" spans="2:3" ht="16.2" thickBot="1" x14ac:dyDescent="0.35">
      <c r="B21" s="26" t="s">
        <v>29</v>
      </c>
      <c r="C21" s="32">
        <v>4</v>
      </c>
    </row>
    <row r="22" spans="2:3" ht="16.2" thickBot="1" x14ac:dyDescent="0.35">
      <c r="B22" s="9" t="s">
        <v>30</v>
      </c>
      <c r="C22" s="261">
        <v>131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730DF-853B-4153-BB7E-F17E0BD06868}">
  <dimension ref="B2:K22"/>
  <sheetViews>
    <sheetView workbookViewId="0">
      <selection activeCell="K8" sqref="K8"/>
    </sheetView>
  </sheetViews>
  <sheetFormatPr baseColWidth="10" defaultRowHeight="14.4" x14ac:dyDescent="0.3"/>
  <cols>
    <col min="2" max="2" width="20.6640625" customWidth="1"/>
  </cols>
  <sheetData>
    <row r="2" spans="2:11" x14ac:dyDescent="0.3">
      <c r="B2" t="s">
        <v>443</v>
      </c>
    </row>
    <row r="3" spans="2:11" ht="15" thickBot="1" x14ac:dyDescent="0.35"/>
    <row r="4" spans="2:11" ht="40.200000000000003" thickBot="1" x14ac:dyDescent="0.35">
      <c r="B4" s="35" t="s">
        <v>1</v>
      </c>
      <c r="C4" s="101" t="s">
        <v>444</v>
      </c>
      <c r="D4" s="101" t="s">
        <v>445</v>
      </c>
      <c r="E4" s="39" t="s">
        <v>446</v>
      </c>
      <c r="F4" s="35" t="s">
        <v>447</v>
      </c>
      <c r="G4" s="39" t="s">
        <v>448</v>
      </c>
      <c r="H4" s="35" t="s">
        <v>449</v>
      </c>
      <c r="I4" s="39" t="s">
        <v>450</v>
      </c>
      <c r="J4" s="35" t="s">
        <v>451</v>
      </c>
      <c r="K4" s="101" t="s">
        <v>452</v>
      </c>
    </row>
    <row r="5" spans="2:11" x14ac:dyDescent="0.3">
      <c r="B5" s="5" t="s">
        <v>12</v>
      </c>
      <c r="C5" s="98">
        <v>28.7</v>
      </c>
      <c r="D5" s="98">
        <v>80</v>
      </c>
      <c r="E5" s="98">
        <v>0</v>
      </c>
      <c r="F5" s="98">
        <v>34.700000000000003</v>
      </c>
      <c r="G5" s="98">
        <v>16.399999999999999</v>
      </c>
      <c r="H5" s="98">
        <v>17.8</v>
      </c>
      <c r="I5" s="98">
        <v>10.8</v>
      </c>
      <c r="J5" s="98">
        <v>72.599999999999994</v>
      </c>
      <c r="K5" s="42">
        <v>66.099999999999994</v>
      </c>
    </row>
    <row r="6" spans="2:11" x14ac:dyDescent="0.3">
      <c r="B6" s="5" t="s">
        <v>13</v>
      </c>
      <c r="C6" s="98" t="s">
        <v>47</v>
      </c>
      <c r="D6" s="98" t="s">
        <v>47</v>
      </c>
      <c r="E6" s="98" t="s">
        <v>47</v>
      </c>
      <c r="F6" s="98" t="s">
        <v>47</v>
      </c>
      <c r="G6" s="98" t="s">
        <v>47</v>
      </c>
      <c r="H6" s="98" t="s">
        <v>47</v>
      </c>
      <c r="I6" s="98" t="s">
        <v>47</v>
      </c>
      <c r="J6" s="98" t="s">
        <v>47</v>
      </c>
      <c r="K6" s="42" t="s">
        <v>47</v>
      </c>
    </row>
    <row r="7" spans="2:11" x14ac:dyDescent="0.3">
      <c r="B7" s="5" t="s">
        <v>15</v>
      </c>
      <c r="C7" s="98">
        <v>20</v>
      </c>
      <c r="D7" s="98">
        <v>0</v>
      </c>
      <c r="E7" s="98">
        <v>0</v>
      </c>
      <c r="F7" s="98">
        <v>0</v>
      </c>
      <c r="G7" s="98">
        <v>0</v>
      </c>
      <c r="H7" s="98">
        <v>14.4</v>
      </c>
      <c r="I7" s="98">
        <v>31</v>
      </c>
      <c r="J7" s="98">
        <v>0</v>
      </c>
      <c r="K7" s="42">
        <v>20</v>
      </c>
    </row>
    <row r="8" spans="2:11" x14ac:dyDescent="0.3">
      <c r="B8" s="5" t="s">
        <v>16</v>
      </c>
      <c r="C8" s="98">
        <v>30.5</v>
      </c>
      <c r="D8" s="98">
        <v>47.1</v>
      </c>
      <c r="E8" s="98">
        <v>20</v>
      </c>
      <c r="F8" s="98">
        <v>10</v>
      </c>
      <c r="G8" s="98">
        <v>20</v>
      </c>
      <c r="H8" s="98">
        <v>35.1</v>
      </c>
      <c r="I8" s="98">
        <v>10</v>
      </c>
      <c r="J8" s="98">
        <v>0</v>
      </c>
      <c r="K8" s="42">
        <v>46.7</v>
      </c>
    </row>
    <row r="9" spans="2:11" x14ac:dyDescent="0.3">
      <c r="B9" s="5" t="s">
        <v>17</v>
      </c>
      <c r="C9" s="98">
        <v>1</v>
      </c>
      <c r="D9" s="98">
        <v>3.8</v>
      </c>
      <c r="E9" s="98">
        <v>2</v>
      </c>
      <c r="F9" s="98">
        <v>0</v>
      </c>
      <c r="G9" s="98">
        <v>0</v>
      </c>
      <c r="H9" s="98">
        <v>19.8</v>
      </c>
      <c r="I9" s="98">
        <v>5</v>
      </c>
      <c r="J9" s="98">
        <v>0</v>
      </c>
      <c r="K9" s="42">
        <v>66.7</v>
      </c>
    </row>
    <row r="10" spans="2:11" ht="15" thickBot="1" x14ac:dyDescent="0.35">
      <c r="B10" s="9" t="s">
        <v>18</v>
      </c>
      <c r="C10" s="99">
        <v>15.5</v>
      </c>
      <c r="D10" s="99">
        <v>2</v>
      </c>
      <c r="E10" s="99">
        <v>2</v>
      </c>
      <c r="F10" s="99">
        <v>0</v>
      </c>
      <c r="G10" s="99">
        <v>0</v>
      </c>
      <c r="H10" s="99">
        <v>25.2</v>
      </c>
      <c r="I10" s="99">
        <v>34.1</v>
      </c>
      <c r="J10" s="99">
        <v>0</v>
      </c>
      <c r="K10" s="43">
        <v>0</v>
      </c>
    </row>
    <row r="11" spans="2:11" x14ac:dyDescent="0.3">
      <c r="B11" s="5" t="s">
        <v>19</v>
      </c>
      <c r="C11" s="98">
        <v>21.8</v>
      </c>
      <c r="D11" s="98">
        <v>67.8</v>
      </c>
      <c r="E11" s="98">
        <v>57.5</v>
      </c>
      <c r="F11" s="98">
        <v>5</v>
      </c>
      <c r="G11" s="98">
        <v>27.3</v>
      </c>
      <c r="H11" s="98">
        <v>18.600000000000001</v>
      </c>
      <c r="I11" s="98">
        <v>13.1</v>
      </c>
      <c r="J11" s="98">
        <v>80</v>
      </c>
      <c r="K11" s="42">
        <v>34</v>
      </c>
    </row>
    <row r="12" spans="2:11" x14ac:dyDescent="0.3">
      <c r="B12" s="5" t="s">
        <v>20</v>
      </c>
      <c r="C12" s="98">
        <v>18.5</v>
      </c>
      <c r="D12" s="98">
        <v>31.2</v>
      </c>
      <c r="E12" s="98">
        <v>33.1</v>
      </c>
      <c r="F12" s="98">
        <v>12.2</v>
      </c>
      <c r="G12" s="98">
        <v>9.9</v>
      </c>
      <c r="H12" s="98">
        <v>16.600000000000001</v>
      </c>
      <c r="I12" s="98">
        <v>21.9</v>
      </c>
      <c r="J12" s="98">
        <v>35.299999999999997</v>
      </c>
      <c r="K12" s="42">
        <v>28</v>
      </c>
    </row>
    <row r="13" spans="2:11" x14ac:dyDescent="0.3">
      <c r="B13" s="5" t="s">
        <v>21</v>
      </c>
      <c r="C13" s="98">
        <v>0</v>
      </c>
      <c r="D13" s="98">
        <v>0</v>
      </c>
      <c r="E13" s="98">
        <v>0</v>
      </c>
      <c r="F13" s="98">
        <v>0</v>
      </c>
      <c r="G13" s="98">
        <v>0</v>
      </c>
      <c r="H13" s="98">
        <v>0</v>
      </c>
      <c r="I13" s="98">
        <v>0</v>
      </c>
      <c r="J13" s="98">
        <v>0</v>
      </c>
      <c r="K13" s="42">
        <v>50</v>
      </c>
    </row>
    <row r="14" spans="2:11" x14ac:dyDescent="0.3">
      <c r="B14" s="5" t="s">
        <v>48</v>
      </c>
      <c r="C14" s="98">
        <v>9.1999999999999993</v>
      </c>
      <c r="D14" s="98">
        <v>11.7</v>
      </c>
      <c r="E14" s="98">
        <v>31.5</v>
      </c>
      <c r="F14" s="98">
        <v>1.2</v>
      </c>
      <c r="G14" s="98">
        <v>9.8000000000000007</v>
      </c>
      <c r="H14" s="98">
        <v>24.8</v>
      </c>
      <c r="I14" s="98">
        <v>12.4</v>
      </c>
      <c r="J14" s="98">
        <v>1</v>
      </c>
      <c r="K14" s="42">
        <v>32.299999999999997</v>
      </c>
    </row>
    <row r="15" spans="2:11" x14ac:dyDescent="0.3">
      <c r="B15" s="5" t="s">
        <v>23</v>
      </c>
      <c r="C15" s="98" t="s">
        <v>47</v>
      </c>
      <c r="D15" s="98" t="s">
        <v>47</v>
      </c>
      <c r="E15" s="98" t="s">
        <v>47</v>
      </c>
      <c r="F15" s="98" t="s">
        <v>47</v>
      </c>
      <c r="G15" s="98" t="s">
        <v>47</v>
      </c>
      <c r="H15" s="98" t="s">
        <v>47</v>
      </c>
      <c r="I15" s="98" t="s">
        <v>47</v>
      </c>
      <c r="J15" s="98" t="s">
        <v>47</v>
      </c>
      <c r="K15" s="42" t="s">
        <v>47</v>
      </c>
    </row>
    <row r="16" spans="2:11" ht="15" thickBot="1" x14ac:dyDescent="0.35">
      <c r="B16" s="9" t="s">
        <v>24</v>
      </c>
      <c r="C16" s="99">
        <v>27.6</v>
      </c>
      <c r="D16" s="99">
        <v>25.1</v>
      </c>
      <c r="E16" s="99">
        <v>38.9</v>
      </c>
      <c r="F16" s="99">
        <v>100</v>
      </c>
      <c r="G16" s="99">
        <v>20.7</v>
      </c>
      <c r="H16" s="99">
        <v>15.1</v>
      </c>
      <c r="I16" s="99">
        <v>15.1</v>
      </c>
      <c r="J16" s="99">
        <v>50.5</v>
      </c>
      <c r="K16" s="43">
        <v>56</v>
      </c>
    </row>
    <row r="17" spans="2:11" x14ac:dyDescent="0.3">
      <c r="B17" s="5" t="s">
        <v>25</v>
      </c>
      <c r="C17" s="98">
        <v>9.8000000000000007</v>
      </c>
      <c r="D17" s="98">
        <v>31.4</v>
      </c>
      <c r="E17" s="98">
        <v>16</v>
      </c>
      <c r="F17" s="98">
        <v>9.3000000000000007</v>
      </c>
      <c r="G17" s="98">
        <v>23.3</v>
      </c>
      <c r="H17" s="98">
        <v>18.100000000000001</v>
      </c>
      <c r="I17" s="98">
        <v>12.1</v>
      </c>
      <c r="J17" s="98">
        <v>62.7</v>
      </c>
      <c r="K17" s="42">
        <v>55.2</v>
      </c>
    </row>
    <row r="18" spans="2:11" x14ac:dyDescent="0.3">
      <c r="B18" s="5" t="s">
        <v>26</v>
      </c>
      <c r="C18" s="98">
        <v>30</v>
      </c>
      <c r="D18" s="98">
        <v>0</v>
      </c>
      <c r="E18" s="98">
        <v>40</v>
      </c>
      <c r="F18" s="98">
        <v>0</v>
      </c>
      <c r="G18" s="98">
        <v>0</v>
      </c>
      <c r="H18" s="98">
        <v>40</v>
      </c>
      <c r="I18" s="98">
        <v>6.3</v>
      </c>
      <c r="J18" s="98">
        <v>0</v>
      </c>
      <c r="K18" s="42">
        <v>66.7</v>
      </c>
    </row>
    <row r="19" spans="2:11" x14ac:dyDescent="0.3">
      <c r="B19" s="5" t="s">
        <v>27</v>
      </c>
      <c r="C19" s="98">
        <v>9</v>
      </c>
      <c r="D19" s="98">
        <v>0</v>
      </c>
      <c r="E19" s="98">
        <v>0</v>
      </c>
      <c r="F19" s="98">
        <v>0</v>
      </c>
      <c r="G19" s="98">
        <v>0</v>
      </c>
      <c r="H19" s="98">
        <v>7.5</v>
      </c>
      <c r="I19" s="98">
        <v>2</v>
      </c>
      <c r="J19" s="98">
        <v>12</v>
      </c>
      <c r="K19" s="42">
        <v>0</v>
      </c>
    </row>
    <row r="20" spans="2:11" x14ac:dyDescent="0.3">
      <c r="B20" s="5" t="s">
        <v>28</v>
      </c>
      <c r="C20" s="98">
        <v>0</v>
      </c>
      <c r="D20" s="98">
        <v>33</v>
      </c>
      <c r="E20" s="98">
        <v>0</v>
      </c>
      <c r="F20" s="98">
        <v>0</v>
      </c>
      <c r="G20" s="98">
        <v>0</v>
      </c>
      <c r="H20" s="98">
        <v>8.8000000000000007</v>
      </c>
      <c r="I20" s="98">
        <v>17.100000000000001</v>
      </c>
      <c r="J20" s="98">
        <v>0</v>
      </c>
      <c r="K20" s="42">
        <v>0</v>
      </c>
    </row>
    <row r="21" spans="2:11" ht="15" thickBot="1" x14ac:dyDescent="0.35">
      <c r="B21" s="5" t="s">
        <v>29</v>
      </c>
      <c r="C21" s="98">
        <v>14.5</v>
      </c>
      <c r="D21" s="98">
        <v>12</v>
      </c>
      <c r="E21" s="98">
        <v>25</v>
      </c>
      <c r="F21" s="98">
        <v>0</v>
      </c>
      <c r="G21" s="98">
        <v>0</v>
      </c>
      <c r="H21" s="98">
        <v>29.2</v>
      </c>
      <c r="I21" s="98">
        <v>18.899999999999999</v>
      </c>
      <c r="J21" s="98">
        <v>0</v>
      </c>
      <c r="K21" s="42">
        <v>37.5</v>
      </c>
    </row>
    <row r="22" spans="2:11" ht="15" thickBot="1" x14ac:dyDescent="0.35">
      <c r="B22" s="106" t="s">
        <v>30</v>
      </c>
      <c r="C22" s="147">
        <v>18.100000000000001</v>
      </c>
      <c r="D22" s="147">
        <v>31.6</v>
      </c>
      <c r="E22" s="147">
        <v>32.5</v>
      </c>
      <c r="F22" s="147">
        <v>17.399999999999999</v>
      </c>
      <c r="G22" s="147">
        <v>14.9</v>
      </c>
      <c r="H22" s="147">
        <v>19.100000000000001</v>
      </c>
      <c r="I22" s="147">
        <v>16</v>
      </c>
      <c r="J22" s="147">
        <v>51.9</v>
      </c>
      <c r="K22" s="47">
        <v>40.9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69626-CF23-49A1-8623-55A1B5ED0B8C}">
  <dimension ref="B2:O23"/>
  <sheetViews>
    <sheetView workbookViewId="0">
      <selection activeCell="H5" sqref="H5"/>
    </sheetView>
  </sheetViews>
  <sheetFormatPr baseColWidth="10" defaultRowHeight="14.4" x14ac:dyDescent="0.3"/>
  <cols>
    <col min="2" max="2" width="16.77734375" customWidth="1"/>
  </cols>
  <sheetData>
    <row r="2" spans="2:15" x14ac:dyDescent="0.3">
      <c r="B2" t="s">
        <v>453</v>
      </c>
    </row>
    <row r="3" spans="2:15" ht="15" thickBot="1" x14ac:dyDescent="0.35"/>
    <row r="4" spans="2:15" ht="15" thickBot="1" x14ac:dyDescent="0.35">
      <c r="B4" s="227"/>
      <c r="C4" s="68"/>
      <c r="D4" s="337" t="s">
        <v>454</v>
      </c>
      <c r="E4" s="338"/>
      <c r="F4" s="338"/>
      <c r="G4" s="338"/>
      <c r="H4" s="338"/>
      <c r="I4" s="339"/>
      <c r="J4" s="337" t="s">
        <v>455</v>
      </c>
      <c r="K4" s="338"/>
      <c r="L4" s="338"/>
      <c r="M4" s="338"/>
      <c r="N4" s="338"/>
      <c r="O4" s="339"/>
    </row>
    <row r="5" spans="2:15" ht="91.8" thickBot="1" x14ac:dyDescent="0.35">
      <c r="B5" s="229" t="s">
        <v>1</v>
      </c>
      <c r="C5" s="230" t="s">
        <v>456</v>
      </c>
      <c r="D5" s="67" t="s">
        <v>457</v>
      </c>
      <c r="E5" s="76" t="s">
        <v>458</v>
      </c>
      <c r="F5" s="75" t="s">
        <v>459</v>
      </c>
      <c r="G5" s="67" t="s">
        <v>460</v>
      </c>
      <c r="H5" s="75" t="s">
        <v>461</v>
      </c>
      <c r="I5" s="67" t="s">
        <v>462</v>
      </c>
      <c r="J5" s="75" t="s">
        <v>457</v>
      </c>
      <c r="K5" s="67" t="s">
        <v>458</v>
      </c>
      <c r="L5" s="76" t="s">
        <v>459</v>
      </c>
      <c r="M5" s="76" t="s">
        <v>460</v>
      </c>
      <c r="N5" s="76" t="s">
        <v>461</v>
      </c>
      <c r="O5" s="76" t="s">
        <v>462</v>
      </c>
    </row>
    <row r="6" spans="2:15" x14ac:dyDescent="0.3">
      <c r="B6" s="69" t="s">
        <v>12</v>
      </c>
      <c r="C6" s="71">
        <v>100</v>
      </c>
      <c r="D6" s="70">
        <v>47.6</v>
      </c>
      <c r="E6" s="70">
        <v>43.8</v>
      </c>
      <c r="F6" s="70">
        <v>46.9</v>
      </c>
      <c r="G6" s="70">
        <v>46.9</v>
      </c>
      <c r="H6" s="70">
        <v>1.6</v>
      </c>
      <c r="I6" s="70">
        <v>1.6</v>
      </c>
      <c r="J6" s="70">
        <v>0</v>
      </c>
      <c r="K6" s="70">
        <v>0</v>
      </c>
      <c r="L6" s="70">
        <v>0</v>
      </c>
      <c r="M6" s="70">
        <v>0</v>
      </c>
      <c r="N6" s="70">
        <v>0</v>
      </c>
      <c r="O6" s="71">
        <v>0</v>
      </c>
    </row>
    <row r="7" spans="2:15" x14ac:dyDescent="0.3">
      <c r="B7" s="69" t="s">
        <v>13</v>
      </c>
      <c r="C7" s="71" t="s">
        <v>47</v>
      </c>
      <c r="D7" s="70" t="s">
        <v>47</v>
      </c>
      <c r="E7" s="70" t="s">
        <v>47</v>
      </c>
      <c r="F7" s="70" t="s">
        <v>47</v>
      </c>
      <c r="G7" s="70" t="s">
        <v>47</v>
      </c>
      <c r="H7" s="70" t="s">
        <v>47</v>
      </c>
      <c r="I7" s="70" t="s">
        <v>47</v>
      </c>
      <c r="J7" s="70" t="s">
        <v>47</v>
      </c>
      <c r="K7" s="70" t="s">
        <v>47</v>
      </c>
      <c r="L7" s="70" t="s">
        <v>47</v>
      </c>
      <c r="M7" s="70" t="s">
        <v>47</v>
      </c>
      <c r="N7" s="70" t="s">
        <v>47</v>
      </c>
      <c r="O7" s="71" t="s">
        <v>47</v>
      </c>
    </row>
    <row r="8" spans="2:15" x14ac:dyDescent="0.3">
      <c r="B8" s="69" t="s">
        <v>15</v>
      </c>
      <c r="C8" s="71">
        <v>83.3</v>
      </c>
      <c r="D8" s="70">
        <v>20</v>
      </c>
      <c r="E8" s="70">
        <v>20</v>
      </c>
      <c r="F8" s="70">
        <v>80</v>
      </c>
      <c r="G8" s="70">
        <v>80</v>
      </c>
      <c r="H8" s="70">
        <v>0</v>
      </c>
      <c r="I8" s="70">
        <v>0</v>
      </c>
      <c r="J8" s="70">
        <v>0</v>
      </c>
      <c r="K8" s="70">
        <v>100</v>
      </c>
      <c r="L8" s="70">
        <v>100</v>
      </c>
      <c r="M8" s="70">
        <v>0</v>
      </c>
      <c r="N8" s="70">
        <v>0</v>
      </c>
      <c r="O8" s="71">
        <v>0</v>
      </c>
    </row>
    <row r="9" spans="2:15" x14ac:dyDescent="0.3">
      <c r="B9" s="69" t="s">
        <v>16</v>
      </c>
      <c r="C9" s="71">
        <v>94.1</v>
      </c>
      <c r="D9" s="70">
        <v>18.8</v>
      </c>
      <c r="E9" s="70">
        <v>6.3</v>
      </c>
      <c r="F9" s="70">
        <v>81.3</v>
      </c>
      <c r="G9" s="70">
        <v>81.3</v>
      </c>
      <c r="H9" s="70">
        <v>0</v>
      </c>
      <c r="I9" s="70">
        <v>0</v>
      </c>
      <c r="J9" s="70">
        <v>0</v>
      </c>
      <c r="K9" s="70">
        <v>0</v>
      </c>
      <c r="L9" s="70">
        <v>100</v>
      </c>
      <c r="M9" s="70">
        <v>100</v>
      </c>
      <c r="N9" s="70">
        <v>0</v>
      </c>
      <c r="O9" s="71">
        <v>0</v>
      </c>
    </row>
    <row r="10" spans="2:15" x14ac:dyDescent="0.3">
      <c r="B10" s="69" t="s">
        <v>17</v>
      </c>
      <c r="C10" s="71">
        <v>100</v>
      </c>
      <c r="D10" s="70">
        <v>63.6</v>
      </c>
      <c r="E10" s="70">
        <v>63.6</v>
      </c>
      <c r="F10" s="70">
        <v>36.4</v>
      </c>
      <c r="G10" s="70">
        <v>36.4</v>
      </c>
      <c r="H10" s="70">
        <v>0</v>
      </c>
      <c r="I10" s="70">
        <v>0</v>
      </c>
      <c r="J10" s="70">
        <v>0</v>
      </c>
      <c r="K10" s="70">
        <v>0</v>
      </c>
      <c r="L10" s="70">
        <v>0</v>
      </c>
      <c r="M10" s="70">
        <v>0</v>
      </c>
      <c r="N10" s="70">
        <v>0</v>
      </c>
      <c r="O10" s="71">
        <v>0</v>
      </c>
    </row>
    <row r="11" spans="2:15" ht="15" thickBot="1" x14ac:dyDescent="0.35">
      <c r="B11" s="72" t="s">
        <v>18</v>
      </c>
      <c r="C11" s="74">
        <v>83.3</v>
      </c>
      <c r="D11" s="73">
        <v>40</v>
      </c>
      <c r="E11" s="73">
        <v>40</v>
      </c>
      <c r="F11" s="73">
        <v>60</v>
      </c>
      <c r="G11" s="73">
        <v>60</v>
      </c>
      <c r="H11" s="73">
        <v>0</v>
      </c>
      <c r="I11" s="73">
        <v>0</v>
      </c>
      <c r="J11" s="73">
        <v>100</v>
      </c>
      <c r="K11" s="73">
        <v>100</v>
      </c>
      <c r="L11" s="73">
        <v>0</v>
      </c>
      <c r="M11" s="73">
        <v>0</v>
      </c>
      <c r="N11" s="73">
        <v>0</v>
      </c>
      <c r="O11" s="74">
        <v>0</v>
      </c>
    </row>
    <row r="12" spans="2:15" x14ac:dyDescent="0.3">
      <c r="B12" s="69" t="s">
        <v>19</v>
      </c>
      <c r="C12" s="71">
        <v>95.9</v>
      </c>
      <c r="D12" s="70">
        <v>23.9</v>
      </c>
      <c r="E12" s="70">
        <v>13</v>
      </c>
      <c r="F12" s="70">
        <v>57.4</v>
      </c>
      <c r="G12" s="70">
        <v>47.8</v>
      </c>
      <c r="H12" s="70">
        <v>4.3</v>
      </c>
      <c r="I12" s="70">
        <v>8.5</v>
      </c>
      <c r="J12" s="70">
        <v>0</v>
      </c>
      <c r="K12" s="70">
        <v>0</v>
      </c>
      <c r="L12" s="70">
        <v>100</v>
      </c>
      <c r="M12" s="70">
        <v>50</v>
      </c>
      <c r="N12" s="70">
        <v>0</v>
      </c>
      <c r="O12" s="71">
        <v>0</v>
      </c>
    </row>
    <row r="13" spans="2:15" x14ac:dyDescent="0.3">
      <c r="B13" s="69" t="s">
        <v>20</v>
      </c>
      <c r="C13" s="71">
        <v>96.6</v>
      </c>
      <c r="D13" s="70">
        <v>79.8</v>
      </c>
      <c r="E13" s="70">
        <v>71.099999999999994</v>
      </c>
      <c r="F13" s="70">
        <v>15.8</v>
      </c>
      <c r="G13" s="70">
        <v>12.3</v>
      </c>
      <c r="H13" s="70">
        <v>0</v>
      </c>
      <c r="I13" s="70">
        <v>1.8</v>
      </c>
      <c r="J13" s="70">
        <v>25</v>
      </c>
      <c r="K13" s="70">
        <v>33.299999999999997</v>
      </c>
      <c r="L13" s="70">
        <v>0</v>
      </c>
      <c r="M13" s="70">
        <v>0</v>
      </c>
      <c r="N13" s="70">
        <v>0</v>
      </c>
      <c r="O13" s="71">
        <v>0</v>
      </c>
    </row>
    <row r="14" spans="2:15" x14ac:dyDescent="0.3">
      <c r="B14" s="69" t="s">
        <v>21</v>
      </c>
      <c r="C14" s="71">
        <v>100</v>
      </c>
      <c r="D14" s="70">
        <v>100</v>
      </c>
      <c r="E14" s="70">
        <v>50</v>
      </c>
      <c r="F14" s="70">
        <v>0</v>
      </c>
      <c r="G14" s="70">
        <v>0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M14" s="70">
        <v>0</v>
      </c>
      <c r="N14" s="70">
        <v>0</v>
      </c>
      <c r="O14" s="71">
        <v>0</v>
      </c>
    </row>
    <row r="15" spans="2:15" x14ac:dyDescent="0.3">
      <c r="B15" s="69" t="s">
        <v>48</v>
      </c>
      <c r="C15" s="71">
        <v>100</v>
      </c>
      <c r="D15" s="70">
        <v>16.3</v>
      </c>
      <c r="E15" s="70">
        <v>18.600000000000001</v>
      </c>
      <c r="F15" s="70">
        <v>79.099999999999994</v>
      </c>
      <c r="G15" s="70">
        <v>79.099999999999994</v>
      </c>
      <c r="H15" s="70">
        <v>1.2</v>
      </c>
      <c r="I15" s="70">
        <v>0</v>
      </c>
      <c r="J15" s="70">
        <v>0</v>
      </c>
      <c r="K15" s="70">
        <v>0</v>
      </c>
      <c r="L15" s="70">
        <v>0</v>
      </c>
      <c r="M15" s="70">
        <v>0</v>
      </c>
      <c r="N15" s="70">
        <v>0</v>
      </c>
      <c r="O15" s="71">
        <v>0</v>
      </c>
    </row>
    <row r="16" spans="2:15" x14ac:dyDescent="0.3">
      <c r="B16" s="69" t="s">
        <v>23</v>
      </c>
      <c r="C16" s="71" t="s">
        <v>47</v>
      </c>
      <c r="D16" s="70" t="s">
        <v>47</v>
      </c>
      <c r="E16" s="70" t="s">
        <v>47</v>
      </c>
      <c r="F16" s="70" t="s">
        <v>47</v>
      </c>
      <c r="G16" s="70" t="s">
        <v>47</v>
      </c>
      <c r="H16" s="70" t="s">
        <v>47</v>
      </c>
      <c r="I16" s="70" t="s">
        <v>47</v>
      </c>
      <c r="J16" s="70" t="s">
        <v>47</v>
      </c>
      <c r="K16" s="70" t="s">
        <v>47</v>
      </c>
      <c r="L16" s="70" t="s">
        <v>47</v>
      </c>
      <c r="M16" s="70" t="s">
        <v>47</v>
      </c>
      <c r="N16" s="70" t="s">
        <v>47</v>
      </c>
      <c r="O16" s="71" t="s">
        <v>47</v>
      </c>
    </row>
    <row r="17" spans="2:15" ht="15" thickBot="1" x14ac:dyDescent="0.35">
      <c r="B17" s="72" t="s">
        <v>24</v>
      </c>
      <c r="C17" s="74">
        <v>96.4</v>
      </c>
      <c r="D17" s="73">
        <v>33.299999999999997</v>
      </c>
      <c r="E17" s="73">
        <v>18.5</v>
      </c>
      <c r="F17" s="73">
        <v>51.9</v>
      </c>
      <c r="G17" s="73">
        <v>48.1</v>
      </c>
      <c r="H17" s="73">
        <v>3.7</v>
      </c>
      <c r="I17" s="73">
        <v>7.4</v>
      </c>
      <c r="J17" s="73">
        <v>0</v>
      </c>
      <c r="K17" s="73">
        <v>0</v>
      </c>
      <c r="L17" s="73">
        <v>100</v>
      </c>
      <c r="M17" s="73">
        <v>100</v>
      </c>
      <c r="N17" s="73">
        <v>0</v>
      </c>
      <c r="O17" s="74">
        <v>0</v>
      </c>
    </row>
    <row r="18" spans="2:15" x14ac:dyDescent="0.3">
      <c r="B18" s="69" t="s">
        <v>25</v>
      </c>
      <c r="C18" s="71">
        <v>91.3</v>
      </c>
      <c r="D18" s="70">
        <v>11.1</v>
      </c>
      <c r="E18" s="70">
        <v>11.1</v>
      </c>
      <c r="F18" s="70">
        <v>81</v>
      </c>
      <c r="G18" s="70">
        <v>76.2</v>
      </c>
      <c r="H18" s="70">
        <v>3.2</v>
      </c>
      <c r="I18" s="70">
        <v>1.6</v>
      </c>
      <c r="J18" s="70">
        <v>50</v>
      </c>
      <c r="K18" s="70">
        <v>16.7</v>
      </c>
      <c r="L18" s="70">
        <v>33.299999999999997</v>
      </c>
      <c r="M18" s="70">
        <v>33.299999999999997</v>
      </c>
      <c r="N18" s="70">
        <v>0</v>
      </c>
      <c r="O18" s="71">
        <v>0</v>
      </c>
    </row>
    <row r="19" spans="2:15" x14ac:dyDescent="0.3">
      <c r="B19" s="69" t="s">
        <v>26</v>
      </c>
      <c r="C19" s="71">
        <v>83.3</v>
      </c>
      <c r="D19" s="70">
        <v>80</v>
      </c>
      <c r="E19" s="70">
        <v>80</v>
      </c>
      <c r="F19" s="70">
        <v>20</v>
      </c>
      <c r="G19" s="70">
        <v>20</v>
      </c>
      <c r="H19" s="70">
        <v>0</v>
      </c>
      <c r="I19" s="70">
        <v>0</v>
      </c>
      <c r="J19" s="70">
        <v>0</v>
      </c>
      <c r="K19" s="70">
        <v>0</v>
      </c>
      <c r="L19" s="70">
        <v>100</v>
      </c>
      <c r="M19" s="70">
        <v>100</v>
      </c>
      <c r="N19" s="70">
        <v>0</v>
      </c>
      <c r="O19" s="71">
        <v>0</v>
      </c>
    </row>
    <row r="20" spans="2:15" x14ac:dyDescent="0.3">
      <c r="B20" s="69" t="s">
        <v>27</v>
      </c>
      <c r="C20" s="71">
        <v>100</v>
      </c>
      <c r="D20" s="70">
        <v>50</v>
      </c>
      <c r="E20" s="70">
        <v>50</v>
      </c>
      <c r="F20" s="70">
        <v>50</v>
      </c>
      <c r="G20" s="70">
        <v>50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M20" s="70">
        <v>0</v>
      </c>
      <c r="N20" s="70">
        <v>0</v>
      </c>
      <c r="O20" s="71">
        <v>0</v>
      </c>
    </row>
    <row r="21" spans="2:15" x14ac:dyDescent="0.3">
      <c r="B21" s="69" t="s">
        <v>28</v>
      </c>
      <c r="C21" s="71">
        <v>100</v>
      </c>
      <c r="D21" s="70">
        <v>57.1</v>
      </c>
      <c r="E21" s="70">
        <v>42.9</v>
      </c>
      <c r="F21" s="70">
        <v>42.9</v>
      </c>
      <c r="G21" s="70">
        <v>42.9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M21" s="70">
        <v>0</v>
      </c>
      <c r="N21" s="70">
        <v>0</v>
      </c>
      <c r="O21" s="71">
        <v>0</v>
      </c>
    </row>
    <row r="22" spans="2:15" ht="15" thickBot="1" x14ac:dyDescent="0.35">
      <c r="B22" s="69" t="s">
        <v>29</v>
      </c>
      <c r="C22" s="71">
        <v>100</v>
      </c>
      <c r="D22" s="70">
        <v>44.4</v>
      </c>
      <c r="E22" s="70">
        <v>77.8</v>
      </c>
      <c r="F22" s="70">
        <v>22.2</v>
      </c>
      <c r="G22" s="73">
        <v>22.2</v>
      </c>
      <c r="H22" s="70">
        <v>0</v>
      </c>
      <c r="I22" s="70">
        <v>0</v>
      </c>
      <c r="J22" s="73">
        <v>0</v>
      </c>
      <c r="K22" s="70">
        <v>0</v>
      </c>
      <c r="L22" s="73">
        <v>0</v>
      </c>
      <c r="M22" s="70">
        <v>0</v>
      </c>
      <c r="N22" s="73">
        <v>0</v>
      </c>
      <c r="O22" s="71">
        <v>0</v>
      </c>
    </row>
    <row r="23" spans="2:15" ht="15" thickBot="1" x14ac:dyDescent="0.35">
      <c r="B23" s="231" t="s">
        <v>30</v>
      </c>
      <c r="C23" s="232">
        <v>96.5</v>
      </c>
      <c r="D23" s="228">
        <v>41.2</v>
      </c>
      <c r="E23" s="228">
        <v>36.799999999999997</v>
      </c>
      <c r="F23" s="228">
        <v>51.6</v>
      </c>
      <c r="G23" s="75">
        <v>48.9</v>
      </c>
      <c r="H23" s="228">
        <v>1.5</v>
      </c>
      <c r="I23" s="228">
        <v>2.2000000000000002</v>
      </c>
      <c r="J23" s="75">
        <v>29.4</v>
      </c>
      <c r="K23" s="228">
        <v>25</v>
      </c>
      <c r="L23" s="75">
        <v>53.3</v>
      </c>
      <c r="M23" s="228">
        <v>40</v>
      </c>
      <c r="N23" s="75">
        <v>0</v>
      </c>
      <c r="O23" s="232">
        <v>0</v>
      </c>
    </row>
  </sheetData>
  <mergeCells count="2">
    <mergeCell ref="D4:I4"/>
    <mergeCell ref="J4:O4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11E37-4C78-41C7-9DE6-B7C9FCCBDA11}">
  <dimension ref="B2:H23"/>
  <sheetViews>
    <sheetView workbookViewId="0">
      <selection activeCell="H5" sqref="H5"/>
    </sheetView>
  </sheetViews>
  <sheetFormatPr baseColWidth="10" defaultRowHeight="14.4" x14ac:dyDescent="0.3"/>
  <cols>
    <col min="2" max="2" width="21.33203125" customWidth="1"/>
  </cols>
  <sheetData>
    <row r="2" spans="2:8" x14ac:dyDescent="0.3">
      <c r="B2" t="s">
        <v>463</v>
      </c>
    </row>
    <row r="3" spans="2:8" ht="15" thickBot="1" x14ac:dyDescent="0.35"/>
    <row r="4" spans="2:8" ht="37.5" customHeight="1" thickBot="1" x14ac:dyDescent="0.35">
      <c r="B4" s="284" t="s">
        <v>1</v>
      </c>
      <c r="C4" s="284" t="s">
        <v>464</v>
      </c>
      <c r="D4" s="284" t="s">
        <v>465</v>
      </c>
      <c r="E4" s="340" t="s">
        <v>466</v>
      </c>
      <c r="F4" s="341"/>
      <c r="G4" s="341"/>
      <c r="H4" s="342"/>
    </row>
    <row r="5" spans="2:8" ht="40.200000000000003" thickBot="1" x14ac:dyDescent="0.35">
      <c r="B5" s="290"/>
      <c r="C5" s="290"/>
      <c r="D5" s="290"/>
      <c r="E5" s="147" t="s">
        <v>467</v>
      </c>
      <c r="F5" s="35" t="s">
        <v>468</v>
      </c>
      <c r="G5" s="101" t="s">
        <v>469</v>
      </c>
      <c r="H5" s="101" t="s">
        <v>470</v>
      </c>
    </row>
    <row r="6" spans="2:8" x14ac:dyDescent="0.3">
      <c r="B6" s="5" t="s">
        <v>12</v>
      </c>
      <c r="C6" s="98">
        <v>98.5</v>
      </c>
      <c r="D6" s="98">
        <v>1.9</v>
      </c>
      <c r="E6" s="98">
        <v>7.9</v>
      </c>
      <c r="F6" s="98">
        <v>21.8</v>
      </c>
      <c r="G6" s="98">
        <v>28.2</v>
      </c>
      <c r="H6" s="42">
        <v>42</v>
      </c>
    </row>
    <row r="7" spans="2:8" x14ac:dyDescent="0.3">
      <c r="B7" s="5" t="s">
        <v>13</v>
      </c>
      <c r="C7" s="98" t="s">
        <v>47</v>
      </c>
      <c r="D7" s="98" t="s">
        <v>47</v>
      </c>
      <c r="E7" s="98" t="s">
        <v>47</v>
      </c>
      <c r="F7" s="98" t="s">
        <v>47</v>
      </c>
      <c r="G7" s="98" t="s">
        <v>47</v>
      </c>
      <c r="H7" s="42" t="s">
        <v>47</v>
      </c>
    </row>
    <row r="8" spans="2:8" x14ac:dyDescent="0.3">
      <c r="B8" s="5" t="s">
        <v>15</v>
      </c>
      <c r="C8" s="98">
        <v>100</v>
      </c>
      <c r="D8" s="98">
        <v>1.8</v>
      </c>
      <c r="E8" s="98">
        <v>33.299999999999997</v>
      </c>
      <c r="F8" s="98">
        <v>0</v>
      </c>
      <c r="G8" s="98">
        <v>50</v>
      </c>
      <c r="H8" s="42">
        <v>16.7</v>
      </c>
    </row>
    <row r="9" spans="2:8" x14ac:dyDescent="0.3">
      <c r="B9" s="5" t="s">
        <v>16</v>
      </c>
      <c r="C9" s="98">
        <v>96.7</v>
      </c>
      <c r="D9" s="98">
        <v>3.2</v>
      </c>
      <c r="E9" s="98">
        <v>15.5</v>
      </c>
      <c r="F9" s="98">
        <v>13.8</v>
      </c>
      <c r="G9" s="98">
        <v>13.8</v>
      </c>
      <c r="H9" s="42">
        <v>56.9</v>
      </c>
    </row>
    <row r="10" spans="2:8" x14ac:dyDescent="0.3">
      <c r="B10" s="5" t="s">
        <v>17</v>
      </c>
      <c r="C10" s="98">
        <v>78.099999999999994</v>
      </c>
      <c r="D10" s="98">
        <v>1.5</v>
      </c>
      <c r="E10" s="98">
        <v>57.3</v>
      </c>
      <c r="F10" s="98">
        <v>30.7</v>
      </c>
      <c r="G10" s="98">
        <v>12</v>
      </c>
      <c r="H10" s="42">
        <v>0</v>
      </c>
    </row>
    <row r="11" spans="2:8" ht="15" thickBot="1" x14ac:dyDescent="0.35">
      <c r="B11" s="9" t="s">
        <v>18</v>
      </c>
      <c r="C11" s="99">
        <v>100</v>
      </c>
      <c r="D11" s="99">
        <v>1.7</v>
      </c>
      <c r="E11" s="99">
        <v>33.299999999999997</v>
      </c>
      <c r="F11" s="99">
        <v>16.7</v>
      </c>
      <c r="G11" s="99">
        <v>16.7</v>
      </c>
      <c r="H11" s="43">
        <v>33.299999999999997</v>
      </c>
    </row>
    <row r="12" spans="2:8" x14ac:dyDescent="0.3">
      <c r="B12" s="5" t="s">
        <v>19</v>
      </c>
      <c r="C12" s="98">
        <v>81.2</v>
      </c>
      <c r="D12" s="98">
        <v>1.9</v>
      </c>
      <c r="E12" s="98">
        <v>17.600000000000001</v>
      </c>
      <c r="F12" s="98">
        <v>22.8</v>
      </c>
      <c r="G12" s="98">
        <v>21.2</v>
      </c>
      <c r="H12" s="42">
        <v>38.4</v>
      </c>
    </row>
    <row r="13" spans="2:8" x14ac:dyDescent="0.3">
      <c r="B13" s="5" t="s">
        <v>20</v>
      </c>
      <c r="C13" s="98">
        <v>78.599999999999994</v>
      </c>
      <c r="D13" s="98">
        <v>1.6</v>
      </c>
      <c r="E13" s="98">
        <v>36.6</v>
      </c>
      <c r="F13" s="98">
        <v>33.6</v>
      </c>
      <c r="G13" s="98">
        <v>11.2</v>
      </c>
      <c r="H13" s="42">
        <v>18.5</v>
      </c>
    </row>
    <row r="14" spans="2:8" x14ac:dyDescent="0.3">
      <c r="B14" s="5" t="s">
        <v>21</v>
      </c>
      <c r="C14" s="98">
        <v>100</v>
      </c>
      <c r="D14" s="98">
        <v>0</v>
      </c>
      <c r="E14" s="98">
        <v>50</v>
      </c>
      <c r="F14" s="98">
        <v>0</v>
      </c>
      <c r="G14" s="98">
        <v>50</v>
      </c>
      <c r="H14" s="42">
        <v>0</v>
      </c>
    </row>
    <row r="15" spans="2:8" x14ac:dyDescent="0.3">
      <c r="B15" s="5" t="s">
        <v>48</v>
      </c>
      <c r="C15" s="98">
        <v>96.7</v>
      </c>
      <c r="D15" s="98">
        <v>2.5</v>
      </c>
      <c r="E15" s="98">
        <v>2.9</v>
      </c>
      <c r="F15" s="98">
        <v>23.2</v>
      </c>
      <c r="G15" s="98">
        <v>39.200000000000003</v>
      </c>
      <c r="H15" s="42">
        <v>34.700000000000003</v>
      </c>
    </row>
    <row r="16" spans="2:8" x14ac:dyDescent="0.3">
      <c r="B16" s="5" t="s">
        <v>23</v>
      </c>
      <c r="C16" s="98" t="s">
        <v>47</v>
      </c>
      <c r="D16" s="98" t="s">
        <v>47</v>
      </c>
      <c r="E16" s="98" t="s">
        <v>47</v>
      </c>
      <c r="F16" s="98" t="s">
        <v>47</v>
      </c>
      <c r="G16" s="98" t="s">
        <v>47</v>
      </c>
      <c r="H16" s="42" t="s">
        <v>47</v>
      </c>
    </row>
    <row r="17" spans="2:8" ht="15" thickBot="1" x14ac:dyDescent="0.35">
      <c r="B17" s="9" t="s">
        <v>24</v>
      </c>
      <c r="C17" s="99">
        <v>92.6</v>
      </c>
      <c r="D17" s="99">
        <v>1.5</v>
      </c>
      <c r="E17" s="99">
        <v>26.1</v>
      </c>
      <c r="F17" s="99">
        <v>25.9</v>
      </c>
      <c r="G17" s="99">
        <v>45.4</v>
      </c>
      <c r="H17" s="43">
        <v>2.5</v>
      </c>
    </row>
    <row r="18" spans="2:8" x14ac:dyDescent="0.3">
      <c r="B18" s="5" t="s">
        <v>25</v>
      </c>
      <c r="C18" s="98">
        <v>88.1</v>
      </c>
      <c r="D18" s="98">
        <v>2.6</v>
      </c>
      <c r="E18" s="98">
        <v>37</v>
      </c>
      <c r="F18" s="98">
        <v>30.5</v>
      </c>
      <c r="G18" s="98">
        <v>16.3</v>
      </c>
      <c r="H18" s="42">
        <v>16.2</v>
      </c>
    </row>
    <row r="19" spans="2:8" x14ac:dyDescent="0.3">
      <c r="B19" s="5" t="s">
        <v>26</v>
      </c>
      <c r="C19" s="98">
        <v>82.4</v>
      </c>
      <c r="D19" s="98">
        <v>1</v>
      </c>
      <c r="E19" s="98">
        <v>0</v>
      </c>
      <c r="F19" s="98">
        <v>50</v>
      </c>
      <c r="G19" s="98">
        <v>7.1</v>
      </c>
      <c r="H19" s="42">
        <v>42.9</v>
      </c>
    </row>
    <row r="20" spans="2:8" x14ac:dyDescent="0.3">
      <c r="B20" s="5" t="s">
        <v>27</v>
      </c>
      <c r="C20" s="98">
        <v>100</v>
      </c>
      <c r="D20" s="98">
        <v>5</v>
      </c>
      <c r="E20" s="98">
        <v>0</v>
      </c>
      <c r="F20" s="98">
        <v>50</v>
      </c>
      <c r="G20" s="98">
        <v>0</v>
      </c>
      <c r="H20" s="42">
        <v>50</v>
      </c>
    </row>
    <row r="21" spans="2:8" x14ac:dyDescent="0.3">
      <c r="B21" s="5" t="s">
        <v>28</v>
      </c>
      <c r="C21" s="98">
        <v>53.3</v>
      </c>
      <c r="D21" s="98">
        <v>3.9</v>
      </c>
      <c r="E21" s="98">
        <v>31.3</v>
      </c>
      <c r="F21" s="98">
        <v>56.3</v>
      </c>
      <c r="G21" s="98">
        <v>0</v>
      </c>
      <c r="H21" s="42">
        <v>12.5</v>
      </c>
    </row>
    <row r="22" spans="2:8" ht="15" thickBot="1" x14ac:dyDescent="0.35">
      <c r="B22" s="5" t="s">
        <v>29</v>
      </c>
      <c r="C22" s="98">
        <v>75</v>
      </c>
      <c r="D22" s="98">
        <v>1.3</v>
      </c>
      <c r="E22" s="98">
        <v>82.9</v>
      </c>
      <c r="F22" s="98">
        <v>0</v>
      </c>
      <c r="G22" s="98">
        <v>0</v>
      </c>
      <c r="H22" s="43">
        <v>17.100000000000001</v>
      </c>
    </row>
    <row r="23" spans="2:8" ht="15" thickBot="1" x14ac:dyDescent="0.35">
      <c r="B23" s="106" t="s">
        <v>30</v>
      </c>
      <c r="C23" s="147">
        <v>86.5</v>
      </c>
      <c r="D23" s="147">
        <v>1.9</v>
      </c>
      <c r="E23" s="147">
        <v>24.6</v>
      </c>
      <c r="F23" s="147">
        <v>26.6</v>
      </c>
      <c r="G23" s="147">
        <v>22.3</v>
      </c>
      <c r="H23" s="44">
        <v>26.5</v>
      </c>
    </row>
  </sheetData>
  <mergeCells count="4">
    <mergeCell ref="B4:B5"/>
    <mergeCell ref="C4:C5"/>
    <mergeCell ref="D4:D5"/>
    <mergeCell ref="E4:H4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88C63-397E-4C71-9CE2-7FDD37ECA8E2}">
  <dimension ref="B2:K23"/>
  <sheetViews>
    <sheetView workbookViewId="0">
      <selection activeCell="B2" sqref="B2"/>
    </sheetView>
  </sheetViews>
  <sheetFormatPr baseColWidth="10" defaultRowHeight="14.4" x14ac:dyDescent="0.3"/>
  <cols>
    <col min="2" max="2" width="17.33203125" customWidth="1"/>
  </cols>
  <sheetData>
    <row r="2" spans="2:11" x14ac:dyDescent="0.3">
      <c r="B2" t="s">
        <v>471</v>
      </c>
    </row>
    <row r="3" spans="2:11" ht="15" thickBot="1" x14ac:dyDescent="0.35"/>
    <row r="4" spans="2:11" ht="15" thickBot="1" x14ac:dyDescent="0.35">
      <c r="B4" s="343" t="s">
        <v>1</v>
      </c>
      <c r="C4" s="343" t="s">
        <v>472</v>
      </c>
      <c r="D4" s="293" t="s">
        <v>473</v>
      </c>
      <c r="E4" s="294"/>
      <c r="F4" s="294"/>
      <c r="G4" s="345"/>
      <c r="H4" s="346" t="s">
        <v>474</v>
      </c>
      <c r="I4" s="294"/>
      <c r="J4" s="294"/>
      <c r="K4" s="345"/>
    </row>
    <row r="5" spans="2:11" ht="46.2" thickBot="1" x14ac:dyDescent="0.35">
      <c r="B5" s="344"/>
      <c r="C5" s="344"/>
      <c r="D5" s="67" t="s">
        <v>475</v>
      </c>
      <c r="E5" s="75" t="s">
        <v>476</v>
      </c>
      <c r="F5" s="67" t="s">
        <v>477</v>
      </c>
      <c r="G5" s="75" t="s">
        <v>478</v>
      </c>
      <c r="H5" s="233" t="s">
        <v>479</v>
      </c>
      <c r="I5" s="229" t="s">
        <v>446</v>
      </c>
      <c r="J5" s="68" t="s">
        <v>480</v>
      </c>
      <c r="K5" s="68" t="s">
        <v>292</v>
      </c>
    </row>
    <row r="6" spans="2:11" x14ac:dyDescent="0.3">
      <c r="B6" s="69" t="s">
        <v>12</v>
      </c>
      <c r="C6" s="71">
        <v>96.9</v>
      </c>
      <c r="D6" s="70">
        <v>25.1</v>
      </c>
      <c r="E6" s="70">
        <v>50.6</v>
      </c>
      <c r="F6" s="70">
        <v>20.6</v>
      </c>
      <c r="G6" s="71">
        <v>3.7</v>
      </c>
      <c r="H6" s="70">
        <v>0</v>
      </c>
      <c r="I6" s="70">
        <v>0</v>
      </c>
      <c r="J6" s="70">
        <v>100</v>
      </c>
      <c r="K6" s="71">
        <v>0</v>
      </c>
    </row>
    <row r="7" spans="2:11" x14ac:dyDescent="0.3">
      <c r="B7" s="69" t="s">
        <v>13</v>
      </c>
      <c r="C7" s="71" t="s">
        <v>47</v>
      </c>
      <c r="D7" s="70" t="s">
        <v>47</v>
      </c>
      <c r="E7" s="70" t="s">
        <v>47</v>
      </c>
      <c r="F7" s="70" t="s">
        <v>47</v>
      </c>
      <c r="G7" s="71" t="s">
        <v>47</v>
      </c>
      <c r="H7" s="70" t="s">
        <v>47</v>
      </c>
      <c r="I7" s="70" t="s">
        <v>47</v>
      </c>
      <c r="J7" s="70" t="s">
        <v>47</v>
      </c>
      <c r="K7" s="71" t="s">
        <v>47</v>
      </c>
    </row>
    <row r="8" spans="2:11" x14ac:dyDescent="0.3">
      <c r="B8" s="69" t="s">
        <v>15</v>
      </c>
      <c r="C8" s="71">
        <v>100</v>
      </c>
      <c r="D8" s="70">
        <v>20</v>
      </c>
      <c r="E8" s="70">
        <v>40</v>
      </c>
      <c r="F8" s="70">
        <v>40</v>
      </c>
      <c r="G8" s="71">
        <v>0</v>
      </c>
      <c r="H8" s="70">
        <v>0</v>
      </c>
      <c r="I8" s="70">
        <v>0</v>
      </c>
      <c r="J8" s="70">
        <v>100</v>
      </c>
      <c r="K8" s="71">
        <v>0</v>
      </c>
    </row>
    <row r="9" spans="2:11" x14ac:dyDescent="0.3">
      <c r="B9" s="69" t="s">
        <v>16</v>
      </c>
      <c r="C9" s="71">
        <v>92.5</v>
      </c>
      <c r="D9" s="70">
        <v>29.3</v>
      </c>
      <c r="E9" s="70">
        <v>57.7</v>
      </c>
      <c r="F9" s="70">
        <v>13</v>
      </c>
      <c r="G9" s="71">
        <v>0</v>
      </c>
      <c r="H9" s="70">
        <v>0</v>
      </c>
      <c r="I9" s="70">
        <v>0</v>
      </c>
      <c r="J9" s="70">
        <v>100</v>
      </c>
      <c r="K9" s="71">
        <v>0</v>
      </c>
    </row>
    <row r="10" spans="2:11" x14ac:dyDescent="0.3">
      <c r="B10" s="69" t="s">
        <v>17</v>
      </c>
      <c r="C10" s="71">
        <v>79.2</v>
      </c>
      <c r="D10" s="70">
        <v>46.4</v>
      </c>
      <c r="E10" s="70">
        <v>42.9</v>
      </c>
      <c r="F10" s="70">
        <v>10.7</v>
      </c>
      <c r="G10" s="71">
        <v>0</v>
      </c>
      <c r="H10" s="70">
        <v>0</v>
      </c>
      <c r="I10" s="70">
        <v>10.7</v>
      </c>
      <c r="J10" s="70">
        <v>89.3</v>
      </c>
      <c r="K10" s="71">
        <v>0</v>
      </c>
    </row>
    <row r="11" spans="2:11" ht="15" thickBot="1" x14ac:dyDescent="0.35">
      <c r="B11" s="72" t="s">
        <v>18</v>
      </c>
      <c r="C11" s="74">
        <v>83.3</v>
      </c>
      <c r="D11" s="73">
        <v>66.7</v>
      </c>
      <c r="E11" s="73">
        <v>33.299999999999997</v>
      </c>
      <c r="F11" s="73">
        <v>0</v>
      </c>
      <c r="G11" s="74">
        <v>0</v>
      </c>
      <c r="H11" s="73">
        <v>0</v>
      </c>
      <c r="I11" s="73">
        <v>16.7</v>
      </c>
      <c r="J11" s="73">
        <v>83.3</v>
      </c>
      <c r="K11" s="74">
        <v>0</v>
      </c>
    </row>
    <row r="12" spans="2:11" x14ac:dyDescent="0.3">
      <c r="B12" s="69" t="s">
        <v>19</v>
      </c>
      <c r="C12" s="71">
        <v>86.9</v>
      </c>
      <c r="D12" s="70">
        <v>28.9</v>
      </c>
      <c r="E12" s="70">
        <v>41.9</v>
      </c>
      <c r="F12" s="70">
        <v>27.2</v>
      </c>
      <c r="G12" s="71">
        <v>2</v>
      </c>
      <c r="H12" s="70">
        <v>0</v>
      </c>
      <c r="I12" s="70">
        <v>5.4</v>
      </c>
      <c r="J12" s="70">
        <v>88.3</v>
      </c>
      <c r="K12" s="71">
        <v>6.3</v>
      </c>
    </row>
    <row r="13" spans="2:11" x14ac:dyDescent="0.3">
      <c r="B13" s="69" t="s">
        <v>20</v>
      </c>
      <c r="C13" s="71">
        <v>72.599999999999994</v>
      </c>
      <c r="D13" s="70">
        <v>24.4</v>
      </c>
      <c r="E13" s="70">
        <v>45.4</v>
      </c>
      <c r="F13" s="70">
        <v>16.399999999999999</v>
      </c>
      <c r="G13" s="71">
        <v>13.8</v>
      </c>
      <c r="H13" s="70">
        <v>3.7</v>
      </c>
      <c r="I13" s="70">
        <v>10.199999999999999</v>
      </c>
      <c r="J13" s="70">
        <v>85.1</v>
      </c>
      <c r="K13" s="71">
        <v>1</v>
      </c>
    </row>
    <row r="14" spans="2:11" x14ac:dyDescent="0.3">
      <c r="B14" s="69" t="s">
        <v>21</v>
      </c>
      <c r="C14" s="71">
        <v>100</v>
      </c>
      <c r="D14" s="70">
        <v>50</v>
      </c>
      <c r="E14" s="70">
        <v>50</v>
      </c>
      <c r="F14" s="70">
        <v>0</v>
      </c>
      <c r="G14" s="71">
        <v>0</v>
      </c>
      <c r="H14" s="70">
        <v>0</v>
      </c>
      <c r="I14" s="70">
        <v>0</v>
      </c>
      <c r="J14" s="70">
        <v>100</v>
      </c>
      <c r="K14" s="71">
        <v>0</v>
      </c>
    </row>
    <row r="15" spans="2:11" x14ac:dyDescent="0.3">
      <c r="B15" s="69" t="s">
        <v>48</v>
      </c>
      <c r="C15" s="71">
        <v>97.7</v>
      </c>
      <c r="D15" s="70">
        <v>14.8</v>
      </c>
      <c r="E15" s="70">
        <v>44.1</v>
      </c>
      <c r="F15" s="70">
        <v>35</v>
      </c>
      <c r="G15" s="71">
        <v>6.1</v>
      </c>
      <c r="H15" s="70">
        <v>0</v>
      </c>
      <c r="I15" s="70">
        <v>1.1000000000000001</v>
      </c>
      <c r="J15" s="70">
        <v>97.7</v>
      </c>
      <c r="K15" s="71">
        <v>1.1000000000000001</v>
      </c>
    </row>
    <row r="16" spans="2:11" x14ac:dyDescent="0.3">
      <c r="B16" s="69" t="s">
        <v>23</v>
      </c>
      <c r="C16" s="71" t="s">
        <v>47</v>
      </c>
      <c r="D16" s="70" t="s">
        <v>47</v>
      </c>
      <c r="E16" s="70" t="s">
        <v>47</v>
      </c>
      <c r="F16" s="70" t="s">
        <v>47</v>
      </c>
      <c r="G16" s="71" t="s">
        <v>47</v>
      </c>
      <c r="H16" s="70" t="s">
        <v>47</v>
      </c>
      <c r="I16" s="70" t="s">
        <v>47</v>
      </c>
      <c r="J16" s="70" t="s">
        <v>47</v>
      </c>
      <c r="K16" s="71" t="s">
        <v>47</v>
      </c>
    </row>
    <row r="17" spans="2:11" ht="15" thickBot="1" x14ac:dyDescent="0.35">
      <c r="B17" s="72" t="s">
        <v>24</v>
      </c>
      <c r="C17" s="74">
        <v>92.6</v>
      </c>
      <c r="D17" s="73">
        <v>5.7</v>
      </c>
      <c r="E17" s="73">
        <v>69.8</v>
      </c>
      <c r="F17" s="73">
        <v>17.600000000000001</v>
      </c>
      <c r="G17" s="74">
        <v>6.8</v>
      </c>
      <c r="H17" s="73">
        <v>5.0999999999999996</v>
      </c>
      <c r="I17" s="73">
        <v>12</v>
      </c>
      <c r="J17" s="73">
        <v>82.9</v>
      </c>
      <c r="K17" s="74">
        <v>0</v>
      </c>
    </row>
    <row r="18" spans="2:11" x14ac:dyDescent="0.3">
      <c r="B18" s="69" t="s">
        <v>25</v>
      </c>
      <c r="C18" s="71">
        <v>90.5</v>
      </c>
      <c r="D18" s="70">
        <v>8.6999999999999993</v>
      </c>
      <c r="E18" s="70">
        <v>41.3</v>
      </c>
      <c r="F18" s="70">
        <v>39.700000000000003</v>
      </c>
      <c r="G18" s="71">
        <v>10.199999999999999</v>
      </c>
      <c r="H18" s="70">
        <v>0</v>
      </c>
      <c r="I18" s="70">
        <v>3.4</v>
      </c>
      <c r="J18" s="70">
        <v>96.6</v>
      </c>
      <c r="K18" s="71">
        <v>0</v>
      </c>
    </row>
    <row r="19" spans="2:11" x14ac:dyDescent="0.3">
      <c r="B19" s="69" t="s">
        <v>26</v>
      </c>
      <c r="C19" s="71">
        <v>82.4</v>
      </c>
      <c r="D19" s="70">
        <v>5.9</v>
      </c>
      <c r="E19" s="70">
        <v>35.299999999999997</v>
      </c>
      <c r="F19" s="70">
        <v>58.8</v>
      </c>
      <c r="G19" s="71">
        <v>0</v>
      </c>
      <c r="H19" s="70">
        <v>5.9</v>
      </c>
      <c r="I19" s="70">
        <v>0</v>
      </c>
      <c r="J19" s="70">
        <v>94.1</v>
      </c>
      <c r="K19" s="71">
        <v>0</v>
      </c>
    </row>
    <row r="20" spans="2:11" x14ac:dyDescent="0.3">
      <c r="B20" s="69" t="s">
        <v>27</v>
      </c>
      <c r="C20" s="71">
        <v>100</v>
      </c>
      <c r="D20" s="70">
        <v>0</v>
      </c>
      <c r="E20" s="70">
        <v>100</v>
      </c>
      <c r="F20" s="70">
        <v>0</v>
      </c>
      <c r="G20" s="71">
        <v>0</v>
      </c>
      <c r="H20" s="70">
        <v>0</v>
      </c>
      <c r="I20" s="70">
        <v>0</v>
      </c>
      <c r="J20" s="70">
        <v>100</v>
      </c>
      <c r="K20" s="71">
        <v>0</v>
      </c>
    </row>
    <row r="21" spans="2:11" x14ac:dyDescent="0.3">
      <c r="B21" s="69" t="s">
        <v>28</v>
      </c>
      <c r="C21" s="71">
        <v>53.3</v>
      </c>
      <c r="D21" s="70">
        <v>0</v>
      </c>
      <c r="E21" s="70">
        <v>75</v>
      </c>
      <c r="F21" s="70">
        <v>25</v>
      </c>
      <c r="G21" s="71">
        <v>0</v>
      </c>
      <c r="H21" s="70">
        <v>12.5</v>
      </c>
      <c r="I21" s="70">
        <v>0</v>
      </c>
      <c r="J21" s="70">
        <v>87.5</v>
      </c>
      <c r="K21" s="71">
        <v>0</v>
      </c>
    </row>
    <row r="22" spans="2:11" ht="15" thickBot="1" x14ac:dyDescent="0.35">
      <c r="B22" s="69" t="s">
        <v>29</v>
      </c>
      <c r="C22" s="71">
        <v>69.3</v>
      </c>
      <c r="D22" s="70">
        <v>5.9</v>
      </c>
      <c r="E22" s="70">
        <v>28.4</v>
      </c>
      <c r="F22" s="70">
        <v>37.299999999999997</v>
      </c>
      <c r="G22" s="71">
        <v>28.4</v>
      </c>
      <c r="H22" s="70">
        <v>37.299999999999997</v>
      </c>
      <c r="I22" s="70">
        <v>0</v>
      </c>
      <c r="J22" s="70">
        <v>62.7</v>
      </c>
      <c r="K22" s="71">
        <v>0</v>
      </c>
    </row>
    <row r="23" spans="2:11" ht="15" thickBot="1" x14ac:dyDescent="0.35">
      <c r="B23" s="231" t="s">
        <v>30</v>
      </c>
      <c r="C23" s="232">
        <v>85</v>
      </c>
      <c r="D23" s="228">
        <v>20.2</v>
      </c>
      <c r="E23" s="228">
        <v>46.3</v>
      </c>
      <c r="F23" s="228">
        <v>24.9</v>
      </c>
      <c r="G23" s="232">
        <v>8.6</v>
      </c>
      <c r="H23" s="228">
        <v>3</v>
      </c>
      <c r="I23" s="228">
        <v>5.3</v>
      </c>
      <c r="J23" s="228">
        <v>90.5</v>
      </c>
      <c r="K23" s="232">
        <v>1.2</v>
      </c>
    </row>
  </sheetData>
  <mergeCells count="4">
    <mergeCell ref="B4:B5"/>
    <mergeCell ref="C4:C5"/>
    <mergeCell ref="D4:G4"/>
    <mergeCell ref="H4:K4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5D715-1CFB-4F2B-9D50-A754EF25B96C}">
  <dimension ref="B2:E22"/>
  <sheetViews>
    <sheetView workbookViewId="0">
      <selection activeCell="C4" sqref="C4"/>
    </sheetView>
  </sheetViews>
  <sheetFormatPr baseColWidth="10" defaultRowHeight="14.4" x14ac:dyDescent="0.3"/>
  <cols>
    <col min="2" max="2" width="21.5546875" customWidth="1"/>
    <col min="3" max="3" width="17" customWidth="1"/>
    <col min="4" max="4" width="13.33203125" customWidth="1"/>
  </cols>
  <sheetData>
    <row r="2" spans="2:5" x14ac:dyDescent="0.3">
      <c r="B2" t="s">
        <v>481</v>
      </c>
    </row>
    <row r="3" spans="2:5" ht="15" thickBot="1" x14ac:dyDescent="0.35"/>
    <row r="4" spans="2:5" ht="15" thickBot="1" x14ac:dyDescent="0.35">
      <c r="B4" s="60" t="s">
        <v>1</v>
      </c>
      <c r="C4" s="61" t="s">
        <v>482</v>
      </c>
      <c r="D4" s="61" t="s">
        <v>483</v>
      </c>
      <c r="E4" s="61" t="s">
        <v>108</v>
      </c>
    </row>
    <row r="5" spans="2:5" x14ac:dyDescent="0.3">
      <c r="B5" s="54" t="s">
        <v>12</v>
      </c>
      <c r="C5" s="198">
        <v>5</v>
      </c>
      <c r="D5" s="198">
        <v>6</v>
      </c>
      <c r="E5" s="55">
        <v>0</v>
      </c>
    </row>
    <row r="6" spans="2:5" x14ac:dyDescent="0.3">
      <c r="B6" s="54" t="s">
        <v>13</v>
      </c>
      <c r="C6" s="198" t="s">
        <v>47</v>
      </c>
      <c r="D6" s="198" t="s">
        <v>47</v>
      </c>
      <c r="E6" s="55" t="s">
        <v>47</v>
      </c>
    </row>
    <row r="7" spans="2:5" x14ac:dyDescent="0.3">
      <c r="B7" s="54" t="s">
        <v>15</v>
      </c>
      <c r="C7" s="198">
        <v>0</v>
      </c>
      <c r="D7" s="198">
        <v>6</v>
      </c>
      <c r="E7" s="55">
        <v>0</v>
      </c>
    </row>
    <row r="8" spans="2:5" x14ac:dyDescent="0.3">
      <c r="B8" s="54" t="s">
        <v>16</v>
      </c>
      <c r="C8" s="198">
        <v>3</v>
      </c>
      <c r="D8" s="198">
        <v>8</v>
      </c>
      <c r="E8" s="55">
        <v>0</v>
      </c>
    </row>
    <row r="9" spans="2:5" x14ac:dyDescent="0.3">
      <c r="B9" s="54" t="s">
        <v>17</v>
      </c>
      <c r="C9" s="198">
        <v>2</v>
      </c>
      <c r="D9" s="198">
        <v>7</v>
      </c>
      <c r="E9" s="55">
        <v>0</v>
      </c>
    </row>
    <row r="10" spans="2:5" ht="15" thickBot="1" x14ac:dyDescent="0.35">
      <c r="B10" s="56" t="s">
        <v>18</v>
      </c>
      <c r="C10" s="199">
        <v>3</v>
      </c>
      <c r="D10" s="199">
        <v>5</v>
      </c>
      <c r="E10" s="51">
        <v>0</v>
      </c>
    </row>
    <row r="11" spans="2:5" x14ac:dyDescent="0.3">
      <c r="B11" s="54" t="s">
        <v>19</v>
      </c>
      <c r="C11" s="198">
        <v>4</v>
      </c>
      <c r="D11" s="198">
        <v>6</v>
      </c>
      <c r="E11" s="55">
        <v>1</v>
      </c>
    </row>
    <row r="12" spans="2:5" x14ac:dyDescent="0.3">
      <c r="B12" s="54" t="s">
        <v>20</v>
      </c>
      <c r="C12" s="198">
        <v>4</v>
      </c>
      <c r="D12" s="198">
        <v>9</v>
      </c>
      <c r="E12" s="55">
        <v>3</v>
      </c>
    </row>
    <row r="13" spans="2:5" x14ac:dyDescent="0.3">
      <c r="B13" s="54" t="s">
        <v>21</v>
      </c>
      <c r="C13" s="198">
        <v>0</v>
      </c>
      <c r="D13" s="198">
        <v>0</v>
      </c>
      <c r="E13" s="55">
        <v>0</v>
      </c>
    </row>
    <row r="14" spans="2:5" x14ac:dyDescent="0.3">
      <c r="B14" s="54" t="s">
        <v>48</v>
      </c>
      <c r="C14" s="198">
        <v>3</v>
      </c>
      <c r="D14" s="198">
        <v>7</v>
      </c>
      <c r="E14" s="55">
        <v>3</v>
      </c>
    </row>
    <row r="15" spans="2:5" x14ac:dyDescent="0.3">
      <c r="B15" s="54" t="s">
        <v>23</v>
      </c>
      <c r="C15" s="198" t="s">
        <v>47</v>
      </c>
      <c r="D15" s="198" t="s">
        <v>47</v>
      </c>
      <c r="E15" s="55" t="s">
        <v>47</v>
      </c>
    </row>
    <row r="16" spans="2:5" ht="15" thickBot="1" x14ac:dyDescent="0.35">
      <c r="B16" s="56" t="s">
        <v>24</v>
      </c>
      <c r="C16" s="199">
        <v>3</v>
      </c>
      <c r="D16" s="199">
        <v>7</v>
      </c>
      <c r="E16" s="51" t="s">
        <v>484</v>
      </c>
    </row>
    <row r="17" spans="2:5" x14ac:dyDescent="0.3">
      <c r="B17" s="54" t="s">
        <v>25</v>
      </c>
      <c r="C17" s="198">
        <v>3</v>
      </c>
      <c r="D17" s="198">
        <v>8</v>
      </c>
      <c r="E17" s="55">
        <v>12</v>
      </c>
    </row>
    <row r="18" spans="2:5" x14ac:dyDescent="0.3">
      <c r="B18" s="54" t="s">
        <v>26</v>
      </c>
      <c r="C18" s="198">
        <v>1</v>
      </c>
      <c r="D18" s="198">
        <v>4</v>
      </c>
      <c r="E18" s="55">
        <v>0</v>
      </c>
    </row>
    <row r="19" spans="2:5" x14ac:dyDescent="0.3">
      <c r="B19" s="54" t="s">
        <v>27</v>
      </c>
      <c r="C19" s="198">
        <v>5</v>
      </c>
      <c r="D19" s="198">
        <v>9</v>
      </c>
      <c r="E19" s="55">
        <v>8</v>
      </c>
    </row>
    <row r="20" spans="2:5" x14ac:dyDescent="0.3">
      <c r="B20" s="54" t="s">
        <v>28</v>
      </c>
      <c r="C20" s="198">
        <v>2</v>
      </c>
      <c r="D20" s="198">
        <v>4</v>
      </c>
      <c r="E20" s="55">
        <v>0</v>
      </c>
    </row>
    <row r="21" spans="2:5" ht="15" thickBot="1" x14ac:dyDescent="0.35">
      <c r="B21" s="54" t="s">
        <v>29</v>
      </c>
      <c r="C21" s="198">
        <v>2</v>
      </c>
      <c r="D21" s="198">
        <v>6</v>
      </c>
      <c r="E21" s="55">
        <v>0</v>
      </c>
    </row>
    <row r="22" spans="2:5" ht="15" thickBot="1" x14ac:dyDescent="0.35">
      <c r="B22" s="200" t="s">
        <v>30</v>
      </c>
      <c r="C22" s="196">
        <v>4</v>
      </c>
      <c r="D22" s="196">
        <v>7</v>
      </c>
      <c r="E22" s="53">
        <v>3</v>
      </c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3001E-5154-4A8B-AC4D-CABE79CCB912}">
  <dimension ref="B2:E23"/>
  <sheetViews>
    <sheetView workbookViewId="0">
      <selection activeCell="G7" sqref="G7"/>
    </sheetView>
  </sheetViews>
  <sheetFormatPr baseColWidth="10" defaultRowHeight="14.4" x14ac:dyDescent="0.3"/>
  <cols>
    <col min="2" max="2" width="19.5546875" customWidth="1"/>
  </cols>
  <sheetData>
    <row r="2" spans="2:5" x14ac:dyDescent="0.3">
      <c r="B2" t="s">
        <v>485</v>
      </c>
    </row>
    <row r="3" spans="2:5" ht="15" thickBot="1" x14ac:dyDescent="0.35"/>
    <row r="4" spans="2:5" x14ac:dyDescent="0.3">
      <c r="B4" s="284" t="s">
        <v>1</v>
      </c>
      <c r="C4" s="284" t="s">
        <v>486</v>
      </c>
      <c r="D4" s="33"/>
      <c r="E4" s="33"/>
    </row>
    <row r="5" spans="2:5" ht="15" thickBot="1" x14ac:dyDescent="0.35">
      <c r="B5" s="290"/>
      <c r="C5" s="290"/>
      <c r="E5" s="33"/>
    </row>
    <row r="6" spans="2:5" x14ac:dyDescent="0.3">
      <c r="B6" s="5" t="s">
        <v>12</v>
      </c>
      <c r="C6" s="42">
        <v>88.3</v>
      </c>
      <c r="D6" s="33"/>
      <c r="E6" s="33"/>
    </row>
    <row r="7" spans="2:5" x14ac:dyDescent="0.3">
      <c r="B7" s="5" t="s">
        <v>13</v>
      </c>
      <c r="C7" s="42" t="s">
        <v>47</v>
      </c>
      <c r="D7" s="33"/>
      <c r="E7" s="33"/>
    </row>
    <row r="8" spans="2:5" x14ac:dyDescent="0.3">
      <c r="B8" s="5" t="s">
        <v>15</v>
      </c>
      <c r="C8" s="42">
        <v>100</v>
      </c>
      <c r="D8" s="33"/>
      <c r="E8" s="33"/>
    </row>
    <row r="9" spans="2:5" x14ac:dyDescent="0.3">
      <c r="B9" s="5" t="s">
        <v>16</v>
      </c>
      <c r="C9" s="42">
        <v>84.5</v>
      </c>
      <c r="D9" s="33"/>
      <c r="E9" s="33"/>
    </row>
    <row r="10" spans="2:5" x14ac:dyDescent="0.3">
      <c r="B10" s="5" t="s">
        <v>17</v>
      </c>
      <c r="C10" s="42">
        <v>79.2</v>
      </c>
      <c r="D10" s="33"/>
      <c r="E10" s="33"/>
    </row>
    <row r="11" spans="2:5" ht="15" thickBot="1" x14ac:dyDescent="0.35">
      <c r="B11" s="9" t="s">
        <v>18</v>
      </c>
      <c r="C11" s="43">
        <v>66.7</v>
      </c>
      <c r="D11" s="33"/>
      <c r="E11" s="33"/>
    </row>
    <row r="12" spans="2:5" x14ac:dyDescent="0.3">
      <c r="B12" s="5" t="s">
        <v>19</v>
      </c>
      <c r="C12" s="42">
        <v>82.1</v>
      </c>
      <c r="D12" s="33"/>
      <c r="E12" s="33"/>
    </row>
    <row r="13" spans="2:5" x14ac:dyDescent="0.3">
      <c r="B13" s="5" t="s">
        <v>20</v>
      </c>
      <c r="C13" s="42">
        <v>72.5</v>
      </c>
      <c r="D13" s="33"/>
      <c r="E13" s="33"/>
    </row>
    <row r="14" spans="2:5" x14ac:dyDescent="0.3">
      <c r="B14" s="5" t="s">
        <v>21</v>
      </c>
      <c r="C14" s="42">
        <v>100</v>
      </c>
      <c r="D14" s="33"/>
      <c r="E14" s="33"/>
    </row>
    <row r="15" spans="2:5" x14ac:dyDescent="0.3">
      <c r="B15" s="5" t="s">
        <v>48</v>
      </c>
      <c r="C15" s="42">
        <v>87.7</v>
      </c>
      <c r="D15" s="33"/>
      <c r="E15" s="33"/>
    </row>
    <row r="16" spans="2:5" x14ac:dyDescent="0.3">
      <c r="B16" s="5" t="s">
        <v>23</v>
      </c>
      <c r="C16" s="42" t="s">
        <v>47</v>
      </c>
      <c r="D16" s="33"/>
      <c r="E16" s="33"/>
    </row>
    <row r="17" spans="2:5" ht="15" thickBot="1" x14ac:dyDescent="0.35">
      <c r="B17" s="9" t="s">
        <v>24</v>
      </c>
      <c r="C17" s="43">
        <v>78.5</v>
      </c>
      <c r="D17" s="33"/>
      <c r="E17" s="33"/>
    </row>
    <row r="18" spans="2:5" x14ac:dyDescent="0.3">
      <c r="B18" s="5" t="s">
        <v>25</v>
      </c>
      <c r="C18" s="42">
        <v>65.8</v>
      </c>
      <c r="D18" s="33"/>
      <c r="E18" s="33"/>
    </row>
    <row r="19" spans="2:5" x14ac:dyDescent="0.3">
      <c r="B19" s="5" t="s">
        <v>26</v>
      </c>
      <c r="C19" s="42">
        <v>100</v>
      </c>
      <c r="D19" s="33"/>
      <c r="E19" s="33"/>
    </row>
    <row r="20" spans="2:5" x14ac:dyDescent="0.3">
      <c r="B20" s="5" t="s">
        <v>27</v>
      </c>
      <c r="C20" s="42">
        <v>100</v>
      </c>
      <c r="D20" s="33"/>
      <c r="E20" s="33"/>
    </row>
    <row r="21" spans="2:5" x14ac:dyDescent="0.3">
      <c r="B21" s="5" t="s">
        <v>28</v>
      </c>
      <c r="C21" s="42">
        <v>70</v>
      </c>
      <c r="D21" s="33"/>
      <c r="E21" s="33"/>
    </row>
    <row r="22" spans="2:5" ht="15" thickBot="1" x14ac:dyDescent="0.35">
      <c r="B22" s="5" t="s">
        <v>29</v>
      </c>
      <c r="C22" s="42">
        <v>65</v>
      </c>
      <c r="D22" s="33"/>
      <c r="E22" s="33"/>
    </row>
    <row r="23" spans="2:5" ht="15" thickBot="1" x14ac:dyDescent="0.35">
      <c r="B23" s="106" t="s">
        <v>30</v>
      </c>
      <c r="C23" s="47">
        <v>78.400000000000006</v>
      </c>
      <c r="D23" s="33"/>
      <c r="E23" s="33"/>
    </row>
  </sheetData>
  <mergeCells count="2">
    <mergeCell ref="B4:B5"/>
    <mergeCell ref="C4:C5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9A426-74BC-4CF4-95CC-EF0A48859EFB}">
  <dimension ref="B2:C6"/>
  <sheetViews>
    <sheetView workbookViewId="0"/>
  </sheetViews>
  <sheetFormatPr baseColWidth="10" defaultRowHeight="14.4" x14ac:dyDescent="0.3"/>
  <cols>
    <col min="2" max="3" width="32.5546875" customWidth="1"/>
  </cols>
  <sheetData>
    <row r="2" spans="2:3" x14ac:dyDescent="0.3">
      <c r="B2" t="s">
        <v>490</v>
      </c>
    </row>
    <row r="3" spans="2:3" ht="15" thickBot="1" x14ac:dyDescent="0.35"/>
    <row r="4" spans="2:3" ht="57" customHeight="1" thickBot="1" x14ac:dyDescent="0.35">
      <c r="B4" s="347" t="s">
        <v>487</v>
      </c>
      <c r="C4" s="348"/>
    </row>
    <row r="5" spans="2:3" ht="15" thickBot="1" x14ac:dyDescent="0.35">
      <c r="B5" s="197" t="s">
        <v>488</v>
      </c>
      <c r="C5" s="59" t="s">
        <v>489</v>
      </c>
    </row>
    <row r="6" spans="2:3" ht="15" thickBot="1" x14ac:dyDescent="0.35">
      <c r="B6" s="234">
        <v>77</v>
      </c>
      <c r="C6" s="59">
        <v>23</v>
      </c>
    </row>
  </sheetData>
  <mergeCells count="1">
    <mergeCell ref="B4:C4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30506-216C-48E4-8822-B190C56354BE}">
  <dimension ref="B2:J23"/>
  <sheetViews>
    <sheetView workbookViewId="0">
      <selection activeCell="F14" sqref="F14"/>
    </sheetView>
  </sheetViews>
  <sheetFormatPr baseColWidth="10" defaultRowHeight="14.4" x14ac:dyDescent="0.3"/>
  <cols>
    <col min="2" max="2" width="20.33203125" customWidth="1"/>
    <col min="5" max="5" width="35.44140625" customWidth="1"/>
    <col min="6" max="6" width="34.88671875" customWidth="1"/>
    <col min="7" max="7" width="23.5546875" customWidth="1"/>
    <col min="8" max="8" width="20.5546875" customWidth="1"/>
    <col min="9" max="9" width="23.6640625" bestFit="1" customWidth="1"/>
    <col min="10" max="10" width="13.44140625" bestFit="1" customWidth="1"/>
  </cols>
  <sheetData>
    <row r="2" spans="2:10" x14ac:dyDescent="0.3">
      <c r="B2" t="s">
        <v>491</v>
      </c>
    </row>
    <row r="3" spans="2:10" ht="15" thickBot="1" x14ac:dyDescent="0.35"/>
    <row r="4" spans="2:10" ht="15" thickBot="1" x14ac:dyDescent="0.35">
      <c r="B4" s="349" t="s">
        <v>1</v>
      </c>
      <c r="C4" s="351" t="s">
        <v>492</v>
      </c>
      <c r="D4" s="352"/>
      <c r="E4" s="351" t="s">
        <v>593</v>
      </c>
      <c r="F4" s="353"/>
      <c r="G4" s="353"/>
      <c r="H4" s="353"/>
      <c r="I4" s="353"/>
      <c r="J4" s="352"/>
    </row>
    <row r="5" spans="2:10" ht="15" thickBot="1" x14ac:dyDescent="0.35">
      <c r="B5" s="350"/>
      <c r="C5" s="235" t="s">
        <v>493</v>
      </c>
      <c r="D5" s="235" t="s">
        <v>494</v>
      </c>
      <c r="E5" s="235" t="s">
        <v>594</v>
      </c>
      <c r="F5" s="235" t="s">
        <v>595</v>
      </c>
      <c r="G5" s="235" t="s">
        <v>596</v>
      </c>
      <c r="H5" s="235" t="s">
        <v>597</v>
      </c>
      <c r="I5" s="235" t="s">
        <v>598</v>
      </c>
      <c r="J5" s="235" t="s">
        <v>599</v>
      </c>
    </row>
    <row r="6" spans="2:10" ht="37.5" customHeight="1" thickBot="1" x14ac:dyDescent="0.35">
      <c r="B6" s="236" t="s">
        <v>12</v>
      </c>
      <c r="C6" s="237">
        <v>92.4</v>
      </c>
      <c r="D6" s="237">
        <v>7.6</v>
      </c>
      <c r="E6" s="238" t="s">
        <v>495</v>
      </c>
      <c r="F6" s="238" t="s">
        <v>496</v>
      </c>
      <c r="G6" s="238" t="s">
        <v>497</v>
      </c>
      <c r="H6" s="238" t="s">
        <v>498</v>
      </c>
      <c r="I6" s="238" t="s">
        <v>499</v>
      </c>
      <c r="J6" s="238" t="s">
        <v>500</v>
      </c>
    </row>
    <row r="7" spans="2:10" ht="30" customHeight="1" thickBot="1" x14ac:dyDescent="0.35">
      <c r="B7" s="236" t="s">
        <v>13</v>
      </c>
      <c r="C7" s="237" t="s">
        <v>47</v>
      </c>
      <c r="D7" s="237" t="s">
        <v>47</v>
      </c>
      <c r="E7" s="238" t="s">
        <v>47</v>
      </c>
      <c r="F7" s="238" t="s">
        <v>47</v>
      </c>
      <c r="G7" s="238" t="s">
        <v>47</v>
      </c>
      <c r="H7" s="238" t="s">
        <v>47</v>
      </c>
      <c r="I7" s="238" t="s">
        <v>47</v>
      </c>
      <c r="J7" s="238" t="s">
        <v>47</v>
      </c>
    </row>
    <row r="8" spans="2:10" ht="30" customHeight="1" thickBot="1" x14ac:dyDescent="0.35">
      <c r="B8" s="236" t="s">
        <v>15</v>
      </c>
      <c r="C8" s="237">
        <v>100</v>
      </c>
      <c r="D8" s="237">
        <v>0</v>
      </c>
      <c r="E8" s="238" t="s">
        <v>495</v>
      </c>
      <c r="F8" s="238" t="s">
        <v>497</v>
      </c>
      <c r="G8" s="238" t="s">
        <v>496</v>
      </c>
      <c r="H8" s="238" t="s">
        <v>501</v>
      </c>
      <c r="I8" s="238" t="s">
        <v>496</v>
      </c>
      <c r="J8" s="238" t="s">
        <v>500</v>
      </c>
    </row>
    <row r="9" spans="2:10" ht="27" customHeight="1" thickBot="1" x14ac:dyDescent="0.35">
      <c r="B9" s="236" t="s">
        <v>16</v>
      </c>
      <c r="C9" s="237">
        <v>87.5</v>
      </c>
      <c r="D9" s="237">
        <v>12.5</v>
      </c>
      <c r="E9" s="238" t="s">
        <v>495</v>
      </c>
      <c r="F9" s="238" t="s">
        <v>497</v>
      </c>
      <c r="G9" s="238" t="s">
        <v>496</v>
      </c>
      <c r="H9" s="238" t="s">
        <v>501</v>
      </c>
      <c r="I9" s="238" t="s">
        <v>499</v>
      </c>
      <c r="J9" s="238" t="s">
        <v>500</v>
      </c>
    </row>
    <row r="10" spans="2:10" ht="29.4" thickBot="1" x14ac:dyDescent="0.35">
      <c r="B10" s="236" t="s">
        <v>17</v>
      </c>
      <c r="C10" s="237">
        <v>87.5</v>
      </c>
      <c r="D10" s="237">
        <v>12.5</v>
      </c>
      <c r="E10" s="238" t="s">
        <v>495</v>
      </c>
      <c r="F10" s="238" t="s">
        <v>499</v>
      </c>
      <c r="G10" s="238" t="s">
        <v>496</v>
      </c>
      <c r="H10" s="238" t="s">
        <v>499</v>
      </c>
      <c r="I10" s="238" t="s">
        <v>501</v>
      </c>
      <c r="J10" s="238" t="s">
        <v>500</v>
      </c>
    </row>
    <row r="11" spans="2:10" ht="43.8" thickBot="1" x14ac:dyDescent="0.35">
      <c r="B11" s="236" t="s">
        <v>18</v>
      </c>
      <c r="C11" s="237">
        <v>100</v>
      </c>
      <c r="D11" s="237">
        <v>0</v>
      </c>
      <c r="E11" s="238" t="s">
        <v>495</v>
      </c>
      <c r="F11" s="238" t="s">
        <v>501</v>
      </c>
      <c r="G11" s="238" t="s">
        <v>497</v>
      </c>
      <c r="H11" s="238" t="s">
        <v>499</v>
      </c>
      <c r="I11" s="238" t="s">
        <v>496</v>
      </c>
      <c r="J11" s="238" t="s">
        <v>500</v>
      </c>
    </row>
    <row r="12" spans="2:10" ht="29.4" thickBot="1" x14ac:dyDescent="0.35">
      <c r="B12" s="236" t="s">
        <v>19</v>
      </c>
      <c r="C12" s="237">
        <v>100</v>
      </c>
      <c r="D12" s="237">
        <v>0</v>
      </c>
      <c r="E12" s="238" t="s">
        <v>495</v>
      </c>
      <c r="F12" s="238" t="s">
        <v>497</v>
      </c>
      <c r="G12" s="238" t="s">
        <v>501</v>
      </c>
      <c r="H12" s="238" t="s">
        <v>496</v>
      </c>
      <c r="I12" s="238" t="s">
        <v>499</v>
      </c>
      <c r="J12" s="238" t="s">
        <v>500</v>
      </c>
    </row>
    <row r="13" spans="2:10" ht="29.4" thickBot="1" x14ac:dyDescent="0.35">
      <c r="B13" s="236" t="s">
        <v>20</v>
      </c>
      <c r="C13" s="237">
        <v>98.9</v>
      </c>
      <c r="D13" s="237">
        <v>1.1000000000000001</v>
      </c>
      <c r="E13" s="238" t="s">
        <v>495</v>
      </c>
      <c r="F13" s="238" t="s">
        <v>497</v>
      </c>
      <c r="G13" s="238" t="s">
        <v>501</v>
      </c>
      <c r="H13" s="238" t="s">
        <v>496</v>
      </c>
      <c r="I13" s="238" t="s">
        <v>499</v>
      </c>
      <c r="J13" s="238" t="s">
        <v>500</v>
      </c>
    </row>
    <row r="14" spans="2:10" ht="29.4" thickBot="1" x14ac:dyDescent="0.35">
      <c r="B14" s="236" t="s">
        <v>21</v>
      </c>
      <c r="C14" s="237">
        <v>100</v>
      </c>
      <c r="D14" s="237">
        <v>0</v>
      </c>
      <c r="E14" s="238" t="s">
        <v>495</v>
      </c>
      <c r="F14" s="238" t="s">
        <v>497</v>
      </c>
      <c r="G14" s="238" t="s">
        <v>496</v>
      </c>
      <c r="H14" s="238" t="s">
        <v>499</v>
      </c>
      <c r="I14" s="238" t="s">
        <v>501</v>
      </c>
      <c r="J14" s="238" t="s">
        <v>500</v>
      </c>
    </row>
    <row r="15" spans="2:10" ht="29.4" thickBot="1" x14ac:dyDescent="0.35">
      <c r="B15" s="236" t="s">
        <v>48</v>
      </c>
      <c r="C15" s="237">
        <v>93.7</v>
      </c>
      <c r="D15" s="237">
        <v>6.3</v>
      </c>
      <c r="E15" s="238" t="s">
        <v>495</v>
      </c>
      <c r="F15" s="238" t="s">
        <v>497</v>
      </c>
      <c r="G15" s="238" t="s">
        <v>501</v>
      </c>
      <c r="H15" s="238" t="s">
        <v>496</v>
      </c>
      <c r="I15" s="238" t="s">
        <v>499</v>
      </c>
      <c r="J15" s="238" t="s">
        <v>500</v>
      </c>
    </row>
    <row r="16" spans="2:10" ht="19.5" customHeight="1" thickBot="1" x14ac:dyDescent="0.35">
      <c r="B16" s="236" t="s">
        <v>23</v>
      </c>
      <c r="C16" s="237" t="s">
        <v>47</v>
      </c>
      <c r="D16" s="237" t="s">
        <v>47</v>
      </c>
      <c r="E16" s="238" t="s">
        <v>47</v>
      </c>
      <c r="F16" s="238" t="s">
        <v>47</v>
      </c>
      <c r="G16" s="238" t="s">
        <v>47</v>
      </c>
      <c r="H16" s="238" t="s">
        <v>47</v>
      </c>
      <c r="I16" s="238" t="s">
        <v>47</v>
      </c>
      <c r="J16" s="238" t="s">
        <v>47</v>
      </c>
    </row>
    <row r="17" spans="2:10" ht="29.4" thickBot="1" x14ac:dyDescent="0.35">
      <c r="B17" s="236" t="s">
        <v>24</v>
      </c>
      <c r="C17" s="237">
        <v>97.7</v>
      </c>
      <c r="D17" s="237">
        <v>2.2999999999999998</v>
      </c>
      <c r="E17" s="238" t="s">
        <v>495</v>
      </c>
      <c r="F17" s="238" t="s">
        <v>497</v>
      </c>
      <c r="G17" s="238" t="s">
        <v>499</v>
      </c>
      <c r="H17" s="238" t="s">
        <v>496</v>
      </c>
      <c r="I17" s="238" t="s">
        <v>501</v>
      </c>
      <c r="J17" s="238" t="s">
        <v>500</v>
      </c>
    </row>
    <row r="18" spans="2:10" ht="29.4" thickBot="1" x14ac:dyDescent="0.35">
      <c r="B18" s="236" t="s">
        <v>25</v>
      </c>
      <c r="C18" s="237">
        <v>94</v>
      </c>
      <c r="D18" s="237">
        <v>6</v>
      </c>
      <c r="E18" s="238" t="s">
        <v>495</v>
      </c>
      <c r="F18" s="238" t="s">
        <v>497</v>
      </c>
      <c r="G18" s="238" t="s">
        <v>496</v>
      </c>
      <c r="H18" s="238" t="s">
        <v>499</v>
      </c>
      <c r="I18" s="238" t="s">
        <v>501</v>
      </c>
      <c r="J18" s="238" t="s">
        <v>500</v>
      </c>
    </row>
    <row r="19" spans="2:10" ht="43.8" thickBot="1" x14ac:dyDescent="0.35">
      <c r="B19" s="236" t="s">
        <v>26</v>
      </c>
      <c r="C19" s="237">
        <v>100</v>
      </c>
      <c r="D19" s="237">
        <v>0</v>
      </c>
      <c r="E19" s="238" t="s">
        <v>495</v>
      </c>
      <c r="F19" s="238" t="s">
        <v>496</v>
      </c>
      <c r="G19" s="238" t="s">
        <v>497</v>
      </c>
      <c r="H19" s="238" t="s">
        <v>499</v>
      </c>
      <c r="I19" s="238" t="s">
        <v>501</v>
      </c>
      <c r="J19" s="238" t="s">
        <v>500</v>
      </c>
    </row>
    <row r="20" spans="2:10" ht="43.8" thickBot="1" x14ac:dyDescent="0.35">
      <c r="B20" s="236" t="s">
        <v>27</v>
      </c>
      <c r="C20" s="237">
        <v>100</v>
      </c>
      <c r="D20" s="237">
        <v>0</v>
      </c>
      <c r="E20" s="238" t="s">
        <v>495</v>
      </c>
      <c r="F20" s="238" t="s">
        <v>496</v>
      </c>
      <c r="G20" s="238" t="s">
        <v>497</v>
      </c>
      <c r="H20" s="238" t="s">
        <v>499</v>
      </c>
      <c r="I20" s="238" t="s">
        <v>501</v>
      </c>
      <c r="J20" s="238" t="s">
        <v>500</v>
      </c>
    </row>
    <row r="21" spans="2:10" ht="43.8" thickBot="1" x14ac:dyDescent="0.35">
      <c r="B21" s="236" t="s">
        <v>28</v>
      </c>
      <c r="C21" s="237">
        <v>100</v>
      </c>
      <c r="D21" s="237">
        <v>0</v>
      </c>
      <c r="E21" s="238" t="s">
        <v>495</v>
      </c>
      <c r="F21" s="238" t="s">
        <v>496</v>
      </c>
      <c r="G21" s="238" t="s">
        <v>497</v>
      </c>
      <c r="H21" s="238" t="s">
        <v>499</v>
      </c>
      <c r="I21" s="238" t="s">
        <v>501</v>
      </c>
      <c r="J21" s="238" t="s">
        <v>500</v>
      </c>
    </row>
    <row r="22" spans="2:10" ht="43.8" thickBot="1" x14ac:dyDescent="0.35">
      <c r="B22" s="236" t="s">
        <v>29</v>
      </c>
      <c r="C22" s="237">
        <v>58.6</v>
      </c>
      <c r="D22" s="237">
        <v>41.4</v>
      </c>
      <c r="E22" s="238" t="s">
        <v>499</v>
      </c>
      <c r="F22" s="238" t="s">
        <v>496</v>
      </c>
      <c r="G22" s="238" t="s">
        <v>497</v>
      </c>
      <c r="H22" s="238" t="s">
        <v>499</v>
      </c>
      <c r="I22" s="238" t="s">
        <v>501</v>
      </c>
      <c r="J22" s="238" t="s">
        <v>500</v>
      </c>
    </row>
    <row r="23" spans="2:10" ht="43.8" thickBot="1" x14ac:dyDescent="0.35">
      <c r="B23" s="236" t="s">
        <v>30</v>
      </c>
      <c r="C23" s="235">
        <v>94.9</v>
      </c>
      <c r="D23" s="235">
        <v>5.0999999999999996</v>
      </c>
      <c r="E23" s="238" t="s">
        <v>495</v>
      </c>
      <c r="F23" s="238" t="s">
        <v>496</v>
      </c>
      <c r="G23" s="238" t="s">
        <v>497</v>
      </c>
      <c r="H23" s="238" t="s">
        <v>499</v>
      </c>
      <c r="I23" s="238" t="s">
        <v>501</v>
      </c>
      <c r="J23" s="238" t="s">
        <v>500</v>
      </c>
    </row>
  </sheetData>
  <mergeCells count="3">
    <mergeCell ref="B4:B5"/>
    <mergeCell ref="C4:D4"/>
    <mergeCell ref="E4:J4"/>
  </mergeCells>
  <phoneticPr fontId="26" type="noConversion"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96C02-84D2-4217-B5B5-46B863F26F08}">
  <dimension ref="B2:I23"/>
  <sheetViews>
    <sheetView workbookViewId="0">
      <selection activeCell="D15" sqref="D15"/>
    </sheetView>
  </sheetViews>
  <sheetFormatPr baseColWidth="10" defaultRowHeight="14.4" x14ac:dyDescent="0.3"/>
  <cols>
    <col min="2" max="2" width="23" customWidth="1"/>
    <col min="3" max="3" width="21.5546875" customWidth="1"/>
    <col min="4" max="5" width="23" bestFit="1" customWidth="1"/>
    <col min="6" max="6" width="28.6640625" bestFit="1" customWidth="1"/>
    <col min="7" max="7" width="29.109375" bestFit="1" customWidth="1"/>
    <col min="8" max="8" width="28.6640625" bestFit="1" customWidth="1"/>
  </cols>
  <sheetData>
    <row r="2" spans="2:9" x14ac:dyDescent="0.3">
      <c r="B2" t="s">
        <v>502</v>
      </c>
    </row>
    <row r="3" spans="2:9" ht="15" thickBot="1" x14ac:dyDescent="0.35"/>
    <row r="4" spans="2:9" ht="15" thickBot="1" x14ac:dyDescent="0.35">
      <c r="B4" s="349" t="s">
        <v>1</v>
      </c>
      <c r="C4" s="351" t="s">
        <v>600</v>
      </c>
      <c r="D4" s="353"/>
      <c r="E4" s="353"/>
      <c r="F4" s="353"/>
      <c r="G4" s="353"/>
      <c r="H4" s="353"/>
      <c r="I4" s="352"/>
    </row>
    <row r="5" spans="2:9" ht="15" thickBot="1" x14ac:dyDescent="0.35">
      <c r="B5" s="350"/>
      <c r="C5" s="235" t="s">
        <v>594</v>
      </c>
      <c r="D5" s="235" t="s">
        <v>595</v>
      </c>
      <c r="E5" s="235" t="s">
        <v>596</v>
      </c>
      <c r="F5" s="235" t="s">
        <v>597</v>
      </c>
      <c r="G5" s="235" t="s">
        <v>598</v>
      </c>
      <c r="H5" s="235" t="s">
        <v>599</v>
      </c>
      <c r="I5" s="235" t="s">
        <v>601</v>
      </c>
    </row>
    <row r="6" spans="2:9" ht="15" thickBot="1" x14ac:dyDescent="0.35">
      <c r="B6" s="236" t="s">
        <v>12</v>
      </c>
      <c r="C6" s="237" t="s">
        <v>503</v>
      </c>
      <c r="D6" s="237" t="s">
        <v>504</v>
      </c>
      <c r="E6" s="237" t="s">
        <v>505</v>
      </c>
      <c r="F6" s="237" t="s">
        <v>506</v>
      </c>
      <c r="G6" s="237" t="s">
        <v>507</v>
      </c>
      <c r="H6" s="237" t="s">
        <v>508</v>
      </c>
      <c r="I6" s="237" t="s">
        <v>83</v>
      </c>
    </row>
    <row r="7" spans="2:9" ht="15" thickBot="1" x14ac:dyDescent="0.35">
      <c r="B7" s="236" t="s">
        <v>13</v>
      </c>
      <c r="C7" s="237" t="s">
        <v>47</v>
      </c>
      <c r="D7" s="237" t="s">
        <v>47</v>
      </c>
      <c r="E7" s="237" t="s">
        <v>47</v>
      </c>
      <c r="F7" s="237" t="s">
        <v>47</v>
      </c>
      <c r="G7" s="237" t="s">
        <v>47</v>
      </c>
      <c r="H7" s="237" t="s">
        <v>47</v>
      </c>
      <c r="I7" s="237" t="s">
        <v>47</v>
      </c>
    </row>
    <row r="8" spans="2:9" ht="15" thickBot="1" x14ac:dyDescent="0.35">
      <c r="B8" s="236" t="s">
        <v>15</v>
      </c>
      <c r="C8" s="237" t="s">
        <v>503</v>
      </c>
      <c r="D8" s="237" t="s">
        <v>508</v>
      </c>
      <c r="E8" s="237" t="s">
        <v>506</v>
      </c>
      <c r="F8" s="237" t="s">
        <v>504</v>
      </c>
      <c r="G8" s="237" t="s">
        <v>507</v>
      </c>
      <c r="H8" s="237" t="s">
        <v>505</v>
      </c>
      <c r="I8" s="237" t="s">
        <v>83</v>
      </c>
    </row>
    <row r="9" spans="2:9" ht="15" thickBot="1" x14ac:dyDescent="0.35">
      <c r="B9" s="236" t="s">
        <v>16</v>
      </c>
      <c r="C9" s="237" t="s">
        <v>503</v>
      </c>
      <c r="D9" s="237" t="s">
        <v>506</v>
      </c>
      <c r="E9" s="237" t="s">
        <v>505</v>
      </c>
      <c r="F9" s="237" t="s">
        <v>505</v>
      </c>
      <c r="G9" s="237" t="s">
        <v>508</v>
      </c>
      <c r="H9" s="237" t="s">
        <v>507</v>
      </c>
      <c r="I9" s="237" t="s">
        <v>83</v>
      </c>
    </row>
    <row r="10" spans="2:9" ht="15" thickBot="1" x14ac:dyDescent="0.35">
      <c r="B10" s="236" t="s">
        <v>17</v>
      </c>
      <c r="C10" s="237" t="s">
        <v>503</v>
      </c>
      <c r="D10" s="237" t="s">
        <v>504</v>
      </c>
      <c r="E10" s="237" t="s">
        <v>505</v>
      </c>
      <c r="F10" s="237" t="s">
        <v>507</v>
      </c>
      <c r="G10" s="237" t="s">
        <v>506</v>
      </c>
      <c r="H10" s="237" t="s">
        <v>508</v>
      </c>
      <c r="I10" s="237" t="s">
        <v>83</v>
      </c>
    </row>
    <row r="11" spans="2:9" ht="15" thickBot="1" x14ac:dyDescent="0.35">
      <c r="B11" s="236" t="s">
        <v>18</v>
      </c>
      <c r="C11" s="237" t="s">
        <v>503</v>
      </c>
      <c r="D11" s="237" t="s">
        <v>504</v>
      </c>
      <c r="E11" s="237" t="s">
        <v>505</v>
      </c>
      <c r="F11" s="237" t="s">
        <v>506</v>
      </c>
      <c r="G11" s="237" t="s">
        <v>507</v>
      </c>
      <c r="H11" s="237" t="s">
        <v>508</v>
      </c>
      <c r="I11" s="237" t="s">
        <v>83</v>
      </c>
    </row>
    <row r="12" spans="2:9" ht="15" thickBot="1" x14ac:dyDescent="0.35">
      <c r="B12" s="236" t="s">
        <v>19</v>
      </c>
      <c r="C12" s="237" t="s">
        <v>503</v>
      </c>
      <c r="D12" s="237" t="s">
        <v>509</v>
      </c>
      <c r="E12" s="237" t="s">
        <v>505</v>
      </c>
      <c r="F12" s="237" t="s">
        <v>507</v>
      </c>
      <c r="G12" s="237" t="s">
        <v>510</v>
      </c>
      <c r="H12" s="237" t="s">
        <v>508</v>
      </c>
      <c r="I12" s="237" t="s">
        <v>83</v>
      </c>
    </row>
    <row r="13" spans="2:9" ht="15" thickBot="1" x14ac:dyDescent="0.35">
      <c r="B13" s="236" t="s">
        <v>20</v>
      </c>
      <c r="C13" s="237" t="s">
        <v>503</v>
      </c>
      <c r="D13" s="237" t="s">
        <v>505</v>
      </c>
      <c r="E13" s="237" t="s">
        <v>504</v>
      </c>
      <c r="F13" s="237" t="s">
        <v>506</v>
      </c>
      <c r="G13" s="237" t="s">
        <v>511</v>
      </c>
      <c r="H13" s="237" t="s">
        <v>508</v>
      </c>
      <c r="I13" s="237" t="s">
        <v>83</v>
      </c>
    </row>
    <row r="14" spans="2:9" ht="15" thickBot="1" x14ac:dyDescent="0.35">
      <c r="B14" s="236" t="s">
        <v>21</v>
      </c>
      <c r="C14" s="237" t="s">
        <v>503</v>
      </c>
      <c r="D14" s="237" t="s">
        <v>505</v>
      </c>
      <c r="E14" s="237" t="s">
        <v>508</v>
      </c>
      <c r="F14" s="237" t="s">
        <v>504</v>
      </c>
      <c r="G14" s="237" t="s">
        <v>510</v>
      </c>
      <c r="H14" s="237" t="s">
        <v>504</v>
      </c>
      <c r="I14" s="237" t="s">
        <v>83</v>
      </c>
    </row>
    <row r="15" spans="2:9" ht="15" thickBot="1" x14ac:dyDescent="0.35">
      <c r="B15" s="236" t="s">
        <v>48</v>
      </c>
      <c r="C15" s="237" t="s">
        <v>503</v>
      </c>
      <c r="D15" s="237" t="s">
        <v>504</v>
      </c>
      <c r="E15" s="237" t="s">
        <v>508</v>
      </c>
      <c r="F15" s="237" t="s">
        <v>505</v>
      </c>
      <c r="G15" s="237" t="s">
        <v>506</v>
      </c>
      <c r="H15" s="237" t="s">
        <v>507</v>
      </c>
      <c r="I15" s="237" t="s">
        <v>83</v>
      </c>
    </row>
    <row r="16" spans="2:9" ht="15" thickBot="1" x14ac:dyDescent="0.35">
      <c r="B16" s="236" t="s">
        <v>23</v>
      </c>
      <c r="C16" s="237" t="s">
        <v>47</v>
      </c>
      <c r="D16" s="237" t="s">
        <v>47</v>
      </c>
      <c r="E16" s="237" t="s">
        <v>47</v>
      </c>
      <c r="F16" s="237" t="s">
        <v>47</v>
      </c>
      <c r="G16" s="237" t="s">
        <v>47</v>
      </c>
      <c r="H16" s="237" t="s">
        <v>47</v>
      </c>
      <c r="I16" s="237" t="s">
        <v>47</v>
      </c>
    </row>
    <row r="17" spans="2:9" ht="15" thickBot="1" x14ac:dyDescent="0.35">
      <c r="B17" s="236" t="s">
        <v>24</v>
      </c>
      <c r="C17" s="237" t="s">
        <v>503</v>
      </c>
      <c r="D17" s="237" t="s">
        <v>504</v>
      </c>
      <c r="E17" s="237" t="s">
        <v>508</v>
      </c>
      <c r="F17" s="237" t="s">
        <v>507</v>
      </c>
      <c r="G17" s="237" t="s">
        <v>506</v>
      </c>
      <c r="H17" s="237" t="s">
        <v>508</v>
      </c>
      <c r="I17" s="237" t="s">
        <v>83</v>
      </c>
    </row>
    <row r="18" spans="2:9" ht="15" thickBot="1" x14ac:dyDescent="0.35">
      <c r="B18" s="236" t="s">
        <v>25</v>
      </c>
      <c r="C18" s="237" t="s">
        <v>503</v>
      </c>
      <c r="D18" s="237" t="s">
        <v>504</v>
      </c>
      <c r="E18" s="237" t="s">
        <v>508</v>
      </c>
      <c r="F18" s="237" t="s">
        <v>507</v>
      </c>
      <c r="G18" s="237" t="s">
        <v>506</v>
      </c>
      <c r="H18" s="237" t="s">
        <v>507</v>
      </c>
      <c r="I18" s="237" t="s">
        <v>83</v>
      </c>
    </row>
    <row r="19" spans="2:9" ht="15" thickBot="1" x14ac:dyDescent="0.35">
      <c r="B19" s="236" t="s">
        <v>26</v>
      </c>
      <c r="C19" s="237" t="s">
        <v>503</v>
      </c>
      <c r="D19" s="237" t="s">
        <v>508</v>
      </c>
      <c r="E19" s="237" t="s">
        <v>504</v>
      </c>
      <c r="F19" s="237" t="s">
        <v>506</v>
      </c>
      <c r="G19" s="237" t="s">
        <v>507</v>
      </c>
      <c r="H19" s="237" t="s">
        <v>505</v>
      </c>
      <c r="I19" s="237" t="s">
        <v>83</v>
      </c>
    </row>
    <row r="20" spans="2:9" ht="15" thickBot="1" x14ac:dyDescent="0.35">
      <c r="B20" s="236" t="s">
        <v>27</v>
      </c>
      <c r="C20" s="237" t="s">
        <v>503</v>
      </c>
      <c r="D20" s="237" t="s">
        <v>504</v>
      </c>
      <c r="E20" s="237" t="s">
        <v>508</v>
      </c>
      <c r="F20" s="237" t="s">
        <v>505</v>
      </c>
      <c r="G20" s="237" t="s">
        <v>506</v>
      </c>
      <c r="H20" s="237" t="s">
        <v>507</v>
      </c>
      <c r="I20" s="237" t="s">
        <v>83</v>
      </c>
    </row>
    <row r="21" spans="2:9" ht="15" thickBot="1" x14ac:dyDescent="0.35">
      <c r="B21" s="236" t="s">
        <v>28</v>
      </c>
      <c r="C21" s="237" t="s">
        <v>503</v>
      </c>
      <c r="D21" s="237" t="s">
        <v>504</v>
      </c>
      <c r="E21" s="237" t="s">
        <v>508</v>
      </c>
      <c r="F21" s="237" t="s">
        <v>505</v>
      </c>
      <c r="G21" s="237" t="s">
        <v>506</v>
      </c>
      <c r="H21" s="237" t="s">
        <v>507</v>
      </c>
      <c r="I21" s="237" t="s">
        <v>83</v>
      </c>
    </row>
    <row r="22" spans="2:9" ht="15" thickBot="1" x14ac:dyDescent="0.35">
      <c r="B22" s="236" t="s">
        <v>29</v>
      </c>
      <c r="C22" s="237" t="s">
        <v>503</v>
      </c>
      <c r="D22" s="237" t="s">
        <v>508</v>
      </c>
      <c r="E22" s="237" t="s">
        <v>508</v>
      </c>
      <c r="F22" s="237" t="s">
        <v>506</v>
      </c>
      <c r="G22" s="237" t="s">
        <v>512</v>
      </c>
      <c r="H22" s="237" t="s">
        <v>504</v>
      </c>
      <c r="I22" s="237" t="s">
        <v>83</v>
      </c>
    </row>
    <row r="23" spans="2:9" ht="15" thickBot="1" x14ac:dyDescent="0.35">
      <c r="B23" s="236" t="s">
        <v>30</v>
      </c>
      <c r="C23" s="235" t="s">
        <v>503</v>
      </c>
      <c r="D23" s="235" t="s">
        <v>504</v>
      </c>
      <c r="E23" s="235" t="s">
        <v>508</v>
      </c>
      <c r="F23" s="235" t="s">
        <v>506</v>
      </c>
      <c r="G23" s="235" t="s">
        <v>507</v>
      </c>
      <c r="H23" s="235" t="s">
        <v>508</v>
      </c>
      <c r="I23" s="235" t="s">
        <v>83</v>
      </c>
    </row>
  </sheetData>
  <mergeCells count="2">
    <mergeCell ref="B4:B5"/>
    <mergeCell ref="C4:I4"/>
  </mergeCells>
  <phoneticPr fontId="26" type="noConversion"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80B34-4722-4ED3-9A8A-1E6DC8760BE0}">
  <dimension ref="B2:F23"/>
  <sheetViews>
    <sheetView workbookViewId="0"/>
  </sheetViews>
  <sheetFormatPr baseColWidth="10" defaultRowHeight="14.4" x14ac:dyDescent="0.3"/>
  <cols>
    <col min="2" max="2" width="19.44140625" customWidth="1"/>
  </cols>
  <sheetData>
    <row r="2" spans="2:6" x14ac:dyDescent="0.3">
      <c r="B2" t="s">
        <v>513</v>
      </c>
    </row>
    <row r="3" spans="2:6" ht="15" thickBot="1" x14ac:dyDescent="0.35"/>
    <row r="4" spans="2:6" ht="24.75" customHeight="1" thickBot="1" x14ac:dyDescent="0.35">
      <c r="B4" s="284" t="s">
        <v>1</v>
      </c>
      <c r="C4" s="284" t="s">
        <v>514</v>
      </c>
      <c r="D4" s="340" t="s">
        <v>515</v>
      </c>
      <c r="E4" s="341"/>
      <c r="F4" s="342"/>
    </row>
    <row r="5" spans="2:6" ht="53.4" thickBot="1" x14ac:dyDescent="0.35">
      <c r="B5" s="290"/>
      <c r="C5" s="290"/>
      <c r="D5" s="101" t="s">
        <v>516</v>
      </c>
      <c r="E5" s="45" t="s">
        <v>517</v>
      </c>
      <c r="F5" s="239" t="s">
        <v>108</v>
      </c>
    </row>
    <row r="6" spans="2:6" x14ac:dyDescent="0.3">
      <c r="B6" s="5" t="s">
        <v>12</v>
      </c>
      <c r="C6" s="98">
        <v>54</v>
      </c>
      <c r="D6" s="148">
        <v>51.6</v>
      </c>
      <c r="E6" s="98">
        <v>34.299999999999997</v>
      </c>
      <c r="F6" s="42">
        <v>14.1</v>
      </c>
    </row>
    <row r="7" spans="2:6" x14ac:dyDescent="0.3">
      <c r="B7" s="5" t="s">
        <v>13</v>
      </c>
      <c r="C7" s="98" t="s">
        <v>47</v>
      </c>
      <c r="D7" s="148" t="s">
        <v>47</v>
      </c>
      <c r="E7" s="98" t="s">
        <v>47</v>
      </c>
      <c r="F7" s="42" t="s">
        <v>47</v>
      </c>
    </row>
    <row r="8" spans="2:6" x14ac:dyDescent="0.3">
      <c r="B8" s="5" t="s">
        <v>15</v>
      </c>
      <c r="C8" s="98">
        <v>33.299999999999997</v>
      </c>
      <c r="D8" s="148">
        <v>100</v>
      </c>
      <c r="E8" s="98">
        <v>0</v>
      </c>
      <c r="F8" s="42">
        <v>0</v>
      </c>
    </row>
    <row r="9" spans="2:6" x14ac:dyDescent="0.3">
      <c r="B9" s="5" t="s">
        <v>16</v>
      </c>
      <c r="C9" s="98">
        <v>42.7</v>
      </c>
      <c r="D9" s="148">
        <v>36.200000000000003</v>
      </c>
      <c r="E9" s="98">
        <v>35.5</v>
      </c>
      <c r="F9" s="42">
        <v>28.3</v>
      </c>
    </row>
    <row r="10" spans="2:6" x14ac:dyDescent="0.3">
      <c r="B10" s="5" t="s">
        <v>17</v>
      </c>
      <c r="C10" s="98">
        <v>48.3</v>
      </c>
      <c r="D10" s="148">
        <v>82.4</v>
      </c>
      <c r="E10" s="98">
        <v>17.600000000000001</v>
      </c>
      <c r="F10" s="42">
        <v>0</v>
      </c>
    </row>
    <row r="11" spans="2:6" ht="15" thickBot="1" x14ac:dyDescent="0.35">
      <c r="B11" s="9" t="s">
        <v>18</v>
      </c>
      <c r="C11" s="99">
        <v>50</v>
      </c>
      <c r="D11" s="209">
        <v>100</v>
      </c>
      <c r="E11" s="99">
        <v>0</v>
      </c>
      <c r="F11" s="43">
        <v>0</v>
      </c>
    </row>
    <row r="12" spans="2:6" x14ac:dyDescent="0.3">
      <c r="B12" s="5" t="s">
        <v>19</v>
      </c>
      <c r="C12" s="98">
        <v>37.9</v>
      </c>
      <c r="D12" s="148">
        <v>50.7</v>
      </c>
      <c r="E12" s="98">
        <v>34</v>
      </c>
      <c r="F12" s="42">
        <v>15.3</v>
      </c>
    </row>
    <row r="13" spans="2:6" x14ac:dyDescent="0.3">
      <c r="B13" s="5" t="s">
        <v>20</v>
      </c>
      <c r="C13" s="98">
        <v>27.2</v>
      </c>
      <c r="D13" s="148">
        <v>57.5</v>
      </c>
      <c r="E13" s="98">
        <v>32.200000000000003</v>
      </c>
      <c r="F13" s="42">
        <v>10.3</v>
      </c>
    </row>
    <row r="14" spans="2:6" x14ac:dyDescent="0.3">
      <c r="B14" s="5" t="s">
        <v>21</v>
      </c>
      <c r="C14" s="98">
        <v>0</v>
      </c>
      <c r="D14" s="148">
        <v>0</v>
      </c>
      <c r="E14" s="98">
        <v>0</v>
      </c>
      <c r="F14" s="42">
        <v>0</v>
      </c>
    </row>
    <row r="15" spans="2:6" x14ac:dyDescent="0.3">
      <c r="B15" s="5" t="s">
        <v>48</v>
      </c>
      <c r="C15" s="98">
        <v>56.7</v>
      </c>
      <c r="D15" s="148">
        <v>32.6</v>
      </c>
      <c r="E15" s="98">
        <v>44.1</v>
      </c>
      <c r="F15" s="42">
        <v>23.3</v>
      </c>
    </row>
    <row r="16" spans="2:6" x14ac:dyDescent="0.3">
      <c r="B16" s="5" t="s">
        <v>23</v>
      </c>
      <c r="C16" s="98" t="s">
        <v>47</v>
      </c>
      <c r="D16" s="148" t="s">
        <v>47</v>
      </c>
      <c r="E16" s="98" t="s">
        <v>47</v>
      </c>
      <c r="F16" s="42" t="s">
        <v>47</v>
      </c>
    </row>
    <row r="17" spans="2:6" ht="15" thickBot="1" x14ac:dyDescent="0.35">
      <c r="B17" s="9" t="s">
        <v>24</v>
      </c>
      <c r="C17" s="99">
        <v>34.700000000000003</v>
      </c>
      <c r="D17" s="209">
        <v>58.8</v>
      </c>
      <c r="E17" s="99">
        <v>28</v>
      </c>
      <c r="F17" s="43">
        <v>13.2</v>
      </c>
    </row>
    <row r="18" spans="2:6" x14ac:dyDescent="0.3">
      <c r="B18" s="5" t="s">
        <v>25</v>
      </c>
      <c r="C18" s="98">
        <v>41.5</v>
      </c>
      <c r="D18" s="148">
        <v>72.2</v>
      </c>
      <c r="E18" s="98">
        <v>24.4</v>
      </c>
      <c r="F18" s="42">
        <v>3.4</v>
      </c>
    </row>
    <row r="19" spans="2:6" x14ac:dyDescent="0.3">
      <c r="B19" s="5" t="s">
        <v>26</v>
      </c>
      <c r="C19" s="98">
        <v>5.9</v>
      </c>
      <c r="D19" s="148">
        <v>100</v>
      </c>
      <c r="E19" s="98">
        <v>0</v>
      </c>
      <c r="F19" s="42">
        <v>0</v>
      </c>
    </row>
    <row r="20" spans="2:6" x14ac:dyDescent="0.3">
      <c r="B20" s="5" t="s">
        <v>27</v>
      </c>
      <c r="C20" s="98">
        <v>0</v>
      </c>
      <c r="D20" s="148">
        <v>0</v>
      </c>
      <c r="E20" s="98">
        <v>0</v>
      </c>
      <c r="F20" s="42">
        <v>0</v>
      </c>
    </row>
    <row r="21" spans="2:6" x14ac:dyDescent="0.3">
      <c r="B21" s="5" t="s">
        <v>28</v>
      </c>
      <c r="C21" s="98">
        <v>16.7</v>
      </c>
      <c r="D21" s="148">
        <v>100</v>
      </c>
      <c r="E21" s="98">
        <v>0</v>
      </c>
      <c r="F21" s="42">
        <v>0</v>
      </c>
    </row>
    <row r="22" spans="2:6" ht="15" thickBot="1" x14ac:dyDescent="0.35">
      <c r="B22" s="5" t="s">
        <v>29</v>
      </c>
      <c r="C22" s="98">
        <v>20.7</v>
      </c>
      <c r="D22" s="148">
        <v>0</v>
      </c>
      <c r="E22" s="98">
        <v>100</v>
      </c>
      <c r="F22" s="42">
        <v>0</v>
      </c>
    </row>
    <row r="23" spans="2:6" ht="15" thickBot="1" x14ac:dyDescent="0.35">
      <c r="B23" s="106" t="s">
        <v>30</v>
      </c>
      <c r="C23" s="147">
        <v>38.299999999999997</v>
      </c>
      <c r="D23" s="146">
        <v>52.1</v>
      </c>
      <c r="E23" s="147">
        <v>34.5</v>
      </c>
      <c r="F23" s="47">
        <v>13.4</v>
      </c>
    </row>
  </sheetData>
  <mergeCells count="3">
    <mergeCell ref="B4:B5"/>
    <mergeCell ref="C4:C5"/>
    <mergeCell ref="D4:F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57304-955D-44F4-A27A-AF3F8776228B}">
  <dimension ref="B2:D5"/>
  <sheetViews>
    <sheetView workbookViewId="0"/>
  </sheetViews>
  <sheetFormatPr baseColWidth="10" defaultRowHeight="14.4" x14ac:dyDescent="0.3"/>
  <sheetData>
    <row r="2" spans="2:4" x14ac:dyDescent="0.3">
      <c r="B2" t="s">
        <v>40</v>
      </c>
    </row>
    <row r="3" spans="2:4" ht="15" thickBot="1" x14ac:dyDescent="0.35"/>
    <row r="4" spans="2:4" ht="66.599999999999994" thickBot="1" x14ac:dyDescent="0.35">
      <c r="B4" s="282" t="s">
        <v>30</v>
      </c>
      <c r="C4" s="34" t="s">
        <v>41</v>
      </c>
      <c r="D4" s="35" t="s">
        <v>42</v>
      </c>
    </row>
    <row r="5" spans="2:4" ht="15" thickBot="1" x14ac:dyDescent="0.35">
      <c r="B5" s="283"/>
      <c r="C5" s="36">
        <v>2.1000000000000001E-2</v>
      </c>
      <c r="D5" s="37">
        <v>2.8000000000000001E-2</v>
      </c>
    </row>
  </sheetData>
  <mergeCells count="1">
    <mergeCell ref="B4:B5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99D10-F2F5-47A6-AB99-E3FBE6BA6ECB}">
  <dimension ref="B2:V18"/>
  <sheetViews>
    <sheetView workbookViewId="0">
      <selection activeCell="L14" sqref="L14"/>
    </sheetView>
  </sheetViews>
  <sheetFormatPr baseColWidth="10" defaultRowHeight="14.4" x14ac:dyDescent="0.3"/>
  <cols>
    <col min="2" max="2" width="28" customWidth="1"/>
    <col min="3" max="3" width="26.6640625" customWidth="1"/>
    <col min="4" max="4" width="18.6640625" customWidth="1"/>
  </cols>
  <sheetData>
    <row r="2" spans="2:22" x14ac:dyDescent="0.3">
      <c r="B2" t="s">
        <v>518</v>
      </c>
    </row>
    <row r="4" spans="2:22" x14ac:dyDescent="0.3">
      <c r="B4" t="s">
        <v>519</v>
      </c>
      <c r="F4" t="s">
        <v>77</v>
      </c>
      <c r="I4" t="s">
        <v>528</v>
      </c>
      <c r="M4" t="s">
        <v>531</v>
      </c>
    </row>
    <row r="5" spans="2:22" ht="15" thickBot="1" x14ac:dyDescent="0.35"/>
    <row r="6" spans="2:22" ht="93" thickBot="1" x14ac:dyDescent="0.35">
      <c r="B6" s="240" t="s">
        <v>520</v>
      </c>
      <c r="C6" s="241" t="s">
        <v>521</v>
      </c>
      <c r="D6" s="242" t="s">
        <v>522</v>
      </c>
      <c r="F6" s="35" t="s">
        <v>1</v>
      </c>
      <c r="G6" s="101" t="s">
        <v>77</v>
      </c>
      <c r="I6" s="35" t="s">
        <v>1</v>
      </c>
      <c r="J6" s="101" t="s">
        <v>528</v>
      </c>
      <c r="K6" s="249"/>
      <c r="M6" s="284" t="s">
        <v>30</v>
      </c>
      <c r="N6" s="101" t="s">
        <v>532</v>
      </c>
      <c r="O6" s="101" t="s">
        <v>533</v>
      </c>
      <c r="P6" s="101" t="s">
        <v>534</v>
      </c>
    </row>
    <row r="7" spans="2:22" ht="15" thickBot="1" x14ac:dyDescent="0.35">
      <c r="B7" s="243" t="s">
        <v>523</v>
      </c>
      <c r="C7" s="244">
        <v>321</v>
      </c>
      <c r="D7" s="245">
        <v>46045</v>
      </c>
      <c r="F7" s="193" t="s">
        <v>30</v>
      </c>
      <c r="G7" s="105">
        <v>3092</v>
      </c>
      <c r="I7" s="193" t="s">
        <v>30</v>
      </c>
      <c r="J7" s="105">
        <v>6486</v>
      </c>
      <c r="K7" s="102"/>
      <c r="M7" s="285"/>
      <c r="N7" s="63">
        <v>602302</v>
      </c>
      <c r="O7" s="248">
        <v>574431</v>
      </c>
      <c r="P7" s="248">
        <v>320693</v>
      </c>
    </row>
    <row r="8" spans="2:22" ht="15" thickBot="1" x14ac:dyDescent="0.35">
      <c r="B8" s="243" t="s">
        <v>524</v>
      </c>
      <c r="C8" s="244">
        <v>139</v>
      </c>
      <c r="D8" s="245">
        <v>80899</v>
      </c>
    </row>
    <row r="9" spans="2:22" ht="15" thickBot="1" x14ac:dyDescent="0.35">
      <c r="B9" s="243" t="s">
        <v>525</v>
      </c>
      <c r="C9" s="244">
        <v>66</v>
      </c>
      <c r="D9" s="245">
        <v>65578</v>
      </c>
      <c r="F9" t="s">
        <v>117</v>
      </c>
      <c r="M9" t="s">
        <v>535</v>
      </c>
    </row>
    <row r="10" spans="2:22" ht="15" thickBot="1" x14ac:dyDescent="0.35">
      <c r="B10" s="243" t="s">
        <v>526</v>
      </c>
      <c r="C10" s="244">
        <v>35</v>
      </c>
      <c r="D10" s="245">
        <v>48102</v>
      </c>
    </row>
    <row r="11" spans="2:22" ht="145.80000000000001" thickBot="1" x14ac:dyDescent="0.35">
      <c r="B11" s="243" t="s">
        <v>527</v>
      </c>
      <c r="C11" s="244">
        <v>18</v>
      </c>
      <c r="D11" s="245">
        <v>32311</v>
      </c>
      <c r="F11" s="284" t="s">
        <v>30</v>
      </c>
      <c r="G11" s="101" t="s">
        <v>529</v>
      </c>
      <c r="H11" s="101" t="s">
        <v>118</v>
      </c>
      <c r="I11" s="101" t="s">
        <v>119</v>
      </c>
      <c r="J11" s="101" t="s">
        <v>530</v>
      </c>
      <c r="K11" s="249"/>
      <c r="M11" s="284" t="s">
        <v>30</v>
      </c>
      <c r="N11" s="101" t="s">
        <v>146</v>
      </c>
      <c r="O11" s="101" t="s">
        <v>147</v>
      </c>
      <c r="P11" s="101" t="s">
        <v>149</v>
      </c>
      <c r="Q11" s="101" t="s">
        <v>150</v>
      </c>
      <c r="R11" s="101" t="s">
        <v>154</v>
      </c>
      <c r="S11" s="101" t="s">
        <v>155</v>
      </c>
      <c r="T11" s="101" t="s">
        <v>156</v>
      </c>
      <c r="U11" s="101" t="s">
        <v>157</v>
      </c>
      <c r="V11" s="101" t="s">
        <v>158</v>
      </c>
    </row>
    <row r="12" spans="2:22" ht="15" thickBot="1" x14ac:dyDescent="0.35">
      <c r="B12" s="243" t="s">
        <v>7</v>
      </c>
      <c r="C12" s="244">
        <v>19</v>
      </c>
      <c r="D12" s="245">
        <v>63595</v>
      </c>
      <c r="F12" s="285"/>
      <c r="G12" s="105">
        <v>1946</v>
      </c>
      <c r="H12" s="246">
        <v>19</v>
      </c>
      <c r="I12" s="246">
        <v>339</v>
      </c>
      <c r="J12" s="247">
        <v>7807</v>
      </c>
      <c r="K12" s="250"/>
      <c r="M12" s="285"/>
      <c r="N12" s="63">
        <v>151331</v>
      </c>
      <c r="O12" s="248">
        <v>127395</v>
      </c>
      <c r="P12" s="248">
        <v>111369</v>
      </c>
      <c r="Q12" s="248">
        <v>111369</v>
      </c>
      <c r="R12" s="58">
        <v>0</v>
      </c>
      <c r="S12" s="58">
        <v>754</v>
      </c>
      <c r="T12" s="58">
        <v>0</v>
      </c>
      <c r="U12" s="248">
        <v>111750</v>
      </c>
      <c r="V12" s="58">
        <v>123</v>
      </c>
    </row>
    <row r="13" spans="2:22" ht="15" thickBot="1" x14ac:dyDescent="0.35">
      <c r="B13" s="243" t="s">
        <v>30</v>
      </c>
      <c r="C13" s="244">
        <v>598</v>
      </c>
      <c r="D13" s="245">
        <v>336530</v>
      </c>
    </row>
    <row r="14" spans="2:22" ht="145.80000000000001" thickBot="1" x14ac:dyDescent="0.35">
      <c r="M14" s="284" t="s">
        <v>30</v>
      </c>
      <c r="N14" s="101" t="s">
        <v>164</v>
      </c>
      <c r="O14" s="101" t="s">
        <v>165</v>
      </c>
      <c r="P14" s="101" t="s">
        <v>167</v>
      </c>
      <c r="Q14" s="101" t="s">
        <v>168</v>
      </c>
      <c r="R14" s="101" t="s">
        <v>172</v>
      </c>
      <c r="S14" s="101" t="s">
        <v>173</v>
      </c>
      <c r="T14" s="101" t="s">
        <v>174</v>
      </c>
      <c r="U14" s="101" t="s">
        <v>175</v>
      </c>
      <c r="V14" s="101" t="s">
        <v>176</v>
      </c>
    </row>
    <row r="15" spans="2:22" ht="15" thickBot="1" x14ac:dyDescent="0.35">
      <c r="M15" s="285"/>
      <c r="N15" s="63">
        <v>152193</v>
      </c>
      <c r="O15" s="248">
        <v>126070</v>
      </c>
      <c r="P15" s="248">
        <v>110276</v>
      </c>
      <c r="Q15" s="248">
        <v>110276</v>
      </c>
      <c r="R15" s="58">
        <v>0</v>
      </c>
      <c r="S15" s="58">
        <v>915</v>
      </c>
      <c r="T15" s="58">
        <v>0</v>
      </c>
      <c r="U15" s="248">
        <v>101792</v>
      </c>
      <c r="V15" s="58">
        <v>104</v>
      </c>
    </row>
    <row r="16" spans="2:22" ht="15" thickBot="1" x14ac:dyDescent="0.35"/>
    <row r="17" spans="13:22" ht="145.80000000000001" thickBot="1" x14ac:dyDescent="0.35">
      <c r="M17" s="284" t="s">
        <v>30</v>
      </c>
      <c r="N17" s="101" t="s">
        <v>180</v>
      </c>
      <c r="O17" s="101" t="s">
        <v>181</v>
      </c>
      <c r="P17" s="101" t="s">
        <v>183</v>
      </c>
      <c r="Q17" s="101" t="s">
        <v>184</v>
      </c>
      <c r="R17" s="101" t="s">
        <v>188</v>
      </c>
      <c r="S17" s="101" t="s">
        <v>189</v>
      </c>
      <c r="T17" s="101" t="s">
        <v>190</v>
      </c>
      <c r="U17" s="101" t="s">
        <v>191</v>
      </c>
      <c r="V17" s="101" t="s">
        <v>192</v>
      </c>
    </row>
    <row r="18" spans="13:22" ht="15" thickBot="1" x14ac:dyDescent="0.35">
      <c r="M18" s="285"/>
      <c r="N18" s="63">
        <v>52057</v>
      </c>
      <c r="O18" s="248">
        <v>45531</v>
      </c>
      <c r="P18" s="248">
        <v>39235</v>
      </c>
      <c r="Q18" s="248">
        <v>39235</v>
      </c>
      <c r="R18" s="58">
        <v>0</v>
      </c>
      <c r="S18" s="58">
        <v>297</v>
      </c>
      <c r="T18" s="58">
        <v>0</v>
      </c>
      <c r="U18" s="248">
        <v>10351</v>
      </c>
      <c r="V18" s="58">
        <v>8</v>
      </c>
    </row>
  </sheetData>
  <mergeCells count="5">
    <mergeCell ref="F11:F12"/>
    <mergeCell ref="M6:M7"/>
    <mergeCell ref="M11:M12"/>
    <mergeCell ref="M14:M15"/>
    <mergeCell ref="M17:M1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F0BF4-C9C7-412F-9DAE-1314F8AB998D}">
  <dimension ref="B2:D23"/>
  <sheetViews>
    <sheetView workbookViewId="0"/>
  </sheetViews>
  <sheetFormatPr baseColWidth="10" defaultRowHeight="14.4" x14ac:dyDescent="0.3"/>
  <sheetData>
    <row r="2" spans="2:4" x14ac:dyDescent="0.3">
      <c r="B2" t="s">
        <v>43</v>
      </c>
    </row>
    <row r="3" spans="2:4" ht="15" thickBot="1" x14ac:dyDescent="0.35"/>
    <row r="4" spans="2:4" ht="25.5" customHeight="1" thickBot="1" x14ac:dyDescent="0.35">
      <c r="B4" s="284" t="s">
        <v>1</v>
      </c>
      <c r="C4" s="286" t="s">
        <v>44</v>
      </c>
      <c r="D4" s="287"/>
    </row>
    <row r="5" spans="2:4" ht="15" thickBot="1" x14ac:dyDescent="0.35">
      <c r="B5" s="285"/>
      <c r="C5" s="41" t="s">
        <v>45</v>
      </c>
      <c r="D5" s="41" t="s">
        <v>46</v>
      </c>
    </row>
    <row r="6" spans="2:4" x14ac:dyDescent="0.3">
      <c r="B6" s="5" t="s">
        <v>12</v>
      </c>
      <c r="C6" s="42">
        <v>82.6</v>
      </c>
      <c r="D6" s="42">
        <v>17.399999999999999</v>
      </c>
    </row>
    <row r="7" spans="2:4" x14ac:dyDescent="0.3">
      <c r="B7" s="5" t="s">
        <v>13</v>
      </c>
      <c r="C7" s="42" t="s">
        <v>47</v>
      </c>
      <c r="D7" s="42" t="s">
        <v>47</v>
      </c>
    </row>
    <row r="8" spans="2:4" x14ac:dyDescent="0.3">
      <c r="B8" s="5" t="s">
        <v>15</v>
      </c>
      <c r="C8" s="42">
        <v>83.3</v>
      </c>
      <c r="D8" s="42">
        <v>16.7</v>
      </c>
    </row>
    <row r="9" spans="2:4" x14ac:dyDescent="0.3">
      <c r="B9" s="5" t="s">
        <v>16</v>
      </c>
      <c r="C9" s="42">
        <v>57.7</v>
      </c>
      <c r="D9" s="42">
        <v>42.3</v>
      </c>
    </row>
    <row r="10" spans="2:4" x14ac:dyDescent="0.3">
      <c r="B10" s="5" t="s">
        <v>17</v>
      </c>
      <c r="C10" s="42">
        <v>82.4</v>
      </c>
      <c r="D10" s="42">
        <v>17.600000000000001</v>
      </c>
    </row>
    <row r="11" spans="2:4" ht="15" thickBot="1" x14ac:dyDescent="0.35">
      <c r="B11" s="9" t="s">
        <v>18</v>
      </c>
      <c r="C11" s="43">
        <v>66.7</v>
      </c>
      <c r="D11" s="43">
        <v>33.299999999999997</v>
      </c>
    </row>
    <row r="12" spans="2:4" x14ac:dyDescent="0.3">
      <c r="B12" s="5" t="s">
        <v>19</v>
      </c>
      <c r="C12" s="42">
        <v>82.9</v>
      </c>
      <c r="D12" s="42">
        <v>17.100000000000001</v>
      </c>
    </row>
    <row r="13" spans="2:4" x14ac:dyDescent="0.3">
      <c r="B13" s="5" t="s">
        <v>20</v>
      </c>
      <c r="C13" s="42">
        <v>89.2</v>
      </c>
      <c r="D13" s="42">
        <v>10.8</v>
      </c>
    </row>
    <row r="14" spans="2:4" x14ac:dyDescent="0.3">
      <c r="B14" s="5" t="s">
        <v>21</v>
      </c>
      <c r="C14" s="42">
        <v>100</v>
      </c>
      <c r="D14" s="42">
        <v>0</v>
      </c>
    </row>
    <row r="15" spans="2:4" x14ac:dyDescent="0.3">
      <c r="B15" s="5" t="s">
        <v>48</v>
      </c>
      <c r="C15" s="42">
        <v>70.900000000000006</v>
      </c>
      <c r="D15" s="42">
        <v>29.1</v>
      </c>
    </row>
    <row r="16" spans="2:4" x14ac:dyDescent="0.3">
      <c r="B16" s="5" t="s">
        <v>23</v>
      </c>
      <c r="C16" s="42" t="s">
        <v>47</v>
      </c>
      <c r="D16" s="42" t="s">
        <v>47</v>
      </c>
    </row>
    <row r="17" spans="2:4" ht="15" thickBot="1" x14ac:dyDescent="0.35">
      <c r="B17" s="9" t="s">
        <v>24</v>
      </c>
      <c r="C17" s="43">
        <v>95.4</v>
      </c>
      <c r="D17" s="43">
        <v>4.5999999999999996</v>
      </c>
    </row>
    <row r="18" spans="2:4" x14ac:dyDescent="0.3">
      <c r="B18" s="5" t="s">
        <v>49</v>
      </c>
      <c r="C18" s="42">
        <v>87.9</v>
      </c>
      <c r="D18" s="42">
        <v>12.1</v>
      </c>
    </row>
    <row r="19" spans="2:4" x14ac:dyDescent="0.3">
      <c r="B19" s="5" t="s">
        <v>26</v>
      </c>
      <c r="C19" s="42">
        <v>100</v>
      </c>
      <c r="D19" s="42">
        <v>0</v>
      </c>
    </row>
    <row r="20" spans="2:4" x14ac:dyDescent="0.3">
      <c r="B20" s="5" t="s">
        <v>27</v>
      </c>
      <c r="C20" s="42">
        <v>40</v>
      </c>
      <c r="D20" s="42">
        <v>60</v>
      </c>
    </row>
    <row r="21" spans="2:4" x14ac:dyDescent="0.3">
      <c r="B21" s="5" t="s">
        <v>28</v>
      </c>
      <c r="C21" s="42">
        <v>93.3</v>
      </c>
      <c r="D21" s="42">
        <v>6.7</v>
      </c>
    </row>
    <row r="22" spans="2:4" ht="15" thickBot="1" x14ac:dyDescent="0.35">
      <c r="B22" s="9" t="s">
        <v>29</v>
      </c>
      <c r="C22" s="43">
        <v>100</v>
      </c>
      <c r="D22" s="43">
        <v>0</v>
      </c>
    </row>
    <row r="23" spans="2:4" ht="15" thickBot="1" x14ac:dyDescent="0.35">
      <c r="B23" s="9" t="s">
        <v>30</v>
      </c>
      <c r="C23" s="44">
        <v>84.7</v>
      </c>
      <c r="D23" s="44">
        <v>15.3</v>
      </c>
    </row>
  </sheetData>
  <mergeCells count="2">
    <mergeCell ref="B4:B5"/>
    <mergeCell ref="C4:D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94DDE-CB64-4307-81F3-39A1557AD39A}">
  <dimension ref="B2:D15"/>
  <sheetViews>
    <sheetView workbookViewId="0"/>
  </sheetViews>
  <sheetFormatPr baseColWidth="10" defaultRowHeight="14.4" x14ac:dyDescent="0.3"/>
  <sheetData>
    <row r="2" spans="2:4" x14ac:dyDescent="0.3">
      <c r="B2" t="s">
        <v>50</v>
      </c>
    </row>
    <row r="3" spans="2:4" ht="15" thickBot="1" x14ac:dyDescent="0.35"/>
    <row r="4" spans="2:4" ht="15" thickBot="1" x14ac:dyDescent="0.35">
      <c r="B4" s="286" t="s">
        <v>30</v>
      </c>
      <c r="C4" s="288"/>
      <c r="D4" s="46" t="s">
        <v>51</v>
      </c>
    </row>
    <row r="5" spans="2:4" ht="19.5" customHeight="1" thickBot="1" x14ac:dyDescent="0.35">
      <c r="B5" s="284" t="s">
        <v>52</v>
      </c>
      <c r="C5" s="41" t="s">
        <v>53</v>
      </c>
      <c r="D5" s="43">
        <v>1.2</v>
      </c>
    </row>
    <row r="6" spans="2:4" ht="15" thickBot="1" x14ac:dyDescent="0.35">
      <c r="B6" s="289"/>
      <c r="C6" s="41" t="s">
        <v>54</v>
      </c>
      <c r="D6" s="43">
        <v>58.5</v>
      </c>
    </row>
    <row r="7" spans="2:4" ht="15" thickBot="1" x14ac:dyDescent="0.35">
      <c r="B7" s="290"/>
      <c r="C7" s="41" t="s">
        <v>55</v>
      </c>
      <c r="D7" s="43">
        <v>40.299999999999997</v>
      </c>
    </row>
    <row r="8" spans="2:4" ht="35.25" customHeight="1" thickBot="1" x14ac:dyDescent="0.35">
      <c r="B8" s="291" t="s">
        <v>56</v>
      </c>
      <c r="C8" s="41" t="s">
        <v>57</v>
      </c>
      <c r="D8" s="43">
        <v>78.5</v>
      </c>
    </row>
    <row r="9" spans="2:4" ht="15" thickBot="1" x14ac:dyDescent="0.35">
      <c r="B9" s="290"/>
      <c r="C9" s="41" t="s">
        <v>58</v>
      </c>
      <c r="D9" s="43">
        <v>21.5</v>
      </c>
    </row>
    <row r="10" spans="2:4" ht="27" thickBot="1" x14ac:dyDescent="0.35">
      <c r="B10" s="291" t="s">
        <v>59</v>
      </c>
      <c r="C10" s="41" t="s">
        <v>60</v>
      </c>
      <c r="D10" s="43">
        <v>51.3</v>
      </c>
    </row>
    <row r="11" spans="2:4" ht="66.599999999999994" thickBot="1" x14ac:dyDescent="0.35">
      <c r="B11" s="289"/>
      <c r="C11" s="41" t="s">
        <v>61</v>
      </c>
      <c r="D11" s="43">
        <v>22</v>
      </c>
    </row>
    <row r="12" spans="2:4" ht="53.4" thickBot="1" x14ac:dyDescent="0.35">
      <c r="B12" s="289"/>
      <c r="C12" s="41" t="s">
        <v>62</v>
      </c>
      <c r="D12" s="43">
        <v>12.6</v>
      </c>
    </row>
    <row r="13" spans="2:4" ht="79.8" thickBot="1" x14ac:dyDescent="0.35">
      <c r="B13" s="289"/>
      <c r="C13" s="41" t="s">
        <v>63</v>
      </c>
      <c r="D13" s="43">
        <v>3.6</v>
      </c>
    </row>
    <row r="14" spans="2:4" ht="53.4" thickBot="1" x14ac:dyDescent="0.35">
      <c r="B14" s="289"/>
      <c r="C14" s="41" t="s">
        <v>64</v>
      </c>
      <c r="D14" s="43">
        <v>6.2</v>
      </c>
    </row>
    <row r="15" spans="2:4" ht="15" thickBot="1" x14ac:dyDescent="0.35">
      <c r="B15" s="290"/>
      <c r="C15" s="41" t="s">
        <v>65</v>
      </c>
      <c r="D15" s="43">
        <v>4.3</v>
      </c>
    </row>
  </sheetData>
  <mergeCells count="4">
    <mergeCell ref="B4:C4"/>
    <mergeCell ref="B5:B7"/>
    <mergeCell ref="B8:B9"/>
    <mergeCell ref="B10:B1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B9791-518D-4512-9CB4-8A9A5E2312AE}">
  <dimension ref="B2:D20"/>
  <sheetViews>
    <sheetView workbookViewId="0">
      <selection activeCell="H7" sqref="H7"/>
    </sheetView>
  </sheetViews>
  <sheetFormatPr baseColWidth="10" defaultRowHeight="14.4" x14ac:dyDescent="0.3"/>
  <sheetData>
    <row r="2" spans="2:4" x14ac:dyDescent="0.3">
      <c r="B2" t="s">
        <v>66</v>
      </c>
    </row>
    <row r="3" spans="2:4" ht="15" thickBot="1" x14ac:dyDescent="0.35"/>
    <row r="4" spans="2:4" ht="15" thickBot="1" x14ac:dyDescent="0.35">
      <c r="B4" s="286" t="s">
        <v>30</v>
      </c>
      <c r="C4" s="287"/>
      <c r="D4" s="47" t="s">
        <v>51</v>
      </c>
    </row>
    <row r="5" spans="2:4" ht="19.5" customHeight="1" thickBot="1" x14ac:dyDescent="0.35">
      <c r="B5" s="284" t="s">
        <v>67</v>
      </c>
      <c r="C5" s="41" t="s">
        <v>53</v>
      </c>
      <c r="D5" s="43">
        <v>0</v>
      </c>
    </row>
    <row r="6" spans="2:4" ht="15" thickBot="1" x14ac:dyDescent="0.35">
      <c r="B6" s="289"/>
      <c r="C6" s="41" t="s">
        <v>54</v>
      </c>
      <c r="D6" s="43">
        <v>67.3</v>
      </c>
    </row>
    <row r="7" spans="2:4" ht="15" thickBot="1" x14ac:dyDescent="0.35">
      <c r="B7" s="285"/>
      <c r="C7" s="41" t="s">
        <v>55</v>
      </c>
      <c r="D7" s="43">
        <v>32.700000000000003</v>
      </c>
    </row>
    <row r="8" spans="2:4" ht="19.5" customHeight="1" thickBot="1" x14ac:dyDescent="0.35">
      <c r="B8" s="284" t="s">
        <v>68</v>
      </c>
      <c r="C8" s="41" t="s">
        <v>69</v>
      </c>
      <c r="D8" s="43">
        <v>1.5</v>
      </c>
    </row>
    <row r="9" spans="2:4" ht="15" thickBot="1" x14ac:dyDescent="0.35">
      <c r="B9" s="289"/>
      <c r="C9" s="41" t="s">
        <v>54</v>
      </c>
      <c r="D9" s="43">
        <v>62</v>
      </c>
    </row>
    <row r="10" spans="2:4" ht="15" thickBot="1" x14ac:dyDescent="0.35">
      <c r="B10" s="285"/>
      <c r="C10" s="41" t="s">
        <v>55</v>
      </c>
      <c r="D10" s="43">
        <v>36.5</v>
      </c>
    </row>
    <row r="11" spans="2:4" ht="35.25" customHeight="1" thickBot="1" x14ac:dyDescent="0.35">
      <c r="B11" s="284" t="s">
        <v>70</v>
      </c>
      <c r="C11" s="41" t="s">
        <v>57</v>
      </c>
      <c r="D11" s="43">
        <v>68</v>
      </c>
    </row>
    <row r="12" spans="2:4" ht="15" thickBot="1" x14ac:dyDescent="0.35">
      <c r="B12" s="285"/>
      <c r="C12" s="41" t="s">
        <v>58</v>
      </c>
      <c r="D12" s="43">
        <v>32</v>
      </c>
    </row>
    <row r="13" spans="2:4" ht="35.25" customHeight="1" thickBot="1" x14ac:dyDescent="0.35">
      <c r="B13" s="284" t="s">
        <v>71</v>
      </c>
      <c r="C13" s="41" t="s">
        <v>57</v>
      </c>
      <c r="D13" s="43">
        <v>69</v>
      </c>
    </row>
    <row r="14" spans="2:4" ht="15" thickBot="1" x14ac:dyDescent="0.35">
      <c r="B14" s="285"/>
      <c r="C14" s="41" t="s">
        <v>58</v>
      </c>
      <c r="D14" s="43">
        <v>31</v>
      </c>
    </row>
    <row r="15" spans="2:4" ht="27" thickBot="1" x14ac:dyDescent="0.35">
      <c r="B15" s="284" t="s">
        <v>72</v>
      </c>
      <c r="C15" s="41" t="s">
        <v>60</v>
      </c>
      <c r="D15" s="43">
        <v>69.8</v>
      </c>
    </row>
    <row r="16" spans="2:4" ht="66.599999999999994" thickBot="1" x14ac:dyDescent="0.35">
      <c r="B16" s="289"/>
      <c r="C16" s="41" t="s">
        <v>61</v>
      </c>
      <c r="D16" s="43">
        <v>18.100000000000001</v>
      </c>
    </row>
    <row r="17" spans="2:4" ht="53.4" thickBot="1" x14ac:dyDescent="0.35">
      <c r="B17" s="289"/>
      <c r="C17" s="41" t="s">
        <v>62</v>
      </c>
      <c r="D17" s="43">
        <v>1</v>
      </c>
    </row>
    <row r="18" spans="2:4" ht="79.8" thickBot="1" x14ac:dyDescent="0.35">
      <c r="B18" s="289"/>
      <c r="C18" s="41" t="s">
        <v>63</v>
      </c>
      <c r="D18" s="43">
        <v>3.4</v>
      </c>
    </row>
    <row r="19" spans="2:4" ht="53.4" thickBot="1" x14ac:dyDescent="0.35">
      <c r="B19" s="289"/>
      <c r="C19" s="41" t="s">
        <v>64</v>
      </c>
      <c r="D19" s="43">
        <v>5.9</v>
      </c>
    </row>
    <row r="20" spans="2:4" ht="15" thickBot="1" x14ac:dyDescent="0.35">
      <c r="B20" s="285"/>
      <c r="C20" s="41" t="s">
        <v>65</v>
      </c>
      <c r="D20" s="43">
        <v>1.8</v>
      </c>
    </row>
  </sheetData>
  <mergeCells count="6">
    <mergeCell ref="B15:B20"/>
    <mergeCell ref="B4:C4"/>
    <mergeCell ref="B5:B7"/>
    <mergeCell ref="B8:B10"/>
    <mergeCell ref="B11:B12"/>
    <mergeCell ref="B13:B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60</vt:i4>
      </vt:variant>
    </vt:vector>
  </HeadingPairs>
  <TitlesOfParts>
    <vt:vector size="60" baseType="lpstr">
      <vt:lpstr>Índice</vt:lpstr>
      <vt:lpstr>Directorio</vt:lpstr>
      <vt:lpstr>Población</vt:lpstr>
      <vt:lpstr>Mataderos</vt:lpstr>
      <vt:lpstr>Fábricas</vt:lpstr>
      <vt:lpstr>P2</vt:lpstr>
      <vt:lpstr>P3</vt:lpstr>
      <vt:lpstr>P3.1</vt:lpstr>
      <vt:lpstr>P3.2</vt:lpstr>
      <vt:lpstr>P4</vt:lpstr>
      <vt:lpstr>P5</vt:lpstr>
      <vt:lpstr>P6</vt:lpstr>
      <vt:lpstr>P7</vt:lpstr>
      <vt:lpstr>P8</vt:lpstr>
      <vt:lpstr>P9</vt:lpstr>
      <vt:lpstr>P10</vt:lpstr>
      <vt:lpstr>P11</vt:lpstr>
      <vt:lpstr>P12 total</vt:lpstr>
      <vt:lpstr>P12 razas</vt:lpstr>
      <vt:lpstr>P12 desglose</vt:lpstr>
      <vt:lpstr>P13</vt:lpstr>
      <vt:lpstr>P14</vt:lpstr>
      <vt:lpstr>P15</vt:lpstr>
      <vt:lpstr>P15.11</vt:lpstr>
      <vt:lpstr>P16</vt:lpstr>
      <vt:lpstr>P17</vt:lpstr>
      <vt:lpstr>P18</vt:lpstr>
      <vt:lpstr>P19</vt:lpstr>
      <vt:lpstr>P20</vt:lpstr>
      <vt:lpstr>P21</vt:lpstr>
      <vt:lpstr>P22</vt:lpstr>
      <vt:lpstr>P23</vt:lpstr>
      <vt:lpstr>P24</vt:lpstr>
      <vt:lpstr>P25</vt:lpstr>
      <vt:lpstr>P26</vt:lpstr>
      <vt:lpstr>P27</vt:lpstr>
      <vt:lpstr>P28</vt:lpstr>
      <vt:lpstr>P29</vt:lpstr>
      <vt:lpstr>P30</vt:lpstr>
      <vt:lpstr>P31</vt:lpstr>
      <vt:lpstr>P32</vt:lpstr>
      <vt:lpstr>P33</vt:lpstr>
      <vt:lpstr>P34</vt:lpstr>
      <vt:lpstr>P35</vt:lpstr>
      <vt:lpstr>P36</vt:lpstr>
      <vt:lpstr>P37</vt:lpstr>
      <vt:lpstr>P40</vt:lpstr>
      <vt:lpstr>P41</vt:lpstr>
      <vt:lpstr>P42</vt:lpstr>
      <vt:lpstr>P43</vt:lpstr>
      <vt:lpstr>P44</vt:lpstr>
      <vt:lpstr>P45</vt:lpstr>
      <vt:lpstr>P46</vt:lpstr>
      <vt:lpstr>P47</vt:lpstr>
      <vt:lpstr>P48</vt:lpstr>
      <vt:lpstr>P49</vt:lpstr>
      <vt:lpstr>P51</vt:lpstr>
      <vt:lpstr>P52</vt:lpstr>
      <vt:lpstr>P53</vt:lpstr>
      <vt:lpstr>Explotaciones inactivas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Mongelos</dc:creator>
  <cp:lastModifiedBy>Jaudenes Piferrer, Sofía</cp:lastModifiedBy>
  <dcterms:created xsi:type="dcterms:W3CDTF">2024-02-26T10:03:14Z</dcterms:created>
  <dcterms:modified xsi:type="dcterms:W3CDTF">2024-04-22T10:40:11Z</dcterms:modified>
</cp:coreProperties>
</file>