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Semana 2504\"/>
    </mc:Choice>
  </mc:AlternateContent>
  <xr:revisionPtr revIDLastSave="0" documentId="13_ncr:1_{8649DAD9-5140-40F4-8C73-5407A61992F6}" xr6:coauthVersionLast="47" xr6:coauthVersionMax="47" xr10:uidLastSave="{00000000-0000-0000-0000-000000000000}"/>
  <bookViews>
    <workbookView xWindow="-28920" yWindow="-120" windowWidth="29040" windowHeight="15840" xr2:uid="{64A88BFD-DED7-488F-AA4A-4131C346B221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10'!$A$1:$F$34</definedName>
    <definedName name="_xlnm.Print_Area" localSheetId="6">'Pág. 11'!$A$1:$F$42</definedName>
    <definedName name="_xlnm.Print_Area" localSheetId="7">'Pág. 12'!$A$1:$F$19</definedName>
    <definedName name="_xlnm.Print_Area" localSheetId="8">'Pág. 13'!$B$1:$F$68</definedName>
    <definedName name="_xlnm.Print_Area" localSheetId="9">'Pág. 14'!$A$1:$N$90</definedName>
    <definedName name="_xlnm.Print_Area" localSheetId="10">'Pág. 15'!$A$1:$G$39</definedName>
    <definedName name="_xlnm.Print_Area" localSheetId="11">'Pág. 16'!$A$1:$N$101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4'!$A$1:$G$78</definedName>
    <definedName name="_xlnm.Print_Area" localSheetId="2">'Pág. 5'!$A$1:$G$75</definedName>
    <definedName name="_xlnm.Print_Area" localSheetId="3">'Pág. 7'!$A$1:$G$75</definedName>
    <definedName name="_xlnm.Print_Area" localSheetId="4">'Pág. 9'!$A$1:$F$63</definedName>
    <definedName name="_xlnm.Print_Area">'[3]Email CCAA'!$B$3:$K$124</definedName>
    <definedName name="OLE_LINK1" localSheetId="1">'Pág. 4'!$E$64</definedName>
    <definedName name="OLE_LINK1" localSheetId="2">'Pág. 5'!$E$67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4" l="1"/>
  <c r="F47" i="4"/>
  <c r="G46" i="4"/>
  <c r="F46" i="4"/>
  <c r="G45" i="4"/>
  <c r="F45" i="4"/>
  <c r="G43" i="4"/>
  <c r="F43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29" i="4"/>
  <c r="F29" i="4"/>
  <c r="G28" i="4"/>
  <c r="F28" i="4"/>
  <c r="G27" i="4"/>
  <c r="F27" i="4"/>
  <c r="G26" i="4"/>
  <c r="F26" i="4"/>
  <c r="G25" i="4"/>
  <c r="F25" i="4"/>
  <c r="G23" i="4"/>
  <c r="F23" i="4"/>
  <c r="G22" i="4"/>
  <c r="F22" i="4"/>
  <c r="G21" i="4"/>
  <c r="F21" i="4"/>
  <c r="G20" i="4"/>
  <c r="F20" i="4"/>
  <c r="G19" i="4"/>
  <c r="F19" i="4"/>
  <c r="G17" i="4"/>
  <c r="F17" i="4"/>
  <c r="G16" i="4"/>
  <c r="F16" i="4"/>
  <c r="G15" i="4"/>
  <c r="F15" i="4"/>
  <c r="G14" i="4"/>
  <c r="F14" i="4"/>
  <c r="G12" i="4"/>
  <c r="F12" i="4"/>
  <c r="G11" i="4"/>
  <c r="F11" i="4"/>
  <c r="G10" i="4"/>
  <c r="F10" i="4"/>
  <c r="G9" i="4"/>
  <c r="F9" i="4"/>
</calcChain>
</file>

<file path=xl/sharedStrings.xml><?xml version="1.0" encoding="utf-8"?>
<sst xmlns="http://schemas.openxmlformats.org/spreadsheetml/2006/main" count="2039" uniqueCount="600">
  <si>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</si>
  <si>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</si>
  <si>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</si>
  <si>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</si>
  <si>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03</t>
  </si>
  <si>
    <t>Semana 04</t>
  </si>
  <si>
    <t>Variación</t>
  </si>
  <si>
    <t>(especificaciones)</t>
  </si>
  <si>
    <t>13/01 - 19/02</t>
  </si>
  <si>
    <t>20/01 - 26/02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</si>
  <si>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</si>
  <si>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</si>
  <si>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</si>
  <si>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</si>
  <si>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</si>
  <si>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</si>
  <si>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</si>
  <si>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</si>
  <si>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</si>
  <si>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</si>
  <si>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</si>
  <si>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</si>
  <si>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</si>
  <si>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</si>
  <si>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</si>
  <si>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</si>
  <si>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</si>
  <si>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</si>
  <si>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</si>
  <si>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</si>
  <si>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</si>
  <si>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</si>
  <si>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</si>
  <si>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</si>
  <si>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</si>
  <si>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</si>
  <si>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</si>
  <si>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</si>
  <si>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</si>
  <si>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</si>
  <si>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</si>
  <si>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</si>
  <si>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</si>
  <si>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</si>
  <si>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</si>
  <si>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</si>
  <si>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</si>
  <si>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</si>
  <si>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</si>
  <si>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</si>
  <si>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</si>
  <si>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</si>
  <si>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</si>
  <si>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</si>
  <si>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</si>
  <si>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</si>
  <si>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</si>
  <si>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</si>
  <si>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</si>
  <si>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</si>
  <si>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</si>
  <si>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</si>
  <si>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</si>
  <si>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</si>
  <si>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</si>
  <si>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</si>
  <si>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</si>
  <si>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</si>
  <si>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</si>
  <si>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</si>
  <si>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</si>
  <si>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</si>
  <si>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Semana 3</t>
  </si>
  <si>
    <t>Semana 4</t>
  </si>
  <si>
    <t>13/01/25 - 19/1/25</t>
  </si>
  <si>
    <t>20/01/25 - 26/1/25</t>
  </si>
  <si>
    <t>FRUTAS</t>
  </si>
  <si>
    <t>Clementina (€/100 kg)</t>
  </si>
  <si>
    <t>Limón (€/100 kg)</t>
  </si>
  <si>
    <t>Mandarina (€/100 kg)</t>
  </si>
  <si>
    <t>Naranja Todas las variedades (€/100 kg)*</t>
  </si>
  <si>
    <t>-</t>
  </si>
  <si>
    <t>Naranja Grupo Blancas (€/100 kg)</t>
  </si>
  <si>
    <t>Naranja Salustiana (€/100 kg)</t>
  </si>
  <si>
    <t>Naranja Grupo Navel (€/100 kg)</t>
  </si>
  <si>
    <t>Naranja Lanelate (€/100 kg)</t>
  </si>
  <si>
    <t>Naranja Navel (€/100 kg)</t>
  </si>
  <si>
    <t>Naranja Navelate (€/100 kg)</t>
  </si>
  <si>
    <t>Naranja Navelina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</si>
  <si>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</si>
  <si>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</si>
  <si>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</si>
  <si>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</si>
  <si>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</si>
  <si>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</si>
  <si>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</si>
  <si>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Aguacate (€/100 kg)</t>
  </si>
  <si>
    <t>Plátano (€/100 kg)*</t>
  </si>
  <si>
    <t>HORTALIZAS</t>
  </si>
  <si>
    <t>Acelga (€/100 kg)</t>
  </si>
  <si>
    <t>Ajo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</si>
  <si>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</si>
  <si>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</si>
  <si>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</si>
  <si>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</si>
  <si>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</si>
  <si>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</si>
  <si>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</si>
  <si>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</si>
  <si>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</si>
  <si>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</si>
  <si>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</si>
  <si>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</si>
  <si>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</si>
  <si>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</si>
  <si>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</si>
  <si>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</si>
  <si>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</si>
  <si>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</si>
  <si>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</si>
  <si>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</si>
  <si>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</si>
  <si>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</si>
  <si>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</si>
  <si>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</si>
  <si>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</si>
  <si>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</si>
  <si>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</si>
  <si>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</si>
  <si>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13/01 - 19/01</t>
  </si>
  <si>
    <t>20/01 - 26/01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</si>
  <si>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</si>
  <si>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</si>
  <si>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</si>
  <si>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</si>
  <si>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</si>
  <si>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</si>
  <si>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</si>
  <si>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</si>
  <si>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</si>
  <si>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</si>
  <si>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</si>
  <si>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</si>
  <si>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</si>
  <si>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</si>
  <si>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</si>
  <si>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</si>
  <si>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</si>
  <si>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</si>
  <si>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</si>
  <si>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</si>
  <si>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</si>
  <si>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</si>
  <si>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</si>
  <si>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</si>
  <si>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</si>
  <si>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</si>
  <si>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</si>
  <si>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</si>
  <si>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</si>
  <si>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</si>
  <si>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</si>
  <si>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</si>
  <si>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</si>
  <si>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</si>
  <si>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</si>
  <si>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</si>
  <si>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</si>
  <si>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</si>
  <si>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</si>
  <si>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</si>
  <si>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</si>
  <si>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</si>
  <si>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noviembre 2024: 47,77 €/100 kg</t>
  </si>
  <si>
    <t>MIEL Y PRODUCTOS APÍCOLAS</t>
  </si>
  <si>
    <t>Miel multifloral a granel (€/100 kg)</t>
  </si>
  <si>
    <t>Precio diciembre 2024: 344,69 €/100 kg</t>
  </si>
  <si>
    <t>Miel multifloral envasada (€/100 kg)</t>
  </si>
  <si>
    <t>Precio diciembre 2024: 686,04 €/100 kg</t>
  </si>
  <si>
    <t>Polen a granel (€/100 kg)</t>
  </si>
  <si>
    <t>Precio diciembre 2024: 1.170,43 €/100 kg</t>
  </si>
  <si>
    <t>Polen envasado (€/100 kg)</t>
  </si>
  <si>
    <t>Precio diciembre 2024: 1.706,50 €/100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</si>
  <si>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</si>
  <si>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</si>
  <si>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</si>
  <si>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</si>
  <si>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</si>
  <si>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</si>
  <si>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</si>
  <si>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</si>
  <si>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</si>
  <si>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</si>
  <si>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</si>
  <si>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03
13/01-19/01
2025</t>
  </si>
  <si>
    <t>Semana 04
20/01-26/01
2025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</si>
  <si>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</si>
  <si>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</si>
  <si>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</si>
  <si>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</si>
  <si>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</si>
  <si>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</si>
  <si>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</si>
  <si>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</si>
  <si>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</si>
  <si>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</si>
  <si>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</si>
  <si>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</si>
  <si>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</si>
  <si>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</si>
  <si>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</si>
  <si>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</si>
  <si>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</si>
  <si>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</si>
  <si>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</si>
  <si>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</si>
  <si>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</si>
  <si>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</si>
  <si>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</si>
  <si>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</si>
  <si>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</si>
  <si>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</si>
  <si>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</si>
  <si>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</si>
  <si>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 xml:space="preserve">   Córdoba</t>
  </si>
  <si>
    <t xml:space="preserve"> Alfalfa Balas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</si>
  <si>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</si>
  <si>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</si>
  <si>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</si>
  <si>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</si>
  <si>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</si>
  <si>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</si>
  <si>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Teruel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</si>
  <si>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</si>
  <si>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</si>
  <si>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</si>
  <si>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</si>
  <si>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</si>
  <si>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</si>
  <si>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</si>
  <si>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</si>
  <si>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</si>
  <si>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</si>
  <si>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</si>
  <si>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</si>
  <si>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</si>
  <si>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</si>
  <si>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</si>
  <si>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</si>
  <si>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</si>
  <si>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</si>
  <si>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</si>
  <si>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</si>
  <si>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</si>
  <si>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</si>
  <si>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</si>
  <si>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</si>
  <si>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</si>
  <si>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</si>
  <si>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</si>
  <si>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</si>
  <si>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</si>
  <si>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</si>
  <si>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</si>
  <si>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</si>
  <si>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</si>
  <si>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</si>
  <si>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</si>
  <si>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</si>
  <si>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</si>
  <si>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</si>
  <si>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</si>
  <si>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</si>
  <si>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</si>
  <si>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</si>
  <si>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</si>
  <si>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</si>
  <si>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</si>
  <si>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</si>
  <si>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</si>
  <si>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</si>
  <si>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</si>
  <si>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</si>
  <si>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</si>
  <si>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</si>
  <si>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</si>
  <si>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</si>
  <si>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</si>
  <si>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</si>
  <si>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</si>
  <si>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</si>
  <si>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</si>
  <si>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</si>
  <si>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</si>
  <si>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</si>
  <si>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</si>
  <si>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</si>
  <si>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</si>
  <si>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</si>
  <si>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</si>
  <si>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Valencia</t>
  </si>
  <si>
    <t>Nour</t>
  </si>
  <si>
    <t>Huelva</t>
  </si>
  <si>
    <t>Todas las variedades</t>
  </si>
  <si>
    <t>Sevilla</t>
  </si>
  <si>
    <t>Tarragona</t>
  </si>
  <si>
    <t>LIMÓN</t>
  </si>
  <si>
    <t>Alicante</t>
  </si>
  <si>
    <t>Fino</t>
  </si>
  <si>
    <t>3-4</t>
  </si>
  <si>
    <t>Málaga</t>
  </si>
  <si>
    <t>Murcia</t>
  </si>
  <si>
    <t>MANDARINA</t>
  </si>
  <si>
    <t>Clemenvilla</t>
  </si>
  <si>
    <t>1-2</t>
  </si>
  <si>
    <t>Leanri</t>
  </si>
  <si>
    <t>Murkott</t>
  </si>
  <si>
    <t>Nadorcott</t>
  </si>
  <si>
    <t>Ortanique</t>
  </si>
  <si>
    <t>Safor</t>
  </si>
  <si>
    <t>Tango</t>
  </si>
  <si>
    <t>Almería</t>
  </si>
  <si>
    <t>NARANJA</t>
  </si>
  <si>
    <t>Cara cara</t>
  </si>
  <si>
    <t>3-6</t>
  </si>
  <si>
    <t>Córdoba</t>
  </si>
  <si>
    <t>Navel</t>
  </si>
  <si>
    <t>Navel Lane Late</t>
  </si>
  <si>
    <t>3-5</t>
  </si>
  <si>
    <t>Navelate</t>
  </si>
  <si>
    <t>Navelina</t>
  </si>
  <si>
    <t>Salustiana</t>
  </si>
  <si>
    <t>Washington Navel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</si>
  <si>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</si>
  <si>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</si>
  <si>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</si>
  <si>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</si>
  <si>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</si>
  <si>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</si>
  <si>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</si>
  <si>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</si>
  <si>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</si>
  <si>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</si>
  <si>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</si>
  <si>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</si>
  <si>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Reineta</t>
  </si>
  <si>
    <t>PERA</t>
  </si>
  <si>
    <t>Blanquilla</t>
  </si>
  <si>
    <t xml:space="preserve">55-60 </t>
  </si>
  <si>
    <t>La Rioja</t>
  </si>
  <si>
    <t>Conferencia</t>
  </si>
  <si>
    <t>60-65+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</si>
  <si>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</si>
  <si>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</si>
  <si>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</si>
  <si>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</si>
  <si>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</si>
  <si>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</si>
  <si>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</si>
  <si>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</si>
  <si>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04-2025: 20/01 -26/01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</si>
  <si>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</si>
  <si>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</si>
  <si>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</si>
  <si>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</si>
  <si>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</si>
  <si>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</si>
  <si>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</si>
  <si>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</si>
  <si>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</si>
  <si>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</si>
  <si>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</si>
  <si>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</si>
  <si>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</si>
  <si>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</si>
  <si>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</si>
  <si>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</si>
  <si>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</si>
  <si>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</si>
  <si>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</si>
  <si>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</si>
  <si>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</si>
  <si>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</si>
  <si>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</si>
  <si>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</si>
  <si>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40+/70+</t>
  </si>
  <si>
    <t>BRÓCOLI</t>
  </si>
  <si>
    <t>CALABACÍN</t>
  </si>
  <si>
    <t>14-21 g</t>
  </si>
  <si>
    <t>CEBOLLA</t>
  </si>
  <si>
    <t>40-80</t>
  </si>
  <si>
    <t>Ávila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</si>
  <si>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</si>
  <si>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</si>
  <si>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</si>
  <si>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</si>
  <si>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</si>
  <si>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</si>
  <si>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</si>
  <si>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</si>
  <si>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</si>
  <si>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</si>
  <si>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</si>
  <si>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</si>
  <si>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Pontevedra</t>
  </si>
  <si>
    <t>ESCAROLA</t>
  </si>
  <si>
    <t>ESPINACA</t>
  </si>
  <si>
    <t>FRESA</t>
  </si>
  <si>
    <t>JUDÍA VERDE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</si>
  <si>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</si>
  <si>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</si>
  <si>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</si>
  <si>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</si>
  <si>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</si>
  <si>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</si>
  <si>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</si>
  <si>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</si>
  <si>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</si>
  <si>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</si>
  <si>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</si>
  <si>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</si>
  <si>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</si>
  <si>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</si>
  <si>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</si>
  <si>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</si>
  <si>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</si>
  <si>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Cádiz</t>
  </si>
  <si>
    <t>Segovia</t>
  </si>
  <si>
    <t>Valladolid</t>
  </si>
  <si>
    <t>TOMATE</t>
  </si>
  <si>
    <t>Cereza</t>
  </si>
  <si>
    <t>Racimo</t>
  </si>
  <si>
    <t>Redondo</t>
  </si>
  <si>
    <t>57-100mm</t>
  </si>
  <si>
    <t>ZANAHORIA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</si>
  <si>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</si>
  <si>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</si>
  <si>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</si>
  <si>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</si>
  <si>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</si>
  <si>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</si>
  <si>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</si>
  <si>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</si>
  <si>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</si>
  <si>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</si>
  <si>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</si>
  <si>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</si>
  <si>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03
13/01  - 19/01       2025</t>
  </si>
  <si>
    <t>Semana 04
20/01  - 26/01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</si>
  <si>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</si>
  <si>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</si>
  <si>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</si>
  <si>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</si>
  <si>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</si>
  <si>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</si>
  <si>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</si>
  <si>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</si>
  <si>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</si>
  <si>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</si>
  <si>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</si>
  <si>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</si>
  <si>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</si>
  <si>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</si>
  <si>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</si>
  <si>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</si>
  <si>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</si>
  <si>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</si>
  <si>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</si>
  <si>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</si>
  <si>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</si>
  <si>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</si>
  <si>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 xml:space="preserve">Menos buena y grasa (O-4) </t>
  </si>
  <si>
    <t xml:space="preserve">Precio medio ponderado Categoría O 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</si>
  <si>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</si>
  <si>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</si>
  <si>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</si>
  <si>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</si>
  <si>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Semana 03
13/01 - 19/01         2025</t>
  </si>
  <si>
    <t>Semana 04
20/01 - 26/01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</si>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</sst>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2"/>
      <name val="Comic Sans MS"/>
      <family val="4"/>
    </font>
    <font>
      <sz val="11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11"/>
      <color theme="10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DDD9C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0" fontId="3" fillId="0" borderId="0"/>
    <xf numFmtId="0" fontId="4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</cellStyleXfs>
  <cellXfs count="717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70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49" fontId="30" fillId="4" borderId="69" xfId="0" applyNumberFormat="1" applyFont="1" applyFill="1" applyBorder="1" applyAlignment="1">
      <alignment horizontal="left" vertical="center" wrapText="1"/>
    </xf>
    <xf numFmtId="2" fontId="30" fillId="4" borderId="71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2" xfId="3" applyNumberFormat="1" applyFont="1" applyFill="1" applyBorder="1" applyAlignment="1" applyProtection="1">
      <alignment horizontal="left" vertical="top" wrapText="1"/>
    </xf>
    <xf numFmtId="49" fontId="30" fillId="4" borderId="70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18" fillId="4" borderId="66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18" fillId="4" borderId="74" xfId="3" applyNumberFormat="1" applyFont="1" applyFill="1" applyBorder="1" applyAlignment="1" applyProtection="1">
      <alignment horizontal="left" vertical="top" wrapText="1"/>
    </xf>
    <xf numFmtId="49" fontId="18" fillId="4" borderId="75" xfId="3" applyNumberFormat="1" applyFont="1" applyFill="1" applyBorder="1" applyAlignment="1" applyProtection="1">
      <alignment horizontal="left" vertical="top" wrapText="1"/>
    </xf>
    <xf numFmtId="49" fontId="30" fillId="4" borderId="62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8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9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9" xfId="0" applyNumberFormat="1" applyFont="1" applyFill="1" applyBorder="1" applyAlignment="1">
      <alignment horizontal="center" vertical="top" wrapText="1"/>
    </xf>
    <xf numFmtId="0" fontId="20" fillId="0" borderId="75" xfId="2" applyFont="1" applyBorder="1"/>
    <xf numFmtId="2" fontId="30" fillId="4" borderId="80" xfId="3" applyNumberFormat="1" applyFont="1" applyFill="1" applyBorder="1" applyAlignment="1" applyProtection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1" fillId="0" borderId="78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9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9" xfId="3" applyNumberFormat="1" applyFont="1" applyFill="1" applyBorder="1" applyAlignment="1" applyProtection="1">
      <alignment horizontal="center" vertical="top" wrapText="1"/>
    </xf>
    <xf numFmtId="2" fontId="18" fillId="4" borderId="81" xfId="0" applyNumberFormat="1" applyFont="1" applyFill="1" applyBorder="1" applyAlignment="1">
      <alignment horizontal="center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82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8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8" xfId="4" applyFont="1" applyFill="1" applyBorder="1"/>
    <xf numFmtId="2" fontId="18" fillId="4" borderId="79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9" xfId="4" applyFont="1" applyFill="1" applyBorder="1"/>
    <xf numFmtId="0" fontId="2" fillId="0" borderId="0" xfId="4" applyFont="1"/>
    <xf numFmtId="0" fontId="21" fillId="4" borderId="75" xfId="4" applyFont="1" applyFill="1" applyBorder="1"/>
    <xf numFmtId="0" fontId="20" fillId="4" borderId="75" xfId="4" applyFont="1" applyFill="1" applyBorder="1"/>
    <xf numFmtId="2" fontId="30" fillId="4" borderId="83" xfId="0" applyNumberFormat="1" applyFont="1" applyFill="1" applyBorder="1" applyAlignment="1">
      <alignment horizontal="center" vertical="top" wrapText="1"/>
    </xf>
    <xf numFmtId="2" fontId="18" fillId="4" borderId="83" xfId="0" applyNumberFormat="1" applyFont="1" applyFill="1" applyBorder="1" applyAlignment="1">
      <alignment horizontal="center" vertical="top" wrapText="1"/>
    </xf>
    <xf numFmtId="2" fontId="30" fillId="4" borderId="84" xfId="0" applyNumberFormat="1" applyFont="1" applyFill="1" applyBorder="1" applyAlignment="1">
      <alignment horizontal="center" vertical="top" wrapText="1"/>
    </xf>
    <xf numFmtId="2" fontId="18" fillId="4" borderId="75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9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8" xfId="4" applyFont="1" applyFill="1" applyBorder="1" applyAlignment="1">
      <alignment vertical="center"/>
    </xf>
    <xf numFmtId="0" fontId="20" fillId="4" borderId="79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5" xfId="4" applyFont="1" applyFill="1" applyBorder="1" applyAlignment="1">
      <alignment vertical="center"/>
    </xf>
    <xf numFmtId="0" fontId="21" fillId="4" borderId="86" xfId="4" applyFont="1" applyFill="1" applyBorder="1" applyAlignment="1">
      <alignment horizontal="left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7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37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0" fontId="20" fillId="4" borderId="0" xfId="5" applyFont="1" applyFill="1" applyAlignment="1">
      <alignment horizontal="center" vertical="center"/>
    </xf>
    <xf numFmtId="166" fontId="21" fillId="4" borderId="88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8" fontId="21" fillId="4" borderId="61" xfId="5" quotePrefix="1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10" borderId="38" xfId="5" applyNumberFormat="1" applyFont="1" applyFill="1" applyBorder="1" applyAlignment="1">
      <alignment horizontal="center"/>
    </xf>
    <xf numFmtId="166" fontId="21" fillId="10" borderId="6" xfId="5" quotePrefix="1" applyNumberFormat="1" applyFont="1" applyFill="1" applyBorder="1" applyAlignment="1">
      <alignment horizontal="center"/>
    </xf>
    <xf numFmtId="166" fontId="21" fillId="10" borderId="6" xfId="5" applyNumberFormat="1" applyFont="1" applyFill="1" applyBorder="1" applyAlignment="1">
      <alignment horizontal="center"/>
    </xf>
    <xf numFmtId="166" fontId="21" fillId="10" borderId="56" xfId="5" applyNumberFormat="1" applyFont="1" applyFill="1" applyBorder="1" applyAlignment="1">
      <alignment horizontal="left"/>
    </xf>
    <xf numFmtId="166" fontId="21" fillId="10" borderId="55" xfId="5" applyNumberFormat="1" applyFont="1" applyFill="1" applyBorder="1"/>
    <xf numFmtId="166" fontId="21" fillId="10" borderId="55" xfId="5" applyNumberFormat="1" applyFont="1" applyFill="1" applyBorder="1" applyAlignment="1">
      <alignment horizontal="left"/>
    </xf>
    <xf numFmtId="166" fontId="21" fillId="10" borderId="57" xfId="5" applyNumberFormat="1" applyFont="1" applyFill="1" applyBorder="1"/>
    <xf numFmtId="166" fontId="21" fillId="10" borderId="51" xfId="5" applyNumberFormat="1" applyFont="1" applyFill="1" applyBorder="1"/>
    <xf numFmtId="166" fontId="21" fillId="10" borderId="52" xfId="5" applyNumberFormat="1" applyFont="1" applyFill="1" applyBorder="1"/>
    <xf numFmtId="166" fontId="21" fillId="10" borderId="52" xfId="5" applyNumberFormat="1" applyFont="1" applyFill="1" applyBorder="1" applyAlignment="1">
      <alignment horizontal="center"/>
    </xf>
    <xf numFmtId="167" fontId="21" fillId="10" borderId="53" xfId="5" applyNumberFormat="1" applyFont="1" applyFill="1" applyBorder="1" applyAlignment="1">
      <alignment horizontal="center"/>
    </xf>
    <xf numFmtId="167" fontId="21" fillId="10" borderId="91" xfId="5" applyNumberFormat="1" applyFont="1" applyFill="1" applyBorder="1" applyAlignment="1">
      <alignment horizontal="center"/>
    </xf>
    <xf numFmtId="166" fontId="21" fillId="11" borderId="53" xfId="5" applyNumberFormat="1" applyFont="1" applyFill="1" applyBorder="1" applyAlignment="1">
      <alignment horizontal="center" vertical="center"/>
    </xf>
    <xf numFmtId="2" fontId="20" fillId="11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66" fontId="7" fillId="4" borderId="0" xfId="5" applyNumberFormat="1" applyFont="1" applyFill="1" applyAlignment="1">
      <alignment horizontal="center"/>
    </xf>
    <xf numFmtId="166" fontId="21" fillId="8" borderId="92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3" xfId="5" applyNumberFormat="1" applyFont="1" applyFill="1" applyBorder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4" xfId="3" applyNumberFormat="1" applyFont="1" applyFill="1" applyBorder="1" applyAlignment="1" applyProtection="1">
      <alignment horizontal="center" vertical="center" wrapText="1"/>
    </xf>
    <xf numFmtId="165" fontId="24" fillId="4" borderId="0" xfId="6" applyFont="1" applyFill="1" applyAlignment="1">
      <alignment horizontal="center" vertical="center"/>
    </xf>
    <xf numFmtId="165" fontId="39" fillId="4" borderId="0" xfId="6" applyFont="1" applyFill="1" applyAlignment="1">
      <alignment vertical="center"/>
    </xf>
    <xf numFmtId="166" fontId="21" fillId="9" borderId="53" xfId="5" quotePrefix="1" applyNumberFormat="1" applyFont="1" applyFill="1" applyBorder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82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92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2" fontId="21" fillId="4" borderId="81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7" fontId="21" fillId="7" borderId="91" xfId="5" applyNumberFormat="1" applyFont="1" applyFill="1" applyBorder="1" applyAlignment="1">
      <alignment horizont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8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9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166" fontId="21" fillId="9" borderId="100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2" fontId="40" fillId="0" borderId="0" xfId="6" applyNumberFormat="1" applyFont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101" xfId="5" applyNumberFormat="1" applyFont="1" applyFill="1" applyBorder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3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2" fontId="30" fillId="4" borderId="104" xfId="7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8" xfId="3" applyNumberFormat="1" applyFont="1" applyFill="1" applyBorder="1" applyAlignment="1"/>
    <xf numFmtId="0" fontId="20" fillId="0" borderId="105" xfId="3" applyNumberFormat="1" applyFont="1" applyFill="1" applyBorder="1" applyAlignment="1"/>
    <xf numFmtId="0" fontId="20" fillId="0" borderId="106" xfId="3" applyNumberFormat="1" applyFont="1" applyFill="1" applyBorder="1" applyAlignment="1"/>
    <xf numFmtId="2" fontId="30" fillId="4" borderId="11" xfId="7" applyNumberFormat="1" applyFont="1" applyFill="1" applyBorder="1" applyAlignment="1">
      <alignment horizontal="center" vertical="top" wrapText="1"/>
    </xf>
    <xf numFmtId="0" fontId="21" fillId="0" borderId="98" xfId="3" applyNumberFormat="1" applyFont="1" applyFill="1" applyBorder="1" applyAlignment="1"/>
    <xf numFmtId="2" fontId="18" fillId="4" borderId="107" xfId="7" applyNumberFormat="1" applyFont="1" applyFill="1" applyBorder="1" applyAlignment="1">
      <alignment horizontal="center" vertical="top" wrapText="1"/>
    </xf>
    <xf numFmtId="2" fontId="18" fillId="4" borderId="108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2" fontId="18" fillId="4" borderId="109" xfId="7" applyNumberFormat="1" applyFont="1" applyFill="1" applyBorder="1" applyAlignment="1">
      <alignment horizontal="center" vertical="top" wrapText="1"/>
    </xf>
    <xf numFmtId="2" fontId="18" fillId="4" borderId="110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3" xfId="3" applyNumberFormat="1" applyFont="1" applyFill="1" applyBorder="1" applyAlignment="1"/>
    <xf numFmtId="0" fontId="20" fillId="0" borderId="111" xfId="3" applyNumberFormat="1" applyFont="1" applyFill="1" applyBorder="1" applyAlignment="1"/>
    <xf numFmtId="0" fontId="20" fillId="0" borderId="79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2" xfId="3" applyFont="1" applyFill="1" applyBorder="1" applyAlignment="1">
      <alignment vertical="center"/>
    </xf>
    <xf numFmtId="0" fontId="21" fillId="7" borderId="113" xfId="3" applyFont="1" applyFill="1" applyBorder="1" applyAlignment="1">
      <alignment horizontal="center" vertical="center" wrapText="1"/>
    </xf>
    <xf numFmtId="0" fontId="21" fillId="7" borderId="114" xfId="3" applyFont="1" applyFill="1" applyBorder="1" applyAlignment="1">
      <alignment horizontal="center" vertical="center"/>
    </xf>
    <xf numFmtId="0" fontId="20" fillId="4" borderId="115" xfId="3" applyFont="1" applyFill="1" applyBorder="1" applyAlignment="1">
      <alignment vertical="top"/>
    </xf>
    <xf numFmtId="4" fontId="30" fillId="4" borderId="1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7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8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9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20" xfId="3" applyFont="1" applyFill="1" applyBorder="1" applyAlignment="1">
      <alignment vertical="top"/>
    </xf>
    <xf numFmtId="4" fontId="18" fillId="4" borderId="107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21" xfId="3" applyFont="1" applyFill="1" applyBorder="1" applyAlignment="1">
      <alignment vertical="top"/>
    </xf>
    <xf numFmtId="4" fontId="18" fillId="4" borderId="109" xfId="0" applyNumberFormat="1" applyFont="1" applyFill="1" applyBorder="1" applyAlignment="1">
      <alignment horizontal="center" vertical="top" wrapText="1"/>
    </xf>
    <xf numFmtId="4" fontId="21" fillId="4" borderId="122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3" xfId="3" applyFont="1" applyFill="1" applyBorder="1" applyAlignment="1">
      <alignment vertical="top"/>
    </xf>
    <xf numFmtId="4" fontId="18" fillId="4" borderId="124" xfId="0" applyNumberFormat="1" applyFont="1" applyFill="1" applyBorder="1" applyAlignment="1">
      <alignment horizontal="center" vertical="top" wrapText="1"/>
    </xf>
    <xf numFmtId="4" fontId="18" fillId="4" borderId="125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6" xfId="3" applyFont="1" applyFill="1" applyBorder="1" applyAlignment="1">
      <alignment vertical="center"/>
    </xf>
    <xf numFmtId="0" fontId="21" fillId="7" borderId="127" xfId="3" applyFont="1" applyFill="1" applyBorder="1" applyAlignment="1">
      <alignment horizontal="center" vertical="center"/>
    </xf>
    <xf numFmtId="0" fontId="20" fillId="4" borderId="128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9" xfId="3" applyFont="1" applyFill="1" applyBorder="1" applyAlignment="1">
      <alignment horizontal="left" vertical="center"/>
    </xf>
    <xf numFmtId="0" fontId="41" fillId="4" borderId="130" xfId="3" applyFont="1" applyFill="1" applyBorder="1" applyAlignment="1">
      <alignment vertical="top"/>
    </xf>
    <xf numFmtId="4" fontId="18" fillId="4" borderId="110" xfId="0" applyNumberFormat="1" applyFont="1" applyFill="1" applyBorder="1" applyAlignment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3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 wrapText="1"/>
    </xf>
    <xf numFmtId="0" fontId="21" fillId="7" borderId="135" xfId="3" applyFont="1" applyFill="1" applyBorder="1" applyAlignment="1">
      <alignment horizontal="center" vertical="center"/>
    </xf>
    <xf numFmtId="0" fontId="21" fillId="7" borderId="136" xfId="3" applyFont="1" applyFill="1" applyBorder="1" applyAlignment="1">
      <alignment horizontal="center" vertical="center"/>
    </xf>
    <xf numFmtId="0" fontId="21" fillId="4" borderId="137" xfId="3" applyFont="1" applyFill="1" applyBorder="1" applyAlignment="1">
      <alignment horizontal="center" vertical="center" wrapText="1"/>
    </xf>
    <xf numFmtId="2" fontId="20" fillId="4" borderId="138" xfId="3" applyNumberFormat="1" applyFont="1" applyFill="1" applyBorder="1" applyAlignment="1">
      <alignment horizontal="center" vertical="center" wrapText="1"/>
    </xf>
    <xf numFmtId="2" fontId="21" fillId="4" borderId="138" xfId="3" applyNumberFormat="1" applyFont="1" applyFill="1" applyBorder="1" applyAlignment="1">
      <alignment horizontal="center" vertical="center" wrapText="1"/>
    </xf>
    <xf numFmtId="2" fontId="21" fillId="4" borderId="139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40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3" xfId="3" applyNumberFormat="1" applyFont="1" applyFill="1" applyBorder="1" applyAlignment="1">
      <alignment vertical="center"/>
    </xf>
    <xf numFmtId="2" fontId="30" fillId="4" borderId="100" xfId="0" applyNumberFormat="1" applyFont="1" applyFill="1" applyBorder="1" applyAlignment="1">
      <alignment horizontal="center" vertical="center" wrapText="1"/>
    </xf>
    <xf numFmtId="2" fontId="18" fillId="4" borderId="100" xfId="0" applyNumberFormat="1" applyFont="1" applyFill="1" applyBorder="1" applyAlignment="1">
      <alignment horizontal="center" vertical="center" wrapText="1"/>
    </xf>
    <xf numFmtId="2" fontId="18" fillId="4" borderId="102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41" xfId="3" applyNumberFormat="1" applyFont="1" applyFill="1" applyBorder="1" applyAlignment="1" applyProtection="1">
      <alignment horizontal="left" vertical="center" wrapText="1"/>
    </xf>
    <xf numFmtId="0" fontId="21" fillId="7" borderId="127" xfId="3" applyFont="1" applyFill="1" applyBorder="1" applyAlignment="1">
      <alignment horizontal="center" vertical="center" wrapText="1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8" xfId="3" applyNumberFormat="1" applyFont="1" applyFill="1" applyBorder="1" applyAlignment="1">
      <alignment horizontal="center" vertical="center" wrapText="1"/>
    </xf>
    <xf numFmtId="0" fontId="21" fillId="7" borderId="142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8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4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5" xfId="3" applyFont="1" applyFill="1" applyBorder="1" applyAlignment="1">
      <alignment horizontal="left" vertical="top" wrapText="1"/>
    </xf>
    <xf numFmtId="4" fontId="20" fillId="0" borderId="146" xfId="3" applyNumberFormat="1" applyFont="1" applyFill="1" applyBorder="1" applyAlignment="1">
      <alignment horizontal="center" vertical="center" wrapText="1"/>
    </xf>
    <xf numFmtId="4" fontId="21" fillId="0" borderId="110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7" xfId="3" applyNumberFormat="1" applyFont="1" applyFill="1" applyBorder="1" applyAlignment="1">
      <alignment horizontal="center"/>
    </xf>
    <xf numFmtId="4" fontId="30" fillId="4" borderId="143" xfId="0" applyNumberFormat="1" applyFont="1" applyFill="1" applyBorder="1" applyAlignment="1">
      <alignment horizontal="center" vertical="center" wrapText="1"/>
    </xf>
    <xf numFmtId="4" fontId="20" fillId="7" borderId="148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9" xfId="3" applyNumberFormat="1" applyFont="1" applyFill="1" applyBorder="1" applyAlignment="1">
      <alignment horizontal="center" vertical="center" wrapText="1"/>
    </xf>
    <xf numFmtId="4" fontId="20" fillId="7" borderId="149" xfId="3" applyNumberFormat="1" applyFont="1" applyFill="1" applyBorder="1" applyAlignment="1">
      <alignment horizontal="center" vertical="center" wrapText="1"/>
    </xf>
    <xf numFmtId="4" fontId="30" fillId="4" borderId="150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4" fontId="30" fillId="4" borderId="150" xfId="0" quotePrefix="1" applyNumberFormat="1" applyFont="1" applyFill="1" applyBorder="1" applyAlignment="1">
      <alignment horizontal="center" vertical="center" wrapText="1"/>
    </xf>
    <xf numFmtId="4" fontId="30" fillId="4" borderId="151" xfId="0" applyNumberFormat="1" applyFont="1" applyFill="1" applyBorder="1" applyAlignment="1">
      <alignment horizontal="center" vertical="center" wrapText="1"/>
    </xf>
    <xf numFmtId="4" fontId="21" fillId="0" borderId="152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7" fillId="0" borderId="9" xfId="8" applyNumberFormat="1" applyFont="1" applyFill="1" applyBorder="1" applyAlignment="1" applyProtection="1">
      <alignment horizontal="center"/>
    </xf>
    <xf numFmtId="0" fontId="49" fillId="0" borderId="0" xfId="9" applyNumberFormat="1" applyFont="1" applyFill="1" applyBorder="1" applyAlignment="1" applyProtection="1">
      <alignment horizontal="center"/>
    </xf>
    <xf numFmtId="0" fontId="49" fillId="0" borderId="12" xfId="9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0" fillId="0" borderId="0" xfId="8" applyFont="1"/>
  </cellXfs>
  <cellStyles count="10">
    <cellStyle name="Hipervínculo" xfId="8" builtinId="8"/>
    <cellStyle name="Hipervínculo 2" xfId="9" xr:uid="{9439FFF1-BF5A-45CE-BC65-DDD37A6E32E8}"/>
    <cellStyle name="Normal" xfId="0" builtinId="0"/>
    <cellStyle name="Normal 2" xfId="3" xr:uid="{7617C136-F7A4-47B7-ABAB-DD005E933A86}"/>
    <cellStyle name="Normal 2 2" xfId="2" xr:uid="{8C9FC6BA-5C1E-418D-B625-A616DF9D73B0}"/>
    <cellStyle name="Normal 3 2" xfId="6" xr:uid="{C2E7A036-0AD4-4636-A66D-586C317861C6}"/>
    <cellStyle name="Normal 3 3 2" xfId="4" xr:uid="{752E6A86-66C4-4C6D-88B4-33D95F1ADE92}"/>
    <cellStyle name="Normal_Pág. 18" xfId="7" xr:uid="{530F5AC9-6E9E-4DA2-9990-03E7166B7F53}"/>
    <cellStyle name="Normal_producto intermedio 42-04 2" xfId="5" xr:uid="{E3589FC0-9849-4B41-954A-38D85BA15236}"/>
    <cellStyle name="Porcentaje" xfId="1" builtinId="5"/>
  </cellStyles>
  <dxfs count="56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59</xdr:row>
      <xdr:rowOff>510065</xdr:rowOff>
    </xdr:from>
    <xdr:to>
      <xdr:col>6</xdr:col>
      <xdr:colOff>2061687</xdr:colOff>
      <xdr:row>76</xdr:row>
      <xdr:rowOff>170329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2C0186E-85FF-476B-B4A2-FEECB762C22B}"/>
            </a:ext>
          </a:extLst>
        </xdr:cNvPr>
        <xdr:cNvSpPr txBox="1"/>
      </xdr:nvSpPr>
      <xdr:spPr>
        <a:xfrm>
          <a:off x="215900" y="14213365"/>
          <a:ext cx="14098112" cy="41878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aumentando las cotizaciones medias semanales de la práctica totalidad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cereales en seguimiento: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(0,42 %),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maiz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(0,28 %)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(0,75 %)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la semana anterior, solo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(-0,28 %) escapa a esta tendencia.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 a incrementarse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 valor medio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índica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(3,97 %), pero pasa a descender, ligeramente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(-0,54 %)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; repeticiones, de nuevo, para el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resto de tipos.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el precio de la semilla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(2,08 %), mientras que apenas varían los de las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girasol: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convencional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(0,01%).</a:t>
          </a: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Crece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otra vez la media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(0,60 %),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aunque, cambiando el signo de la variación, se reduce la de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orta de soja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(-2,65 %).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generalizan las subidas, tampoco demasiado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significativas,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este apartado: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(1,39 %)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(0,87 %),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(0,53 %),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(0,03 %); misma cotización que la semana anterior para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lentejas.</a:t>
          </a:r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Tras los aumentos de las últimas semanas, disminuyen los valores de los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sin DOP/IGP,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tanto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(-1,35 %) como el del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tinto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(-1,05 %).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También se registra un cambio de tendencia en este sector, pues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después de dos semanas al alza, se anotan caídas para todas las categorías de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(-6,34 %),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(-4,89 %),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(-4,05 %)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extra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(-3,57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%). Se mantienen a la baja, igualmente, los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(-3,15 %)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(-2,40 %).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Inversión de tendencia también en este epígrafe, registrándose bajadas para todos los productos: </a:t>
          </a:r>
          <a:r>
            <a:rPr lang="es-ES" sz="1100" b="1" i="1" u="none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girasol convencional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(-1,26%) y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(-0,32 %), y aceite de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soja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(-0,39 %).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158751</xdr:colOff>
      <xdr:row>58</xdr:row>
      <xdr:rowOff>530225</xdr:rowOff>
    </xdr:from>
    <xdr:to>
      <xdr:col>6</xdr:col>
      <xdr:colOff>1924050</xdr:colOff>
      <xdr:row>73</xdr:row>
      <xdr:rowOff>35718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7A4B257-6653-46EB-B274-2361D8DB5165}"/>
            </a:ext>
          </a:extLst>
        </xdr:cNvPr>
        <xdr:cNvSpPr txBox="1"/>
      </xdr:nvSpPr>
      <xdr:spPr>
        <a:xfrm>
          <a:off x="161926" y="15274925"/>
          <a:ext cx="12925424" cy="32392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CÍTRICOS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Continúa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la línea 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descendente en la evolución de los precios en árbol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para todos los productos en seguimiento de este apartado: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bajada significativa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(-9,09 %)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moderada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mandarinas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(-4,20 %)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Grupo Navel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(-3,21 %)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Blancas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(-1,96 %), y leve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(-0,50 %).</a:t>
          </a:r>
          <a:endParaRPr lang="es-ES" sz="1100" b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Entre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solo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Golden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(-1,14 %) ve invertido el signo de su variación esta semana con respecto a la anterior, dado que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(10,69 %),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rojas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(2,76 %)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Granny Smith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(1,14 %)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vuelven a apreciarse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Fuji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(-3,12 %)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 decrecer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Aumenta la media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Conferencia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(3,23 %)</a:t>
          </a:r>
          <a:r>
            <a:rPr kumimoji="0" lang="es-ES" sz="1100" b="1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en las últimas cuatro semanas,</a:t>
          </a:r>
          <a:r>
            <a:rPr kumimoji="0" lang="es-ES" sz="1100" b="0" i="0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no se observa movimiento en</a:t>
          </a:r>
          <a:r>
            <a:rPr kumimoji="0" lang="es-ES" sz="1100" b="0" i="1" u="none" strike="noStrike" kern="0" cap="none" spc="0" normalizeH="0" baseline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Blanquilla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Cambio de tendencia 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para los dos productos actualmente en cotización de este apartado,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pasando a disminuir, si bien no demasiado significativamente, los valores medios de</a:t>
          </a:r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(-1,99 %) y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(-0,76 %)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HORTALIZAS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</a:t>
          </a:r>
          <a:r>
            <a:rPr lang="es-ES" sz="1100" b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Esta semana el número de hortícolas con cotizaciones en aumento vuelve a superar al de los que ven decrecer sus valores medios, aunque, en general, se incrementa la magnitud de las variaciones de estos últimos. Los mayores ascensos corresponden 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alcachofa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(13,84 %),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cereza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(13,17 %),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haba verde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(10,91 %) y el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(10,12 %); en contraste, destacan los descensos registrados para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fresa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(-20,01 %),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calabacín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(-16,35 %),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(-12,11 %) y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echuga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(-11,75 %).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Nuevo cambio de signo en la variación de la cotización media de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(-7,83 %).</a:t>
          </a: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58</xdr:row>
      <xdr:rowOff>217805</xdr:rowOff>
    </xdr:from>
    <xdr:to>
      <xdr:col>6</xdr:col>
      <xdr:colOff>1571624</xdr:colOff>
      <xdr:row>73</xdr:row>
      <xdr:rowOff>88265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2AC5A5F-A8B1-4AE2-8CAB-E97A8ABF3EF9}"/>
            </a:ext>
          </a:extLst>
        </xdr:cNvPr>
        <xdr:cNvSpPr txBox="1"/>
      </xdr:nvSpPr>
      <xdr:spPr>
        <a:xfrm>
          <a:off x="238125" y="14632305"/>
          <a:ext cx="12185649" cy="401701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Continúan al alza las cotizaciones medias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variaciones que van desde el 2,00 % en el caso de las de los animales de 8 a 12 meses hasta el 0,40 % en el de las de los machos de 12 a 24 meses, pasando por un 1,66 % en las de ternera. También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bovinos vivos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suben nuevamente, anotándose para ellos un incremento del 1,79 % esta semana.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mantienen estables los precios de las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registrándose una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variación media mínima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(0,01 %) esta semana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Vuelven a descender los valores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anotándose esta semana una variación media negativa del 0,72 % para las clases en de referencia. También siguen a la baja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de cebo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Sin variación en la cotización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lechones base 20kg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Caen de nuevo, igualmente,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para cuya media se registra esta semana un descenso del 1,02 %. Variaciones de diferente signo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positivo para la de los cuartos traseros (0,21 %) y negativo para la de los filetes de pechuga (-0,66 %).       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Evolución dispar de los precios de los huevos de gallina en función del sistema de cría considerado, con un incremento del 3,09 %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descensos tanto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(-0,85 %) como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(-0,97 %), y sin cambios para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             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acentúa la disminución de la cotización media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(-2,2 %).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lang="es-ES" sz="1100" b="1" i="0" baseline="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rgbClr val="FF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 conservan, una semana más, las tendencias en este sector, con nuevas subidas de los valores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(2,76 %) y la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30% materia grasa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(1,36 %), y un nuevo descenso para el de 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(-2,60 %).												     				                  	 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4%202025%20s04.xlsx" TargetMode="External"/><Relationship Id="rId1" Type="http://schemas.openxmlformats.org/officeDocument/2006/relationships/externalLinkPath" Target="P&#225;g%204%202025%20s0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18%20-%2021%202025%20s04.xlsx" TargetMode="External"/><Relationship Id="rId1" Type="http://schemas.openxmlformats.org/officeDocument/2006/relationships/externalLinkPath" Target="P&#225;g%2018%20-%2021%202025%20s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5%202025%20s04.xlsx" TargetMode="External"/><Relationship Id="rId1" Type="http://schemas.openxmlformats.org/officeDocument/2006/relationships/externalLinkPath" Target="P&#225;g%205%202025%20s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7%202025%20s04.xlsx" TargetMode="External"/><Relationship Id="rId1" Type="http://schemas.openxmlformats.org/officeDocument/2006/relationships/externalLinkPath" Target="P&#225;g%207%202025%20s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9%20-%2013%202025%20s04.xlsx" TargetMode="External"/><Relationship Id="rId1" Type="http://schemas.openxmlformats.org/officeDocument/2006/relationships/externalLinkPath" Target="P&#225;g%209%20-%2013%202025%20s0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Semana%202504\P&#225;g%2014%20-%2017%202025%20s04.xlsx" TargetMode="External"/><Relationship Id="rId1" Type="http://schemas.openxmlformats.org/officeDocument/2006/relationships/externalLinkPath" Target="P&#225;g%2014%20-%2017%202025%20s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56FF5-9529-4876-86CD-DBAA839AE59C}">
  <dimension ref="A1:E35"/>
  <sheetViews>
    <sheetView tabSelected="1" zoomScaleNormal="100" workbookViewId="0"/>
  </sheetViews>
  <sheetFormatPr baseColWidth="10" defaultRowHeight="13.5"/>
  <cols>
    <col min="1" max="16384" width="10.90625" style="715"/>
  </cols>
  <sheetData>
    <row r="1" spans="1:5">
      <c r="A1" s="715" t="s">
        <v>567</v>
      </c>
    </row>
    <row r="2" spans="1:5">
      <c r="A2" s="715" t="s">
        <v>568</v>
      </c>
    </row>
    <row r="3" spans="1:5">
      <c r="A3" s="715" t="s">
        <v>569</v>
      </c>
    </row>
    <row r="4" spans="1:5">
      <c r="A4" s="716" t="s">
        <v>570</v>
      </c>
      <c r="B4" s="716"/>
      <c r="C4" s="716"/>
      <c r="D4" s="716"/>
      <c r="E4" s="716"/>
    </row>
    <row r="5" spans="1:5">
      <c r="A5" s="716" t="s">
        <v>590</v>
      </c>
      <c r="B5" s="716"/>
      <c r="C5" s="716"/>
      <c r="D5" s="716"/>
      <c r="E5" s="716"/>
    </row>
    <row r="7" spans="1:5">
      <c r="A7" s="715" t="s">
        <v>571</v>
      </c>
    </row>
    <row r="8" spans="1:5">
      <c r="A8" s="716" t="s">
        <v>572</v>
      </c>
      <c r="B8" s="716"/>
      <c r="C8" s="716"/>
      <c r="D8" s="716"/>
      <c r="E8" s="716"/>
    </row>
    <row r="10" spans="1:5">
      <c r="A10" s="715" t="s">
        <v>573</v>
      </c>
    </row>
    <row r="11" spans="1:5">
      <c r="A11" s="715" t="s">
        <v>574</v>
      </c>
    </row>
    <row r="12" spans="1:5">
      <c r="A12" s="716" t="s">
        <v>591</v>
      </c>
      <c r="B12" s="716"/>
      <c r="C12" s="716"/>
      <c r="D12" s="716"/>
      <c r="E12" s="716"/>
    </row>
    <row r="13" spans="1:5">
      <c r="A13" s="716" t="s">
        <v>592</v>
      </c>
      <c r="B13" s="716"/>
      <c r="C13" s="716"/>
      <c r="D13" s="716"/>
      <c r="E13" s="716"/>
    </row>
    <row r="14" spans="1:5">
      <c r="A14" s="716" t="s">
        <v>593</v>
      </c>
      <c r="B14" s="716"/>
      <c r="C14" s="716"/>
      <c r="D14" s="716"/>
      <c r="E14" s="716"/>
    </row>
    <row r="15" spans="1:5">
      <c r="A15" s="716" t="s">
        <v>594</v>
      </c>
      <c r="B15" s="716"/>
      <c r="C15" s="716"/>
      <c r="D15" s="716"/>
      <c r="E15" s="716"/>
    </row>
    <row r="16" spans="1:5">
      <c r="A16" s="716" t="s">
        <v>595</v>
      </c>
      <c r="B16" s="716"/>
      <c r="C16" s="716"/>
      <c r="D16" s="716"/>
      <c r="E16" s="716"/>
    </row>
    <row r="17" spans="1:5">
      <c r="A17" s="715" t="s">
        <v>575</v>
      </c>
    </row>
    <row r="18" spans="1:5">
      <c r="A18" s="715" t="s">
        <v>576</v>
      </c>
    </row>
    <row r="19" spans="1:5">
      <c r="A19" s="716" t="s">
        <v>577</v>
      </c>
      <c r="B19" s="716"/>
      <c r="C19" s="716"/>
      <c r="D19" s="716"/>
      <c r="E19" s="716"/>
    </row>
    <row r="20" spans="1:5">
      <c r="A20" s="716" t="s">
        <v>596</v>
      </c>
      <c r="B20" s="716"/>
      <c r="C20" s="716"/>
      <c r="D20" s="716"/>
      <c r="E20" s="716"/>
    </row>
    <row r="21" spans="1:5">
      <c r="A21" s="715" t="s">
        <v>578</v>
      </c>
    </row>
    <row r="22" spans="1:5">
      <c r="A22" s="716" t="s">
        <v>579</v>
      </c>
      <c r="B22" s="716"/>
      <c r="C22" s="716"/>
      <c r="D22" s="716"/>
      <c r="E22" s="716"/>
    </row>
    <row r="23" spans="1:5">
      <c r="A23" s="716" t="s">
        <v>580</v>
      </c>
      <c r="B23" s="716"/>
      <c r="C23" s="716"/>
      <c r="D23" s="716"/>
      <c r="E23" s="716"/>
    </row>
    <row r="24" spans="1:5">
      <c r="A24" s="715" t="s">
        <v>581</v>
      </c>
    </row>
    <row r="25" spans="1:5">
      <c r="A25" s="715" t="s">
        <v>582</v>
      </c>
    </row>
    <row r="26" spans="1:5">
      <c r="A26" s="716" t="s">
        <v>597</v>
      </c>
      <c r="B26" s="716"/>
      <c r="C26" s="716"/>
      <c r="D26" s="716"/>
      <c r="E26" s="716"/>
    </row>
    <row r="27" spans="1:5">
      <c r="A27" s="716" t="s">
        <v>598</v>
      </c>
      <c r="B27" s="716"/>
      <c r="C27" s="716"/>
      <c r="D27" s="716"/>
      <c r="E27" s="716"/>
    </row>
    <row r="28" spans="1:5">
      <c r="A28" s="716" t="s">
        <v>599</v>
      </c>
      <c r="B28" s="716"/>
      <c r="C28" s="716"/>
      <c r="D28" s="716"/>
      <c r="E28" s="716"/>
    </row>
    <row r="29" spans="1:5">
      <c r="A29" s="715" t="s">
        <v>583</v>
      </c>
    </row>
    <row r="30" spans="1:5">
      <c r="A30" s="716" t="s">
        <v>584</v>
      </c>
      <c r="B30" s="716"/>
      <c r="C30" s="716"/>
      <c r="D30" s="716"/>
      <c r="E30" s="716"/>
    </row>
    <row r="31" spans="1:5">
      <c r="A31" s="715" t="s">
        <v>585</v>
      </c>
    </row>
    <row r="32" spans="1:5">
      <c r="A32" s="716" t="s">
        <v>586</v>
      </c>
      <c r="B32" s="716"/>
      <c r="C32" s="716"/>
      <c r="D32" s="716"/>
      <c r="E32" s="716"/>
    </row>
    <row r="33" spans="1:5">
      <c r="A33" s="716" t="s">
        <v>587</v>
      </c>
      <c r="B33" s="716"/>
      <c r="C33" s="716"/>
      <c r="D33" s="716"/>
      <c r="E33" s="716"/>
    </row>
    <row r="34" spans="1:5">
      <c r="A34" s="716" t="s">
        <v>588</v>
      </c>
      <c r="B34" s="716"/>
      <c r="C34" s="716"/>
      <c r="D34" s="716"/>
      <c r="E34" s="716"/>
    </row>
    <row r="35" spans="1:5">
      <c r="A35" s="716" t="s">
        <v>589</v>
      </c>
      <c r="B35" s="716"/>
      <c r="C35" s="716"/>
      <c r="D35" s="716"/>
      <c r="E35" s="716"/>
    </row>
  </sheetData>
  <hyperlinks>
    <hyperlink ref="A4:E4" location="'Pág. 4'!A1" display="1.1.1.         Precios Medios Nacionales de Cereales, Arroz, Oleaginosas, Tortas, Proteicos, Vinos y Aceites." xr:uid="{F42F750E-DA4A-4F3E-BC1B-17DDA2467569}"/>
    <hyperlink ref="A5:E5" location="'Pág. 5'!A1" display="1.1.2.         Precios Medios Nacionales en Origen de Frutas y Hortalízas" xr:uid="{3A6AFDAC-D8D1-487C-9B60-2937790107AA}"/>
    <hyperlink ref="A8:E8" location="'Pág. 7'!A1" display="1.2.1.         Precios Medios Nacionales de Productos Ganaderos" xr:uid="{C0364AE3-483A-46DC-BD2E-384A4227E221}"/>
    <hyperlink ref="A12:E12" location="'Pág. 9'!A1" display="2.1.1.         Precios Medios en Mercados Representativos: Trigo y Alfalfa" xr:uid="{23B59736-F456-43CA-8246-9C784472470C}"/>
    <hyperlink ref="A13:E13" location="'Pág. 10'!A1" display="2.1.2.         Precios Medios en Mercados Representativos: Cebada" xr:uid="{2A96B4E9-46F3-408E-A88A-4DA2AC47C145}"/>
    <hyperlink ref="A14:E14" location="'Pág. 11'!A1" display="2.1.3.         Precios Medios en Mercados Representativos: Maíz y Arroz" xr:uid="{2B02E560-742C-4841-9EA4-69B58B9D9A9D}"/>
    <hyperlink ref="A15:E15" location="'Pág. 12'!A1" display="2.2.         Precios Medios en Mercados Representativos de Vinos" xr:uid="{A9EFBD22-3D59-4DC8-972F-7DF835363AE6}"/>
    <hyperlink ref="A16:E16" location="'Pág. 13'!A1" display="2.3.         Precios Medios en Mercados Representativos de Aceites y Semilla de Girasol" xr:uid="{4E4FB912-AE11-4EC3-9744-DD6B97BC6D8E}"/>
    <hyperlink ref="A19:E19" location="'Pág. 14'!A1" display="3.1.1.         Precios de Producción de Frutas en el Mercado Interior: Precios diarios y Precios Medios Ponderados Semanales en mercados representativos" xr:uid="{7F1A4910-6BB5-4CC4-8CE0-8336951CBAF0}"/>
    <hyperlink ref="A20:E20" location="'Pág. 15'!A1" display="3.1.2.         Precios de Producción de Frutas en el Mercado Interior: Precios diarios y Precios Medios Ponderados Semanales en mercados representativos" xr:uid="{04B2BBF6-FC4F-492C-9EE3-B2AA556C0AB0}"/>
    <hyperlink ref="A22:E22" location="'Pág. 16'!A1" display="3.2.1.         Precios de Producción de Productos Hortícolas en el Mercado Interior: Precios diarios y Precios Medios Ponderados Semanales en mercados" xr:uid="{A23CBD16-D04F-4E24-BDFE-8153DCF18024}"/>
    <hyperlink ref="A23:E23" location="'Pág. 17'!A1" display="3.2.2.         Precios de Producción de Productos Hortícolas en el Mercado Interior: Precios Medios Ponderados Semanales Nacionales" xr:uid="{D24E7FD4-38A7-4FCC-B9FF-A6B5B54FC42A}"/>
    <hyperlink ref="A26:E26" location="'Pág. 18'!A1" display="4.1.1.         Precios Medios Nacionales de Canales de Bovino Pesado" xr:uid="{65EFAECB-6288-4D67-97AB-B524624879DC}"/>
    <hyperlink ref="A27:E27" location="'Pág. 19'!A1" display="4.1.2.         Precios Medios Nacionales del Bovino Vivo" xr:uid="{057A5DCA-EB83-48D5-9306-54C91F7E1615}"/>
    <hyperlink ref="A28:E28" location="'Pág. 19'!A1" display="4.1.3.         Precios Medios Nacionales de Otros Animales de la Especie Bovina" xr:uid="{8BD9F731-2679-42AA-ADE2-B93F70E4DEBB}"/>
    <hyperlink ref="A30:E30" location="'Pág. 19'!A1" display="4.2.1.         Precios Medios Nacionales de Canales de Ovino Frescas o Refrigeradas" xr:uid="{A90165EE-4B14-4ECB-A4E6-20851B476BB6}"/>
    <hyperlink ref="A32:E32" location="'Pág. 20'!A1" display="4.3.1.         Precios Medios de Canales de Porcino de Capa Blanca" xr:uid="{D93ACBE2-59AD-462B-9559-FB3BD13B30F2}"/>
    <hyperlink ref="A33:E33" location="'Pág. 20'!A1" display="4.3.2.         Precios Medios en Mercados Representativos Provinciales de Porcino Cebado" xr:uid="{8B6C5BD9-5EDF-446D-8339-2EFBB23F6AFD}"/>
    <hyperlink ref="A34:E34" location="'Pág. 21'!A1" display="4.3.3.         Precios Medios de Porcino Precoz, Lechones y Otras Calidades" xr:uid="{B7C5B48B-A09A-4219-988E-9A336242F7CB}"/>
    <hyperlink ref="A35:E35" location="'Pág. 21'!A1" display="4.3.4.         Precios Medios de Porcino: Tronco Ibérico" xr:uid="{A3411F1B-FB53-44B0-A25C-9EFABF2F96B9}"/>
  </hyperlinks>
  <pageMargins left="0.7" right="0.7" top="0.75" bottom="0.75" header="0.3" footer="0.3"/>
  <pageSetup paperSize="9" scale="66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DDE7E-BC91-46EE-9541-727342AB85DC}">
  <sheetPr>
    <pageSetUpPr fitToPage="1"/>
  </sheetPr>
  <dimension ref="A1:S91"/>
  <sheetViews>
    <sheetView showGridLines="0" zoomScaleNormal="100" zoomScaleSheetLayoutView="100" workbookViewId="0"/>
  </sheetViews>
  <sheetFormatPr baseColWidth="10" defaultColWidth="12.54296875" defaultRowHeight="14"/>
  <cols>
    <col min="1" max="1" width="2.6328125" style="417" customWidth="1"/>
    <col min="2" max="2" width="20.54296875" style="376" customWidth="1"/>
    <col min="3" max="3" width="12" style="376" customWidth="1"/>
    <col min="4" max="4" width="35.453125" style="376" customWidth="1"/>
    <col min="5" max="5" width="8.36328125" style="376" customWidth="1"/>
    <col min="6" max="6" width="27" style="376" customWidth="1"/>
    <col min="7" max="13" width="10.6328125" style="376" customWidth="1"/>
    <col min="14" max="14" width="14.6328125" style="376" customWidth="1"/>
    <col min="15" max="15" width="2.36328125" style="377" customWidth="1"/>
    <col min="16" max="17" width="14.6328125" style="377" customWidth="1"/>
    <col min="18" max="18" width="12.6328125" style="377" customWidth="1"/>
    <col min="19" max="16384" width="12.54296875" style="377"/>
  </cols>
  <sheetData>
    <row r="1" spans="2:19" ht="11.25" customHeight="1"/>
    <row r="2" spans="2:19">
      <c r="J2" s="378"/>
      <c r="K2" s="378"/>
      <c r="L2" s="379"/>
      <c r="M2" s="379"/>
      <c r="N2" s="380"/>
      <c r="O2" s="381"/>
    </row>
    <row r="3" spans="2:19" ht="0.75" customHeight="1">
      <c r="J3" s="378"/>
      <c r="K3" s="378"/>
      <c r="L3" s="379"/>
      <c r="M3" s="379"/>
      <c r="N3" s="379"/>
      <c r="O3" s="381"/>
    </row>
    <row r="4" spans="2:19" ht="27" customHeight="1">
      <c r="B4" s="382" t="s">
        <v>279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  <c r="O4" s="383"/>
    </row>
    <row r="5" spans="2:19" ht="26.25" customHeight="1" thickBot="1">
      <c r="B5" s="384" t="s">
        <v>280</v>
      </c>
      <c r="C5" s="384"/>
      <c r="D5" s="384"/>
      <c r="E5" s="384"/>
      <c r="F5" s="384"/>
      <c r="G5" s="384"/>
      <c r="H5" s="384"/>
      <c r="I5" s="384"/>
      <c r="J5" s="384"/>
      <c r="K5" s="384"/>
      <c r="L5" s="384"/>
      <c r="M5" s="384"/>
      <c r="N5" s="384"/>
      <c r="O5" s="385"/>
    </row>
    <row r="6" spans="2:19" ht="24.75" customHeight="1">
      <c r="B6" s="386" t="s">
        <v>281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8"/>
      <c r="O6" s="385"/>
    </row>
    <row r="7" spans="2:19" ht="19.5" customHeight="1" thickBot="1">
      <c r="B7" s="389" t="s">
        <v>282</v>
      </c>
      <c r="C7" s="390"/>
      <c r="D7" s="390"/>
      <c r="E7" s="390"/>
      <c r="F7" s="390"/>
      <c r="G7" s="390"/>
      <c r="H7" s="390"/>
      <c r="I7" s="390"/>
      <c r="J7" s="390"/>
      <c r="K7" s="390"/>
      <c r="L7" s="390"/>
      <c r="M7" s="390"/>
      <c r="N7" s="391"/>
      <c r="O7" s="385"/>
    </row>
    <row r="8" spans="2:19" ht="16.5" customHeight="1">
      <c r="B8" s="392" t="s">
        <v>283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  <c r="O8" s="385"/>
    </row>
    <row r="9" spans="2:19" ht="24.75" customHeight="1">
      <c r="B9" s="393" t="s">
        <v>284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5"/>
    </row>
    <row r="10" spans="2:19" ht="6" customHeight="1" thickBot="1">
      <c r="B10" s="394"/>
      <c r="C10" s="394"/>
      <c r="D10" s="394"/>
      <c r="E10" s="394"/>
      <c r="F10" s="394"/>
      <c r="G10" s="394"/>
      <c r="H10" s="394"/>
      <c r="I10" s="394"/>
      <c r="J10" s="394"/>
      <c r="K10" s="394"/>
      <c r="L10" s="394"/>
      <c r="M10" s="394"/>
      <c r="N10" s="394"/>
      <c r="O10" s="395"/>
    </row>
    <row r="11" spans="2:19" ht="26" customHeight="1">
      <c r="B11" s="396" t="s">
        <v>238</v>
      </c>
      <c r="C11" s="397" t="s">
        <v>285</v>
      </c>
      <c r="D11" s="398" t="s">
        <v>286</v>
      </c>
      <c r="E11" s="397" t="s">
        <v>287</v>
      </c>
      <c r="F11" s="398" t="s">
        <v>288</v>
      </c>
      <c r="G11" s="399" t="s">
        <v>289</v>
      </c>
      <c r="H11" s="400"/>
      <c r="I11" s="401"/>
      <c r="J11" s="400" t="s">
        <v>290</v>
      </c>
      <c r="K11" s="400"/>
      <c r="L11" s="402"/>
      <c r="M11" s="402"/>
      <c r="N11" s="403"/>
      <c r="O11" s="404"/>
      <c r="S11" s="376"/>
    </row>
    <row r="12" spans="2:19" ht="20" customHeight="1">
      <c r="B12" s="405"/>
      <c r="C12" s="406"/>
      <c r="D12" s="407" t="s">
        <v>291</v>
      </c>
      <c r="E12" s="406"/>
      <c r="F12" s="407"/>
      <c r="G12" s="408">
        <v>45677</v>
      </c>
      <c r="H12" s="408">
        <v>45678</v>
      </c>
      <c r="I12" s="408">
        <v>45679</v>
      </c>
      <c r="J12" s="408">
        <v>45680</v>
      </c>
      <c r="K12" s="408">
        <v>45681</v>
      </c>
      <c r="L12" s="408">
        <v>45682</v>
      </c>
      <c r="M12" s="408">
        <v>45683</v>
      </c>
      <c r="N12" s="409" t="s">
        <v>292</v>
      </c>
      <c r="O12" s="410"/>
    </row>
    <row r="13" spans="2:19" ht="20" customHeight="1">
      <c r="B13" s="411" t="s">
        <v>293</v>
      </c>
      <c r="C13" s="412" t="s">
        <v>294</v>
      </c>
      <c r="D13" s="412" t="s">
        <v>295</v>
      </c>
      <c r="E13" s="412" t="s">
        <v>296</v>
      </c>
      <c r="F13" s="412" t="s">
        <v>297</v>
      </c>
      <c r="G13" s="413">
        <v>84.57</v>
      </c>
      <c r="H13" s="413">
        <v>84.57</v>
      </c>
      <c r="I13" s="413">
        <v>84.57</v>
      </c>
      <c r="J13" s="413">
        <v>84.57</v>
      </c>
      <c r="K13" s="414">
        <v>99.14</v>
      </c>
      <c r="L13" s="414" t="s">
        <v>298</v>
      </c>
      <c r="M13" s="415" t="s">
        <v>298</v>
      </c>
      <c r="N13" s="416">
        <v>96.38</v>
      </c>
      <c r="O13" s="410"/>
    </row>
    <row r="14" spans="2:19" ht="20" customHeight="1">
      <c r="B14" s="411"/>
      <c r="C14" s="412" t="s">
        <v>294</v>
      </c>
      <c r="D14" s="412" t="s">
        <v>299</v>
      </c>
      <c r="E14" s="412" t="s">
        <v>296</v>
      </c>
      <c r="F14" s="412" t="s">
        <v>297</v>
      </c>
      <c r="G14" s="413">
        <v>117.6</v>
      </c>
      <c r="H14" s="413">
        <v>114.58</v>
      </c>
      <c r="I14" s="413">
        <v>119.86</v>
      </c>
      <c r="J14" s="413">
        <v>117.61</v>
      </c>
      <c r="K14" s="414">
        <v>133.24</v>
      </c>
      <c r="L14" s="414">
        <v>109.26</v>
      </c>
      <c r="M14" s="415" t="s">
        <v>298</v>
      </c>
      <c r="N14" s="416">
        <v>120.56</v>
      </c>
      <c r="O14" s="410"/>
    </row>
    <row r="15" spans="2:19" ht="20" customHeight="1">
      <c r="B15" s="411"/>
      <c r="C15" s="412" t="s">
        <v>300</v>
      </c>
      <c r="D15" s="412" t="s">
        <v>299</v>
      </c>
      <c r="E15" s="412" t="s">
        <v>296</v>
      </c>
      <c r="F15" s="412" t="s">
        <v>297</v>
      </c>
      <c r="G15" s="413">
        <v>106.12</v>
      </c>
      <c r="H15" s="413">
        <v>105.36</v>
      </c>
      <c r="I15" s="413">
        <v>105.78</v>
      </c>
      <c r="J15" s="413">
        <v>106.12</v>
      </c>
      <c r="K15" s="413">
        <v>105.39</v>
      </c>
      <c r="L15" s="414" t="s">
        <v>298</v>
      </c>
      <c r="M15" s="415" t="s">
        <v>298</v>
      </c>
      <c r="N15" s="416">
        <v>105.75</v>
      </c>
      <c r="O15" s="410"/>
    </row>
    <row r="16" spans="2:19" ht="20" customHeight="1">
      <c r="B16" s="411"/>
      <c r="C16" s="412" t="s">
        <v>294</v>
      </c>
      <c r="D16" s="412" t="s">
        <v>301</v>
      </c>
      <c r="E16" s="412" t="s">
        <v>296</v>
      </c>
      <c r="F16" s="412" t="s">
        <v>297</v>
      </c>
      <c r="G16" s="413" t="s">
        <v>298</v>
      </c>
      <c r="H16" s="413">
        <v>120.61</v>
      </c>
      <c r="I16" s="413">
        <v>120.61</v>
      </c>
      <c r="J16" s="413">
        <v>120.61</v>
      </c>
      <c r="K16" s="413" t="s">
        <v>298</v>
      </c>
      <c r="L16" s="414">
        <v>110.56</v>
      </c>
      <c r="M16" s="415" t="s">
        <v>298</v>
      </c>
      <c r="N16" s="416">
        <v>119.27</v>
      </c>
      <c r="O16" s="410"/>
    </row>
    <row r="17" spans="1:15" ht="20" customHeight="1">
      <c r="B17" s="411"/>
      <c r="C17" s="412" t="s">
        <v>302</v>
      </c>
      <c r="D17" s="412" t="s">
        <v>303</v>
      </c>
      <c r="E17" s="412" t="s">
        <v>296</v>
      </c>
      <c r="F17" s="412" t="s">
        <v>297</v>
      </c>
      <c r="G17" s="413">
        <v>95</v>
      </c>
      <c r="H17" s="413">
        <v>95</v>
      </c>
      <c r="I17" s="413">
        <v>95</v>
      </c>
      <c r="J17" s="413">
        <v>95</v>
      </c>
      <c r="K17" s="414">
        <v>95</v>
      </c>
      <c r="L17" s="414" t="s">
        <v>298</v>
      </c>
      <c r="M17" s="415" t="s">
        <v>298</v>
      </c>
      <c r="N17" s="416">
        <v>95</v>
      </c>
      <c r="O17" s="410"/>
    </row>
    <row r="18" spans="1:15" ht="20" customHeight="1">
      <c r="B18" s="411"/>
      <c r="C18" s="412" t="s">
        <v>304</v>
      </c>
      <c r="D18" s="412" t="s">
        <v>303</v>
      </c>
      <c r="E18" s="412" t="s">
        <v>296</v>
      </c>
      <c r="F18" s="412" t="s">
        <v>297</v>
      </c>
      <c r="G18" s="413">
        <v>85</v>
      </c>
      <c r="H18" s="413">
        <v>85</v>
      </c>
      <c r="I18" s="413">
        <v>85</v>
      </c>
      <c r="J18" s="413">
        <v>85</v>
      </c>
      <c r="K18" s="414">
        <v>85</v>
      </c>
      <c r="L18" s="414" t="s">
        <v>298</v>
      </c>
      <c r="M18" s="415" t="s">
        <v>298</v>
      </c>
      <c r="N18" s="416">
        <v>85</v>
      </c>
      <c r="O18" s="410"/>
    </row>
    <row r="19" spans="1:15" ht="20" customHeight="1">
      <c r="B19" s="411"/>
      <c r="C19" s="412" t="s">
        <v>305</v>
      </c>
      <c r="D19" s="412" t="s">
        <v>303</v>
      </c>
      <c r="E19" s="412" t="s">
        <v>296</v>
      </c>
      <c r="F19" s="412" t="s">
        <v>297</v>
      </c>
      <c r="G19" s="413">
        <v>105</v>
      </c>
      <c r="H19" s="413">
        <v>105</v>
      </c>
      <c r="I19" s="413">
        <v>105</v>
      </c>
      <c r="J19" s="413">
        <v>105</v>
      </c>
      <c r="K19" s="413">
        <v>105</v>
      </c>
      <c r="L19" s="414" t="s">
        <v>298</v>
      </c>
      <c r="M19" s="415" t="s">
        <v>298</v>
      </c>
      <c r="N19" s="416">
        <v>105</v>
      </c>
      <c r="O19" s="410"/>
    </row>
    <row r="20" spans="1:15" s="420" customFormat="1" ht="20.25" customHeight="1">
      <c r="A20" s="417"/>
      <c r="B20" s="418" t="s">
        <v>306</v>
      </c>
      <c r="C20" s="412" t="s">
        <v>307</v>
      </c>
      <c r="D20" s="412" t="s">
        <v>308</v>
      </c>
      <c r="E20" s="412" t="s">
        <v>296</v>
      </c>
      <c r="F20" s="412" t="s">
        <v>309</v>
      </c>
      <c r="G20" s="413">
        <v>114.51</v>
      </c>
      <c r="H20" s="413">
        <v>115.64</v>
      </c>
      <c r="I20" s="413">
        <v>113.56</v>
      </c>
      <c r="J20" s="413">
        <v>114.5</v>
      </c>
      <c r="K20" s="414">
        <v>115.48</v>
      </c>
      <c r="L20" s="414">
        <v>58.06</v>
      </c>
      <c r="M20" s="415" t="s">
        <v>298</v>
      </c>
      <c r="N20" s="416">
        <v>114.42</v>
      </c>
      <c r="O20" s="419"/>
    </row>
    <row r="21" spans="1:15" s="420" customFormat="1" ht="20.25" customHeight="1">
      <c r="A21" s="417"/>
      <c r="B21" s="411"/>
      <c r="C21" s="412" t="s">
        <v>310</v>
      </c>
      <c r="D21" s="412" t="s">
        <v>308</v>
      </c>
      <c r="E21" s="412" t="s">
        <v>296</v>
      </c>
      <c r="F21" s="412" t="s">
        <v>309</v>
      </c>
      <c r="G21" s="413">
        <v>103.37</v>
      </c>
      <c r="H21" s="413">
        <v>102.35</v>
      </c>
      <c r="I21" s="413">
        <v>102.21</v>
      </c>
      <c r="J21" s="413">
        <v>103.16</v>
      </c>
      <c r="K21" s="413">
        <v>102.32</v>
      </c>
      <c r="L21" s="414" t="s">
        <v>298</v>
      </c>
      <c r="M21" s="415" t="s">
        <v>298</v>
      </c>
      <c r="N21" s="416">
        <v>102.69</v>
      </c>
      <c r="O21" s="419"/>
    </row>
    <row r="22" spans="1:15" s="420" customFormat="1" ht="20.25" customHeight="1">
      <c r="A22" s="417"/>
      <c r="B22" s="411"/>
      <c r="C22" s="412" t="s">
        <v>311</v>
      </c>
      <c r="D22" s="412" t="s">
        <v>308</v>
      </c>
      <c r="E22" s="412" t="s">
        <v>296</v>
      </c>
      <c r="F22" s="412" t="s">
        <v>309</v>
      </c>
      <c r="G22" s="413">
        <v>123</v>
      </c>
      <c r="H22" s="413">
        <v>125</v>
      </c>
      <c r="I22" s="413">
        <v>125</v>
      </c>
      <c r="J22" s="413">
        <v>124</v>
      </c>
      <c r="K22" s="413">
        <v>125</v>
      </c>
      <c r="L22" s="414" t="s">
        <v>298</v>
      </c>
      <c r="M22" s="415" t="s">
        <v>298</v>
      </c>
      <c r="N22" s="416">
        <v>124.38</v>
      </c>
      <c r="O22" s="419"/>
    </row>
    <row r="23" spans="1:15" s="420" customFormat="1" ht="20.25" customHeight="1">
      <c r="A23" s="417"/>
      <c r="B23" s="418" t="s">
        <v>312</v>
      </c>
      <c r="C23" s="421" t="s">
        <v>294</v>
      </c>
      <c r="D23" s="412" t="s">
        <v>313</v>
      </c>
      <c r="E23" s="412" t="s">
        <v>296</v>
      </c>
      <c r="F23" s="412" t="s">
        <v>314</v>
      </c>
      <c r="G23" s="413">
        <v>190</v>
      </c>
      <c r="H23" s="413">
        <v>136.66</v>
      </c>
      <c r="I23" s="413">
        <v>117.9</v>
      </c>
      <c r="J23" s="413">
        <v>190</v>
      </c>
      <c r="K23" s="413">
        <v>111.78</v>
      </c>
      <c r="L23" s="414" t="s">
        <v>298</v>
      </c>
      <c r="M23" s="415" t="s">
        <v>298</v>
      </c>
      <c r="N23" s="416">
        <v>129.04</v>
      </c>
      <c r="O23" s="419"/>
    </row>
    <row r="24" spans="1:15" s="420" customFormat="1" ht="20.25" customHeight="1">
      <c r="A24" s="417"/>
      <c r="B24" s="411"/>
      <c r="C24" s="421" t="s">
        <v>300</v>
      </c>
      <c r="D24" s="412" t="s">
        <v>313</v>
      </c>
      <c r="E24" s="412" t="s">
        <v>296</v>
      </c>
      <c r="F24" s="412" t="s">
        <v>314</v>
      </c>
      <c r="G24" s="413">
        <v>95.19</v>
      </c>
      <c r="H24" s="413">
        <v>94.96</v>
      </c>
      <c r="I24" s="413">
        <v>95.19</v>
      </c>
      <c r="J24" s="413">
        <v>95.19</v>
      </c>
      <c r="K24" s="413">
        <v>110.43</v>
      </c>
      <c r="L24" s="414" t="s">
        <v>298</v>
      </c>
      <c r="M24" s="415" t="s">
        <v>298</v>
      </c>
      <c r="N24" s="416">
        <v>106.56</v>
      </c>
      <c r="O24" s="419"/>
    </row>
    <row r="25" spans="1:15" s="420" customFormat="1" ht="20.25" customHeight="1">
      <c r="A25" s="417"/>
      <c r="B25" s="411"/>
      <c r="C25" s="421" t="s">
        <v>294</v>
      </c>
      <c r="D25" s="412" t="s">
        <v>315</v>
      </c>
      <c r="E25" s="412" t="s">
        <v>296</v>
      </c>
      <c r="F25" s="412" t="s">
        <v>314</v>
      </c>
      <c r="G25" s="413">
        <v>217.33</v>
      </c>
      <c r="H25" s="413">
        <v>200.56</v>
      </c>
      <c r="I25" s="413">
        <v>215.74</v>
      </c>
      <c r="J25" s="413">
        <v>217.33</v>
      </c>
      <c r="K25" s="413">
        <v>215.83</v>
      </c>
      <c r="L25" s="414" t="s">
        <v>298</v>
      </c>
      <c r="M25" s="415" t="s">
        <v>298</v>
      </c>
      <c r="N25" s="416">
        <v>211.35</v>
      </c>
      <c r="O25" s="419"/>
    </row>
    <row r="26" spans="1:15" s="420" customFormat="1" ht="20.25" customHeight="1">
      <c r="A26" s="417"/>
      <c r="B26" s="411"/>
      <c r="C26" s="421" t="s">
        <v>300</v>
      </c>
      <c r="D26" s="412" t="s">
        <v>315</v>
      </c>
      <c r="E26" s="412" t="s">
        <v>296</v>
      </c>
      <c r="F26" s="412" t="s">
        <v>314</v>
      </c>
      <c r="G26" s="413">
        <v>152.58000000000001</v>
      </c>
      <c r="H26" s="413">
        <v>154.63999999999999</v>
      </c>
      <c r="I26" s="413">
        <v>154.5</v>
      </c>
      <c r="J26" s="413">
        <v>154.19999999999999</v>
      </c>
      <c r="K26" s="413">
        <v>152.55000000000001</v>
      </c>
      <c r="L26" s="414">
        <v>147</v>
      </c>
      <c r="M26" s="415">
        <v>162.68</v>
      </c>
      <c r="N26" s="416">
        <v>153.97</v>
      </c>
      <c r="O26" s="419"/>
    </row>
    <row r="27" spans="1:15" s="420" customFormat="1" ht="20.25" customHeight="1">
      <c r="A27" s="417"/>
      <c r="B27" s="411"/>
      <c r="C27" s="421" t="s">
        <v>294</v>
      </c>
      <c r="D27" s="412" t="s">
        <v>316</v>
      </c>
      <c r="E27" s="412" t="s">
        <v>296</v>
      </c>
      <c r="F27" s="412" t="s">
        <v>314</v>
      </c>
      <c r="G27" s="413" t="s">
        <v>298</v>
      </c>
      <c r="H27" s="413">
        <v>151.83000000000001</v>
      </c>
      <c r="I27" s="413" t="s">
        <v>298</v>
      </c>
      <c r="J27" s="413" t="s">
        <v>298</v>
      </c>
      <c r="K27" s="413" t="s">
        <v>298</v>
      </c>
      <c r="L27" s="414" t="s">
        <v>298</v>
      </c>
      <c r="M27" s="415" t="s">
        <v>298</v>
      </c>
      <c r="N27" s="416">
        <v>151.83000000000001</v>
      </c>
      <c r="O27" s="419"/>
    </row>
    <row r="28" spans="1:15" s="420" customFormat="1" ht="20.25" customHeight="1">
      <c r="A28" s="417"/>
      <c r="B28" s="411"/>
      <c r="C28" s="421" t="s">
        <v>294</v>
      </c>
      <c r="D28" s="412" t="s">
        <v>317</v>
      </c>
      <c r="E28" s="412" t="s">
        <v>296</v>
      </c>
      <c r="F28" s="412" t="s">
        <v>314</v>
      </c>
      <c r="G28" s="413">
        <v>125.41</v>
      </c>
      <c r="H28" s="413">
        <v>118.08</v>
      </c>
      <c r="I28" s="413">
        <v>127.89</v>
      </c>
      <c r="J28" s="413">
        <v>128.46</v>
      </c>
      <c r="K28" s="413">
        <v>132.07</v>
      </c>
      <c r="L28" s="414">
        <v>126.9</v>
      </c>
      <c r="M28" s="415" t="s">
        <v>298</v>
      </c>
      <c r="N28" s="416">
        <v>125.35</v>
      </c>
      <c r="O28" s="419"/>
    </row>
    <row r="29" spans="1:15" s="420" customFormat="1" ht="20.25" customHeight="1">
      <c r="A29" s="417"/>
      <c r="B29" s="411"/>
      <c r="C29" s="421" t="s">
        <v>300</v>
      </c>
      <c r="D29" s="412" t="s">
        <v>317</v>
      </c>
      <c r="E29" s="412" t="s">
        <v>296</v>
      </c>
      <c r="F29" s="412" t="s">
        <v>314</v>
      </c>
      <c r="G29" s="413">
        <v>126.79</v>
      </c>
      <c r="H29" s="413">
        <v>133.13999999999999</v>
      </c>
      <c r="I29" s="413">
        <v>130.38</v>
      </c>
      <c r="J29" s="413">
        <v>126.02</v>
      </c>
      <c r="K29" s="413">
        <v>129.13999999999999</v>
      </c>
      <c r="L29" s="414">
        <v>153.46</v>
      </c>
      <c r="M29" s="415" t="s">
        <v>298</v>
      </c>
      <c r="N29" s="416">
        <v>129.4</v>
      </c>
      <c r="O29" s="419"/>
    </row>
    <row r="30" spans="1:15" s="420" customFormat="1" ht="20.25" customHeight="1">
      <c r="A30" s="417"/>
      <c r="B30" s="411"/>
      <c r="C30" s="421" t="s">
        <v>294</v>
      </c>
      <c r="D30" s="412" t="s">
        <v>318</v>
      </c>
      <c r="E30" s="412" t="s">
        <v>296</v>
      </c>
      <c r="F30" s="412" t="s">
        <v>314</v>
      </c>
      <c r="G30" s="413">
        <v>100.79</v>
      </c>
      <c r="H30" s="413">
        <v>97.52</v>
      </c>
      <c r="I30" s="413">
        <v>87.9</v>
      </c>
      <c r="J30" s="413">
        <v>100.79</v>
      </c>
      <c r="K30" s="413">
        <v>100.79</v>
      </c>
      <c r="L30" s="414" t="s">
        <v>298</v>
      </c>
      <c r="M30" s="415" t="s">
        <v>298</v>
      </c>
      <c r="N30" s="416">
        <v>96.22</v>
      </c>
      <c r="O30" s="419"/>
    </row>
    <row r="31" spans="1:15" s="420" customFormat="1" ht="20.25" customHeight="1">
      <c r="A31" s="417"/>
      <c r="B31" s="411"/>
      <c r="C31" s="421" t="s">
        <v>300</v>
      </c>
      <c r="D31" s="412" t="s">
        <v>318</v>
      </c>
      <c r="E31" s="412" t="s">
        <v>296</v>
      </c>
      <c r="F31" s="412" t="s">
        <v>314</v>
      </c>
      <c r="G31" s="413">
        <v>87.91</v>
      </c>
      <c r="H31" s="413">
        <v>87.91</v>
      </c>
      <c r="I31" s="413">
        <v>97.85</v>
      </c>
      <c r="J31" s="413">
        <v>87.91</v>
      </c>
      <c r="K31" s="413">
        <v>86.83</v>
      </c>
      <c r="L31" s="414" t="s">
        <v>298</v>
      </c>
      <c r="M31" s="415" t="s">
        <v>298</v>
      </c>
      <c r="N31" s="416">
        <v>94.66</v>
      </c>
      <c r="O31" s="419"/>
    </row>
    <row r="32" spans="1:15" s="420" customFormat="1" ht="20.25" customHeight="1">
      <c r="A32" s="417"/>
      <c r="B32" s="411"/>
      <c r="C32" s="421" t="s">
        <v>294</v>
      </c>
      <c r="D32" s="412" t="s">
        <v>319</v>
      </c>
      <c r="E32" s="412" t="s">
        <v>296</v>
      </c>
      <c r="F32" s="412" t="s">
        <v>314</v>
      </c>
      <c r="G32" s="413" t="s">
        <v>298</v>
      </c>
      <c r="H32" s="413" t="s">
        <v>298</v>
      </c>
      <c r="I32" s="413" t="s">
        <v>298</v>
      </c>
      <c r="J32" s="413" t="s">
        <v>298</v>
      </c>
      <c r="K32" s="413">
        <v>114.38</v>
      </c>
      <c r="L32" s="414" t="s">
        <v>298</v>
      </c>
      <c r="M32" s="415" t="s">
        <v>298</v>
      </c>
      <c r="N32" s="416">
        <v>114.38</v>
      </c>
      <c r="O32" s="419"/>
    </row>
    <row r="33" spans="1:15" s="420" customFormat="1" ht="20.25" customHeight="1">
      <c r="A33" s="417"/>
      <c r="B33" s="411"/>
      <c r="C33" s="421" t="s">
        <v>294</v>
      </c>
      <c r="D33" s="412" t="s">
        <v>320</v>
      </c>
      <c r="E33" s="412" t="s">
        <v>296</v>
      </c>
      <c r="F33" s="412" t="s">
        <v>314</v>
      </c>
      <c r="G33" s="413">
        <v>143.82</v>
      </c>
      <c r="H33" s="413">
        <v>122.17</v>
      </c>
      <c r="I33" s="413">
        <v>145.72999999999999</v>
      </c>
      <c r="J33" s="413">
        <v>122.86</v>
      </c>
      <c r="K33" s="413">
        <v>135.66999999999999</v>
      </c>
      <c r="L33" s="414">
        <v>142.71</v>
      </c>
      <c r="M33" s="415" t="s">
        <v>298</v>
      </c>
      <c r="N33" s="416">
        <v>133.78</v>
      </c>
      <c r="O33" s="419"/>
    </row>
    <row r="34" spans="1:15" s="420" customFormat="1" ht="20.25" customHeight="1">
      <c r="A34" s="417"/>
      <c r="B34" s="411"/>
      <c r="C34" s="421" t="s">
        <v>300</v>
      </c>
      <c r="D34" s="412" t="s">
        <v>320</v>
      </c>
      <c r="E34" s="412" t="s">
        <v>296</v>
      </c>
      <c r="F34" s="412" t="s">
        <v>314</v>
      </c>
      <c r="G34" s="413">
        <v>138.66</v>
      </c>
      <c r="H34" s="413">
        <v>135.96</v>
      </c>
      <c r="I34" s="413">
        <v>133.29</v>
      </c>
      <c r="J34" s="413">
        <v>135.34</v>
      </c>
      <c r="K34" s="413">
        <v>138.65</v>
      </c>
      <c r="L34" s="414">
        <v>128.69999999999999</v>
      </c>
      <c r="M34" s="415">
        <v>136.07</v>
      </c>
      <c r="N34" s="416">
        <v>135.63999999999999</v>
      </c>
      <c r="O34" s="419"/>
    </row>
    <row r="35" spans="1:15" s="420" customFormat="1" ht="20.25" customHeight="1">
      <c r="A35" s="417"/>
      <c r="B35" s="411"/>
      <c r="C35" s="421" t="s">
        <v>321</v>
      </c>
      <c r="D35" s="412" t="s">
        <v>303</v>
      </c>
      <c r="E35" s="412" t="s">
        <v>296</v>
      </c>
      <c r="F35" s="412" t="s">
        <v>314</v>
      </c>
      <c r="G35" s="413">
        <v>108</v>
      </c>
      <c r="H35" s="413">
        <v>108</v>
      </c>
      <c r="I35" s="413">
        <v>108</v>
      </c>
      <c r="J35" s="413">
        <v>108</v>
      </c>
      <c r="K35" s="413">
        <v>108</v>
      </c>
      <c r="L35" s="414" t="s">
        <v>298</v>
      </c>
      <c r="M35" s="415" t="s">
        <v>298</v>
      </c>
      <c r="N35" s="416">
        <v>108</v>
      </c>
      <c r="O35" s="419"/>
    </row>
    <row r="36" spans="1:15" s="420" customFormat="1" ht="20.25" customHeight="1">
      <c r="A36" s="417"/>
      <c r="B36" s="411"/>
      <c r="C36" s="421" t="s">
        <v>302</v>
      </c>
      <c r="D36" s="412" t="s">
        <v>303</v>
      </c>
      <c r="E36" s="412" t="s">
        <v>296</v>
      </c>
      <c r="F36" s="412" t="s">
        <v>314</v>
      </c>
      <c r="G36" s="413">
        <v>125</v>
      </c>
      <c r="H36" s="413">
        <v>125</v>
      </c>
      <c r="I36" s="413">
        <v>125</v>
      </c>
      <c r="J36" s="413">
        <v>125</v>
      </c>
      <c r="K36" s="413">
        <v>125</v>
      </c>
      <c r="L36" s="414" t="s">
        <v>298</v>
      </c>
      <c r="M36" s="415" t="s">
        <v>298</v>
      </c>
      <c r="N36" s="416">
        <v>125</v>
      </c>
      <c r="O36" s="419"/>
    </row>
    <row r="37" spans="1:15" s="420" customFormat="1" ht="20.25" customHeight="1">
      <c r="A37" s="417"/>
      <c r="B37" s="411"/>
      <c r="C37" s="421" t="s">
        <v>304</v>
      </c>
      <c r="D37" s="412" t="s">
        <v>303</v>
      </c>
      <c r="E37" s="412" t="s">
        <v>296</v>
      </c>
      <c r="F37" s="412" t="s">
        <v>314</v>
      </c>
      <c r="G37" s="413">
        <v>124</v>
      </c>
      <c r="H37" s="413">
        <v>124</v>
      </c>
      <c r="I37" s="413">
        <v>124</v>
      </c>
      <c r="J37" s="413">
        <v>124</v>
      </c>
      <c r="K37" s="413">
        <v>124</v>
      </c>
      <c r="L37" s="414" t="s">
        <v>298</v>
      </c>
      <c r="M37" s="415" t="s">
        <v>298</v>
      </c>
      <c r="N37" s="416">
        <v>124</v>
      </c>
      <c r="O37" s="419"/>
    </row>
    <row r="38" spans="1:15" s="420" customFormat="1" ht="20.25" customHeight="1">
      <c r="A38" s="417"/>
      <c r="B38" s="418" t="s">
        <v>322</v>
      </c>
      <c r="C38" s="421" t="s">
        <v>300</v>
      </c>
      <c r="D38" s="412" t="s">
        <v>323</v>
      </c>
      <c r="E38" s="412" t="s">
        <v>296</v>
      </c>
      <c r="F38" s="412" t="s">
        <v>324</v>
      </c>
      <c r="G38" s="413" t="s">
        <v>298</v>
      </c>
      <c r="H38" s="413">
        <v>84.15</v>
      </c>
      <c r="I38" s="413" t="s">
        <v>298</v>
      </c>
      <c r="J38" s="413" t="s">
        <v>298</v>
      </c>
      <c r="K38" s="413">
        <v>112.25</v>
      </c>
      <c r="L38" s="414" t="s">
        <v>298</v>
      </c>
      <c r="M38" s="415" t="s">
        <v>298</v>
      </c>
      <c r="N38" s="416">
        <v>110.87</v>
      </c>
      <c r="O38" s="419"/>
    </row>
    <row r="39" spans="1:15" s="420" customFormat="1" ht="20.25" customHeight="1">
      <c r="A39" s="417"/>
      <c r="B39" s="411"/>
      <c r="C39" s="421" t="s">
        <v>325</v>
      </c>
      <c r="D39" s="412" t="s">
        <v>326</v>
      </c>
      <c r="E39" s="412" t="s">
        <v>296</v>
      </c>
      <c r="F39" s="412" t="s">
        <v>324</v>
      </c>
      <c r="G39" s="413">
        <v>74</v>
      </c>
      <c r="H39" s="413">
        <v>74</v>
      </c>
      <c r="I39" s="413">
        <v>74</v>
      </c>
      <c r="J39" s="413">
        <v>74</v>
      </c>
      <c r="K39" s="413">
        <v>74</v>
      </c>
      <c r="L39" s="414" t="s">
        <v>298</v>
      </c>
      <c r="M39" s="415" t="s">
        <v>298</v>
      </c>
      <c r="N39" s="416">
        <v>74</v>
      </c>
      <c r="O39" s="419"/>
    </row>
    <row r="40" spans="1:15" s="420" customFormat="1" ht="20.25" customHeight="1">
      <c r="A40" s="417"/>
      <c r="B40" s="411"/>
      <c r="C40" s="412" t="s">
        <v>302</v>
      </c>
      <c r="D40" s="412" t="s">
        <v>326</v>
      </c>
      <c r="E40" s="412" t="s">
        <v>296</v>
      </c>
      <c r="F40" s="412" t="s">
        <v>324</v>
      </c>
      <c r="G40" s="413">
        <v>75</v>
      </c>
      <c r="H40" s="413">
        <v>75</v>
      </c>
      <c r="I40" s="413">
        <v>75</v>
      </c>
      <c r="J40" s="413">
        <v>75</v>
      </c>
      <c r="K40" s="413">
        <v>75</v>
      </c>
      <c r="L40" s="414" t="s">
        <v>298</v>
      </c>
      <c r="M40" s="415" t="s">
        <v>298</v>
      </c>
      <c r="N40" s="416">
        <v>75</v>
      </c>
      <c r="O40" s="419"/>
    </row>
    <row r="41" spans="1:15" s="420" customFormat="1" ht="20.25" customHeight="1">
      <c r="A41" s="417"/>
      <c r="B41" s="411"/>
      <c r="C41" s="421" t="s">
        <v>294</v>
      </c>
      <c r="D41" s="412" t="s">
        <v>327</v>
      </c>
      <c r="E41" s="412" t="s">
        <v>296</v>
      </c>
      <c r="F41" s="412" t="s">
        <v>324</v>
      </c>
      <c r="G41" s="413">
        <v>90.56</v>
      </c>
      <c r="H41" s="413">
        <v>88.92</v>
      </c>
      <c r="I41" s="413">
        <v>77.13</v>
      </c>
      <c r="J41" s="413">
        <v>77.05</v>
      </c>
      <c r="K41" s="413">
        <v>82.37</v>
      </c>
      <c r="L41" s="414">
        <v>82.63</v>
      </c>
      <c r="M41" s="415" t="s">
        <v>298</v>
      </c>
      <c r="N41" s="416">
        <v>82.26</v>
      </c>
      <c r="O41" s="419"/>
    </row>
    <row r="42" spans="1:15" s="420" customFormat="1" ht="20.25" customHeight="1">
      <c r="A42" s="417"/>
      <c r="B42" s="411"/>
      <c r="C42" s="421" t="s">
        <v>325</v>
      </c>
      <c r="D42" s="412" t="s">
        <v>327</v>
      </c>
      <c r="E42" s="412" t="s">
        <v>296</v>
      </c>
      <c r="F42" s="412" t="s">
        <v>328</v>
      </c>
      <c r="G42" s="413">
        <v>80</v>
      </c>
      <c r="H42" s="413">
        <v>80</v>
      </c>
      <c r="I42" s="413">
        <v>80</v>
      </c>
      <c r="J42" s="413">
        <v>80</v>
      </c>
      <c r="K42" s="413">
        <v>80</v>
      </c>
      <c r="L42" s="414" t="s">
        <v>298</v>
      </c>
      <c r="M42" s="415" t="s">
        <v>298</v>
      </c>
      <c r="N42" s="416">
        <v>80</v>
      </c>
      <c r="O42" s="419"/>
    </row>
    <row r="43" spans="1:15" s="420" customFormat="1" ht="20.25" customHeight="1">
      <c r="A43" s="417"/>
      <c r="B43" s="411"/>
      <c r="C43" s="421" t="s">
        <v>304</v>
      </c>
      <c r="D43" s="412" t="s">
        <v>327</v>
      </c>
      <c r="E43" s="412" t="s">
        <v>296</v>
      </c>
      <c r="F43" s="412" t="s">
        <v>324</v>
      </c>
      <c r="G43" s="413">
        <v>85</v>
      </c>
      <c r="H43" s="413">
        <v>85</v>
      </c>
      <c r="I43" s="413">
        <v>85</v>
      </c>
      <c r="J43" s="413">
        <v>85</v>
      </c>
      <c r="K43" s="413">
        <v>85</v>
      </c>
      <c r="L43" s="414" t="s">
        <v>298</v>
      </c>
      <c r="M43" s="415" t="s">
        <v>298</v>
      </c>
      <c r="N43" s="416">
        <v>85</v>
      </c>
      <c r="O43" s="419"/>
    </row>
    <row r="44" spans="1:15" s="420" customFormat="1" ht="20.25" customHeight="1">
      <c r="A44" s="417"/>
      <c r="B44" s="411"/>
      <c r="C44" s="421" t="s">
        <v>300</v>
      </c>
      <c r="D44" s="412" t="s">
        <v>327</v>
      </c>
      <c r="E44" s="412" t="s">
        <v>296</v>
      </c>
      <c r="F44" s="412" t="s">
        <v>324</v>
      </c>
      <c r="G44" s="413">
        <v>98.86</v>
      </c>
      <c r="H44" s="413">
        <v>97.65</v>
      </c>
      <c r="I44" s="413">
        <v>98.86</v>
      </c>
      <c r="J44" s="413">
        <v>98.86</v>
      </c>
      <c r="K44" s="413">
        <v>88.66</v>
      </c>
      <c r="L44" s="414" t="s">
        <v>298</v>
      </c>
      <c r="M44" s="415" t="s">
        <v>298</v>
      </c>
      <c r="N44" s="416">
        <v>89.03</v>
      </c>
      <c r="O44" s="419"/>
    </row>
    <row r="45" spans="1:15" s="420" customFormat="1" ht="20.25" customHeight="1">
      <c r="A45" s="417"/>
      <c r="B45" s="411"/>
      <c r="C45" s="421" t="s">
        <v>294</v>
      </c>
      <c r="D45" s="412" t="s">
        <v>329</v>
      </c>
      <c r="E45" s="412" t="s">
        <v>296</v>
      </c>
      <c r="F45" s="412" t="s">
        <v>324</v>
      </c>
      <c r="G45" s="413">
        <v>101.48</v>
      </c>
      <c r="H45" s="413">
        <v>101.48</v>
      </c>
      <c r="I45" s="413">
        <v>101.48</v>
      </c>
      <c r="J45" s="413">
        <v>99.7</v>
      </c>
      <c r="K45" s="413">
        <v>101.48</v>
      </c>
      <c r="L45" s="414" t="s">
        <v>298</v>
      </c>
      <c r="M45" s="415" t="s">
        <v>298</v>
      </c>
      <c r="N45" s="416">
        <v>101.1</v>
      </c>
      <c r="O45" s="419"/>
    </row>
    <row r="46" spans="1:15" s="420" customFormat="1" ht="20.25" customHeight="1">
      <c r="A46" s="417"/>
      <c r="B46" s="411"/>
      <c r="C46" s="421" t="s">
        <v>302</v>
      </c>
      <c r="D46" s="412" t="s">
        <v>329</v>
      </c>
      <c r="E46" s="412" t="s">
        <v>296</v>
      </c>
      <c r="F46" s="412" t="s">
        <v>324</v>
      </c>
      <c r="G46" s="413">
        <v>85</v>
      </c>
      <c r="H46" s="413">
        <v>85</v>
      </c>
      <c r="I46" s="413">
        <v>85</v>
      </c>
      <c r="J46" s="413">
        <v>85</v>
      </c>
      <c r="K46" s="413">
        <v>85</v>
      </c>
      <c r="L46" s="414" t="s">
        <v>298</v>
      </c>
      <c r="M46" s="415" t="s">
        <v>298</v>
      </c>
      <c r="N46" s="416">
        <v>85</v>
      </c>
      <c r="O46" s="419"/>
    </row>
    <row r="47" spans="1:15" s="420" customFormat="1" ht="20.25" customHeight="1">
      <c r="A47" s="417"/>
      <c r="B47" s="411"/>
      <c r="C47" s="421" t="s">
        <v>304</v>
      </c>
      <c r="D47" s="412" t="s">
        <v>329</v>
      </c>
      <c r="E47" s="412" t="s">
        <v>296</v>
      </c>
      <c r="F47" s="412" t="s">
        <v>324</v>
      </c>
      <c r="G47" s="413">
        <v>82</v>
      </c>
      <c r="H47" s="413">
        <v>82</v>
      </c>
      <c r="I47" s="413">
        <v>82</v>
      </c>
      <c r="J47" s="413">
        <v>82</v>
      </c>
      <c r="K47" s="413">
        <v>82</v>
      </c>
      <c r="L47" s="414" t="s">
        <v>298</v>
      </c>
      <c r="M47" s="415" t="s">
        <v>298</v>
      </c>
      <c r="N47" s="416">
        <v>82</v>
      </c>
      <c r="O47" s="419"/>
    </row>
    <row r="48" spans="1:15" s="420" customFormat="1" ht="20.25" customHeight="1">
      <c r="A48" s="417"/>
      <c r="B48" s="411"/>
      <c r="C48" s="421" t="s">
        <v>300</v>
      </c>
      <c r="D48" s="412" t="s">
        <v>329</v>
      </c>
      <c r="E48" s="412" t="s">
        <v>296</v>
      </c>
      <c r="F48" s="412" t="s">
        <v>324</v>
      </c>
      <c r="G48" s="413">
        <v>75.349999999999994</v>
      </c>
      <c r="H48" s="413">
        <v>75.349999999999994</v>
      </c>
      <c r="I48" s="413">
        <v>83.84</v>
      </c>
      <c r="J48" s="413">
        <v>75.349999999999994</v>
      </c>
      <c r="K48" s="413">
        <v>104.64</v>
      </c>
      <c r="L48" s="414" t="s">
        <v>298</v>
      </c>
      <c r="M48" s="415" t="s">
        <v>298</v>
      </c>
      <c r="N48" s="416">
        <v>91.35</v>
      </c>
      <c r="O48" s="419"/>
    </row>
    <row r="49" spans="1:15" s="420" customFormat="1" ht="20.25" customHeight="1">
      <c r="A49" s="417"/>
      <c r="B49" s="411"/>
      <c r="C49" s="421" t="s">
        <v>294</v>
      </c>
      <c r="D49" s="412" t="s">
        <v>330</v>
      </c>
      <c r="E49" s="412" t="s">
        <v>296</v>
      </c>
      <c r="F49" s="412" t="s">
        <v>324</v>
      </c>
      <c r="G49" s="413">
        <v>86.82</v>
      </c>
      <c r="H49" s="413">
        <v>94.79</v>
      </c>
      <c r="I49" s="413">
        <v>96.41</v>
      </c>
      <c r="J49" s="413">
        <v>86.82</v>
      </c>
      <c r="K49" s="413">
        <v>86.79</v>
      </c>
      <c r="L49" s="414">
        <v>69.5</v>
      </c>
      <c r="M49" s="415" t="s">
        <v>298</v>
      </c>
      <c r="N49" s="416">
        <v>90.39</v>
      </c>
      <c r="O49" s="419"/>
    </row>
    <row r="50" spans="1:15" s="420" customFormat="1" ht="20.25" customHeight="1">
      <c r="A50" s="417"/>
      <c r="B50" s="411"/>
      <c r="C50" s="421" t="s">
        <v>304</v>
      </c>
      <c r="D50" s="412" t="s">
        <v>330</v>
      </c>
      <c r="E50" s="412" t="s">
        <v>296</v>
      </c>
      <c r="F50" s="412" t="s">
        <v>324</v>
      </c>
      <c r="G50" s="413">
        <v>65</v>
      </c>
      <c r="H50" s="413">
        <v>65</v>
      </c>
      <c r="I50" s="413">
        <v>65</v>
      </c>
      <c r="J50" s="413">
        <v>65</v>
      </c>
      <c r="K50" s="413">
        <v>65</v>
      </c>
      <c r="L50" s="414" t="s">
        <v>298</v>
      </c>
      <c r="M50" s="415" t="s">
        <v>298</v>
      </c>
      <c r="N50" s="416">
        <v>65</v>
      </c>
      <c r="O50" s="419"/>
    </row>
    <row r="51" spans="1:15" s="420" customFormat="1" ht="20.25" customHeight="1">
      <c r="A51" s="417"/>
      <c r="B51" s="411"/>
      <c r="C51" s="412" t="s">
        <v>300</v>
      </c>
      <c r="D51" s="412" t="s">
        <v>330</v>
      </c>
      <c r="E51" s="412" t="s">
        <v>296</v>
      </c>
      <c r="F51" s="412" t="s">
        <v>324</v>
      </c>
      <c r="G51" s="413">
        <v>67.92</v>
      </c>
      <c r="H51" s="413">
        <v>68.7</v>
      </c>
      <c r="I51" s="413">
        <v>68.760000000000005</v>
      </c>
      <c r="J51" s="413">
        <v>68.19</v>
      </c>
      <c r="K51" s="413">
        <v>75.3</v>
      </c>
      <c r="L51" s="414">
        <v>80.97</v>
      </c>
      <c r="M51" s="415" t="s">
        <v>298</v>
      </c>
      <c r="N51" s="416">
        <v>71.09</v>
      </c>
      <c r="O51" s="419"/>
    </row>
    <row r="52" spans="1:15" s="420" customFormat="1" ht="20.25" customHeight="1">
      <c r="A52" s="417"/>
      <c r="B52" s="411"/>
      <c r="C52" s="421" t="s">
        <v>294</v>
      </c>
      <c r="D52" s="412" t="s">
        <v>331</v>
      </c>
      <c r="E52" s="412" t="s">
        <v>296</v>
      </c>
      <c r="F52" s="412" t="s">
        <v>324</v>
      </c>
      <c r="G52" s="413">
        <v>76.180000000000007</v>
      </c>
      <c r="H52" s="413">
        <v>87.65</v>
      </c>
      <c r="I52" s="413">
        <v>84.93</v>
      </c>
      <c r="J52" s="413">
        <v>92.14</v>
      </c>
      <c r="K52" s="413">
        <v>90.48</v>
      </c>
      <c r="L52" s="414">
        <v>87.92</v>
      </c>
      <c r="M52" s="415" t="s">
        <v>298</v>
      </c>
      <c r="N52" s="416">
        <v>88.52</v>
      </c>
      <c r="O52" s="419"/>
    </row>
    <row r="53" spans="1:15" s="420" customFormat="1" ht="20.25" customHeight="1">
      <c r="A53" s="417"/>
      <c r="B53" s="411"/>
      <c r="C53" s="421" t="s">
        <v>325</v>
      </c>
      <c r="D53" s="412" t="s">
        <v>331</v>
      </c>
      <c r="E53" s="412" t="s">
        <v>296</v>
      </c>
      <c r="F53" s="412" t="s">
        <v>324</v>
      </c>
      <c r="G53" s="413">
        <v>70</v>
      </c>
      <c r="H53" s="413">
        <v>70</v>
      </c>
      <c r="I53" s="413">
        <v>70</v>
      </c>
      <c r="J53" s="413">
        <v>70</v>
      </c>
      <c r="K53" s="413">
        <v>70</v>
      </c>
      <c r="L53" s="414" t="s">
        <v>298</v>
      </c>
      <c r="M53" s="415" t="s">
        <v>298</v>
      </c>
      <c r="N53" s="416">
        <v>70</v>
      </c>
      <c r="O53" s="419"/>
    </row>
    <row r="54" spans="1:15" s="420" customFormat="1" ht="20.25" customHeight="1">
      <c r="A54" s="417"/>
      <c r="B54" s="411"/>
      <c r="C54" s="421" t="s">
        <v>302</v>
      </c>
      <c r="D54" s="412" t="s">
        <v>331</v>
      </c>
      <c r="E54" s="412" t="s">
        <v>296</v>
      </c>
      <c r="F54" s="412" t="s">
        <v>324</v>
      </c>
      <c r="G54" s="413">
        <v>72</v>
      </c>
      <c r="H54" s="413">
        <v>72</v>
      </c>
      <c r="I54" s="413">
        <v>72</v>
      </c>
      <c r="J54" s="413">
        <v>72</v>
      </c>
      <c r="K54" s="413">
        <v>72</v>
      </c>
      <c r="L54" s="414" t="s">
        <v>298</v>
      </c>
      <c r="M54" s="415" t="s">
        <v>298</v>
      </c>
      <c r="N54" s="416">
        <v>72</v>
      </c>
      <c r="O54" s="419"/>
    </row>
    <row r="55" spans="1:15" s="420" customFormat="1" ht="20.25" customHeight="1">
      <c r="A55" s="417"/>
      <c r="B55" s="411"/>
      <c r="C55" s="421" t="s">
        <v>304</v>
      </c>
      <c r="D55" s="412" t="s">
        <v>331</v>
      </c>
      <c r="E55" s="412" t="s">
        <v>296</v>
      </c>
      <c r="F55" s="412" t="s">
        <v>324</v>
      </c>
      <c r="G55" s="413">
        <v>70</v>
      </c>
      <c r="H55" s="413">
        <v>70</v>
      </c>
      <c r="I55" s="413">
        <v>70</v>
      </c>
      <c r="J55" s="413">
        <v>70</v>
      </c>
      <c r="K55" s="413">
        <v>70</v>
      </c>
      <c r="L55" s="414" t="s">
        <v>298</v>
      </c>
      <c r="M55" s="415" t="s">
        <v>298</v>
      </c>
      <c r="N55" s="416">
        <v>70</v>
      </c>
      <c r="O55" s="419"/>
    </row>
    <row r="56" spans="1:15" s="420" customFormat="1" ht="20.25" customHeight="1">
      <c r="A56" s="417"/>
      <c r="B56" s="411"/>
      <c r="C56" s="412" t="s">
        <v>300</v>
      </c>
      <c r="D56" s="412" t="s">
        <v>331</v>
      </c>
      <c r="E56" s="412" t="s">
        <v>296</v>
      </c>
      <c r="F56" s="412" t="s">
        <v>324</v>
      </c>
      <c r="G56" s="413">
        <v>86.91</v>
      </c>
      <c r="H56" s="413">
        <v>82.04</v>
      </c>
      <c r="I56" s="413">
        <v>84.88</v>
      </c>
      <c r="J56" s="413">
        <v>84.15</v>
      </c>
      <c r="K56" s="414">
        <v>77.17</v>
      </c>
      <c r="L56" s="414">
        <v>80.58</v>
      </c>
      <c r="M56" s="415">
        <v>78.47</v>
      </c>
      <c r="N56" s="416">
        <v>80.2</v>
      </c>
      <c r="O56" s="419"/>
    </row>
    <row r="57" spans="1:15" s="420" customFormat="1" ht="20.25" customHeight="1">
      <c r="A57" s="417"/>
      <c r="B57" s="411"/>
      <c r="C57" s="421" t="s">
        <v>294</v>
      </c>
      <c r="D57" s="412" t="s">
        <v>332</v>
      </c>
      <c r="E57" s="412" t="s">
        <v>296</v>
      </c>
      <c r="F57" s="412" t="s">
        <v>324</v>
      </c>
      <c r="G57" s="413">
        <v>110</v>
      </c>
      <c r="H57" s="413">
        <v>110</v>
      </c>
      <c r="I57" s="413">
        <v>99.49</v>
      </c>
      <c r="J57" s="413">
        <v>102.11</v>
      </c>
      <c r="K57" s="414">
        <v>99.76</v>
      </c>
      <c r="L57" s="414" t="s">
        <v>298</v>
      </c>
      <c r="M57" s="415" t="s">
        <v>298</v>
      </c>
      <c r="N57" s="416">
        <v>102.88</v>
      </c>
      <c r="O57" s="419"/>
    </row>
    <row r="58" spans="1:15" s="420" customFormat="1" ht="20.25" customHeight="1" thickBot="1">
      <c r="A58" s="417"/>
      <c r="B58" s="422"/>
      <c r="C58" s="423" t="s">
        <v>300</v>
      </c>
      <c r="D58" s="423" t="s">
        <v>332</v>
      </c>
      <c r="E58" s="423" t="s">
        <v>296</v>
      </c>
      <c r="F58" s="424" t="s">
        <v>324</v>
      </c>
      <c r="G58" s="425">
        <v>76.790000000000006</v>
      </c>
      <c r="H58" s="425">
        <v>83.15</v>
      </c>
      <c r="I58" s="425">
        <v>76.790000000000006</v>
      </c>
      <c r="J58" s="425">
        <v>81.41</v>
      </c>
      <c r="K58" s="425">
        <v>88.22</v>
      </c>
      <c r="L58" s="425">
        <v>88.66</v>
      </c>
      <c r="M58" s="426" t="s">
        <v>298</v>
      </c>
      <c r="N58" s="427">
        <v>85.56</v>
      </c>
      <c r="O58" s="419"/>
    </row>
    <row r="59" spans="1:15" ht="12" customHeight="1">
      <c r="B59" s="428"/>
      <c r="C59" s="428"/>
      <c r="D59" s="428"/>
      <c r="E59" s="428"/>
      <c r="F59" s="428"/>
      <c r="G59" s="428"/>
      <c r="H59" s="428"/>
      <c r="I59" s="428"/>
      <c r="J59" s="428"/>
      <c r="K59" s="428"/>
      <c r="L59" s="428"/>
      <c r="M59" s="428"/>
      <c r="N59" s="428"/>
      <c r="O59" s="385"/>
    </row>
    <row r="60" spans="1:15" ht="15" customHeight="1">
      <c r="B60" s="393" t="s">
        <v>333</v>
      </c>
      <c r="C60" s="393"/>
      <c r="D60" s="393"/>
      <c r="E60" s="393"/>
      <c r="F60" s="393"/>
      <c r="G60" s="393"/>
      <c r="H60" s="393"/>
      <c r="I60" s="393"/>
      <c r="J60" s="393"/>
      <c r="K60" s="393"/>
      <c r="L60" s="393"/>
      <c r="M60" s="393"/>
      <c r="N60" s="393"/>
      <c r="O60" s="395"/>
    </row>
    <row r="61" spans="1:15" ht="4.5" customHeight="1" thickBot="1">
      <c r="B61" s="428"/>
    </row>
    <row r="62" spans="1:15" ht="27" customHeight="1">
      <c r="B62" s="396" t="s">
        <v>238</v>
      </c>
      <c r="C62" s="397" t="s">
        <v>285</v>
      </c>
      <c r="D62" s="398" t="s">
        <v>286</v>
      </c>
      <c r="E62" s="397" t="s">
        <v>287</v>
      </c>
      <c r="F62" s="398" t="s">
        <v>288</v>
      </c>
      <c r="G62" s="399" t="s">
        <v>289</v>
      </c>
      <c r="H62" s="400"/>
      <c r="I62" s="401"/>
      <c r="J62" s="400" t="s">
        <v>290</v>
      </c>
      <c r="K62" s="400"/>
      <c r="L62" s="402"/>
      <c r="M62" s="402"/>
      <c r="N62" s="403"/>
      <c r="O62" s="404"/>
    </row>
    <row r="63" spans="1:15" s="420" customFormat="1" ht="20.149999999999999" customHeight="1">
      <c r="A63" s="417"/>
      <c r="B63" s="405"/>
      <c r="C63" s="406"/>
      <c r="D63" s="407" t="s">
        <v>291</v>
      </c>
      <c r="E63" s="406"/>
      <c r="F63" s="407"/>
      <c r="G63" s="408">
        <v>45677</v>
      </c>
      <c r="H63" s="408">
        <v>45678</v>
      </c>
      <c r="I63" s="408">
        <v>45679</v>
      </c>
      <c r="J63" s="408">
        <v>45680</v>
      </c>
      <c r="K63" s="408">
        <v>45681</v>
      </c>
      <c r="L63" s="408">
        <v>45682</v>
      </c>
      <c r="M63" s="408">
        <v>45683</v>
      </c>
      <c r="N63" s="409" t="s">
        <v>292</v>
      </c>
      <c r="O63" s="419"/>
    </row>
    <row r="64" spans="1:15" s="420" customFormat="1" ht="20.149999999999999" customHeight="1">
      <c r="A64" s="417"/>
      <c r="B64" s="411" t="s">
        <v>334</v>
      </c>
      <c r="C64" s="412" t="s">
        <v>335</v>
      </c>
      <c r="D64" s="412" t="s">
        <v>336</v>
      </c>
      <c r="E64" s="412" t="s">
        <v>296</v>
      </c>
      <c r="F64" s="412" t="s">
        <v>337</v>
      </c>
      <c r="G64" s="413">
        <v>138.94</v>
      </c>
      <c r="H64" s="413">
        <v>138.94</v>
      </c>
      <c r="I64" s="413">
        <v>138.94</v>
      </c>
      <c r="J64" s="413">
        <v>138.94</v>
      </c>
      <c r="K64" s="414">
        <v>138.94</v>
      </c>
      <c r="L64" s="414" t="s">
        <v>298</v>
      </c>
      <c r="M64" s="415" t="s">
        <v>298</v>
      </c>
      <c r="N64" s="416">
        <v>138.94</v>
      </c>
      <c r="O64" s="419"/>
    </row>
    <row r="65" spans="1:15" s="420" customFormat="1" ht="20.149999999999999" customHeight="1">
      <c r="A65" s="417"/>
      <c r="B65" s="411"/>
      <c r="C65" s="412" t="s">
        <v>338</v>
      </c>
      <c r="D65" s="412" t="s">
        <v>336</v>
      </c>
      <c r="E65" s="412" t="s">
        <v>296</v>
      </c>
      <c r="F65" s="412" t="s">
        <v>337</v>
      </c>
      <c r="G65" s="413">
        <v>90</v>
      </c>
      <c r="H65" s="413">
        <v>90</v>
      </c>
      <c r="I65" s="413">
        <v>90</v>
      </c>
      <c r="J65" s="413">
        <v>90</v>
      </c>
      <c r="K65" s="414">
        <v>90</v>
      </c>
      <c r="L65" s="414" t="s">
        <v>298</v>
      </c>
      <c r="M65" s="415" t="s">
        <v>298</v>
      </c>
      <c r="N65" s="416">
        <v>90</v>
      </c>
      <c r="O65" s="419"/>
    </row>
    <row r="66" spans="1:15" s="420" customFormat="1" ht="20.149999999999999" customHeight="1">
      <c r="A66" s="417"/>
      <c r="B66" s="411"/>
      <c r="C66" s="412" t="s">
        <v>339</v>
      </c>
      <c r="D66" s="412" t="s">
        <v>336</v>
      </c>
      <c r="E66" s="412" t="s">
        <v>296</v>
      </c>
      <c r="F66" s="412" t="s">
        <v>337</v>
      </c>
      <c r="G66" s="413">
        <v>130.58000000000001</v>
      </c>
      <c r="H66" s="413">
        <v>130.58000000000001</v>
      </c>
      <c r="I66" s="413">
        <v>130.58000000000001</v>
      </c>
      <c r="J66" s="413">
        <v>130.58000000000001</v>
      </c>
      <c r="K66" s="414">
        <v>130.58000000000001</v>
      </c>
      <c r="L66" s="414" t="s">
        <v>298</v>
      </c>
      <c r="M66" s="415" t="s">
        <v>298</v>
      </c>
      <c r="N66" s="416">
        <v>130.58000000000001</v>
      </c>
      <c r="O66" s="419"/>
    </row>
    <row r="67" spans="1:15" s="420" customFormat="1" ht="20.25" customHeight="1">
      <c r="A67" s="417"/>
      <c r="B67" s="411"/>
      <c r="C67" s="412" t="s">
        <v>335</v>
      </c>
      <c r="D67" s="412" t="s">
        <v>340</v>
      </c>
      <c r="E67" s="412" t="s">
        <v>296</v>
      </c>
      <c r="F67" s="412" t="s">
        <v>337</v>
      </c>
      <c r="G67" s="413">
        <v>122.29</v>
      </c>
      <c r="H67" s="413">
        <v>122.29</v>
      </c>
      <c r="I67" s="413">
        <v>122.29</v>
      </c>
      <c r="J67" s="413">
        <v>122.29</v>
      </c>
      <c r="K67" s="414">
        <v>122.29</v>
      </c>
      <c r="L67" s="414" t="s">
        <v>298</v>
      </c>
      <c r="M67" s="415" t="s">
        <v>298</v>
      </c>
      <c r="N67" s="416">
        <v>122.29</v>
      </c>
      <c r="O67" s="419"/>
    </row>
    <row r="68" spans="1:15" s="420" customFormat="1" ht="20.25" customHeight="1">
      <c r="A68" s="417"/>
      <c r="B68" s="411"/>
      <c r="C68" s="412" t="s">
        <v>338</v>
      </c>
      <c r="D68" s="412" t="s">
        <v>340</v>
      </c>
      <c r="E68" s="412" t="s">
        <v>296</v>
      </c>
      <c r="F68" s="412" t="s">
        <v>337</v>
      </c>
      <c r="G68" s="413">
        <v>107.47</v>
      </c>
      <c r="H68" s="413">
        <v>107.23</v>
      </c>
      <c r="I68" s="413">
        <v>108.76</v>
      </c>
      <c r="J68" s="413">
        <v>108.21</v>
      </c>
      <c r="K68" s="414">
        <v>113.73</v>
      </c>
      <c r="L68" s="414" t="s">
        <v>298</v>
      </c>
      <c r="M68" s="415" t="s">
        <v>298</v>
      </c>
      <c r="N68" s="416">
        <v>108.98</v>
      </c>
      <c r="O68" s="419"/>
    </row>
    <row r="69" spans="1:15" s="420" customFormat="1" ht="20.25" customHeight="1">
      <c r="A69" s="417"/>
      <c r="B69" s="411"/>
      <c r="C69" s="412" t="s">
        <v>339</v>
      </c>
      <c r="D69" s="412" t="s">
        <v>340</v>
      </c>
      <c r="E69" s="412" t="s">
        <v>296</v>
      </c>
      <c r="F69" s="412" t="s">
        <v>337</v>
      </c>
      <c r="G69" s="413">
        <v>105.21</v>
      </c>
      <c r="H69" s="413">
        <v>105.21</v>
      </c>
      <c r="I69" s="413">
        <v>105.21</v>
      </c>
      <c r="J69" s="413">
        <v>105.21</v>
      </c>
      <c r="K69" s="413">
        <v>105.21</v>
      </c>
      <c r="L69" s="414" t="s">
        <v>298</v>
      </c>
      <c r="M69" s="415" t="s">
        <v>298</v>
      </c>
      <c r="N69" s="416">
        <v>105.21</v>
      </c>
      <c r="O69" s="419"/>
    </row>
    <row r="70" spans="1:15" s="420" customFormat="1" ht="20.25" customHeight="1">
      <c r="A70" s="417"/>
      <c r="B70" s="411"/>
      <c r="C70" s="412" t="s">
        <v>335</v>
      </c>
      <c r="D70" s="412" t="s">
        <v>341</v>
      </c>
      <c r="E70" s="412" t="s">
        <v>296</v>
      </c>
      <c r="F70" s="412" t="s">
        <v>337</v>
      </c>
      <c r="G70" s="413">
        <v>115.04</v>
      </c>
      <c r="H70" s="413">
        <v>115.03</v>
      </c>
      <c r="I70" s="413">
        <v>115.03</v>
      </c>
      <c r="J70" s="413">
        <v>115.03</v>
      </c>
      <c r="K70" s="413">
        <v>115.03</v>
      </c>
      <c r="L70" s="414" t="s">
        <v>298</v>
      </c>
      <c r="M70" s="415" t="s">
        <v>298</v>
      </c>
      <c r="N70" s="416">
        <v>115.03</v>
      </c>
      <c r="O70" s="419"/>
    </row>
    <row r="71" spans="1:15" s="420" customFormat="1" ht="20.25" customHeight="1">
      <c r="A71" s="417"/>
      <c r="B71" s="411"/>
      <c r="C71" s="412" t="s">
        <v>338</v>
      </c>
      <c r="D71" s="412" t="s">
        <v>341</v>
      </c>
      <c r="E71" s="412" t="s">
        <v>296</v>
      </c>
      <c r="F71" s="412" t="s">
        <v>337</v>
      </c>
      <c r="G71" s="413">
        <v>99.4</v>
      </c>
      <c r="H71" s="413">
        <v>98.85</v>
      </c>
      <c r="I71" s="413">
        <v>103.26</v>
      </c>
      <c r="J71" s="413">
        <v>103.07</v>
      </c>
      <c r="K71" s="413">
        <v>100.41</v>
      </c>
      <c r="L71" s="414" t="s">
        <v>298</v>
      </c>
      <c r="M71" s="415" t="s">
        <v>298</v>
      </c>
      <c r="N71" s="416">
        <v>100.9</v>
      </c>
      <c r="O71" s="419"/>
    </row>
    <row r="72" spans="1:15" s="420" customFormat="1" ht="20.25" customHeight="1">
      <c r="A72" s="417"/>
      <c r="B72" s="411"/>
      <c r="C72" s="412" t="s">
        <v>339</v>
      </c>
      <c r="D72" s="412" t="s">
        <v>341</v>
      </c>
      <c r="E72" s="412" t="s">
        <v>296</v>
      </c>
      <c r="F72" s="412" t="s">
        <v>337</v>
      </c>
      <c r="G72" s="429">
        <v>79.39</v>
      </c>
      <c r="H72" s="429">
        <v>79.39</v>
      </c>
      <c r="I72" s="429">
        <v>79.39</v>
      </c>
      <c r="J72" s="429">
        <v>79.39</v>
      </c>
      <c r="K72" s="430">
        <v>79.39</v>
      </c>
      <c r="L72" s="430" t="s">
        <v>298</v>
      </c>
      <c r="M72" s="431" t="s">
        <v>298</v>
      </c>
      <c r="N72" s="432">
        <v>79.39</v>
      </c>
      <c r="O72" s="419"/>
    </row>
    <row r="73" spans="1:15" s="420" customFormat="1" ht="20.25" customHeight="1">
      <c r="A73" s="417"/>
      <c r="B73" s="411"/>
      <c r="C73" s="412" t="s">
        <v>335</v>
      </c>
      <c r="D73" s="412" t="s">
        <v>342</v>
      </c>
      <c r="E73" s="412" t="s">
        <v>296</v>
      </c>
      <c r="F73" s="412" t="s">
        <v>337</v>
      </c>
      <c r="G73" s="429">
        <v>110.12</v>
      </c>
      <c r="H73" s="429">
        <v>110.12</v>
      </c>
      <c r="I73" s="429">
        <v>110.12</v>
      </c>
      <c r="J73" s="429">
        <v>110.12</v>
      </c>
      <c r="K73" s="430">
        <v>110.12</v>
      </c>
      <c r="L73" s="430" t="s">
        <v>298</v>
      </c>
      <c r="M73" s="431" t="s">
        <v>298</v>
      </c>
      <c r="N73" s="432">
        <v>110.12</v>
      </c>
      <c r="O73" s="419"/>
    </row>
    <row r="74" spans="1:15" s="420" customFormat="1" ht="20.25" customHeight="1">
      <c r="A74" s="417"/>
      <c r="B74" s="411"/>
      <c r="C74" s="412" t="s">
        <v>338</v>
      </c>
      <c r="D74" s="412" t="s">
        <v>342</v>
      </c>
      <c r="E74" s="412" t="s">
        <v>296</v>
      </c>
      <c r="F74" s="412" t="s">
        <v>337</v>
      </c>
      <c r="G74" s="429">
        <v>89</v>
      </c>
      <c r="H74" s="429">
        <v>89</v>
      </c>
      <c r="I74" s="429">
        <v>89</v>
      </c>
      <c r="J74" s="429">
        <v>89</v>
      </c>
      <c r="K74" s="430">
        <v>89</v>
      </c>
      <c r="L74" s="430" t="s">
        <v>298</v>
      </c>
      <c r="M74" s="431" t="s">
        <v>298</v>
      </c>
      <c r="N74" s="432">
        <v>89</v>
      </c>
      <c r="O74" s="419"/>
    </row>
    <row r="75" spans="1:15" s="420" customFormat="1" ht="20.25" customHeight="1">
      <c r="A75" s="417"/>
      <c r="B75" s="411"/>
      <c r="C75" s="412" t="s">
        <v>339</v>
      </c>
      <c r="D75" s="412" t="s">
        <v>342</v>
      </c>
      <c r="E75" s="412" t="s">
        <v>296</v>
      </c>
      <c r="F75" s="412" t="s">
        <v>337</v>
      </c>
      <c r="G75" s="413">
        <v>109.45</v>
      </c>
      <c r="H75" s="413">
        <v>109.45</v>
      </c>
      <c r="I75" s="413">
        <v>109.45</v>
      </c>
      <c r="J75" s="413">
        <v>109.45</v>
      </c>
      <c r="K75" s="414">
        <v>109.45</v>
      </c>
      <c r="L75" s="414" t="s">
        <v>298</v>
      </c>
      <c r="M75" s="415" t="s">
        <v>298</v>
      </c>
      <c r="N75" s="416">
        <v>109.45</v>
      </c>
      <c r="O75" s="419"/>
    </row>
    <row r="76" spans="1:15" s="420" customFormat="1" ht="20.25" customHeight="1">
      <c r="A76" s="417"/>
      <c r="B76" s="411"/>
      <c r="C76" s="412" t="s">
        <v>338</v>
      </c>
      <c r="D76" s="412" t="s">
        <v>343</v>
      </c>
      <c r="E76" s="412" t="s">
        <v>296</v>
      </c>
      <c r="F76" s="412" t="s">
        <v>337</v>
      </c>
      <c r="G76" s="413">
        <v>85</v>
      </c>
      <c r="H76" s="413">
        <v>85</v>
      </c>
      <c r="I76" s="413">
        <v>85</v>
      </c>
      <c r="J76" s="413">
        <v>85</v>
      </c>
      <c r="K76" s="414">
        <v>85</v>
      </c>
      <c r="L76" s="414" t="s">
        <v>298</v>
      </c>
      <c r="M76" s="415" t="s">
        <v>298</v>
      </c>
      <c r="N76" s="416">
        <v>85</v>
      </c>
      <c r="O76" s="419"/>
    </row>
    <row r="77" spans="1:15" s="420" customFormat="1" ht="20.25" customHeight="1">
      <c r="A77" s="417"/>
      <c r="B77" s="411"/>
      <c r="C77" s="412" t="s">
        <v>335</v>
      </c>
      <c r="D77" s="412" t="s">
        <v>344</v>
      </c>
      <c r="E77" s="412" t="s">
        <v>296</v>
      </c>
      <c r="F77" s="412" t="s">
        <v>337</v>
      </c>
      <c r="G77" s="429">
        <v>134</v>
      </c>
      <c r="H77" s="429">
        <v>134</v>
      </c>
      <c r="I77" s="429">
        <v>134</v>
      </c>
      <c r="J77" s="429">
        <v>134</v>
      </c>
      <c r="K77" s="430">
        <v>134</v>
      </c>
      <c r="L77" s="430" t="s">
        <v>298</v>
      </c>
      <c r="M77" s="431" t="s">
        <v>298</v>
      </c>
      <c r="N77" s="432">
        <v>134</v>
      </c>
      <c r="O77" s="419"/>
    </row>
    <row r="78" spans="1:15" s="420" customFormat="1" ht="20.25" customHeight="1">
      <c r="A78" s="417"/>
      <c r="B78" s="411"/>
      <c r="C78" s="412" t="s">
        <v>339</v>
      </c>
      <c r="D78" s="412" t="s">
        <v>345</v>
      </c>
      <c r="E78" s="412" t="s">
        <v>296</v>
      </c>
      <c r="F78" s="412" t="s">
        <v>337</v>
      </c>
      <c r="G78" s="413">
        <v>110.58</v>
      </c>
      <c r="H78" s="413">
        <v>110.58</v>
      </c>
      <c r="I78" s="413">
        <v>110.58</v>
      </c>
      <c r="J78" s="413">
        <v>110.58</v>
      </c>
      <c r="K78" s="414">
        <v>110.58</v>
      </c>
      <c r="L78" s="414" t="s">
        <v>298</v>
      </c>
      <c r="M78" s="415" t="s">
        <v>298</v>
      </c>
      <c r="N78" s="416">
        <v>110.58</v>
      </c>
      <c r="O78" s="419"/>
    </row>
    <row r="79" spans="1:15" s="420" customFormat="1" ht="20.25" customHeight="1">
      <c r="A79" s="417"/>
      <c r="B79" s="418" t="s">
        <v>346</v>
      </c>
      <c r="C79" s="412" t="s">
        <v>338</v>
      </c>
      <c r="D79" s="412" t="s">
        <v>347</v>
      </c>
      <c r="E79" s="412" t="s">
        <v>296</v>
      </c>
      <c r="F79" s="412" t="s">
        <v>348</v>
      </c>
      <c r="G79" s="413">
        <v>99</v>
      </c>
      <c r="H79" s="413">
        <v>99</v>
      </c>
      <c r="I79" s="413">
        <v>99</v>
      </c>
      <c r="J79" s="413">
        <v>99</v>
      </c>
      <c r="K79" s="414">
        <v>99</v>
      </c>
      <c r="L79" s="414" t="s">
        <v>298</v>
      </c>
      <c r="M79" s="415" t="s">
        <v>298</v>
      </c>
      <c r="N79" s="416">
        <v>99</v>
      </c>
      <c r="O79" s="419"/>
    </row>
    <row r="80" spans="1:15" s="420" customFormat="1" ht="20.25" customHeight="1">
      <c r="A80" s="417"/>
      <c r="B80" s="411"/>
      <c r="C80" s="412" t="s">
        <v>339</v>
      </c>
      <c r="D80" s="412" t="s">
        <v>347</v>
      </c>
      <c r="E80" s="412" t="s">
        <v>296</v>
      </c>
      <c r="F80" s="412" t="s">
        <v>348</v>
      </c>
      <c r="G80" s="413">
        <v>102.23</v>
      </c>
      <c r="H80" s="413">
        <v>102.23</v>
      </c>
      <c r="I80" s="413">
        <v>102.23</v>
      </c>
      <c r="J80" s="413">
        <v>102.23</v>
      </c>
      <c r="K80" s="414">
        <v>102.23</v>
      </c>
      <c r="L80" s="414" t="s">
        <v>298</v>
      </c>
      <c r="M80" s="415" t="s">
        <v>298</v>
      </c>
      <c r="N80" s="416">
        <v>102.23</v>
      </c>
      <c r="O80" s="419"/>
    </row>
    <row r="81" spans="1:15" s="420" customFormat="1" ht="20.25" customHeight="1">
      <c r="A81" s="417"/>
      <c r="B81" s="411"/>
      <c r="C81" s="412" t="s">
        <v>349</v>
      </c>
      <c r="D81" s="412" t="s">
        <v>350</v>
      </c>
      <c r="E81" s="412" t="s">
        <v>296</v>
      </c>
      <c r="F81" s="412" t="s">
        <v>351</v>
      </c>
      <c r="G81" s="413">
        <v>205</v>
      </c>
      <c r="H81" s="413">
        <v>205</v>
      </c>
      <c r="I81" s="413">
        <v>205</v>
      </c>
      <c r="J81" s="413">
        <v>205</v>
      </c>
      <c r="K81" s="414">
        <v>205</v>
      </c>
      <c r="L81" s="414" t="s">
        <v>298</v>
      </c>
      <c r="M81" s="415" t="s">
        <v>298</v>
      </c>
      <c r="N81" s="416">
        <v>205</v>
      </c>
      <c r="O81" s="419"/>
    </row>
    <row r="82" spans="1:15" s="420" customFormat="1" ht="20.25" customHeight="1">
      <c r="A82" s="417"/>
      <c r="B82" s="411"/>
      <c r="C82" s="412" t="s">
        <v>338</v>
      </c>
      <c r="D82" s="412" t="s">
        <v>350</v>
      </c>
      <c r="E82" s="412" t="s">
        <v>296</v>
      </c>
      <c r="F82" s="412" t="s">
        <v>351</v>
      </c>
      <c r="G82" s="413">
        <v>144.19</v>
      </c>
      <c r="H82" s="413">
        <v>145.69</v>
      </c>
      <c r="I82" s="413">
        <v>145.83000000000001</v>
      </c>
      <c r="J82" s="413">
        <v>145.4</v>
      </c>
      <c r="K82" s="414">
        <v>151.21</v>
      </c>
      <c r="L82" s="414" t="s">
        <v>298</v>
      </c>
      <c r="M82" s="415" t="s">
        <v>298</v>
      </c>
      <c r="N82" s="416">
        <v>146.12</v>
      </c>
      <c r="O82" s="419"/>
    </row>
    <row r="83" spans="1:15" s="420" customFormat="1" ht="20.25" customHeight="1" thickBot="1">
      <c r="A83" s="417"/>
      <c r="B83" s="422"/>
      <c r="C83" s="423" t="s">
        <v>339</v>
      </c>
      <c r="D83" s="423" t="s">
        <v>350</v>
      </c>
      <c r="E83" s="423" t="s">
        <v>296</v>
      </c>
      <c r="F83" s="424" t="s">
        <v>351</v>
      </c>
      <c r="G83" s="425">
        <v>130.22999999999999</v>
      </c>
      <c r="H83" s="425">
        <v>130.22999999999999</v>
      </c>
      <c r="I83" s="425">
        <v>130.22999999999999</v>
      </c>
      <c r="J83" s="425">
        <v>130.22999999999999</v>
      </c>
      <c r="K83" s="425">
        <v>130.22999999999999</v>
      </c>
      <c r="L83" s="425" t="s">
        <v>298</v>
      </c>
      <c r="M83" s="426" t="s">
        <v>298</v>
      </c>
      <c r="N83" s="427">
        <v>130.22999999999999</v>
      </c>
      <c r="O83" s="433"/>
    </row>
    <row r="84" spans="1:15" ht="20.149999999999999" customHeight="1">
      <c r="N84" s="111"/>
    </row>
    <row r="85" spans="1:15" ht="15" customHeight="1">
      <c r="B85" s="393" t="s">
        <v>352</v>
      </c>
      <c r="C85" s="393"/>
      <c r="D85" s="393"/>
      <c r="E85" s="393"/>
      <c r="F85" s="393"/>
      <c r="G85" s="393"/>
      <c r="H85" s="393"/>
      <c r="I85" s="393"/>
      <c r="J85" s="393"/>
      <c r="K85" s="393"/>
      <c r="L85" s="393"/>
      <c r="M85" s="393"/>
      <c r="N85" s="393"/>
      <c r="O85" s="395"/>
    </row>
    <row r="86" spans="1:15" ht="4.5" customHeight="1" thickBot="1">
      <c r="B86" s="428"/>
    </row>
    <row r="87" spans="1:15" ht="27" customHeight="1">
      <c r="B87" s="434" t="s">
        <v>238</v>
      </c>
      <c r="C87" s="435" t="s">
        <v>285</v>
      </c>
      <c r="D87" s="436" t="s">
        <v>286</v>
      </c>
      <c r="E87" s="435" t="s">
        <v>287</v>
      </c>
      <c r="F87" s="436" t="s">
        <v>288</v>
      </c>
      <c r="G87" s="437" t="s">
        <v>289</v>
      </c>
      <c r="H87" s="438"/>
      <c r="I87" s="439"/>
      <c r="J87" s="438" t="s">
        <v>290</v>
      </c>
      <c r="K87" s="438"/>
      <c r="L87" s="438"/>
      <c r="M87" s="438"/>
      <c r="N87" s="440"/>
      <c r="O87" s="404"/>
    </row>
    <row r="88" spans="1:15" ht="20" customHeight="1">
      <c r="B88" s="441"/>
      <c r="C88" s="442"/>
      <c r="D88" s="443" t="s">
        <v>291</v>
      </c>
      <c r="E88" s="442"/>
      <c r="F88" s="443"/>
      <c r="G88" s="444">
        <v>45677</v>
      </c>
      <c r="H88" s="444">
        <v>45678</v>
      </c>
      <c r="I88" s="444">
        <v>45679</v>
      </c>
      <c r="J88" s="444">
        <v>45680</v>
      </c>
      <c r="K88" s="444">
        <v>45681</v>
      </c>
      <c r="L88" s="444">
        <v>45682</v>
      </c>
      <c r="M88" s="444">
        <v>45683</v>
      </c>
      <c r="N88" s="445" t="s">
        <v>292</v>
      </c>
      <c r="O88" s="410"/>
    </row>
    <row r="89" spans="1:15" s="420" customFormat="1" ht="20" customHeight="1">
      <c r="A89" s="417"/>
      <c r="B89" s="418" t="s">
        <v>353</v>
      </c>
      <c r="C89" s="446" t="s">
        <v>354</v>
      </c>
      <c r="D89" s="446" t="s">
        <v>355</v>
      </c>
      <c r="E89" s="446" t="s">
        <v>81</v>
      </c>
      <c r="F89" s="446" t="s">
        <v>81</v>
      </c>
      <c r="G89" s="447">
        <v>259.07</v>
      </c>
      <c r="H89" s="447">
        <v>259.07</v>
      </c>
      <c r="I89" s="447">
        <v>259.07</v>
      </c>
      <c r="J89" s="447">
        <v>259.07</v>
      </c>
      <c r="K89" s="447">
        <v>259.07</v>
      </c>
      <c r="L89" s="414" t="s">
        <v>298</v>
      </c>
      <c r="M89" s="415" t="s">
        <v>298</v>
      </c>
      <c r="N89" s="416">
        <v>259.07</v>
      </c>
      <c r="O89" s="419"/>
    </row>
    <row r="90" spans="1:15" s="420" customFormat="1" ht="20" customHeight="1" thickBot="1">
      <c r="A90" s="417"/>
      <c r="B90" s="422"/>
      <c r="C90" s="423" t="s">
        <v>310</v>
      </c>
      <c r="D90" s="423" t="s">
        <v>355</v>
      </c>
      <c r="E90" s="423" t="s">
        <v>81</v>
      </c>
      <c r="F90" s="424" t="s">
        <v>81</v>
      </c>
      <c r="G90" s="425">
        <v>260</v>
      </c>
      <c r="H90" s="425">
        <v>260</v>
      </c>
      <c r="I90" s="425">
        <v>260</v>
      </c>
      <c r="J90" s="425">
        <v>260</v>
      </c>
      <c r="K90" s="425">
        <v>260</v>
      </c>
      <c r="L90" s="425" t="s">
        <v>298</v>
      </c>
      <c r="M90" s="426" t="s">
        <v>298</v>
      </c>
      <c r="N90" s="427">
        <v>260</v>
      </c>
      <c r="O90" s="419"/>
    </row>
    <row r="91" spans="1:15">
      <c r="N91" s="111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88D4-5B98-4689-92D5-277DD060FB1C}">
  <sheetPr>
    <pageSetUpPr fitToPage="1"/>
  </sheetPr>
  <dimension ref="A1:H40"/>
  <sheetViews>
    <sheetView showGridLines="0" zoomScaleNormal="100" zoomScaleSheetLayoutView="100" workbookViewId="0"/>
  </sheetViews>
  <sheetFormatPr baseColWidth="10" defaultColWidth="12.54296875" defaultRowHeight="15"/>
  <cols>
    <col min="1" max="1" width="2.6328125" style="448" customWidth="1"/>
    <col min="2" max="2" width="19.54296875" style="449" customWidth="1"/>
    <col min="3" max="3" width="15.6328125" style="449" customWidth="1"/>
    <col min="4" max="4" width="42" style="449" customWidth="1"/>
    <col min="5" max="5" width="7.6328125" style="449" customWidth="1"/>
    <col min="6" max="6" width="21.6328125" style="449" customWidth="1"/>
    <col min="7" max="7" width="60.6328125" style="449" customWidth="1"/>
    <col min="8" max="8" width="3.36328125" style="377" customWidth="1"/>
    <col min="9" max="9" width="12.54296875" style="377"/>
    <col min="10" max="11" width="14.6328125" style="377" bestFit="1" customWidth="1"/>
    <col min="12" max="12" width="12.6328125" style="377" bestFit="1" customWidth="1"/>
    <col min="13" max="16384" width="12.54296875" style="377"/>
  </cols>
  <sheetData>
    <row r="1" spans="1:8" ht="11.25" customHeight="1">
      <c r="B1" s="448"/>
      <c r="C1" s="448"/>
      <c r="D1" s="448"/>
      <c r="E1" s="448"/>
      <c r="F1" s="448"/>
      <c r="G1" s="448"/>
      <c r="H1" s="448"/>
    </row>
    <row r="2" spans="1:8">
      <c r="G2" s="380"/>
      <c r="H2" s="381"/>
    </row>
    <row r="3" spans="1:8" ht="8.25" customHeight="1">
      <c r="H3" s="381"/>
    </row>
    <row r="4" spans="1:8" ht="1.5" customHeight="1" thickBot="1">
      <c r="H4" s="381"/>
    </row>
    <row r="5" spans="1:8" ht="26.25" customHeight="1" thickBot="1">
      <c r="B5" s="450" t="s">
        <v>356</v>
      </c>
      <c r="C5" s="451"/>
      <c r="D5" s="451"/>
      <c r="E5" s="451"/>
      <c r="F5" s="451"/>
      <c r="G5" s="452"/>
      <c r="H5" s="383"/>
    </row>
    <row r="6" spans="1:8" ht="15" customHeight="1">
      <c r="B6" s="453"/>
      <c r="C6" s="453"/>
      <c r="D6" s="453"/>
      <c r="E6" s="453"/>
      <c r="F6" s="453"/>
      <c r="G6" s="453"/>
      <c r="H6" s="385"/>
    </row>
    <row r="7" spans="1:8" ht="33.65" customHeight="1">
      <c r="B7" s="454" t="s">
        <v>357</v>
      </c>
      <c r="C7" s="454"/>
      <c r="D7" s="454"/>
      <c r="E7" s="454"/>
      <c r="F7" s="454"/>
      <c r="G7" s="454"/>
      <c r="H7" s="385"/>
    </row>
    <row r="8" spans="1:8" ht="27" customHeight="1">
      <c r="B8" s="455" t="s">
        <v>358</v>
      </c>
      <c r="C8" s="456"/>
      <c r="D8" s="456"/>
      <c r="E8" s="456"/>
      <c r="F8" s="456"/>
      <c r="G8" s="456"/>
      <c r="H8" s="385"/>
    </row>
    <row r="9" spans="1:8" ht="17.25" customHeight="1">
      <c r="A9" s="457"/>
      <c r="B9" s="458" t="s">
        <v>284</v>
      </c>
      <c r="C9" s="458"/>
      <c r="D9" s="458"/>
      <c r="E9" s="458"/>
      <c r="F9" s="458"/>
      <c r="G9" s="458"/>
      <c r="H9" s="459"/>
    </row>
    <row r="10" spans="1:8" ht="3.75" customHeight="1" thickBot="1">
      <c r="B10" s="460"/>
    </row>
    <row r="11" spans="1:8" ht="30" customHeight="1">
      <c r="B11" s="396" t="s">
        <v>238</v>
      </c>
      <c r="C11" s="397" t="s">
        <v>285</v>
      </c>
      <c r="D11" s="398" t="s">
        <v>286</v>
      </c>
      <c r="E11" s="397" t="s">
        <v>287</v>
      </c>
      <c r="F11" s="398" t="s">
        <v>288</v>
      </c>
      <c r="G11" s="461" t="s">
        <v>359</v>
      </c>
      <c r="H11" s="404"/>
    </row>
    <row r="12" spans="1:8" ht="30" customHeight="1">
      <c r="B12" s="405"/>
      <c r="C12" s="406"/>
      <c r="D12" s="462" t="s">
        <v>291</v>
      </c>
      <c r="E12" s="406"/>
      <c r="F12" s="407"/>
      <c r="G12" s="463" t="s">
        <v>360</v>
      </c>
      <c r="H12" s="410"/>
    </row>
    <row r="13" spans="1:8" ht="30" customHeight="1">
      <c r="B13" s="464" t="s">
        <v>293</v>
      </c>
      <c r="C13" s="465" t="s">
        <v>361</v>
      </c>
      <c r="D13" s="465" t="s">
        <v>303</v>
      </c>
      <c r="E13" s="465" t="s">
        <v>296</v>
      </c>
      <c r="F13" s="465" t="s">
        <v>297</v>
      </c>
      <c r="G13" s="466">
        <v>109.28</v>
      </c>
      <c r="H13" s="410"/>
    </row>
    <row r="14" spans="1:8" s="468" customFormat="1" ht="30" customHeight="1">
      <c r="A14" s="467"/>
      <c r="B14" s="464" t="s">
        <v>306</v>
      </c>
      <c r="C14" s="465" t="s">
        <v>361</v>
      </c>
      <c r="D14" s="465" t="s">
        <v>303</v>
      </c>
      <c r="E14" s="465" t="s">
        <v>296</v>
      </c>
      <c r="F14" s="465" t="s">
        <v>309</v>
      </c>
      <c r="G14" s="466">
        <v>115.57</v>
      </c>
      <c r="H14" s="433"/>
    </row>
    <row r="15" spans="1:8" s="468" customFormat="1" ht="30" customHeight="1">
      <c r="A15" s="467"/>
      <c r="B15" s="464" t="s">
        <v>312</v>
      </c>
      <c r="C15" s="465" t="s">
        <v>361</v>
      </c>
      <c r="D15" s="465" t="s">
        <v>303</v>
      </c>
      <c r="E15" s="465" t="s">
        <v>296</v>
      </c>
      <c r="F15" s="465" t="s">
        <v>314</v>
      </c>
      <c r="G15" s="466">
        <v>127.65</v>
      </c>
      <c r="H15" s="433"/>
    </row>
    <row r="16" spans="1:8" s="420" customFormat="1" ht="30" customHeight="1">
      <c r="A16" s="448"/>
      <c r="B16" s="418" t="s">
        <v>322</v>
      </c>
      <c r="C16" s="465" t="s">
        <v>361</v>
      </c>
      <c r="D16" s="465" t="s">
        <v>303</v>
      </c>
      <c r="E16" s="465" t="s">
        <v>296</v>
      </c>
      <c r="F16" s="469" t="s">
        <v>324</v>
      </c>
      <c r="G16" s="466">
        <v>77.400000000000006</v>
      </c>
      <c r="H16" s="433"/>
    </row>
    <row r="17" spans="1:8" s="420" customFormat="1" ht="30" customHeight="1">
      <c r="A17" s="448"/>
      <c r="B17" s="470"/>
      <c r="C17" s="471" t="s">
        <v>361</v>
      </c>
      <c r="D17" s="471" t="s">
        <v>362</v>
      </c>
      <c r="E17" s="471" t="s">
        <v>296</v>
      </c>
      <c r="F17" s="472" t="s">
        <v>324</v>
      </c>
      <c r="G17" s="473">
        <v>88.01</v>
      </c>
      <c r="H17" s="474"/>
    </row>
    <row r="18" spans="1:8" s="420" customFormat="1" ht="30" customHeight="1">
      <c r="A18" s="448"/>
      <c r="B18" s="470"/>
      <c r="C18" s="471" t="s">
        <v>361</v>
      </c>
      <c r="D18" s="471" t="s">
        <v>326</v>
      </c>
      <c r="E18" s="471" t="s">
        <v>296</v>
      </c>
      <c r="F18" s="472" t="s">
        <v>324</v>
      </c>
      <c r="G18" s="473">
        <v>74.650000000000006</v>
      </c>
      <c r="H18" s="474"/>
    </row>
    <row r="19" spans="1:8" s="420" customFormat="1" ht="30" customHeight="1">
      <c r="A19" s="448"/>
      <c r="B19" s="411"/>
      <c r="C19" s="471" t="s">
        <v>361</v>
      </c>
      <c r="D19" s="471" t="s">
        <v>329</v>
      </c>
      <c r="E19" s="471" t="s">
        <v>296</v>
      </c>
      <c r="F19" s="472" t="s">
        <v>324</v>
      </c>
      <c r="G19" s="473">
        <v>91.82</v>
      </c>
      <c r="H19" s="474"/>
    </row>
    <row r="20" spans="1:8" s="420" customFormat="1" ht="30" customHeight="1">
      <c r="A20" s="448"/>
      <c r="B20" s="411"/>
      <c r="C20" s="471" t="s">
        <v>361</v>
      </c>
      <c r="D20" s="471" t="s">
        <v>330</v>
      </c>
      <c r="E20" s="471" t="s">
        <v>296</v>
      </c>
      <c r="F20" s="472" t="s">
        <v>324</v>
      </c>
      <c r="G20" s="473">
        <v>67.739999999999995</v>
      </c>
      <c r="H20" s="433"/>
    </row>
    <row r="21" spans="1:8" s="468" customFormat="1" ht="30" customHeight="1" thickBot="1">
      <c r="A21" s="467"/>
      <c r="B21" s="475"/>
      <c r="C21" s="423" t="s">
        <v>361</v>
      </c>
      <c r="D21" s="423" t="s">
        <v>331</v>
      </c>
      <c r="E21" s="423" t="s">
        <v>296</v>
      </c>
      <c r="F21" s="476" t="s">
        <v>324</v>
      </c>
      <c r="G21" s="477">
        <v>72.94</v>
      </c>
      <c r="H21" s="433"/>
    </row>
    <row r="23" spans="1:8" ht="17.25" customHeight="1">
      <c r="A23" s="457"/>
      <c r="B23" s="458" t="s">
        <v>333</v>
      </c>
      <c r="C23" s="458"/>
      <c r="D23" s="458"/>
      <c r="E23" s="458"/>
      <c r="F23" s="458"/>
      <c r="G23" s="458"/>
      <c r="H23" s="459"/>
    </row>
    <row r="24" spans="1:8" s="420" customFormat="1" ht="4.5" customHeight="1" thickBot="1">
      <c r="A24" s="448"/>
      <c r="B24" s="478"/>
      <c r="C24" s="479"/>
      <c r="D24" s="479"/>
      <c r="E24" s="479"/>
      <c r="F24" s="479"/>
      <c r="G24" s="479"/>
    </row>
    <row r="25" spans="1:8" s="420" customFormat="1" ht="30" customHeight="1">
      <c r="A25" s="448"/>
      <c r="B25" s="480" t="s">
        <v>238</v>
      </c>
      <c r="C25" s="481" t="s">
        <v>285</v>
      </c>
      <c r="D25" s="482" t="s">
        <v>286</v>
      </c>
      <c r="E25" s="481" t="s">
        <v>287</v>
      </c>
      <c r="F25" s="482" t="s">
        <v>288</v>
      </c>
      <c r="G25" s="483" t="s">
        <v>359</v>
      </c>
      <c r="H25" s="484"/>
    </row>
    <row r="26" spans="1:8" s="420" customFormat="1" ht="30" customHeight="1">
      <c r="A26" s="448"/>
      <c r="B26" s="485"/>
      <c r="C26" s="486"/>
      <c r="D26" s="462" t="s">
        <v>291</v>
      </c>
      <c r="E26" s="486"/>
      <c r="F26" s="462" t="s">
        <v>363</v>
      </c>
      <c r="G26" s="463" t="s">
        <v>360</v>
      </c>
      <c r="H26" s="474"/>
    </row>
    <row r="27" spans="1:8" s="420" customFormat="1" ht="30" customHeight="1">
      <c r="A27" s="448"/>
      <c r="B27" s="487" t="s">
        <v>334</v>
      </c>
      <c r="C27" s="471" t="s">
        <v>361</v>
      </c>
      <c r="D27" s="471" t="s">
        <v>336</v>
      </c>
      <c r="E27" s="471" t="s">
        <v>296</v>
      </c>
      <c r="F27" s="472" t="s">
        <v>337</v>
      </c>
      <c r="G27" s="473">
        <v>121.28</v>
      </c>
      <c r="H27" s="474"/>
    </row>
    <row r="28" spans="1:8" s="420" customFormat="1" ht="30" customHeight="1">
      <c r="A28" s="448"/>
      <c r="B28" s="470"/>
      <c r="C28" s="471" t="s">
        <v>361</v>
      </c>
      <c r="D28" s="471" t="s">
        <v>340</v>
      </c>
      <c r="E28" s="471" t="s">
        <v>296</v>
      </c>
      <c r="F28" s="472" t="s">
        <v>337</v>
      </c>
      <c r="G28" s="473">
        <v>109.19</v>
      </c>
      <c r="H28" s="433"/>
    </row>
    <row r="29" spans="1:8" s="420" customFormat="1" ht="30" customHeight="1">
      <c r="A29" s="448"/>
      <c r="B29" s="470"/>
      <c r="C29" s="471" t="s">
        <v>361</v>
      </c>
      <c r="D29" s="471" t="s">
        <v>341</v>
      </c>
      <c r="E29" s="471" t="s">
        <v>296</v>
      </c>
      <c r="F29" s="472" t="s">
        <v>337</v>
      </c>
      <c r="G29" s="473">
        <v>100.64</v>
      </c>
      <c r="H29" s="433"/>
    </row>
    <row r="30" spans="1:8" s="420" customFormat="1" ht="30" customHeight="1">
      <c r="A30" s="448"/>
      <c r="B30" s="470"/>
      <c r="C30" s="471" t="s">
        <v>361</v>
      </c>
      <c r="D30" s="471" t="s">
        <v>342</v>
      </c>
      <c r="E30" s="471" t="s">
        <v>296</v>
      </c>
      <c r="F30" s="472" t="s">
        <v>337</v>
      </c>
      <c r="G30" s="473">
        <v>98.07</v>
      </c>
      <c r="H30" s="433"/>
    </row>
    <row r="31" spans="1:8" s="420" customFormat="1" ht="30" customHeight="1">
      <c r="A31" s="448"/>
      <c r="B31" s="488"/>
      <c r="C31" s="471" t="s">
        <v>361</v>
      </c>
      <c r="D31" s="471" t="s">
        <v>364</v>
      </c>
      <c r="E31" s="471" t="s">
        <v>296</v>
      </c>
      <c r="F31" s="472" t="s">
        <v>337</v>
      </c>
      <c r="G31" s="489">
        <v>93.23</v>
      </c>
      <c r="H31" s="433"/>
    </row>
    <row r="32" spans="1:8" s="420" customFormat="1" ht="30" customHeight="1">
      <c r="A32" s="448"/>
      <c r="B32" s="418" t="s">
        <v>346</v>
      </c>
      <c r="C32" s="465" t="s">
        <v>361</v>
      </c>
      <c r="D32" s="465" t="s">
        <v>347</v>
      </c>
      <c r="E32" s="465" t="s">
        <v>296</v>
      </c>
      <c r="F32" s="469" t="s">
        <v>365</v>
      </c>
      <c r="G32" s="466">
        <v>100.22</v>
      </c>
      <c r="H32" s="433"/>
    </row>
    <row r="33" spans="1:8" s="468" customFormat="1" ht="30" customHeight="1" thickBot="1">
      <c r="A33" s="467"/>
      <c r="B33" s="475"/>
      <c r="C33" s="423" t="s">
        <v>361</v>
      </c>
      <c r="D33" s="423" t="s">
        <v>350</v>
      </c>
      <c r="E33" s="423" t="s">
        <v>296</v>
      </c>
      <c r="F33" s="476" t="s">
        <v>351</v>
      </c>
      <c r="G33" s="477">
        <v>163.27000000000001</v>
      </c>
      <c r="H33" s="433"/>
    </row>
    <row r="34" spans="1:8" ht="21" customHeight="1"/>
    <row r="35" spans="1:8" ht="17.25" customHeight="1">
      <c r="A35" s="457"/>
      <c r="B35" s="458" t="s">
        <v>352</v>
      </c>
      <c r="C35" s="458"/>
      <c r="D35" s="458"/>
      <c r="E35" s="458"/>
      <c r="F35" s="458"/>
      <c r="G35" s="458"/>
      <c r="H35" s="459"/>
    </row>
    <row r="36" spans="1:8" s="420" customFormat="1" ht="5.25" customHeight="1" thickBot="1">
      <c r="A36" s="448"/>
      <c r="B36" s="478"/>
      <c r="C36" s="479"/>
      <c r="D36" s="479"/>
      <c r="E36" s="479"/>
      <c r="F36" s="479"/>
      <c r="G36" s="479"/>
    </row>
    <row r="37" spans="1:8" s="420" customFormat="1" ht="30" customHeight="1">
      <c r="A37" s="448"/>
      <c r="B37" s="480" t="s">
        <v>238</v>
      </c>
      <c r="C37" s="481" t="s">
        <v>285</v>
      </c>
      <c r="D37" s="482" t="s">
        <v>286</v>
      </c>
      <c r="E37" s="481" t="s">
        <v>287</v>
      </c>
      <c r="F37" s="482" t="s">
        <v>288</v>
      </c>
      <c r="G37" s="483" t="s">
        <v>359</v>
      </c>
      <c r="H37" s="484"/>
    </row>
    <row r="38" spans="1:8" s="420" customFormat="1" ht="30" customHeight="1">
      <c r="A38" s="448"/>
      <c r="B38" s="485"/>
      <c r="C38" s="486"/>
      <c r="D38" s="462" t="s">
        <v>291</v>
      </c>
      <c r="E38" s="486"/>
      <c r="F38" s="462"/>
      <c r="G38" s="463" t="s">
        <v>360</v>
      </c>
      <c r="H38" s="474"/>
    </row>
    <row r="39" spans="1:8" s="468" customFormat="1" ht="30" customHeight="1" thickBot="1">
      <c r="A39" s="467"/>
      <c r="B39" s="475" t="s">
        <v>353</v>
      </c>
      <c r="C39" s="423" t="s">
        <v>361</v>
      </c>
      <c r="D39" s="423" t="s">
        <v>355</v>
      </c>
      <c r="E39" s="423" t="s">
        <v>81</v>
      </c>
      <c r="F39" s="476" t="s">
        <v>81</v>
      </c>
      <c r="G39" s="477">
        <v>259.63</v>
      </c>
      <c r="H39" s="433"/>
    </row>
    <row r="40" spans="1:8">
      <c r="G40" s="111" t="s">
        <v>70</v>
      </c>
    </row>
  </sheetData>
  <mergeCells count="7">
    <mergeCell ref="B35:G35"/>
    <mergeCell ref="B5:G5"/>
    <mergeCell ref="B6:G6"/>
    <mergeCell ref="B7:G7"/>
    <mergeCell ref="B8:G8"/>
    <mergeCell ref="B9:G9"/>
    <mergeCell ref="B23:G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D98B-3614-438E-AB6B-7A2510974A9B}">
  <sheetPr>
    <pageSetUpPr fitToPage="1"/>
  </sheetPr>
  <dimension ref="A1:P103"/>
  <sheetViews>
    <sheetView zoomScaleNormal="100" zoomScaleSheetLayoutView="75" workbookViewId="0"/>
  </sheetViews>
  <sheetFormatPr baseColWidth="10" defaultColWidth="12.54296875" defaultRowHeight="16.399999999999999" customHeight="1"/>
  <cols>
    <col min="1" max="1" width="0.6328125" style="490" customWidth="1"/>
    <col min="2" max="2" width="19.36328125" style="491" customWidth="1"/>
    <col min="3" max="3" width="13.54296875" style="491" bestFit="1" customWidth="1"/>
    <col min="4" max="4" width="35.54296875" style="491" bestFit="1" customWidth="1"/>
    <col min="5" max="5" width="11.6328125" style="491" customWidth="1"/>
    <col min="6" max="6" width="14.453125" style="491" customWidth="1"/>
    <col min="7" max="14" width="15.6328125" style="491" customWidth="1"/>
    <col min="15" max="15" width="1.36328125" style="377" customWidth="1"/>
    <col min="16" max="16" width="10.6328125" style="377" bestFit="1" customWidth="1"/>
    <col min="17" max="16384" width="12.54296875" style="377"/>
  </cols>
  <sheetData>
    <row r="1" spans="1:16" ht="9.75" customHeight="1"/>
    <row r="2" spans="1:16" ht="6.75" customHeight="1">
      <c r="B2" s="492"/>
      <c r="C2" s="492"/>
      <c r="D2" s="492"/>
      <c r="E2" s="492"/>
      <c r="F2" s="492"/>
      <c r="G2" s="492"/>
      <c r="K2" s="380"/>
      <c r="L2" s="380"/>
      <c r="M2" s="380"/>
      <c r="N2" s="380"/>
    </row>
    <row r="3" spans="1:16" ht="3.75" customHeight="1">
      <c r="B3" s="492"/>
      <c r="C3" s="492"/>
      <c r="D3" s="492"/>
      <c r="E3" s="492"/>
      <c r="F3" s="492"/>
      <c r="G3" s="492"/>
    </row>
    <row r="4" spans="1:16" ht="29.25" customHeight="1" thickBot="1">
      <c r="B4" s="384" t="s">
        <v>366</v>
      </c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</row>
    <row r="5" spans="1:16" ht="16.399999999999999" customHeight="1">
      <c r="B5" s="386" t="s">
        <v>367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8"/>
    </row>
    <row r="6" spans="1:16" ht="16.399999999999999" customHeight="1" thickBot="1">
      <c r="B6" s="389" t="s">
        <v>282</v>
      </c>
      <c r="C6" s="390"/>
      <c r="D6" s="390"/>
      <c r="E6" s="390"/>
      <c r="F6" s="390"/>
      <c r="G6" s="390"/>
      <c r="H6" s="390"/>
      <c r="I6" s="390"/>
      <c r="J6" s="390"/>
      <c r="K6" s="390"/>
      <c r="L6" s="390"/>
      <c r="M6" s="390"/>
      <c r="N6" s="391"/>
    </row>
    <row r="7" spans="1:16" ht="16.399999999999999" customHeight="1">
      <c r="B7" s="453"/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</row>
    <row r="8" spans="1:16" ht="16.399999999999999" customHeight="1">
      <c r="B8" s="392" t="s">
        <v>283</v>
      </c>
      <c r="C8" s="392"/>
      <c r="D8" s="392"/>
      <c r="E8" s="392"/>
      <c r="F8" s="392"/>
      <c r="G8" s="392"/>
      <c r="H8" s="392"/>
      <c r="I8" s="392"/>
      <c r="J8" s="392"/>
      <c r="K8" s="392"/>
      <c r="L8" s="392"/>
      <c r="M8" s="392"/>
      <c r="N8" s="392"/>
    </row>
    <row r="9" spans="1:16" ht="24.75" customHeight="1">
      <c r="A9" s="417"/>
      <c r="B9" s="393" t="s">
        <v>98</v>
      </c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85"/>
    </row>
    <row r="10" spans="1:16" ht="3" customHeight="1" thickBot="1"/>
    <row r="11" spans="1:16" ht="22.25" customHeight="1">
      <c r="B11" s="396" t="s">
        <v>238</v>
      </c>
      <c r="C11" s="397" t="s">
        <v>285</v>
      </c>
      <c r="D11" s="398" t="s">
        <v>286</v>
      </c>
      <c r="E11" s="397" t="s">
        <v>287</v>
      </c>
      <c r="F11" s="398" t="s">
        <v>288</v>
      </c>
      <c r="G11" s="399" t="s">
        <v>289</v>
      </c>
      <c r="H11" s="400"/>
      <c r="I11" s="401"/>
      <c r="J11" s="400" t="s">
        <v>290</v>
      </c>
      <c r="K11" s="400"/>
      <c r="L11" s="402"/>
      <c r="M11" s="402"/>
      <c r="N11" s="403"/>
    </row>
    <row r="12" spans="1:16" ht="16.399999999999999" customHeight="1">
      <c r="B12" s="405"/>
      <c r="C12" s="406"/>
      <c r="D12" s="407" t="s">
        <v>291</v>
      </c>
      <c r="E12" s="406"/>
      <c r="F12" s="407"/>
      <c r="G12" s="408">
        <v>45677</v>
      </c>
      <c r="H12" s="408">
        <v>45678</v>
      </c>
      <c r="I12" s="408">
        <v>45679</v>
      </c>
      <c r="J12" s="408">
        <v>45680</v>
      </c>
      <c r="K12" s="408">
        <v>45681</v>
      </c>
      <c r="L12" s="408">
        <v>45682</v>
      </c>
      <c r="M12" s="408">
        <v>45683</v>
      </c>
      <c r="N12" s="493" t="s">
        <v>292</v>
      </c>
    </row>
    <row r="13" spans="1:16" ht="20" customHeight="1">
      <c r="B13" s="494" t="s">
        <v>368</v>
      </c>
      <c r="C13" s="495" t="s">
        <v>369</v>
      </c>
      <c r="D13" s="495" t="s">
        <v>370</v>
      </c>
      <c r="E13" s="495" t="s">
        <v>81</v>
      </c>
      <c r="F13" s="495" t="s">
        <v>81</v>
      </c>
      <c r="G13" s="496">
        <v>86</v>
      </c>
      <c r="H13" s="496">
        <v>86</v>
      </c>
      <c r="I13" s="496">
        <v>86</v>
      </c>
      <c r="J13" s="496">
        <v>86</v>
      </c>
      <c r="K13" s="496">
        <v>86</v>
      </c>
      <c r="L13" s="496" t="s">
        <v>298</v>
      </c>
      <c r="M13" s="497" t="s">
        <v>298</v>
      </c>
      <c r="N13" s="498">
        <v>86</v>
      </c>
      <c r="P13" s="499"/>
    </row>
    <row r="14" spans="1:16" ht="20" customHeight="1">
      <c r="B14" s="494"/>
      <c r="C14" s="495" t="s">
        <v>371</v>
      </c>
      <c r="D14" s="495" t="s">
        <v>370</v>
      </c>
      <c r="E14" s="495" t="s">
        <v>81</v>
      </c>
      <c r="F14" s="495" t="s">
        <v>81</v>
      </c>
      <c r="G14" s="496">
        <v>108</v>
      </c>
      <c r="H14" s="496">
        <v>108</v>
      </c>
      <c r="I14" s="496">
        <v>108</v>
      </c>
      <c r="J14" s="496">
        <v>108</v>
      </c>
      <c r="K14" s="496">
        <v>108</v>
      </c>
      <c r="L14" s="496" t="s">
        <v>298</v>
      </c>
      <c r="M14" s="497" t="s">
        <v>298</v>
      </c>
      <c r="N14" s="498">
        <v>108</v>
      </c>
      <c r="P14" s="499"/>
    </row>
    <row r="15" spans="1:16" ht="20" customHeight="1">
      <c r="B15" s="500" t="s">
        <v>372</v>
      </c>
      <c r="C15" s="465" t="s">
        <v>373</v>
      </c>
      <c r="D15" s="465" t="s">
        <v>374</v>
      </c>
      <c r="E15" s="465" t="s">
        <v>81</v>
      </c>
      <c r="F15" s="465" t="s">
        <v>375</v>
      </c>
      <c r="G15" s="413">
        <v>231</v>
      </c>
      <c r="H15" s="413">
        <v>231</v>
      </c>
      <c r="I15" s="413">
        <v>231</v>
      </c>
      <c r="J15" s="413">
        <v>231</v>
      </c>
      <c r="K15" s="413">
        <v>231</v>
      </c>
      <c r="L15" s="413" t="s">
        <v>298</v>
      </c>
      <c r="M15" s="501" t="s">
        <v>298</v>
      </c>
      <c r="N15" s="502">
        <v>231</v>
      </c>
      <c r="P15" s="499"/>
    </row>
    <row r="16" spans="1:16" ht="20" customHeight="1">
      <c r="B16" s="494"/>
      <c r="C16" s="465" t="s">
        <v>376</v>
      </c>
      <c r="D16" s="465" t="s">
        <v>374</v>
      </c>
      <c r="E16" s="465" t="s">
        <v>81</v>
      </c>
      <c r="F16" s="465" t="s">
        <v>375</v>
      </c>
      <c r="G16" s="413">
        <v>170</v>
      </c>
      <c r="H16" s="413">
        <v>170</v>
      </c>
      <c r="I16" s="413">
        <v>170</v>
      </c>
      <c r="J16" s="413">
        <v>170</v>
      </c>
      <c r="K16" s="413">
        <v>170</v>
      </c>
      <c r="L16" s="413" t="s">
        <v>298</v>
      </c>
      <c r="M16" s="501" t="s">
        <v>298</v>
      </c>
      <c r="N16" s="502">
        <v>170</v>
      </c>
      <c r="P16" s="499"/>
    </row>
    <row r="17" spans="1:16" ht="20" customHeight="1">
      <c r="B17" s="494"/>
      <c r="C17" s="465" t="s">
        <v>373</v>
      </c>
      <c r="D17" s="465" t="s">
        <v>377</v>
      </c>
      <c r="E17" s="465" t="s">
        <v>81</v>
      </c>
      <c r="F17" s="465" t="s">
        <v>378</v>
      </c>
      <c r="G17" s="413">
        <v>255.45</v>
      </c>
      <c r="H17" s="413">
        <v>255.45</v>
      </c>
      <c r="I17" s="413">
        <v>255.45</v>
      </c>
      <c r="J17" s="413">
        <v>255.45</v>
      </c>
      <c r="K17" s="413">
        <v>255.45</v>
      </c>
      <c r="L17" s="413" t="s">
        <v>298</v>
      </c>
      <c r="M17" s="501" t="s">
        <v>298</v>
      </c>
      <c r="N17" s="502">
        <v>255.45</v>
      </c>
      <c r="P17" s="499"/>
    </row>
    <row r="18" spans="1:16" ht="20" customHeight="1">
      <c r="B18" s="494"/>
      <c r="C18" s="465" t="s">
        <v>325</v>
      </c>
      <c r="D18" s="465" t="s">
        <v>377</v>
      </c>
      <c r="E18" s="465" t="s">
        <v>81</v>
      </c>
      <c r="F18" s="465" t="s">
        <v>378</v>
      </c>
      <c r="G18" s="413">
        <v>317.67</v>
      </c>
      <c r="H18" s="413">
        <v>317.67</v>
      </c>
      <c r="I18" s="413">
        <v>317.67</v>
      </c>
      <c r="J18" s="413">
        <v>317.67</v>
      </c>
      <c r="K18" s="413">
        <v>317.67</v>
      </c>
      <c r="L18" s="413" t="s">
        <v>298</v>
      </c>
      <c r="M18" s="501" t="s">
        <v>298</v>
      </c>
      <c r="N18" s="502">
        <v>317.67</v>
      </c>
      <c r="P18" s="499"/>
    </row>
    <row r="19" spans="1:16" ht="20" customHeight="1">
      <c r="B19" s="494"/>
      <c r="C19" s="465" t="s">
        <v>376</v>
      </c>
      <c r="D19" s="465" t="s">
        <v>377</v>
      </c>
      <c r="E19" s="465" t="s">
        <v>81</v>
      </c>
      <c r="F19" s="465" t="s">
        <v>378</v>
      </c>
      <c r="G19" s="413">
        <v>263.5</v>
      </c>
      <c r="H19" s="413">
        <v>263.5</v>
      </c>
      <c r="I19" s="413">
        <v>263.5</v>
      </c>
      <c r="J19" s="413">
        <v>263.5</v>
      </c>
      <c r="K19" s="413">
        <v>263.5</v>
      </c>
      <c r="L19" s="413" t="s">
        <v>298</v>
      </c>
      <c r="M19" s="501" t="s">
        <v>298</v>
      </c>
      <c r="N19" s="502">
        <v>263.5</v>
      </c>
      <c r="P19" s="499"/>
    </row>
    <row r="20" spans="1:16" ht="20" customHeight="1">
      <c r="B20" s="494"/>
      <c r="C20" s="465" t="s">
        <v>369</v>
      </c>
      <c r="D20" s="465" t="s">
        <v>377</v>
      </c>
      <c r="E20" s="465" t="s">
        <v>81</v>
      </c>
      <c r="F20" s="465" t="s">
        <v>378</v>
      </c>
      <c r="G20" s="413">
        <v>338</v>
      </c>
      <c r="H20" s="413">
        <v>338</v>
      </c>
      <c r="I20" s="413">
        <v>338</v>
      </c>
      <c r="J20" s="413">
        <v>338</v>
      </c>
      <c r="K20" s="413">
        <v>338</v>
      </c>
      <c r="L20" s="413" t="s">
        <v>298</v>
      </c>
      <c r="M20" s="501" t="s">
        <v>298</v>
      </c>
      <c r="N20" s="502">
        <v>338</v>
      </c>
      <c r="P20" s="499"/>
    </row>
    <row r="21" spans="1:16" ht="20" customHeight="1">
      <c r="B21" s="494"/>
      <c r="C21" s="465" t="s">
        <v>379</v>
      </c>
      <c r="D21" s="465" t="s">
        <v>380</v>
      </c>
      <c r="E21" s="465" t="s">
        <v>81</v>
      </c>
      <c r="F21" s="465" t="s">
        <v>375</v>
      </c>
      <c r="G21" s="413">
        <v>265</v>
      </c>
      <c r="H21" s="413">
        <v>265</v>
      </c>
      <c r="I21" s="413">
        <v>265</v>
      </c>
      <c r="J21" s="413">
        <v>265</v>
      </c>
      <c r="K21" s="413">
        <v>265</v>
      </c>
      <c r="L21" s="413" t="s">
        <v>298</v>
      </c>
      <c r="M21" s="501" t="s">
        <v>298</v>
      </c>
      <c r="N21" s="502">
        <v>265</v>
      </c>
      <c r="P21" s="499"/>
    </row>
    <row r="22" spans="1:16" ht="20" customHeight="1">
      <c r="B22" s="494"/>
      <c r="C22" s="465" t="s">
        <v>373</v>
      </c>
      <c r="D22" s="465" t="s">
        <v>380</v>
      </c>
      <c r="E22" s="465" t="s">
        <v>81</v>
      </c>
      <c r="F22" s="465" t="s">
        <v>375</v>
      </c>
      <c r="G22" s="413">
        <v>225.22</v>
      </c>
      <c r="H22" s="413">
        <v>225.22</v>
      </c>
      <c r="I22" s="413">
        <v>225.22</v>
      </c>
      <c r="J22" s="413">
        <v>225.22</v>
      </c>
      <c r="K22" s="413">
        <v>225.22</v>
      </c>
      <c r="L22" s="413" t="s">
        <v>298</v>
      </c>
      <c r="M22" s="501" t="s">
        <v>298</v>
      </c>
      <c r="N22" s="502">
        <v>225.22</v>
      </c>
      <c r="P22" s="499"/>
    </row>
    <row r="23" spans="1:16" ht="20" customHeight="1">
      <c r="B23" s="494"/>
      <c r="C23" s="465" t="s">
        <v>325</v>
      </c>
      <c r="D23" s="465" t="s">
        <v>380</v>
      </c>
      <c r="E23" s="465" t="s">
        <v>81</v>
      </c>
      <c r="F23" s="465" t="s">
        <v>375</v>
      </c>
      <c r="G23" s="413">
        <v>289.35000000000002</v>
      </c>
      <c r="H23" s="413">
        <v>289.35000000000002</v>
      </c>
      <c r="I23" s="413">
        <v>289.35000000000002</v>
      </c>
      <c r="J23" s="413">
        <v>289.35000000000002</v>
      </c>
      <c r="K23" s="413">
        <v>289.35000000000002</v>
      </c>
      <c r="L23" s="413" t="s">
        <v>298</v>
      </c>
      <c r="M23" s="501" t="s">
        <v>298</v>
      </c>
      <c r="N23" s="502">
        <v>289.35000000000002</v>
      </c>
      <c r="P23" s="499"/>
    </row>
    <row r="24" spans="1:16" s="507" customFormat="1" ht="20" customHeight="1">
      <c r="A24" s="503"/>
      <c r="B24" s="494"/>
      <c r="C24" s="465" t="s">
        <v>376</v>
      </c>
      <c r="D24" s="465" t="s">
        <v>380</v>
      </c>
      <c r="E24" s="465" t="s">
        <v>81</v>
      </c>
      <c r="F24" s="465" t="s">
        <v>375</v>
      </c>
      <c r="G24" s="504">
        <v>150</v>
      </c>
      <c r="H24" s="504">
        <v>150</v>
      </c>
      <c r="I24" s="504">
        <v>150</v>
      </c>
      <c r="J24" s="504">
        <v>150</v>
      </c>
      <c r="K24" s="504">
        <v>150</v>
      </c>
      <c r="L24" s="504" t="s">
        <v>298</v>
      </c>
      <c r="M24" s="505" t="s">
        <v>298</v>
      </c>
      <c r="N24" s="506">
        <v>150</v>
      </c>
      <c r="P24" s="508"/>
    </row>
    <row r="25" spans="1:16" s="507" customFormat="1" ht="20" customHeight="1">
      <c r="A25" s="503"/>
      <c r="B25" s="500" t="s">
        <v>381</v>
      </c>
      <c r="C25" s="465" t="s">
        <v>311</v>
      </c>
      <c r="D25" s="465" t="s">
        <v>370</v>
      </c>
      <c r="E25" s="465" t="s">
        <v>81</v>
      </c>
      <c r="F25" s="465" t="s">
        <v>81</v>
      </c>
      <c r="G25" s="504">
        <v>98</v>
      </c>
      <c r="H25" s="504">
        <v>155</v>
      </c>
      <c r="I25" s="504">
        <v>155</v>
      </c>
      <c r="J25" s="504">
        <v>178</v>
      </c>
      <c r="K25" s="504">
        <v>192</v>
      </c>
      <c r="L25" s="504" t="s">
        <v>298</v>
      </c>
      <c r="M25" s="505" t="s">
        <v>298</v>
      </c>
      <c r="N25" s="506">
        <v>158.47</v>
      </c>
      <c r="P25" s="508"/>
    </row>
    <row r="26" spans="1:16" s="507" customFormat="1" ht="20" customHeight="1">
      <c r="A26" s="503"/>
      <c r="B26" s="494"/>
      <c r="C26" s="465" t="s">
        <v>371</v>
      </c>
      <c r="D26" s="465" t="s">
        <v>370</v>
      </c>
      <c r="E26" s="465" t="s">
        <v>81</v>
      </c>
      <c r="F26" s="465" t="s">
        <v>81</v>
      </c>
      <c r="G26" s="504">
        <v>309</v>
      </c>
      <c r="H26" s="504">
        <v>309</v>
      </c>
      <c r="I26" s="504">
        <v>309</v>
      </c>
      <c r="J26" s="504">
        <v>309</v>
      </c>
      <c r="K26" s="504">
        <v>309</v>
      </c>
      <c r="L26" s="504" t="s">
        <v>298</v>
      </c>
      <c r="M26" s="505" t="s">
        <v>298</v>
      </c>
      <c r="N26" s="506">
        <v>309</v>
      </c>
      <c r="P26" s="508"/>
    </row>
    <row r="27" spans="1:16" s="507" customFormat="1" ht="20" customHeight="1">
      <c r="A27" s="503"/>
      <c r="B27" s="500" t="s">
        <v>382</v>
      </c>
      <c r="C27" s="465" t="s">
        <v>311</v>
      </c>
      <c r="D27" s="465" t="s">
        <v>383</v>
      </c>
      <c r="E27" s="465" t="s">
        <v>81</v>
      </c>
      <c r="F27" s="465" t="s">
        <v>81</v>
      </c>
      <c r="G27" s="504">
        <v>82</v>
      </c>
      <c r="H27" s="504">
        <v>75</v>
      </c>
      <c r="I27" s="504">
        <v>75</v>
      </c>
      <c r="J27" s="504">
        <v>68</v>
      </c>
      <c r="K27" s="504">
        <v>68</v>
      </c>
      <c r="L27" s="504" t="s">
        <v>298</v>
      </c>
      <c r="M27" s="505" t="s">
        <v>298</v>
      </c>
      <c r="N27" s="506">
        <v>72.260000000000005</v>
      </c>
      <c r="P27" s="508"/>
    </row>
    <row r="28" spans="1:16" ht="20" customHeight="1">
      <c r="B28" s="500" t="s">
        <v>384</v>
      </c>
      <c r="C28" s="465" t="s">
        <v>321</v>
      </c>
      <c r="D28" s="465" t="s">
        <v>370</v>
      </c>
      <c r="E28" s="465" t="s">
        <v>81</v>
      </c>
      <c r="F28" s="465" t="s">
        <v>385</v>
      </c>
      <c r="G28" s="413">
        <v>180.97</v>
      </c>
      <c r="H28" s="413">
        <v>193.35</v>
      </c>
      <c r="I28" s="413">
        <v>188.58</v>
      </c>
      <c r="J28" s="413">
        <v>169.98</v>
      </c>
      <c r="K28" s="413">
        <v>153.82</v>
      </c>
      <c r="L28" s="413">
        <v>137.9</v>
      </c>
      <c r="M28" s="501" t="s">
        <v>298</v>
      </c>
      <c r="N28" s="502">
        <v>171.01</v>
      </c>
      <c r="P28" s="499"/>
    </row>
    <row r="29" spans="1:16" ht="20" customHeight="1">
      <c r="B29" s="494"/>
      <c r="C29" s="465" t="s">
        <v>310</v>
      </c>
      <c r="D29" s="465" t="s">
        <v>370</v>
      </c>
      <c r="E29" s="465" t="s">
        <v>81</v>
      </c>
      <c r="F29" s="465" t="s">
        <v>385</v>
      </c>
      <c r="G29" s="413">
        <v>240</v>
      </c>
      <c r="H29" s="413">
        <v>240</v>
      </c>
      <c r="I29" s="413">
        <v>240</v>
      </c>
      <c r="J29" s="413">
        <v>240</v>
      </c>
      <c r="K29" s="413">
        <v>240</v>
      </c>
      <c r="L29" s="413" t="s">
        <v>298</v>
      </c>
      <c r="M29" s="501" t="s">
        <v>298</v>
      </c>
      <c r="N29" s="502">
        <v>240</v>
      </c>
      <c r="P29" s="499"/>
    </row>
    <row r="30" spans="1:16" ht="20" customHeight="1">
      <c r="B30" s="500" t="s">
        <v>386</v>
      </c>
      <c r="C30" s="465" t="s">
        <v>311</v>
      </c>
      <c r="D30" s="465" t="s">
        <v>370</v>
      </c>
      <c r="E30" s="465" t="s">
        <v>81</v>
      </c>
      <c r="F30" s="465" t="s">
        <v>81</v>
      </c>
      <c r="G30" s="413">
        <v>142</v>
      </c>
      <c r="H30" s="413">
        <v>147</v>
      </c>
      <c r="I30" s="413">
        <v>147</v>
      </c>
      <c r="J30" s="413">
        <v>150</v>
      </c>
      <c r="K30" s="413">
        <v>165</v>
      </c>
      <c r="L30" s="413" t="s">
        <v>298</v>
      </c>
      <c r="M30" s="501" t="s">
        <v>298</v>
      </c>
      <c r="N30" s="502">
        <v>151.24</v>
      </c>
      <c r="P30" s="499"/>
    </row>
    <row r="31" spans="1:16" ht="20" customHeight="1">
      <c r="B31" s="494"/>
      <c r="C31" s="465" t="s">
        <v>371</v>
      </c>
      <c r="D31" s="465" t="s">
        <v>370</v>
      </c>
      <c r="E31" s="465" t="s">
        <v>81</v>
      </c>
      <c r="F31" s="465" t="s">
        <v>81</v>
      </c>
      <c r="G31" s="413">
        <v>138</v>
      </c>
      <c r="H31" s="413">
        <v>138</v>
      </c>
      <c r="I31" s="413">
        <v>138</v>
      </c>
      <c r="J31" s="413">
        <v>138</v>
      </c>
      <c r="K31" s="413">
        <v>138</v>
      </c>
      <c r="L31" s="413" t="s">
        <v>298</v>
      </c>
      <c r="M31" s="501" t="s">
        <v>298</v>
      </c>
      <c r="N31" s="502">
        <v>138</v>
      </c>
      <c r="P31" s="499"/>
    </row>
    <row r="32" spans="1:16" ht="20" customHeight="1">
      <c r="B32" s="500" t="s">
        <v>387</v>
      </c>
      <c r="C32" s="465" t="s">
        <v>321</v>
      </c>
      <c r="D32" s="465" t="s">
        <v>303</v>
      </c>
      <c r="E32" s="465" t="s">
        <v>81</v>
      </c>
      <c r="F32" s="465" t="s">
        <v>388</v>
      </c>
      <c r="G32" s="413">
        <v>134</v>
      </c>
      <c r="H32" s="413">
        <v>123.5</v>
      </c>
      <c r="I32" s="413">
        <v>120</v>
      </c>
      <c r="J32" s="413">
        <v>99.5</v>
      </c>
      <c r="K32" s="413">
        <v>88</v>
      </c>
      <c r="L32" s="413">
        <v>84</v>
      </c>
      <c r="M32" s="501" t="s">
        <v>298</v>
      </c>
      <c r="N32" s="502">
        <v>111.45</v>
      </c>
      <c r="P32" s="499"/>
    </row>
    <row r="33" spans="1:16" ht="20" customHeight="1">
      <c r="B33" s="494"/>
      <c r="C33" s="465" t="s">
        <v>310</v>
      </c>
      <c r="D33" s="465" t="s">
        <v>303</v>
      </c>
      <c r="E33" s="465" t="s">
        <v>81</v>
      </c>
      <c r="F33" s="465" t="s">
        <v>388</v>
      </c>
      <c r="G33" s="413">
        <v>90</v>
      </c>
      <c r="H33" s="413">
        <v>90</v>
      </c>
      <c r="I33" s="413">
        <v>90</v>
      </c>
      <c r="J33" s="413">
        <v>90</v>
      </c>
      <c r="K33" s="413">
        <v>90</v>
      </c>
      <c r="L33" s="413" t="s">
        <v>298</v>
      </c>
      <c r="M33" s="501" t="s">
        <v>298</v>
      </c>
      <c r="N33" s="502">
        <v>90</v>
      </c>
      <c r="P33" s="499"/>
    </row>
    <row r="34" spans="1:16" ht="20" customHeight="1">
      <c r="B34" s="494"/>
      <c r="C34" s="465" t="s">
        <v>311</v>
      </c>
      <c r="D34" s="465" t="s">
        <v>303</v>
      </c>
      <c r="E34" s="465" t="s">
        <v>81</v>
      </c>
      <c r="F34" s="465" t="s">
        <v>388</v>
      </c>
      <c r="G34" s="413">
        <v>118</v>
      </c>
      <c r="H34" s="413">
        <v>100</v>
      </c>
      <c r="I34" s="413">
        <v>78</v>
      </c>
      <c r="J34" s="413">
        <v>78</v>
      </c>
      <c r="K34" s="413">
        <v>67</v>
      </c>
      <c r="L34" s="413" t="s">
        <v>298</v>
      </c>
      <c r="M34" s="501" t="s">
        <v>298</v>
      </c>
      <c r="N34" s="502">
        <v>88.58</v>
      </c>
      <c r="P34" s="499"/>
    </row>
    <row r="35" spans="1:16" ht="20" customHeight="1">
      <c r="B35" s="500" t="s">
        <v>389</v>
      </c>
      <c r="C35" s="465" t="s">
        <v>379</v>
      </c>
      <c r="D35" s="465" t="s">
        <v>370</v>
      </c>
      <c r="E35" s="465" t="s">
        <v>81</v>
      </c>
      <c r="F35" s="465" t="s">
        <v>390</v>
      </c>
      <c r="G35" s="413">
        <v>25.1</v>
      </c>
      <c r="H35" s="413">
        <v>25.1</v>
      </c>
      <c r="I35" s="413">
        <v>25.1</v>
      </c>
      <c r="J35" s="413">
        <v>25.1</v>
      </c>
      <c r="K35" s="413">
        <v>25.1</v>
      </c>
      <c r="L35" s="413" t="s">
        <v>298</v>
      </c>
      <c r="M35" s="501" t="s">
        <v>298</v>
      </c>
      <c r="N35" s="502">
        <v>25.1</v>
      </c>
      <c r="P35" s="499"/>
    </row>
    <row r="36" spans="1:16" ht="20" customHeight="1">
      <c r="B36" s="494"/>
      <c r="C36" s="465" t="s">
        <v>391</v>
      </c>
      <c r="D36" s="465" t="s">
        <v>370</v>
      </c>
      <c r="E36" s="465" t="s">
        <v>81</v>
      </c>
      <c r="F36" s="465" t="s">
        <v>390</v>
      </c>
      <c r="G36" s="413">
        <v>10</v>
      </c>
      <c r="H36" s="413">
        <v>10</v>
      </c>
      <c r="I36" s="413">
        <v>10</v>
      </c>
      <c r="J36" s="413">
        <v>10</v>
      </c>
      <c r="K36" s="413">
        <v>10</v>
      </c>
      <c r="L36" s="413" t="s">
        <v>298</v>
      </c>
      <c r="M36" s="501" t="s">
        <v>298</v>
      </c>
      <c r="N36" s="502">
        <v>10</v>
      </c>
      <c r="P36" s="499"/>
    </row>
    <row r="37" spans="1:16" ht="20" customHeight="1">
      <c r="B37" s="494"/>
      <c r="C37" s="465" t="s">
        <v>373</v>
      </c>
      <c r="D37" s="465" t="s">
        <v>370</v>
      </c>
      <c r="E37" s="465" t="s">
        <v>81</v>
      </c>
      <c r="F37" s="465" t="s">
        <v>390</v>
      </c>
      <c r="G37" s="504">
        <v>37</v>
      </c>
      <c r="H37" s="504">
        <v>42</v>
      </c>
      <c r="I37" s="504">
        <v>46</v>
      </c>
      <c r="J37" s="504">
        <v>48</v>
      </c>
      <c r="K37" s="504">
        <v>50</v>
      </c>
      <c r="L37" s="509" t="s">
        <v>298</v>
      </c>
      <c r="M37" s="510" t="s">
        <v>298</v>
      </c>
      <c r="N37" s="506">
        <v>44.6</v>
      </c>
      <c r="P37" s="499"/>
    </row>
    <row r="38" spans="1:16" ht="20" customHeight="1">
      <c r="B38" s="494"/>
      <c r="C38" s="465" t="s">
        <v>376</v>
      </c>
      <c r="D38" s="465" t="s">
        <v>370</v>
      </c>
      <c r="E38" s="465" t="s">
        <v>81</v>
      </c>
      <c r="F38" s="465" t="s">
        <v>390</v>
      </c>
      <c r="G38" s="504">
        <v>64</v>
      </c>
      <c r="H38" s="504">
        <v>64</v>
      </c>
      <c r="I38" s="504">
        <v>64</v>
      </c>
      <c r="J38" s="504">
        <v>64</v>
      </c>
      <c r="K38" s="504">
        <v>64</v>
      </c>
      <c r="L38" s="509" t="s">
        <v>298</v>
      </c>
      <c r="M38" s="510" t="s">
        <v>298</v>
      </c>
      <c r="N38" s="506">
        <v>64</v>
      </c>
      <c r="P38" s="499"/>
    </row>
    <row r="39" spans="1:16" ht="20" customHeight="1">
      <c r="B39" s="494"/>
      <c r="C39" s="465" t="s">
        <v>369</v>
      </c>
      <c r="D39" s="465" t="s">
        <v>370</v>
      </c>
      <c r="E39" s="465" t="s">
        <v>81</v>
      </c>
      <c r="F39" s="465" t="s">
        <v>390</v>
      </c>
      <c r="G39" s="504">
        <v>76</v>
      </c>
      <c r="H39" s="504">
        <v>76</v>
      </c>
      <c r="I39" s="504">
        <v>76</v>
      </c>
      <c r="J39" s="504">
        <v>76</v>
      </c>
      <c r="K39" s="504">
        <v>76</v>
      </c>
      <c r="L39" s="509" t="s">
        <v>298</v>
      </c>
      <c r="M39" s="510" t="s">
        <v>298</v>
      </c>
      <c r="N39" s="506">
        <v>76</v>
      </c>
      <c r="P39" s="499"/>
    </row>
    <row r="40" spans="1:16" s="507" customFormat="1" ht="20" customHeight="1">
      <c r="A40" s="503"/>
      <c r="B40" s="494"/>
      <c r="C40" s="511" t="s">
        <v>392</v>
      </c>
      <c r="D40" s="465" t="s">
        <v>370</v>
      </c>
      <c r="E40" s="465" t="s">
        <v>81</v>
      </c>
      <c r="F40" s="465" t="s">
        <v>390</v>
      </c>
      <c r="G40" s="504">
        <v>90.9</v>
      </c>
      <c r="H40" s="504">
        <v>89</v>
      </c>
      <c r="I40" s="504">
        <v>86</v>
      </c>
      <c r="J40" s="504">
        <v>83</v>
      </c>
      <c r="K40" s="504">
        <v>81</v>
      </c>
      <c r="L40" s="504" t="s">
        <v>298</v>
      </c>
      <c r="M40" s="505" t="s">
        <v>298</v>
      </c>
      <c r="N40" s="506">
        <v>85.98</v>
      </c>
      <c r="P40" s="508"/>
    </row>
    <row r="41" spans="1:16" s="507" customFormat="1" ht="20" customHeight="1">
      <c r="A41" s="503"/>
      <c r="B41" s="500" t="s">
        <v>393</v>
      </c>
      <c r="C41" s="465" t="s">
        <v>379</v>
      </c>
      <c r="D41" s="465" t="s">
        <v>394</v>
      </c>
      <c r="E41" s="465" t="s">
        <v>81</v>
      </c>
      <c r="F41" s="465" t="s">
        <v>395</v>
      </c>
      <c r="G41" s="504">
        <v>194.3</v>
      </c>
      <c r="H41" s="504">
        <v>194.3</v>
      </c>
      <c r="I41" s="504">
        <v>194.3</v>
      </c>
      <c r="J41" s="504">
        <v>194.3</v>
      </c>
      <c r="K41" s="504">
        <v>194.3</v>
      </c>
      <c r="L41" s="504" t="s">
        <v>298</v>
      </c>
      <c r="M41" s="505" t="s">
        <v>298</v>
      </c>
      <c r="N41" s="506">
        <v>194.3</v>
      </c>
      <c r="P41" s="508"/>
    </row>
    <row r="42" spans="1:16" ht="20" customHeight="1">
      <c r="B42" s="494"/>
      <c r="C42" s="465" t="s">
        <v>376</v>
      </c>
      <c r="D42" s="465" t="s">
        <v>394</v>
      </c>
      <c r="E42" s="465" t="s">
        <v>81</v>
      </c>
      <c r="F42" s="465" t="s">
        <v>395</v>
      </c>
      <c r="G42" s="504">
        <v>189.45</v>
      </c>
      <c r="H42" s="504">
        <v>189.45</v>
      </c>
      <c r="I42" s="504">
        <v>189.45</v>
      </c>
      <c r="J42" s="504">
        <v>189.45</v>
      </c>
      <c r="K42" s="504">
        <v>189.45</v>
      </c>
      <c r="L42" s="509" t="s">
        <v>298</v>
      </c>
      <c r="M42" s="510" t="s">
        <v>298</v>
      </c>
      <c r="N42" s="506">
        <v>189.45</v>
      </c>
      <c r="P42" s="499"/>
    </row>
    <row r="43" spans="1:16" s="507" customFormat="1" ht="20" customHeight="1">
      <c r="A43" s="503"/>
      <c r="B43" s="494"/>
      <c r="C43" s="465" t="s">
        <v>349</v>
      </c>
      <c r="D43" s="465" t="s">
        <v>394</v>
      </c>
      <c r="E43" s="465" t="s">
        <v>81</v>
      </c>
      <c r="F43" s="465" t="s">
        <v>395</v>
      </c>
      <c r="G43" s="504">
        <v>337.24</v>
      </c>
      <c r="H43" s="504">
        <v>337.24</v>
      </c>
      <c r="I43" s="504">
        <v>337.24</v>
      </c>
      <c r="J43" s="504">
        <v>337.24</v>
      </c>
      <c r="K43" s="504">
        <v>337.24</v>
      </c>
      <c r="L43" s="504" t="s">
        <v>298</v>
      </c>
      <c r="M43" s="505" t="s">
        <v>298</v>
      </c>
      <c r="N43" s="506">
        <v>337.24</v>
      </c>
      <c r="P43" s="508"/>
    </row>
    <row r="44" spans="1:16" s="507" customFormat="1" ht="20" customHeight="1">
      <c r="A44" s="503"/>
      <c r="B44" s="494"/>
      <c r="C44" s="465" t="s">
        <v>371</v>
      </c>
      <c r="D44" s="465" t="s">
        <v>394</v>
      </c>
      <c r="E44" s="465" t="s">
        <v>81</v>
      </c>
      <c r="F44" s="465" t="s">
        <v>395</v>
      </c>
      <c r="G44" s="504">
        <v>360</v>
      </c>
      <c r="H44" s="504">
        <v>360</v>
      </c>
      <c r="I44" s="504">
        <v>360</v>
      </c>
      <c r="J44" s="504">
        <v>360</v>
      </c>
      <c r="K44" s="504">
        <v>360</v>
      </c>
      <c r="L44" s="504" t="s">
        <v>298</v>
      </c>
      <c r="M44" s="505" t="s">
        <v>298</v>
      </c>
      <c r="N44" s="506">
        <v>360</v>
      </c>
      <c r="P44" s="508"/>
    </row>
    <row r="45" spans="1:16" s="507" customFormat="1" ht="20" customHeight="1">
      <c r="A45" s="503"/>
      <c r="B45" s="500" t="s">
        <v>396</v>
      </c>
      <c r="C45" s="465" t="s">
        <v>397</v>
      </c>
      <c r="D45" s="465" t="s">
        <v>370</v>
      </c>
      <c r="E45" s="465" t="s">
        <v>81</v>
      </c>
      <c r="F45" s="465" t="s">
        <v>398</v>
      </c>
      <c r="G45" s="504">
        <v>158</v>
      </c>
      <c r="H45" s="504">
        <v>158</v>
      </c>
      <c r="I45" s="504">
        <v>158</v>
      </c>
      <c r="J45" s="504">
        <v>158</v>
      </c>
      <c r="K45" s="504">
        <v>158</v>
      </c>
      <c r="L45" s="504" t="s">
        <v>298</v>
      </c>
      <c r="M45" s="505" t="s">
        <v>298</v>
      </c>
      <c r="N45" s="506">
        <v>158</v>
      </c>
      <c r="P45" s="508"/>
    </row>
    <row r="46" spans="1:16" s="507" customFormat="1" ht="20" customHeight="1">
      <c r="A46" s="503"/>
      <c r="B46" s="494"/>
      <c r="C46" s="465" t="s">
        <v>373</v>
      </c>
      <c r="D46" s="465" t="s">
        <v>370</v>
      </c>
      <c r="E46" s="465" t="s">
        <v>81</v>
      </c>
      <c r="F46" s="465" t="s">
        <v>398</v>
      </c>
      <c r="G46" s="504">
        <v>127</v>
      </c>
      <c r="H46" s="504">
        <v>130</v>
      </c>
      <c r="I46" s="504">
        <v>135</v>
      </c>
      <c r="J46" s="504">
        <v>140</v>
      </c>
      <c r="K46" s="504">
        <v>145</v>
      </c>
      <c r="L46" s="504" t="s">
        <v>298</v>
      </c>
      <c r="M46" s="505" t="s">
        <v>298</v>
      </c>
      <c r="N46" s="506">
        <v>135.4</v>
      </c>
      <c r="P46" s="508"/>
    </row>
    <row r="47" spans="1:16" s="507" customFormat="1" ht="20" customHeight="1">
      <c r="A47" s="503"/>
      <c r="B47" s="494"/>
      <c r="C47" s="465" t="s">
        <v>354</v>
      </c>
      <c r="D47" s="465" t="s">
        <v>370</v>
      </c>
      <c r="E47" s="465" t="s">
        <v>81</v>
      </c>
      <c r="F47" s="465" t="s">
        <v>398</v>
      </c>
      <c r="G47" s="504">
        <v>171.76</v>
      </c>
      <c r="H47" s="504">
        <v>171.76</v>
      </c>
      <c r="I47" s="504">
        <v>171.76</v>
      </c>
      <c r="J47" s="504">
        <v>171.76</v>
      </c>
      <c r="K47" s="504">
        <v>171.76</v>
      </c>
      <c r="L47" s="504" t="s">
        <v>298</v>
      </c>
      <c r="M47" s="505" t="s">
        <v>298</v>
      </c>
      <c r="N47" s="506">
        <v>171.76</v>
      </c>
      <c r="P47" s="508"/>
    </row>
    <row r="48" spans="1:16" s="507" customFormat="1" ht="20" customHeight="1">
      <c r="A48" s="503"/>
      <c r="B48" s="494"/>
      <c r="C48" s="465" t="s">
        <v>349</v>
      </c>
      <c r="D48" s="465" t="s">
        <v>370</v>
      </c>
      <c r="E48" s="465" t="s">
        <v>81</v>
      </c>
      <c r="F48" s="465" t="s">
        <v>398</v>
      </c>
      <c r="G48" s="504">
        <v>98.54</v>
      </c>
      <c r="H48" s="504">
        <v>98.54</v>
      </c>
      <c r="I48" s="504">
        <v>98.54</v>
      </c>
      <c r="J48" s="504">
        <v>98.54</v>
      </c>
      <c r="K48" s="504">
        <v>98.54</v>
      </c>
      <c r="L48" s="504" t="s">
        <v>298</v>
      </c>
      <c r="M48" s="505" t="s">
        <v>298</v>
      </c>
      <c r="N48" s="506">
        <v>98.54</v>
      </c>
      <c r="P48" s="508"/>
    </row>
    <row r="49" spans="1:16" s="507" customFormat="1" ht="20" customHeight="1">
      <c r="A49" s="503"/>
      <c r="B49" s="494"/>
      <c r="C49" s="465" t="s">
        <v>311</v>
      </c>
      <c r="D49" s="465" t="s">
        <v>370</v>
      </c>
      <c r="E49" s="465" t="s">
        <v>81</v>
      </c>
      <c r="F49" s="465" t="s">
        <v>398</v>
      </c>
      <c r="G49" s="413">
        <v>128</v>
      </c>
      <c r="H49" s="413">
        <v>156</v>
      </c>
      <c r="I49" s="413">
        <v>156</v>
      </c>
      <c r="J49" s="413">
        <v>180</v>
      </c>
      <c r="K49" s="413">
        <v>180</v>
      </c>
      <c r="L49" s="413" t="s">
        <v>298</v>
      </c>
      <c r="M49" s="501" t="s">
        <v>298</v>
      </c>
      <c r="N49" s="502">
        <v>166.31</v>
      </c>
      <c r="P49" s="508"/>
    </row>
    <row r="50" spans="1:16" s="507" customFormat="1" ht="20" customHeight="1">
      <c r="A50" s="503"/>
      <c r="B50" s="494"/>
      <c r="C50" s="465" t="s">
        <v>371</v>
      </c>
      <c r="D50" s="465" t="s">
        <v>370</v>
      </c>
      <c r="E50" s="465" t="s">
        <v>81</v>
      </c>
      <c r="F50" s="465" t="s">
        <v>398</v>
      </c>
      <c r="G50" s="413">
        <v>129</v>
      </c>
      <c r="H50" s="413">
        <v>129</v>
      </c>
      <c r="I50" s="413">
        <v>129</v>
      </c>
      <c r="J50" s="413">
        <v>129</v>
      </c>
      <c r="K50" s="413">
        <v>129</v>
      </c>
      <c r="L50" s="413" t="s">
        <v>298</v>
      </c>
      <c r="M50" s="501" t="s">
        <v>298</v>
      </c>
      <c r="N50" s="502">
        <v>129</v>
      </c>
      <c r="P50" s="508"/>
    </row>
    <row r="51" spans="1:16" s="507" customFormat="1" ht="20" customHeight="1">
      <c r="A51" s="503"/>
      <c r="B51" s="494"/>
      <c r="C51" s="465" t="s">
        <v>305</v>
      </c>
      <c r="D51" s="465" t="s">
        <v>370</v>
      </c>
      <c r="E51" s="465" t="s">
        <v>81</v>
      </c>
      <c r="F51" s="465" t="s">
        <v>398</v>
      </c>
      <c r="G51" s="413">
        <v>150</v>
      </c>
      <c r="H51" s="413">
        <v>150</v>
      </c>
      <c r="I51" s="413">
        <v>150</v>
      </c>
      <c r="J51" s="413">
        <v>150</v>
      </c>
      <c r="K51" s="413">
        <v>150</v>
      </c>
      <c r="L51" s="413" t="s">
        <v>298</v>
      </c>
      <c r="M51" s="501" t="s">
        <v>298</v>
      </c>
      <c r="N51" s="502">
        <v>150</v>
      </c>
      <c r="P51" s="508"/>
    </row>
    <row r="52" spans="1:16" s="507" customFormat="1" ht="20" customHeight="1">
      <c r="A52" s="503"/>
      <c r="B52" s="512"/>
      <c r="C52" s="465" t="s">
        <v>392</v>
      </c>
      <c r="D52" s="465" t="s">
        <v>370</v>
      </c>
      <c r="E52" s="465" t="s">
        <v>81</v>
      </c>
      <c r="F52" s="465" t="s">
        <v>398</v>
      </c>
      <c r="G52" s="413">
        <v>106.5</v>
      </c>
      <c r="H52" s="413">
        <v>106.5</v>
      </c>
      <c r="I52" s="413">
        <v>106.5</v>
      </c>
      <c r="J52" s="413">
        <v>106.5</v>
      </c>
      <c r="K52" s="413">
        <v>106.5</v>
      </c>
      <c r="L52" s="413" t="s">
        <v>298</v>
      </c>
      <c r="M52" s="501" t="s">
        <v>298</v>
      </c>
      <c r="N52" s="502">
        <v>106.5</v>
      </c>
      <c r="P52" s="508"/>
    </row>
    <row r="53" spans="1:16" ht="20" customHeight="1">
      <c r="B53" s="494" t="s">
        <v>399</v>
      </c>
      <c r="C53" s="465" t="s">
        <v>310</v>
      </c>
      <c r="D53" s="465" t="s">
        <v>400</v>
      </c>
      <c r="E53" s="465" t="s">
        <v>81</v>
      </c>
      <c r="F53" s="465" t="s">
        <v>81</v>
      </c>
      <c r="G53" s="504">
        <v>65</v>
      </c>
      <c r="H53" s="504">
        <v>65</v>
      </c>
      <c r="I53" s="504">
        <v>65</v>
      </c>
      <c r="J53" s="504">
        <v>65</v>
      </c>
      <c r="K53" s="504">
        <v>65</v>
      </c>
      <c r="L53" s="509" t="s">
        <v>298</v>
      </c>
      <c r="M53" s="510" t="s">
        <v>298</v>
      </c>
      <c r="N53" s="506">
        <v>65</v>
      </c>
      <c r="P53" s="499"/>
    </row>
    <row r="54" spans="1:16" ht="20" customHeight="1">
      <c r="B54" s="494"/>
      <c r="C54" s="465" t="s">
        <v>311</v>
      </c>
      <c r="D54" s="465" t="s">
        <v>400</v>
      </c>
      <c r="E54" s="465" t="s">
        <v>81</v>
      </c>
      <c r="F54" s="465" t="s">
        <v>81</v>
      </c>
      <c r="G54" s="504">
        <v>123</v>
      </c>
      <c r="H54" s="504">
        <v>120</v>
      </c>
      <c r="I54" s="504">
        <v>123</v>
      </c>
      <c r="J54" s="504">
        <v>120</v>
      </c>
      <c r="K54" s="504">
        <v>107</v>
      </c>
      <c r="L54" s="509" t="s">
        <v>298</v>
      </c>
      <c r="M54" s="510" t="s">
        <v>298</v>
      </c>
      <c r="N54" s="506">
        <v>119.6</v>
      </c>
      <c r="P54" s="499"/>
    </row>
    <row r="55" spans="1:16" ht="20" customHeight="1">
      <c r="B55" s="494"/>
      <c r="C55" s="465" t="s">
        <v>397</v>
      </c>
      <c r="D55" s="465" t="s">
        <v>370</v>
      </c>
      <c r="E55" s="465" t="s">
        <v>81</v>
      </c>
      <c r="F55" s="465" t="s">
        <v>81</v>
      </c>
      <c r="G55" s="504">
        <v>93.18</v>
      </c>
      <c r="H55" s="504">
        <v>93.18</v>
      </c>
      <c r="I55" s="504">
        <v>93.18</v>
      </c>
      <c r="J55" s="504">
        <v>93.18</v>
      </c>
      <c r="K55" s="504">
        <v>93.18</v>
      </c>
      <c r="L55" s="509" t="s">
        <v>298</v>
      </c>
      <c r="M55" s="510" t="s">
        <v>298</v>
      </c>
      <c r="N55" s="506">
        <v>93.18</v>
      </c>
      <c r="P55" s="499"/>
    </row>
    <row r="56" spans="1:16" ht="20" customHeight="1">
      <c r="B56" s="494"/>
      <c r="C56" s="465" t="s">
        <v>401</v>
      </c>
      <c r="D56" s="465" t="s">
        <v>370</v>
      </c>
      <c r="E56" s="465" t="s">
        <v>81</v>
      </c>
      <c r="F56" s="465" t="s">
        <v>81</v>
      </c>
      <c r="G56" s="504">
        <v>300</v>
      </c>
      <c r="H56" s="504">
        <v>300</v>
      </c>
      <c r="I56" s="504">
        <v>300</v>
      </c>
      <c r="J56" s="504">
        <v>300</v>
      </c>
      <c r="K56" s="504">
        <v>300</v>
      </c>
      <c r="L56" s="509" t="s">
        <v>298</v>
      </c>
      <c r="M56" s="510" t="s">
        <v>298</v>
      </c>
      <c r="N56" s="506">
        <v>300</v>
      </c>
      <c r="P56" s="499"/>
    </row>
    <row r="57" spans="1:16" ht="20" customHeight="1">
      <c r="B57" s="494"/>
      <c r="C57" s="465" t="s">
        <v>402</v>
      </c>
      <c r="D57" s="465" t="s">
        <v>370</v>
      </c>
      <c r="E57" s="465" t="s">
        <v>81</v>
      </c>
      <c r="F57" s="465" t="s">
        <v>81</v>
      </c>
      <c r="G57" s="504">
        <v>109</v>
      </c>
      <c r="H57" s="504">
        <v>109</v>
      </c>
      <c r="I57" s="504">
        <v>109</v>
      </c>
      <c r="J57" s="504">
        <v>109</v>
      </c>
      <c r="K57" s="504">
        <v>109</v>
      </c>
      <c r="L57" s="509" t="s">
        <v>298</v>
      </c>
      <c r="M57" s="510" t="s">
        <v>298</v>
      </c>
      <c r="N57" s="506">
        <v>109</v>
      </c>
      <c r="P57" s="499"/>
    </row>
    <row r="58" spans="1:16" ht="20" customHeight="1">
      <c r="B58" s="494"/>
      <c r="C58" s="465" t="s">
        <v>369</v>
      </c>
      <c r="D58" s="465" t="s">
        <v>370</v>
      </c>
      <c r="E58" s="465" t="s">
        <v>81</v>
      </c>
      <c r="F58" s="465" t="s">
        <v>81</v>
      </c>
      <c r="G58" s="504">
        <v>101</v>
      </c>
      <c r="H58" s="504">
        <v>101</v>
      </c>
      <c r="I58" s="504">
        <v>101</v>
      </c>
      <c r="J58" s="504">
        <v>101</v>
      </c>
      <c r="K58" s="504">
        <v>101</v>
      </c>
      <c r="L58" s="509" t="s">
        <v>298</v>
      </c>
      <c r="M58" s="510" t="s">
        <v>298</v>
      </c>
      <c r="N58" s="506">
        <v>101</v>
      </c>
      <c r="P58" s="499"/>
    </row>
    <row r="59" spans="1:16" ht="20" customHeight="1">
      <c r="B59" s="494"/>
      <c r="C59" s="465" t="s">
        <v>371</v>
      </c>
      <c r="D59" s="465" t="s">
        <v>370</v>
      </c>
      <c r="E59" s="465" t="s">
        <v>81</v>
      </c>
      <c r="F59" s="465" t="s">
        <v>81</v>
      </c>
      <c r="G59" s="504">
        <v>76</v>
      </c>
      <c r="H59" s="504">
        <v>76</v>
      </c>
      <c r="I59" s="504">
        <v>76</v>
      </c>
      <c r="J59" s="504">
        <v>76</v>
      </c>
      <c r="K59" s="504">
        <v>76</v>
      </c>
      <c r="L59" s="509" t="s">
        <v>298</v>
      </c>
      <c r="M59" s="510" t="s">
        <v>298</v>
      </c>
      <c r="N59" s="506">
        <v>76</v>
      </c>
      <c r="P59" s="499"/>
    </row>
    <row r="60" spans="1:16" ht="20" customHeight="1">
      <c r="B60" s="494"/>
      <c r="C60" s="465" t="s">
        <v>403</v>
      </c>
      <c r="D60" s="465" t="s">
        <v>370</v>
      </c>
      <c r="E60" s="465" t="s">
        <v>81</v>
      </c>
      <c r="F60" s="465" t="s">
        <v>81</v>
      </c>
      <c r="G60" s="504">
        <v>198</v>
      </c>
      <c r="H60" s="504">
        <v>198</v>
      </c>
      <c r="I60" s="504">
        <v>198</v>
      </c>
      <c r="J60" s="504">
        <v>198</v>
      </c>
      <c r="K60" s="504">
        <v>198</v>
      </c>
      <c r="L60" s="509" t="s">
        <v>298</v>
      </c>
      <c r="M60" s="510" t="s">
        <v>298</v>
      </c>
      <c r="N60" s="506">
        <v>198</v>
      </c>
      <c r="P60" s="499"/>
    </row>
    <row r="61" spans="1:16" ht="20" customHeight="1">
      <c r="B61" s="494"/>
      <c r="C61" s="465" t="s">
        <v>404</v>
      </c>
      <c r="D61" s="465" t="s">
        <v>370</v>
      </c>
      <c r="E61" s="465" t="s">
        <v>81</v>
      </c>
      <c r="F61" s="465" t="s">
        <v>81</v>
      </c>
      <c r="G61" s="504">
        <v>198.3</v>
      </c>
      <c r="H61" s="504">
        <v>198.3</v>
      </c>
      <c r="I61" s="504">
        <v>198.3</v>
      </c>
      <c r="J61" s="504">
        <v>198.3</v>
      </c>
      <c r="K61" s="504">
        <v>198.3</v>
      </c>
      <c r="L61" s="509" t="s">
        <v>298</v>
      </c>
      <c r="M61" s="510" t="s">
        <v>298</v>
      </c>
      <c r="N61" s="506">
        <v>198.3</v>
      </c>
      <c r="P61" s="499"/>
    </row>
    <row r="62" spans="1:16" s="507" customFormat="1" ht="20" customHeight="1">
      <c r="A62" s="503"/>
      <c r="B62" s="500" t="s">
        <v>405</v>
      </c>
      <c r="C62" s="465" t="s">
        <v>311</v>
      </c>
      <c r="D62" s="465" t="s">
        <v>370</v>
      </c>
      <c r="E62" s="465" t="s">
        <v>81</v>
      </c>
      <c r="F62" s="465" t="s">
        <v>81</v>
      </c>
      <c r="G62" s="504">
        <v>100</v>
      </c>
      <c r="H62" s="504">
        <v>100</v>
      </c>
      <c r="I62" s="504">
        <v>120</v>
      </c>
      <c r="J62" s="504">
        <v>120</v>
      </c>
      <c r="K62" s="504">
        <v>144</v>
      </c>
      <c r="L62" s="504" t="s">
        <v>298</v>
      </c>
      <c r="M62" s="505" t="s">
        <v>298</v>
      </c>
      <c r="N62" s="506">
        <v>110.6</v>
      </c>
      <c r="P62" s="508"/>
    </row>
    <row r="63" spans="1:16" ht="20" customHeight="1">
      <c r="B63" s="500" t="s">
        <v>406</v>
      </c>
      <c r="C63" s="465" t="s">
        <v>311</v>
      </c>
      <c r="D63" s="465" t="s">
        <v>370</v>
      </c>
      <c r="E63" s="465" t="s">
        <v>81</v>
      </c>
      <c r="F63" s="465" t="s">
        <v>81</v>
      </c>
      <c r="G63" s="504">
        <v>167</v>
      </c>
      <c r="H63" s="504">
        <v>157</v>
      </c>
      <c r="I63" s="504">
        <v>160</v>
      </c>
      <c r="J63" s="504">
        <v>160</v>
      </c>
      <c r="K63" s="504">
        <v>157</v>
      </c>
      <c r="L63" s="509" t="s">
        <v>298</v>
      </c>
      <c r="M63" s="510" t="s">
        <v>298</v>
      </c>
      <c r="N63" s="506">
        <v>160.16999999999999</v>
      </c>
      <c r="P63" s="499"/>
    </row>
    <row r="64" spans="1:16" ht="20" customHeight="1">
      <c r="B64" s="494"/>
      <c r="C64" s="465" t="s">
        <v>392</v>
      </c>
      <c r="D64" s="465" t="s">
        <v>370</v>
      </c>
      <c r="E64" s="465" t="s">
        <v>81</v>
      </c>
      <c r="F64" s="465" t="s">
        <v>81</v>
      </c>
      <c r="G64" s="504">
        <v>130</v>
      </c>
      <c r="H64" s="504">
        <v>130</v>
      </c>
      <c r="I64" s="504">
        <v>132</v>
      </c>
      <c r="J64" s="504">
        <v>135</v>
      </c>
      <c r="K64" s="504">
        <v>140</v>
      </c>
      <c r="L64" s="509" t="s">
        <v>298</v>
      </c>
      <c r="M64" s="510" t="s">
        <v>298</v>
      </c>
      <c r="N64" s="506">
        <v>133.4</v>
      </c>
      <c r="P64" s="499"/>
    </row>
    <row r="65" spans="1:16" ht="20" customHeight="1">
      <c r="B65" s="500" t="s">
        <v>407</v>
      </c>
      <c r="C65" s="465" t="s">
        <v>302</v>
      </c>
      <c r="D65" s="465" t="s">
        <v>303</v>
      </c>
      <c r="E65" s="465" t="s">
        <v>81</v>
      </c>
      <c r="F65" s="465" t="s">
        <v>81</v>
      </c>
      <c r="G65" s="504">
        <v>387.31</v>
      </c>
      <c r="H65" s="504">
        <v>387.31</v>
      </c>
      <c r="I65" s="504">
        <v>387.31</v>
      </c>
      <c r="J65" s="504">
        <v>387.31</v>
      </c>
      <c r="K65" s="504">
        <v>387.31</v>
      </c>
      <c r="L65" s="509" t="s">
        <v>298</v>
      </c>
      <c r="M65" s="510" t="s">
        <v>298</v>
      </c>
      <c r="N65" s="506">
        <v>387.31</v>
      </c>
      <c r="P65" s="499"/>
    </row>
    <row r="66" spans="1:16" ht="20" customHeight="1">
      <c r="B66" s="500" t="s">
        <v>408</v>
      </c>
      <c r="C66" s="513" t="s">
        <v>321</v>
      </c>
      <c r="D66" s="513" t="s">
        <v>409</v>
      </c>
      <c r="E66" s="465" t="s">
        <v>81</v>
      </c>
      <c r="F66" s="465" t="s">
        <v>81</v>
      </c>
      <c r="G66" s="413">
        <v>635.48</v>
      </c>
      <c r="H66" s="413">
        <v>526.76</v>
      </c>
      <c r="I66" s="413">
        <v>536.75</v>
      </c>
      <c r="J66" s="413">
        <v>510.75</v>
      </c>
      <c r="K66" s="413">
        <v>507.75</v>
      </c>
      <c r="L66" s="414">
        <v>482</v>
      </c>
      <c r="M66" s="514" t="s">
        <v>298</v>
      </c>
      <c r="N66" s="502">
        <v>530.12</v>
      </c>
      <c r="P66" s="499"/>
    </row>
    <row r="67" spans="1:16" ht="20" customHeight="1">
      <c r="B67" s="494"/>
      <c r="C67" s="465" t="s">
        <v>354</v>
      </c>
      <c r="D67" s="513" t="s">
        <v>409</v>
      </c>
      <c r="E67" s="465" t="s">
        <v>81</v>
      </c>
      <c r="F67" s="465" t="s">
        <v>81</v>
      </c>
      <c r="G67" s="413">
        <v>618</v>
      </c>
      <c r="H67" s="413">
        <v>548</v>
      </c>
      <c r="I67" s="413">
        <v>608</v>
      </c>
      <c r="J67" s="413">
        <v>598</v>
      </c>
      <c r="K67" s="413">
        <v>562</v>
      </c>
      <c r="L67" s="414">
        <v>576</v>
      </c>
      <c r="M67" s="514" t="s">
        <v>298</v>
      </c>
      <c r="N67" s="502">
        <v>582.32000000000005</v>
      </c>
      <c r="P67" s="499"/>
    </row>
    <row r="68" spans="1:16" ht="20" customHeight="1">
      <c r="B68" s="494"/>
      <c r="C68" s="465" t="s">
        <v>310</v>
      </c>
      <c r="D68" s="465" t="s">
        <v>409</v>
      </c>
      <c r="E68" s="465" t="s">
        <v>81</v>
      </c>
      <c r="F68" s="465" t="s">
        <v>81</v>
      </c>
      <c r="G68" s="413">
        <v>450</v>
      </c>
      <c r="H68" s="413">
        <v>450</v>
      </c>
      <c r="I68" s="413">
        <v>450</v>
      </c>
      <c r="J68" s="413">
        <v>450</v>
      </c>
      <c r="K68" s="413">
        <v>450</v>
      </c>
      <c r="L68" s="414" t="s">
        <v>298</v>
      </c>
      <c r="M68" s="514" t="s">
        <v>298</v>
      </c>
      <c r="N68" s="502">
        <v>450</v>
      </c>
      <c r="P68" s="499"/>
    </row>
    <row r="69" spans="1:16" ht="20" customHeight="1">
      <c r="B69" s="500" t="s">
        <v>410</v>
      </c>
      <c r="C69" s="465" t="s">
        <v>311</v>
      </c>
      <c r="D69" s="465" t="s">
        <v>411</v>
      </c>
      <c r="E69" s="465" t="s">
        <v>296</v>
      </c>
      <c r="F69" s="465" t="s">
        <v>81</v>
      </c>
      <c r="G69" s="413">
        <v>128</v>
      </c>
      <c r="H69" s="413">
        <v>128</v>
      </c>
      <c r="I69" s="413">
        <v>116</v>
      </c>
      <c r="J69" s="413">
        <v>116</v>
      </c>
      <c r="K69" s="413">
        <v>106</v>
      </c>
      <c r="L69" s="414" t="s">
        <v>298</v>
      </c>
      <c r="M69" s="514" t="s">
        <v>298</v>
      </c>
      <c r="N69" s="502">
        <v>118.36</v>
      </c>
      <c r="P69" s="499"/>
    </row>
    <row r="70" spans="1:16" ht="20" customHeight="1">
      <c r="B70" s="494"/>
      <c r="C70" s="465" t="s">
        <v>311</v>
      </c>
      <c r="D70" s="465" t="s">
        <v>412</v>
      </c>
      <c r="E70" s="465" t="s">
        <v>296</v>
      </c>
      <c r="F70" s="465" t="s">
        <v>413</v>
      </c>
      <c r="G70" s="413">
        <v>130</v>
      </c>
      <c r="H70" s="413">
        <v>130</v>
      </c>
      <c r="I70" s="413">
        <v>112</v>
      </c>
      <c r="J70" s="413">
        <v>112</v>
      </c>
      <c r="K70" s="413">
        <v>105</v>
      </c>
      <c r="L70" s="414" t="s">
        <v>298</v>
      </c>
      <c r="M70" s="514" t="s">
        <v>298</v>
      </c>
      <c r="N70" s="502">
        <v>121.82</v>
      </c>
      <c r="P70" s="499"/>
    </row>
    <row r="71" spans="1:16" ht="20" customHeight="1">
      <c r="B71" s="494"/>
      <c r="C71" s="465" t="s">
        <v>311</v>
      </c>
      <c r="D71" s="465" t="s">
        <v>414</v>
      </c>
      <c r="E71" s="465" t="s">
        <v>296</v>
      </c>
      <c r="F71" s="465" t="s">
        <v>413</v>
      </c>
      <c r="G71" s="413">
        <v>130</v>
      </c>
      <c r="H71" s="413">
        <v>106</v>
      </c>
      <c r="I71" s="413">
        <v>116</v>
      </c>
      <c r="J71" s="413">
        <v>130</v>
      </c>
      <c r="K71" s="413">
        <v>106</v>
      </c>
      <c r="L71" s="414" t="s">
        <v>298</v>
      </c>
      <c r="M71" s="514" t="s">
        <v>298</v>
      </c>
      <c r="N71" s="502">
        <v>118.73</v>
      </c>
      <c r="P71" s="499"/>
    </row>
    <row r="72" spans="1:16" s="507" customFormat="1" ht="20" customHeight="1">
      <c r="A72" s="503"/>
      <c r="B72" s="494"/>
      <c r="C72" s="465" t="s">
        <v>371</v>
      </c>
      <c r="D72" s="465" t="s">
        <v>370</v>
      </c>
      <c r="E72" s="465" t="s">
        <v>296</v>
      </c>
      <c r="F72" s="465" t="s">
        <v>413</v>
      </c>
      <c r="G72" s="413">
        <v>150</v>
      </c>
      <c r="H72" s="413">
        <v>150</v>
      </c>
      <c r="I72" s="413">
        <v>150</v>
      </c>
      <c r="J72" s="413">
        <v>150</v>
      </c>
      <c r="K72" s="413">
        <v>150</v>
      </c>
      <c r="L72" s="413" t="s">
        <v>298</v>
      </c>
      <c r="M72" s="501" t="s">
        <v>298</v>
      </c>
      <c r="N72" s="502">
        <v>150</v>
      </c>
      <c r="P72" s="508"/>
    </row>
    <row r="73" spans="1:16" s="507" customFormat="1" ht="20" customHeight="1">
      <c r="A73" s="503"/>
      <c r="B73" s="500" t="s">
        <v>415</v>
      </c>
      <c r="C73" s="511" t="s">
        <v>321</v>
      </c>
      <c r="D73" s="465" t="s">
        <v>416</v>
      </c>
      <c r="E73" s="465" t="s">
        <v>81</v>
      </c>
      <c r="F73" s="465" t="s">
        <v>417</v>
      </c>
      <c r="G73" s="413">
        <v>135.69999999999999</v>
      </c>
      <c r="H73" s="413">
        <v>138.21</v>
      </c>
      <c r="I73" s="413">
        <v>131.38999999999999</v>
      </c>
      <c r="J73" s="413">
        <v>129.02000000000001</v>
      </c>
      <c r="K73" s="413">
        <v>121</v>
      </c>
      <c r="L73" s="413">
        <v>111.73</v>
      </c>
      <c r="M73" s="501" t="s">
        <v>298</v>
      </c>
      <c r="N73" s="502">
        <v>127.15</v>
      </c>
      <c r="P73" s="508"/>
    </row>
    <row r="74" spans="1:16" s="507" customFormat="1" ht="20" customHeight="1">
      <c r="A74" s="503"/>
      <c r="B74" s="494"/>
      <c r="C74" s="511" t="s">
        <v>354</v>
      </c>
      <c r="D74" s="465" t="s">
        <v>416</v>
      </c>
      <c r="E74" s="465" t="s">
        <v>81</v>
      </c>
      <c r="F74" s="465" t="s">
        <v>417</v>
      </c>
      <c r="G74" s="413">
        <v>172</v>
      </c>
      <c r="H74" s="413">
        <v>163</v>
      </c>
      <c r="I74" s="413">
        <v>156</v>
      </c>
      <c r="J74" s="413">
        <v>152</v>
      </c>
      <c r="K74" s="413">
        <v>143</v>
      </c>
      <c r="L74" s="413">
        <v>137</v>
      </c>
      <c r="M74" s="501" t="s">
        <v>298</v>
      </c>
      <c r="N74" s="502">
        <v>156.94</v>
      </c>
      <c r="P74" s="508"/>
    </row>
    <row r="75" spans="1:16" s="507" customFormat="1" ht="20" customHeight="1">
      <c r="A75" s="503"/>
      <c r="B75" s="494"/>
      <c r="C75" s="511" t="s">
        <v>321</v>
      </c>
      <c r="D75" s="465" t="s">
        <v>418</v>
      </c>
      <c r="E75" s="465" t="s">
        <v>81</v>
      </c>
      <c r="F75" s="465" t="s">
        <v>81</v>
      </c>
      <c r="G75" s="413">
        <v>162</v>
      </c>
      <c r="H75" s="413">
        <v>172</v>
      </c>
      <c r="I75" s="413">
        <v>136</v>
      </c>
      <c r="J75" s="413">
        <v>141</v>
      </c>
      <c r="K75" s="413">
        <v>133</v>
      </c>
      <c r="L75" s="413">
        <v>132</v>
      </c>
      <c r="M75" s="501" t="s">
        <v>298</v>
      </c>
      <c r="N75" s="502">
        <v>147.58000000000001</v>
      </c>
      <c r="P75" s="508"/>
    </row>
    <row r="76" spans="1:16" ht="20" customHeight="1">
      <c r="B76" s="494"/>
      <c r="C76" s="465" t="s">
        <v>369</v>
      </c>
      <c r="D76" s="465" t="s">
        <v>418</v>
      </c>
      <c r="E76" s="465" t="s">
        <v>81</v>
      </c>
      <c r="F76" s="465" t="s">
        <v>81</v>
      </c>
      <c r="G76" s="413">
        <v>173</v>
      </c>
      <c r="H76" s="413">
        <v>173</v>
      </c>
      <c r="I76" s="413">
        <v>173</v>
      </c>
      <c r="J76" s="413">
        <v>173</v>
      </c>
      <c r="K76" s="413">
        <v>173</v>
      </c>
      <c r="L76" s="414" t="s">
        <v>298</v>
      </c>
      <c r="M76" s="514" t="s">
        <v>298</v>
      </c>
      <c r="N76" s="502">
        <v>173</v>
      </c>
      <c r="P76" s="499"/>
    </row>
    <row r="77" spans="1:16" s="507" customFormat="1" ht="20" customHeight="1">
      <c r="A77" s="503"/>
      <c r="B77" s="494"/>
      <c r="C77" s="465" t="s">
        <v>311</v>
      </c>
      <c r="D77" s="465" t="s">
        <v>418</v>
      </c>
      <c r="E77" s="465" t="s">
        <v>81</v>
      </c>
      <c r="F77" s="465" t="s">
        <v>81</v>
      </c>
      <c r="G77" s="504">
        <v>145</v>
      </c>
      <c r="H77" s="504">
        <v>162</v>
      </c>
      <c r="I77" s="504">
        <v>172</v>
      </c>
      <c r="J77" s="504">
        <v>195</v>
      </c>
      <c r="K77" s="504">
        <v>172</v>
      </c>
      <c r="L77" s="504" t="s">
        <v>298</v>
      </c>
      <c r="M77" s="505" t="s">
        <v>298</v>
      </c>
      <c r="N77" s="506">
        <v>169.55</v>
      </c>
      <c r="P77" s="508"/>
    </row>
    <row r="78" spans="1:16" ht="20" customHeight="1">
      <c r="B78" s="500" t="s">
        <v>419</v>
      </c>
      <c r="C78" s="511" t="s">
        <v>321</v>
      </c>
      <c r="D78" s="465" t="s">
        <v>420</v>
      </c>
      <c r="E78" s="465" t="s">
        <v>296</v>
      </c>
      <c r="F78" s="465" t="s">
        <v>421</v>
      </c>
      <c r="G78" s="413">
        <v>168.13</v>
      </c>
      <c r="H78" s="413">
        <v>148.93</v>
      </c>
      <c r="I78" s="413">
        <v>134.93</v>
      </c>
      <c r="J78" s="413">
        <v>131.71</v>
      </c>
      <c r="K78" s="413">
        <v>138.96</v>
      </c>
      <c r="L78" s="414">
        <v>146.69999999999999</v>
      </c>
      <c r="M78" s="514" t="s">
        <v>298</v>
      </c>
      <c r="N78" s="502">
        <v>143.69</v>
      </c>
      <c r="P78" s="499"/>
    </row>
    <row r="79" spans="1:16" ht="20" customHeight="1">
      <c r="B79" s="494"/>
      <c r="C79" s="511" t="s">
        <v>354</v>
      </c>
      <c r="D79" s="465" t="s">
        <v>420</v>
      </c>
      <c r="E79" s="465" t="s">
        <v>296</v>
      </c>
      <c r="F79" s="465" t="s">
        <v>421</v>
      </c>
      <c r="G79" s="413">
        <v>224</v>
      </c>
      <c r="H79" s="413">
        <v>214</v>
      </c>
      <c r="I79" s="413">
        <v>209</v>
      </c>
      <c r="J79" s="413">
        <v>213.15</v>
      </c>
      <c r="K79" s="413" t="s">
        <v>298</v>
      </c>
      <c r="L79" s="414" t="s">
        <v>298</v>
      </c>
      <c r="M79" s="514" t="s">
        <v>298</v>
      </c>
      <c r="N79" s="502">
        <v>212.26</v>
      </c>
      <c r="P79" s="499"/>
    </row>
    <row r="80" spans="1:16" ht="20" customHeight="1">
      <c r="B80" s="494"/>
      <c r="C80" s="511" t="s">
        <v>321</v>
      </c>
      <c r="D80" s="465" t="s">
        <v>422</v>
      </c>
      <c r="E80" s="465" t="s">
        <v>296</v>
      </c>
      <c r="F80" s="465" t="s">
        <v>421</v>
      </c>
      <c r="G80" s="413">
        <v>104</v>
      </c>
      <c r="H80" s="413">
        <v>126</v>
      </c>
      <c r="I80" s="413">
        <v>134</v>
      </c>
      <c r="J80" s="413">
        <v>143</v>
      </c>
      <c r="K80" s="413">
        <v>146.5</v>
      </c>
      <c r="L80" s="414">
        <v>99</v>
      </c>
      <c r="M80" s="514" t="s">
        <v>298</v>
      </c>
      <c r="N80" s="502">
        <v>128.02000000000001</v>
      </c>
      <c r="P80" s="499"/>
    </row>
    <row r="81" spans="1:16" ht="20" customHeight="1">
      <c r="B81" s="494"/>
      <c r="C81" s="511" t="s">
        <v>321</v>
      </c>
      <c r="D81" s="465" t="s">
        <v>423</v>
      </c>
      <c r="E81" s="465" t="s">
        <v>296</v>
      </c>
      <c r="F81" s="465" t="s">
        <v>424</v>
      </c>
      <c r="G81" s="413">
        <v>173</v>
      </c>
      <c r="H81" s="413">
        <v>195</v>
      </c>
      <c r="I81" s="413">
        <v>178</v>
      </c>
      <c r="J81" s="413">
        <v>168</v>
      </c>
      <c r="K81" s="413">
        <v>179</v>
      </c>
      <c r="L81" s="414">
        <v>209</v>
      </c>
      <c r="M81" s="514" t="s">
        <v>298</v>
      </c>
      <c r="N81" s="502">
        <v>183.52</v>
      </c>
      <c r="P81" s="499"/>
    </row>
    <row r="82" spans="1:16" s="507" customFormat="1" ht="20" customHeight="1">
      <c r="A82" s="503"/>
      <c r="B82" s="494"/>
      <c r="C82" s="511" t="s">
        <v>310</v>
      </c>
      <c r="D82" s="465" t="s">
        <v>423</v>
      </c>
      <c r="E82" s="465" t="s">
        <v>296</v>
      </c>
      <c r="F82" s="465" t="s">
        <v>424</v>
      </c>
      <c r="G82" s="504">
        <v>195</v>
      </c>
      <c r="H82" s="504">
        <v>195</v>
      </c>
      <c r="I82" s="504">
        <v>195</v>
      </c>
      <c r="J82" s="504">
        <v>195</v>
      </c>
      <c r="K82" s="504">
        <v>195</v>
      </c>
      <c r="L82" s="504" t="s">
        <v>298</v>
      </c>
      <c r="M82" s="505" t="s">
        <v>298</v>
      </c>
      <c r="N82" s="506">
        <v>195</v>
      </c>
      <c r="P82" s="508"/>
    </row>
    <row r="83" spans="1:16" s="507" customFormat="1" ht="20" customHeight="1">
      <c r="A83" s="503"/>
      <c r="B83" s="500" t="s">
        <v>425</v>
      </c>
      <c r="C83" s="511" t="s">
        <v>397</v>
      </c>
      <c r="D83" s="465" t="s">
        <v>370</v>
      </c>
      <c r="E83" s="465" t="s">
        <v>81</v>
      </c>
      <c r="F83" s="465" t="s">
        <v>81</v>
      </c>
      <c r="G83" s="504">
        <v>140</v>
      </c>
      <c r="H83" s="504">
        <v>140</v>
      </c>
      <c r="I83" s="504">
        <v>140</v>
      </c>
      <c r="J83" s="504">
        <v>140</v>
      </c>
      <c r="K83" s="504">
        <v>140</v>
      </c>
      <c r="L83" s="504" t="s">
        <v>298</v>
      </c>
      <c r="M83" s="505" t="s">
        <v>298</v>
      </c>
      <c r="N83" s="506">
        <v>140</v>
      </c>
      <c r="P83" s="508"/>
    </row>
    <row r="84" spans="1:16" s="507" customFormat="1" ht="20" customHeight="1">
      <c r="A84" s="503"/>
      <c r="B84" s="494"/>
      <c r="C84" s="511" t="s">
        <v>426</v>
      </c>
      <c r="D84" s="465" t="s">
        <v>370</v>
      </c>
      <c r="E84" s="465" t="s">
        <v>81</v>
      </c>
      <c r="F84" s="465" t="s">
        <v>81</v>
      </c>
      <c r="G84" s="504">
        <v>97.3</v>
      </c>
      <c r="H84" s="504">
        <v>97.3</v>
      </c>
      <c r="I84" s="504">
        <v>97.3</v>
      </c>
      <c r="J84" s="504">
        <v>97.3</v>
      </c>
      <c r="K84" s="504">
        <v>97.3</v>
      </c>
      <c r="L84" s="504" t="s">
        <v>298</v>
      </c>
      <c r="M84" s="505" t="s">
        <v>298</v>
      </c>
      <c r="N84" s="506">
        <v>97.3</v>
      </c>
      <c r="P84" s="508"/>
    </row>
    <row r="85" spans="1:16" s="507" customFormat="1" ht="20" customHeight="1">
      <c r="A85" s="503"/>
      <c r="B85" s="494"/>
      <c r="C85" s="465" t="s">
        <v>371</v>
      </c>
      <c r="D85" s="465" t="s">
        <v>370</v>
      </c>
      <c r="E85" s="465" t="s">
        <v>81</v>
      </c>
      <c r="F85" s="465" t="s">
        <v>81</v>
      </c>
      <c r="G85" s="413">
        <v>117</v>
      </c>
      <c r="H85" s="413">
        <v>117</v>
      </c>
      <c r="I85" s="413">
        <v>117</v>
      </c>
      <c r="J85" s="413">
        <v>117</v>
      </c>
      <c r="K85" s="413">
        <v>117</v>
      </c>
      <c r="L85" s="413" t="s">
        <v>298</v>
      </c>
      <c r="M85" s="501" t="s">
        <v>298</v>
      </c>
      <c r="N85" s="502">
        <v>117</v>
      </c>
      <c r="P85" s="508"/>
    </row>
    <row r="86" spans="1:16" s="507" customFormat="1" ht="20" customHeight="1">
      <c r="A86" s="503"/>
      <c r="B86" s="494"/>
      <c r="C86" s="465" t="s">
        <v>427</v>
      </c>
      <c r="D86" s="465" t="s">
        <v>370</v>
      </c>
      <c r="E86" s="465" t="s">
        <v>81</v>
      </c>
      <c r="F86" s="465" t="s">
        <v>81</v>
      </c>
      <c r="G86" s="413">
        <v>106</v>
      </c>
      <c r="H86" s="413">
        <v>106</v>
      </c>
      <c r="I86" s="413">
        <v>106</v>
      </c>
      <c r="J86" s="413">
        <v>106</v>
      </c>
      <c r="K86" s="413">
        <v>106</v>
      </c>
      <c r="L86" s="413" t="s">
        <v>298</v>
      </c>
      <c r="M86" s="501" t="s">
        <v>298</v>
      </c>
      <c r="N86" s="502">
        <v>106</v>
      </c>
      <c r="P86" s="508"/>
    </row>
    <row r="87" spans="1:16" s="507" customFormat="1" ht="20" customHeight="1">
      <c r="A87" s="503"/>
      <c r="B87" s="494"/>
      <c r="C87" s="465" t="s">
        <v>392</v>
      </c>
      <c r="D87" s="465" t="s">
        <v>370</v>
      </c>
      <c r="E87" s="465" t="s">
        <v>81</v>
      </c>
      <c r="F87" s="465" t="s">
        <v>81</v>
      </c>
      <c r="G87" s="413">
        <v>131</v>
      </c>
      <c r="H87" s="413">
        <v>131</v>
      </c>
      <c r="I87" s="413">
        <v>129</v>
      </c>
      <c r="J87" s="413">
        <v>127</v>
      </c>
      <c r="K87" s="413">
        <v>125</v>
      </c>
      <c r="L87" s="413" t="s">
        <v>298</v>
      </c>
      <c r="M87" s="501" t="s">
        <v>298</v>
      </c>
      <c r="N87" s="502">
        <v>128.6</v>
      </c>
      <c r="P87" s="508"/>
    </row>
    <row r="88" spans="1:16" s="507" customFormat="1" ht="20" customHeight="1">
      <c r="A88" s="503"/>
      <c r="B88" s="494"/>
      <c r="C88" s="465" t="s">
        <v>428</v>
      </c>
      <c r="D88" s="465" t="s">
        <v>370</v>
      </c>
      <c r="E88" s="465" t="s">
        <v>81</v>
      </c>
      <c r="F88" s="465" t="s">
        <v>81</v>
      </c>
      <c r="G88" s="413">
        <v>110</v>
      </c>
      <c r="H88" s="413">
        <v>110</v>
      </c>
      <c r="I88" s="413">
        <v>110</v>
      </c>
      <c r="J88" s="413">
        <v>110</v>
      </c>
      <c r="K88" s="413">
        <v>110</v>
      </c>
      <c r="L88" s="413" t="s">
        <v>298</v>
      </c>
      <c r="M88" s="501" t="s">
        <v>298</v>
      </c>
      <c r="N88" s="502">
        <v>110</v>
      </c>
      <c r="P88" s="508"/>
    </row>
    <row r="89" spans="1:16" ht="20" customHeight="1">
      <c r="B89" s="500" t="s">
        <v>429</v>
      </c>
      <c r="C89" s="465" t="s">
        <v>321</v>
      </c>
      <c r="D89" s="465" t="s">
        <v>430</v>
      </c>
      <c r="E89" s="465" t="s">
        <v>296</v>
      </c>
      <c r="F89" s="465" t="s">
        <v>81</v>
      </c>
      <c r="G89" s="413" t="s">
        <v>298</v>
      </c>
      <c r="H89" s="413">
        <v>266</v>
      </c>
      <c r="I89" s="413">
        <v>308</v>
      </c>
      <c r="J89" s="413">
        <v>344</v>
      </c>
      <c r="K89" s="413">
        <v>371</v>
      </c>
      <c r="L89" s="413">
        <v>345</v>
      </c>
      <c r="M89" s="501" t="s">
        <v>298</v>
      </c>
      <c r="N89" s="502">
        <v>326.23</v>
      </c>
      <c r="P89" s="499"/>
    </row>
    <row r="90" spans="1:16" ht="20" customHeight="1">
      <c r="B90" s="494"/>
      <c r="C90" s="465" t="s">
        <v>354</v>
      </c>
      <c r="D90" s="465" t="s">
        <v>430</v>
      </c>
      <c r="E90" s="465" t="s">
        <v>296</v>
      </c>
      <c r="F90" s="465" t="s">
        <v>81</v>
      </c>
      <c r="G90" s="413">
        <v>169.51</v>
      </c>
      <c r="H90" s="413">
        <v>169.51</v>
      </c>
      <c r="I90" s="413">
        <v>169.51</v>
      </c>
      <c r="J90" s="413">
        <v>169.51</v>
      </c>
      <c r="K90" s="413">
        <v>169.51</v>
      </c>
      <c r="L90" s="413" t="s">
        <v>298</v>
      </c>
      <c r="M90" s="501" t="s">
        <v>298</v>
      </c>
      <c r="N90" s="502">
        <v>169.51</v>
      </c>
      <c r="P90" s="499"/>
    </row>
    <row r="91" spans="1:16" ht="20" customHeight="1">
      <c r="B91" s="494"/>
      <c r="C91" s="511" t="s">
        <v>310</v>
      </c>
      <c r="D91" s="465" t="s">
        <v>430</v>
      </c>
      <c r="E91" s="465" t="s">
        <v>296</v>
      </c>
      <c r="F91" s="465" t="s">
        <v>81</v>
      </c>
      <c r="G91" s="413">
        <v>200</v>
      </c>
      <c r="H91" s="413">
        <v>200</v>
      </c>
      <c r="I91" s="413">
        <v>200</v>
      </c>
      <c r="J91" s="413">
        <v>200</v>
      </c>
      <c r="K91" s="413">
        <v>200</v>
      </c>
      <c r="L91" s="413" t="s">
        <v>298</v>
      </c>
      <c r="M91" s="501" t="s">
        <v>298</v>
      </c>
      <c r="N91" s="502">
        <v>200</v>
      </c>
      <c r="P91" s="499"/>
    </row>
    <row r="92" spans="1:16" ht="20" customHeight="1">
      <c r="B92" s="494"/>
      <c r="C92" s="465" t="s">
        <v>311</v>
      </c>
      <c r="D92" s="465" t="s">
        <v>430</v>
      </c>
      <c r="E92" s="465" t="s">
        <v>296</v>
      </c>
      <c r="F92" s="465" t="s">
        <v>81</v>
      </c>
      <c r="G92" s="413">
        <v>230</v>
      </c>
      <c r="H92" s="413">
        <v>230</v>
      </c>
      <c r="I92" s="413">
        <v>253</v>
      </c>
      <c r="J92" s="413">
        <v>253</v>
      </c>
      <c r="K92" s="413">
        <v>275</v>
      </c>
      <c r="L92" s="413" t="s">
        <v>298</v>
      </c>
      <c r="M92" s="501" t="s">
        <v>298</v>
      </c>
      <c r="N92" s="502">
        <v>245.24</v>
      </c>
      <c r="P92" s="499"/>
    </row>
    <row r="93" spans="1:16" ht="20" customHeight="1">
      <c r="B93" s="494"/>
      <c r="C93" s="465" t="s">
        <v>321</v>
      </c>
      <c r="D93" s="465" t="s">
        <v>431</v>
      </c>
      <c r="E93" s="465" t="s">
        <v>296</v>
      </c>
      <c r="F93" s="465" t="s">
        <v>81</v>
      </c>
      <c r="G93" s="413" t="s">
        <v>298</v>
      </c>
      <c r="H93" s="413">
        <v>126</v>
      </c>
      <c r="I93" s="413">
        <v>120</v>
      </c>
      <c r="J93" s="413">
        <v>123</v>
      </c>
      <c r="K93" s="413">
        <v>123</v>
      </c>
      <c r="L93" s="413">
        <v>119</v>
      </c>
      <c r="M93" s="501" t="s">
        <v>298</v>
      </c>
      <c r="N93" s="502">
        <v>122.27</v>
      </c>
      <c r="P93" s="499"/>
    </row>
    <row r="94" spans="1:16" ht="20" customHeight="1">
      <c r="B94" s="494"/>
      <c r="C94" s="465" t="s">
        <v>321</v>
      </c>
      <c r="D94" s="465" t="s">
        <v>432</v>
      </c>
      <c r="E94" s="465" t="s">
        <v>296</v>
      </c>
      <c r="F94" s="513" t="s">
        <v>433</v>
      </c>
      <c r="G94" s="413">
        <v>117</v>
      </c>
      <c r="H94" s="413">
        <v>116</v>
      </c>
      <c r="I94" s="413">
        <v>121.5</v>
      </c>
      <c r="J94" s="413">
        <v>120</v>
      </c>
      <c r="K94" s="413">
        <v>114.67</v>
      </c>
      <c r="L94" s="413">
        <v>115</v>
      </c>
      <c r="M94" s="501" t="s">
        <v>298</v>
      </c>
      <c r="N94" s="502">
        <v>117.5</v>
      </c>
      <c r="P94" s="499"/>
    </row>
    <row r="95" spans="1:16" ht="20" customHeight="1">
      <c r="B95" s="494"/>
      <c r="C95" s="465" t="s">
        <v>354</v>
      </c>
      <c r="D95" s="465" t="s">
        <v>432</v>
      </c>
      <c r="E95" s="465" t="s">
        <v>296</v>
      </c>
      <c r="F95" s="513" t="s">
        <v>433</v>
      </c>
      <c r="G95" s="413">
        <v>115</v>
      </c>
      <c r="H95" s="413">
        <v>115</v>
      </c>
      <c r="I95" s="413">
        <v>115</v>
      </c>
      <c r="J95" s="413">
        <v>115</v>
      </c>
      <c r="K95" s="413">
        <v>115</v>
      </c>
      <c r="L95" s="413" t="s">
        <v>298</v>
      </c>
      <c r="M95" s="501" t="s">
        <v>298</v>
      </c>
      <c r="N95" s="502">
        <v>115</v>
      </c>
      <c r="P95" s="499"/>
    </row>
    <row r="96" spans="1:16" ht="20" customHeight="1">
      <c r="B96" s="494"/>
      <c r="C96" s="511" t="s">
        <v>310</v>
      </c>
      <c r="D96" s="465" t="s">
        <v>432</v>
      </c>
      <c r="E96" s="465" t="s">
        <v>296</v>
      </c>
      <c r="F96" s="513" t="s">
        <v>433</v>
      </c>
      <c r="G96" s="413">
        <v>130</v>
      </c>
      <c r="H96" s="413">
        <v>130</v>
      </c>
      <c r="I96" s="413">
        <v>130</v>
      </c>
      <c r="J96" s="413">
        <v>130</v>
      </c>
      <c r="K96" s="413">
        <v>130</v>
      </c>
      <c r="L96" s="413" t="s">
        <v>298</v>
      </c>
      <c r="M96" s="501" t="s">
        <v>298</v>
      </c>
      <c r="N96" s="502">
        <v>130</v>
      </c>
      <c r="P96" s="499"/>
    </row>
    <row r="97" spans="1:16" s="517" customFormat="1" ht="20" customHeight="1">
      <c r="A97" s="515"/>
      <c r="B97" s="516"/>
      <c r="C97" s="513" t="s">
        <v>311</v>
      </c>
      <c r="D97" s="513" t="s">
        <v>432</v>
      </c>
      <c r="E97" s="513" t="s">
        <v>296</v>
      </c>
      <c r="F97" s="513" t="s">
        <v>433</v>
      </c>
      <c r="G97" s="504">
        <v>86</v>
      </c>
      <c r="H97" s="504">
        <v>86</v>
      </c>
      <c r="I97" s="504">
        <v>75</v>
      </c>
      <c r="J97" s="504">
        <v>75</v>
      </c>
      <c r="K97" s="504">
        <v>64</v>
      </c>
      <c r="L97" s="504" t="s">
        <v>298</v>
      </c>
      <c r="M97" s="505" t="s">
        <v>298</v>
      </c>
      <c r="N97" s="506">
        <v>78.62</v>
      </c>
      <c r="P97" s="518"/>
    </row>
    <row r="98" spans="1:16" s="517" customFormat="1" ht="20" customHeight="1">
      <c r="A98" s="515"/>
      <c r="B98" s="494" t="s">
        <v>434</v>
      </c>
      <c r="C98" s="513" t="s">
        <v>426</v>
      </c>
      <c r="D98" s="465" t="s">
        <v>370</v>
      </c>
      <c r="E98" s="465" t="s">
        <v>81</v>
      </c>
      <c r="F98" s="465" t="s">
        <v>81</v>
      </c>
      <c r="G98" s="504">
        <v>76.599999999999994</v>
      </c>
      <c r="H98" s="504">
        <v>76.599999999999994</v>
      </c>
      <c r="I98" s="504">
        <v>76.599999999999994</v>
      </c>
      <c r="J98" s="504">
        <v>76.599999999999994</v>
      </c>
      <c r="K98" s="504">
        <v>76.599999999999994</v>
      </c>
      <c r="L98" s="504" t="s">
        <v>298</v>
      </c>
      <c r="M98" s="505" t="s">
        <v>298</v>
      </c>
      <c r="N98" s="506">
        <v>76.599999999999994</v>
      </c>
      <c r="P98" s="518"/>
    </row>
    <row r="99" spans="1:16" s="517" customFormat="1" ht="20" customHeight="1">
      <c r="A99" s="515"/>
      <c r="B99" s="494"/>
      <c r="C99" s="465" t="s">
        <v>427</v>
      </c>
      <c r="D99" s="465" t="s">
        <v>370</v>
      </c>
      <c r="E99" s="465" t="s">
        <v>81</v>
      </c>
      <c r="F99" s="465" t="s">
        <v>81</v>
      </c>
      <c r="G99" s="504">
        <v>47</v>
      </c>
      <c r="H99" s="504">
        <v>47</v>
      </c>
      <c r="I99" s="504">
        <v>47</v>
      </c>
      <c r="J99" s="504">
        <v>47</v>
      </c>
      <c r="K99" s="504">
        <v>47</v>
      </c>
      <c r="L99" s="504" t="s">
        <v>298</v>
      </c>
      <c r="M99" s="505" t="s">
        <v>298</v>
      </c>
      <c r="N99" s="506">
        <v>47</v>
      </c>
      <c r="P99" s="518"/>
    </row>
    <row r="100" spans="1:16" s="507" customFormat="1" ht="20" customHeight="1">
      <c r="A100" s="503"/>
      <c r="B100" s="494"/>
      <c r="C100" s="465" t="s">
        <v>392</v>
      </c>
      <c r="D100" s="465" t="s">
        <v>370</v>
      </c>
      <c r="E100" s="465" t="s">
        <v>81</v>
      </c>
      <c r="F100" s="465" t="s">
        <v>81</v>
      </c>
      <c r="G100" s="413">
        <v>47.8</v>
      </c>
      <c r="H100" s="413">
        <v>47.8</v>
      </c>
      <c r="I100" s="413">
        <v>47.8</v>
      </c>
      <c r="J100" s="413">
        <v>47.8</v>
      </c>
      <c r="K100" s="413">
        <v>47.8</v>
      </c>
      <c r="L100" s="413" t="s">
        <v>298</v>
      </c>
      <c r="M100" s="501" t="s">
        <v>298</v>
      </c>
      <c r="N100" s="502">
        <v>47.8</v>
      </c>
      <c r="P100" s="508"/>
    </row>
    <row r="101" spans="1:16" ht="20" customHeight="1" thickBot="1">
      <c r="B101" s="475"/>
      <c r="C101" s="519" t="s">
        <v>428</v>
      </c>
      <c r="D101" s="423" t="s">
        <v>370</v>
      </c>
      <c r="E101" s="423" t="s">
        <v>81</v>
      </c>
      <c r="F101" s="423" t="s">
        <v>81</v>
      </c>
      <c r="G101" s="425">
        <v>43</v>
      </c>
      <c r="H101" s="425">
        <v>43</v>
      </c>
      <c r="I101" s="425">
        <v>43</v>
      </c>
      <c r="J101" s="425">
        <v>43</v>
      </c>
      <c r="K101" s="425">
        <v>43</v>
      </c>
      <c r="L101" s="425" t="s">
        <v>298</v>
      </c>
      <c r="M101" s="426" t="s">
        <v>298</v>
      </c>
      <c r="N101" s="427">
        <v>43</v>
      </c>
      <c r="P101" s="499"/>
    </row>
    <row r="102" spans="1:16" ht="16.399999999999999" customHeight="1">
      <c r="N102" s="111" t="s">
        <v>70</v>
      </c>
    </row>
    <row r="103" spans="1:16" ht="16.399999999999999" customHeight="1">
      <c r="M103" s="520"/>
      <c r="N103" s="341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13DC2-3EA2-41BC-90AA-85E33796885A}">
  <sheetPr>
    <pageSetUpPr fitToPage="1"/>
  </sheetPr>
  <dimension ref="A2:I39"/>
  <sheetViews>
    <sheetView showGridLines="0" zoomScaleNormal="100" zoomScaleSheetLayoutView="80" workbookViewId="0"/>
  </sheetViews>
  <sheetFormatPr baseColWidth="10" defaultColWidth="12.54296875" defaultRowHeight="14"/>
  <cols>
    <col min="1" max="1" width="2.6328125" style="521" customWidth="1"/>
    <col min="2" max="2" width="36.36328125" style="491" bestFit="1" customWidth="1"/>
    <col min="3" max="3" width="12.6328125" style="491" customWidth="1"/>
    <col min="4" max="4" width="31.36328125" style="491" bestFit="1" customWidth="1"/>
    <col min="5" max="5" width="7.6328125" style="491" customWidth="1"/>
    <col min="6" max="6" width="21.6328125" style="491" customWidth="1"/>
    <col min="7" max="7" width="52.54296875" style="491" customWidth="1"/>
    <col min="8" max="8" width="3.6328125" style="377" customWidth="1"/>
    <col min="9" max="9" width="9.36328125" style="377" customWidth="1"/>
    <col min="10" max="10" width="12.54296875" style="377"/>
    <col min="11" max="12" width="14.6328125" style="377" bestFit="1" customWidth="1"/>
    <col min="13" max="13" width="12.6328125" style="377" bestFit="1" customWidth="1"/>
    <col min="14" max="16384" width="12.54296875" style="377"/>
  </cols>
  <sheetData>
    <row r="2" spans="1:9">
      <c r="G2" s="380"/>
      <c r="H2" s="381"/>
    </row>
    <row r="3" spans="1:9" ht="8.25" customHeight="1">
      <c r="H3" s="381"/>
    </row>
    <row r="4" spans="1:9" ht="0.75" customHeight="1" thickBot="1">
      <c r="H4" s="381"/>
    </row>
    <row r="5" spans="1:9" ht="26.25" customHeight="1" thickBot="1">
      <c r="B5" s="450" t="s">
        <v>435</v>
      </c>
      <c r="C5" s="451"/>
      <c r="D5" s="451"/>
      <c r="E5" s="451"/>
      <c r="F5" s="451"/>
      <c r="G5" s="452"/>
      <c r="H5" s="383"/>
    </row>
    <row r="6" spans="1:9" ht="15" customHeight="1">
      <c r="B6" s="454"/>
      <c r="C6" s="454"/>
      <c r="D6" s="454"/>
      <c r="E6" s="454"/>
      <c r="F6" s="454"/>
      <c r="G6" s="454"/>
      <c r="H6" s="385"/>
    </row>
    <row r="7" spans="1:9" ht="15" customHeight="1">
      <c r="B7" s="454" t="s">
        <v>357</v>
      </c>
      <c r="C7" s="454"/>
      <c r="D7" s="454"/>
      <c r="E7" s="454"/>
      <c r="F7" s="454"/>
      <c r="G7" s="454"/>
      <c r="H7" s="385"/>
    </row>
    <row r="8" spans="1:9" ht="15" customHeight="1">
      <c r="B8" s="522"/>
      <c r="C8" s="522"/>
      <c r="D8" s="522"/>
      <c r="E8" s="522"/>
      <c r="F8" s="522"/>
      <c r="G8" s="522"/>
      <c r="H8" s="385"/>
    </row>
    <row r="9" spans="1:9" ht="16.5" customHeight="1">
      <c r="B9" s="392" t="s">
        <v>358</v>
      </c>
      <c r="C9" s="392"/>
      <c r="D9" s="392"/>
      <c r="E9" s="392"/>
      <c r="F9" s="392"/>
      <c r="G9" s="392"/>
      <c r="H9" s="385"/>
    </row>
    <row r="10" spans="1:9" ht="12" customHeight="1">
      <c r="B10" s="523"/>
      <c r="C10" s="523"/>
      <c r="D10" s="523"/>
      <c r="E10" s="523"/>
      <c r="F10" s="523"/>
      <c r="G10" s="523"/>
      <c r="H10" s="385"/>
    </row>
    <row r="11" spans="1:9" ht="17.25" customHeight="1">
      <c r="A11" s="457"/>
      <c r="B11" s="458" t="s">
        <v>98</v>
      </c>
      <c r="C11" s="458"/>
      <c r="D11" s="458"/>
      <c r="E11" s="458"/>
      <c r="F11" s="458"/>
      <c r="G11" s="458"/>
      <c r="H11" s="459"/>
    </row>
    <row r="12" spans="1:9" ht="6.75" customHeight="1" thickBot="1">
      <c r="A12" s="457"/>
      <c r="B12" s="523"/>
      <c r="C12" s="523"/>
      <c r="D12" s="523"/>
      <c r="E12" s="523"/>
      <c r="F12" s="523"/>
      <c r="G12" s="523"/>
      <c r="H12" s="459"/>
    </row>
    <row r="13" spans="1:9" ht="16.399999999999999" customHeight="1">
      <c r="A13" s="457"/>
      <c r="B13" s="396" t="s">
        <v>238</v>
      </c>
      <c r="C13" s="397" t="s">
        <v>285</v>
      </c>
      <c r="D13" s="398" t="s">
        <v>286</v>
      </c>
      <c r="E13" s="397" t="s">
        <v>287</v>
      </c>
      <c r="F13" s="398" t="s">
        <v>288</v>
      </c>
      <c r="G13" s="461" t="s">
        <v>359</v>
      </c>
      <c r="H13" s="524"/>
    </row>
    <row r="14" spans="1:9" ht="16.399999999999999" customHeight="1">
      <c r="A14" s="457"/>
      <c r="B14" s="405"/>
      <c r="C14" s="406"/>
      <c r="D14" s="462" t="s">
        <v>291</v>
      </c>
      <c r="E14" s="406"/>
      <c r="F14" s="407"/>
      <c r="G14" s="463" t="s">
        <v>360</v>
      </c>
      <c r="H14" s="525"/>
    </row>
    <row r="15" spans="1:9" ht="30" customHeight="1">
      <c r="A15" s="457"/>
      <c r="B15" s="411" t="s">
        <v>372</v>
      </c>
      <c r="C15" s="412" t="s">
        <v>361</v>
      </c>
      <c r="D15" s="412" t="s">
        <v>374</v>
      </c>
      <c r="E15" s="412" t="s">
        <v>81</v>
      </c>
      <c r="F15" s="412" t="s">
        <v>375</v>
      </c>
      <c r="G15" s="526">
        <v>200.5</v>
      </c>
      <c r="H15" s="527"/>
      <c r="I15" s="528"/>
    </row>
    <row r="16" spans="1:9" ht="30" customHeight="1">
      <c r="A16" s="457"/>
      <c r="B16" s="411"/>
      <c r="C16" s="412" t="s">
        <v>361</v>
      </c>
      <c r="D16" s="412" t="s">
        <v>377</v>
      </c>
      <c r="E16" s="412" t="s">
        <v>81</v>
      </c>
      <c r="F16" s="412" t="s">
        <v>378</v>
      </c>
      <c r="G16" s="526">
        <v>293.64999999999998</v>
      </c>
      <c r="H16" s="527"/>
      <c r="I16" s="528"/>
    </row>
    <row r="17" spans="1:9" s="507" customFormat="1" ht="30" customHeight="1">
      <c r="A17" s="529"/>
      <c r="B17" s="530"/>
      <c r="C17" s="412" t="s">
        <v>361</v>
      </c>
      <c r="D17" s="412" t="s">
        <v>380</v>
      </c>
      <c r="E17" s="412" t="s">
        <v>81</v>
      </c>
      <c r="F17" s="412" t="s">
        <v>375</v>
      </c>
      <c r="G17" s="526">
        <v>232.39</v>
      </c>
      <c r="H17" s="531"/>
      <c r="I17" s="532"/>
    </row>
    <row r="18" spans="1:9" s="420" customFormat="1" ht="30" customHeight="1">
      <c r="A18" s="521"/>
      <c r="B18" s="464" t="s">
        <v>384</v>
      </c>
      <c r="C18" s="412" t="s">
        <v>361</v>
      </c>
      <c r="D18" s="412" t="s">
        <v>370</v>
      </c>
      <c r="E18" s="412" t="s">
        <v>81</v>
      </c>
      <c r="F18" s="412" t="s">
        <v>385</v>
      </c>
      <c r="G18" s="526">
        <v>171.69</v>
      </c>
      <c r="H18" s="419"/>
      <c r="I18" s="533"/>
    </row>
    <row r="19" spans="1:9" s="420" customFormat="1" ht="30" customHeight="1">
      <c r="A19" s="521"/>
      <c r="B19" s="464" t="s">
        <v>387</v>
      </c>
      <c r="C19" s="412" t="s">
        <v>361</v>
      </c>
      <c r="D19" s="412" t="s">
        <v>370</v>
      </c>
      <c r="E19" s="412" t="s">
        <v>81</v>
      </c>
      <c r="F19" s="412" t="s">
        <v>436</v>
      </c>
      <c r="G19" s="526">
        <v>110.6</v>
      </c>
      <c r="H19" s="419"/>
      <c r="I19" s="533"/>
    </row>
    <row r="20" spans="1:9" s="420" customFormat="1" ht="30" customHeight="1">
      <c r="A20" s="521"/>
      <c r="B20" s="464" t="s">
        <v>389</v>
      </c>
      <c r="C20" s="412" t="s">
        <v>361</v>
      </c>
      <c r="D20" s="412" t="s">
        <v>370</v>
      </c>
      <c r="E20" s="412" t="s">
        <v>81</v>
      </c>
      <c r="F20" s="412" t="s">
        <v>390</v>
      </c>
      <c r="G20" s="526">
        <v>39.17</v>
      </c>
      <c r="H20" s="419"/>
      <c r="I20" s="533"/>
    </row>
    <row r="21" spans="1:9" s="420" customFormat="1" ht="30" customHeight="1">
      <c r="A21" s="521"/>
      <c r="B21" s="534" t="s">
        <v>393</v>
      </c>
      <c r="C21" s="412" t="s">
        <v>361</v>
      </c>
      <c r="D21" s="412" t="s">
        <v>394</v>
      </c>
      <c r="E21" s="412" t="s">
        <v>81</v>
      </c>
      <c r="F21" s="412" t="s">
        <v>437</v>
      </c>
      <c r="G21" s="535">
        <v>228.12</v>
      </c>
      <c r="H21" s="419"/>
      <c r="I21" s="533"/>
    </row>
    <row r="22" spans="1:9" s="420" customFormat="1" ht="30" customHeight="1">
      <c r="A22" s="521"/>
      <c r="B22" s="464" t="s">
        <v>396</v>
      </c>
      <c r="C22" s="412" t="s">
        <v>361</v>
      </c>
      <c r="D22" s="412" t="s">
        <v>370</v>
      </c>
      <c r="E22" s="412" t="s">
        <v>81</v>
      </c>
      <c r="F22" s="412" t="s">
        <v>398</v>
      </c>
      <c r="G22" s="535">
        <v>142.21</v>
      </c>
      <c r="H22" s="419"/>
      <c r="I22" s="533"/>
    </row>
    <row r="23" spans="1:9" s="420" customFormat="1" ht="30" customHeight="1">
      <c r="A23" s="521"/>
      <c r="B23" s="464" t="s">
        <v>399</v>
      </c>
      <c r="C23" s="412" t="s">
        <v>361</v>
      </c>
      <c r="D23" s="412" t="s">
        <v>370</v>
      </c>
      <c r="E23" s="412" t="s">
        <v>81</v>
      </c>
      <c r="F23" s="412" t="s">
        <v>81</v>
      </c>
      <c r="G23" s="526">
        <v>172.25</v>
      </c>
      <c r="H23" s="419"/>
      <c r="I23" s="533"/>
    </row>
    <row r="24" spans="1:9" s="420" customFormat="1" ht="30" customHeight="1">
      <c r="A24" s="521"/>
      <c r="B24" s="464" t="s">
        <v>407</v>
      </c>
      <c r="C24" s="412" t="s">
        <v>361</v>
      </c>
      <c r="D24" s="412" t="s">
        <v>303</v>
      </c>
      <c r="E24" s="412" t="s">
        <v>81</v>
      </c>
      <c r="F24" s="412" t="s">
        <v>81</v>
      </c>
      <c r="G24" s="526">
        <v>387.31</v>
      </c>
      <c r="H24" s="419"/>
      <c r="I24" s="533"/>
    </row>
    <row r="25" spans="1:9" s="420" customFormat="1" ht="30" customHeight="1">
      <c r="A25" s="521"/>
      <c r="B25" s="464" t="s">
        <v>408</v>
      </c>
      <c r="C25" s="412" t="s">
        <v>361</v>
      </c>
      <c r="D25" s="412" t="s">
        <v>370</v>
      </c>
      <c r="E25" s="412" t="s">
        <v>81</v>
      </c>
      <c r="F25" s="412" t="s">
        <v>81</v>
      </c>
      <c r="G25" s="526">
        <v>536.16</v>
      </c>
      <c r="H25" s="419"/>
      <c r="I25" s="533"/>
    </row>
    <row r="26" spans="1:9" s="420" customFormat="1" ht="30" customHeight="1">
      <c r="A26" s="521"/>
      <c r="B26" s="464" t="s">
        <v>410</v>
      </c>
      <c r="C26" s="412" t="s">
        <v>361</v>
      </c>
      <c r="D26" s="412" t="s">
        <v>370</v>
      </c>
      <c r="E26" s="412" t="s">
        <v>296</v>
      </c>
      <c r="F26" s="412" t="s">
        <v>438</v>
      </c>
      <c r="G26" s="526">
        <v>121.76</v>
      </c>
      <c r="H26" s="419"/>
      <c r="I26" s="533"/>
    </row>
    <row r="27" spans="1:9" s="420" customFormat="1" ht="30" customHeight="1">
      <c r="A27" s="521"/>
      <c r="B27" s="464" t="s">
        <v>415</v>
      </c>
      <c r="C27" s="412" t="s">
        <v>361</v>
      </c>
      <c r="D27" s="412" t="s">
        <v>439</v>
      </c>
      <c r="E27" s="412" t="s">
        <v>81</v>
      </c>
      <c r="F27" s="412" t="s">
        <v>417</v>
      </c>
      <c r="G27" s="526">
        <v>140.44</v>
      </c>
      <c r="H27" s="419"/>
      <c r="I27" s="533"/>
    </row>
    <row r="28" spans="1:9" s="420" customFormat="1" ht="30" customHeight="1">
      <c r="A28" s="521"/>
      <c r="B28" s="464" t="s">
        <v>419</v>
      </c>
      <c r="C28" s="412" t="s">
        <v>361</v>
      </c>
      <c r="D28" s="412" t="s">
        <v>370</v>
      </c>
      <c r="E28" s="412" t="s">
        <v>296</v>
      </c>
      <c r="F28" s="412" t="s">
        <v>424</v>
      </c>
      <c r="G28" s="526">
        <v>145.69</v>
      </c>
      <c r="H28" s="419"/>
      <c r="I28" s="533"/>
    </row>
    <row r="29" spans="1:9" ht="30" customHeight="1">
      <c r="A29" s="457"/>
      <c r="B29" s="418" t="s">
        <v>425</v>
      </c>
      <c r="C29" s="412" t="s">
        <v>361</v>
      </c>
      <c r="D29" s="412" t="s">
        <v>370</v>
      </c>
      <c r="E29" s="412" t="s">
        <v>81</v>
      </c>
      <c r="F29" s="412" t="s">
        <v>81</v>
      </c>
      <c r="G29" s="526">
        <v>112.12</v>
      </c>
      <c r="I29" s="528"/>
    </row>
    <row r="30" spans="1:9" ht="30" customHeight="1">
      <c r="A30" s="457"/>
      <c r="B30" s="418" t="s">
        <v>429</v>
      </c>
      <c r="C30" s="412" t="s">
        <v>361</v>
      </c>
      <c r="D30" s="412" t="s">
        <v>430</v>
      </c>
      <c r="E30" s="412" t="s">
        <v>296</v>
      </c>
      <c r="F30" s="412" t="s">
        <v>81</v>
      </c>
      <c r="G30" s="526">
        <v>245.63</v>
      </c>
      <c r="I30" s="528"/>
    </row>
    <row r="31" spans="1:9" ht="30" customHeight="1">
      <c r="A31" s="457"/>
      <c r="B31" s="411"/>
      <c r="C31" s="412" t="s">
        <v>361</v>
      </c>
      <c r="D31" s="412" t="s">
        <v>431</v>
      </c>
      <c r="E31" s="412" t="s">
        <v>296</v>
      </c>
      <c r="F31" s="412" t="s">
        <v>81</v>
      </c>
      <c r="G31" s="526">
        <v>122.27</v>
      </c>
      <c r="I31" s="528"/>
    </row>
    <row r="32" spans="1:9" ht="30" customHeight="1">
      <c r="B32" s="530"/>
      <c r="C32" s="412" t="s">
        <v>361</v>
      </c>
      <c r="D32" s="412" t="s">
        <v>432</v>
      </c>
      <c r="E32" s="412" t="s">
        <v>296</v>
      </c>
      <c r="F32" s="412" t="s">
        <v>433</v>
      </c>
      <c r="G32" s="526">
        <v>114.65</v>
      </c>
      <c r="H32" s="527"/>
      <c r="I32" s="532"/>
    </row>
    <row r="33" spans="1:9" s="420" customFormat="1" ht="30" customHeight="1" thickBot="1">
      <c r="A33" s="521"/>
      <c r="B33" s="536" t="s">
        <v>434</v>
      </c>
      <c r="C33" s="537" t="s">
        <v>361</v>
      </c>
      <c r="D33" s="537" t="s">
        <v>370</v>
      </c>
      <c r="E33" s="537" t="s">
        <v>81</v>
      </c>
      <c r="F33" s="537" t="s">
        <v>81</v>
      </c>
      <c r="G33" s="538">
        <v>45.45</v>
      </c>
      <c r="H33" s="419"/>
      <c r="I33" s="533"/>
    </row>
    <row r="34" spans="1:9" ht="12.75" customHeight="1">
      <c r="A34" s="377"/>
      <c r="G34" s="169" t="s">
        <v>70</v>
      </c>
    </row>
    <row r="35" spans="1:9" ht="14.25" customHeight="1">
      <c r="A35" s="377"/>
      <c r="G35" s="341"/>
    </row>
    <row r="38" spans="1:9" ht="21" customHeight="1">
      <c r="A38" s="377"/>
    </row>
    <row r="39" spans="1:9" ht="18" customHeight="1">
      <c r="A39" s="377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7B5E1-23B3-4680-B266-E8A42EC89176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53125" defaultRowHeight="12.5"/>
  <cols>
    <col min="1" max="1" width="2.7265625" style="539" customWidth="1"/>
    <col min="2" max="2" width="25" style="539" customWidth="1"/>
    <col min="3" max="3" width="11.54296875" style="539" customWidth="1"/>
    <col min="4" max="4" width="11.453125" style="539"/>
    <col min="5" max="5" width="19" style="539" customWidth="1"/>
    <col min="6" max="7" width="16.54296875" style="539" customWidth="1"/>
    <col min="8" max="8" width="15.81640625" style="539" customWidth="1"/>
    <col min="9" max="9" width="2.7265625" style="539" customWidth="1"/>
    <col min="10" max="16384" width="11.453125" style="539"/>
  </cols>
  <sheetData>
    <row r="3" spans="2:8" ht="17.5">
      <c r="B3" s="382" t="s">
        <v>440</v>
      </c>
      <c r="C3" s="382"/>
      <c r="D3" s="382"/>
      <c r="E3" s="382"/>
      <c r="F3" s="382"/>
      <c r="G3" s="382"/>
      <c r="H3" s="382"/>
    </row>
    <row r="4" spans="2:8" ht="15">
      <c r="B4" s="540" t="s">
        <v>441</v>
      </c>
      <c r="C4" s="540"/>
      <c r="D4" s="540"/>
      <c r="E4" s="540"/>
      <c r="F4" s="540"/>
      <c r="G4" s="540"/>
      <c r="H4" s="540"/>
    </row>
    <row r="5" spans="2:8" ht="15.5" thickBot="1">
      <c r="B5" s="541"/>
      <c r="C5" s="541"/>
      <c r="D5" s="541"/>
      <c r="E5" s="541"/>
      <c r="F5" s="541"/>
      <c r="G5" s="541"/>
      <c r="H5" s="541"/>
    </row>
    <row r="6" spans="2:8" ht="14" thickBot="1">
      <c r="B6" s="450" t="s">
        <v>442</v>
      </c>
      <c r="C6" s="451"/>
      <c r="D6" s="451"/>
      <c r="E6" s="451"/>
      <c r="F6" s="451"/>
      <c r="G6" s="451"/>
      <c r="H6" s="452"/>
    </row>
    <row r="7" spans="2:8" ht="9" customHeight="1">
      <c r="B7" s="542"/>
      <c r="C7" s="542"/>
      <c r="D7" s="542"/>
      <c r="E7" s="542"/>
      <c r="F7" s="542"/>
      <c r="G7" s="542"/>
      <c r="H7" s="542"/>
    </row>
    <row r="8" spans="2:8">
      <c r="B8" s="543" t="s">
        <v>443</v>
      </c>
      <c r="C8" s="543"/>
      <c r="D8" s="543"/>
      <c r="E8" s="543"/>
      <c r="F8" s="543"/>
      <c r="G8" s="543"/>
      <c r="H8" s="543"/>
    </row>
    <row r="9" spans="2:8">
      <c r="B9" s="265" t="s">
        <v>444</v>
      </c>
      <c r="C9" s="265" t="s">
        <v>445</v>
      </c>
      <c r="D9" s="265"/>
      <c r="E9" s="265"/>
      <c r="F9" s="265"/>
      <c r="G9" s="265"/>
      <c r="H9" s="265"/>
    </row>
    <row r="10" spans="2:8" ht="13" thickBot="1">
      <c r="B10" s="544"/>
      <c r="C10" s="544"/>
      <c r="D10" s="544"/>
      <c r="E10" s="544"/>
      <c r="F10" s="544"/>
      <c r="G10" s="544"/>
      <c r="H10" s="544"/>
    </row>
    <row r="11" spans="2:8" ht="12.75" customHeight="1">
      <c r="B11" s="545"/>
      <c r="C11" s="546" t="s">
        <v>446</v>
      </c>
      <c r="D11" s="547"/>
      <c r="E11" s="548"/>
      <c r="F11" s="549" t="s">
        <v>447</v>
      </c>
      <c r="G11" s="549" t="s">
        <v>448</v>
      </c>
      <c r="H11" s="550"/>
    </row>
    <row r="12" spans="2:8">
      <c r="B12" s="551" t="s">
        <v>449</v>
      </c>
      <c r="C12" s="552" t="s">
        <v>450</v>
      </c>
      <c r="D12" s="553"/>
      <c r="E12" s="554"/>
      <c r="F12" s="555"/>
      <c r="G12" s="555"/>
      <c r="H12" s="556" t="s">
        <v>451</v>
      </c>
    </row>
    <row r="13" spans="2:8" ht="13" thickBot="1">
      <c r="B13" s="551"/>
      <c r="C13" s="552" t="s">
        <v>452</v>
      </c>
      <c r="D13" s="553"/>
      <c r="E13" s="554"/>
      <c r="F13" s="557"/>
      <c r="G13" s="557"/>
      <c r="H13" s="556"/>
    </row>
    <row r="14" spans="2:8" ht="16" customHeight="1">
      <c r="B14" s="558" t="s">
        <v>453</v>
      </c>
      <c r="C14" s="559" t="s">
        <v>454</v>
      </c>
      <c r="D14" s="560"/>
      <c r="E14" s="561"/>
      <c r="F14" s="562">
        <v>663.47</v>
      </c>
      <c r="G14" s="562">
        <v>671.08</v>
      </c>
      <c r="H14" s="302">
        <v>7.6100000000000136</v>
      </c>
    </row>
    <row r="15" spans="2:8" ht="16" customHeight="1">
      <c r="B15" s="563"/>
      <c r="C15" s="564" t="s">
        <v>455</v>
      </c>
      <c r="D15" s="565"/>
      <c r="E15" s="566"/>
      <c r="F15" s="567">
        <v>660.88</v>
      </c>
      <c r="G15" s="567">
        <v>671.27</v>
      </c>
      <c r="H15" s="296">
        <v>10.389999999999986</v>
      </c>
    </row>
    <row r="16" spans="2:8" ht="16" customHeight="1">
      <c r="B16" s="563"/>
      <c r="C16" s="568" t="s">
        <v>456</v>
      </c>
      <c r="D16" s="565"/>
      <c r="E16" s="566"/>
      <c r="F16" s="569">
        <v>662.62</v>
      </c>
      <c r="G16" s="569">
        <v>671.14</v>
      </c>
      <c r="H16" s="570">
        <v>8.5199999999999818</v>
      </c>
    </row>
    <row r="17" spans="2:8" ht="16" customHeight="1">
      <c r="B17" s="563"/>
      <c r="C17" s="571" t="s">
        <v>457</v>
      </c>
      <c r="D17" s="260"/>
      <c r="E17" s="572"/>
      <c r="F17" s="567">
        <v>637.35</v>
      </c>
      <c r="G17" s="567">
        <v>640.54999999999995</v>
      </c>
      <c r="H17" s="296">
        <v>3.1999999999999318</v>
      </c>
    </row>
    <row r="18" spans="2:8" ht="16" customHeight="1">
      <c r="B18" s="563"/>
      <c r="C18" s="564" t="s">
        <v>458</v>
      </c>
      <c r="D18" s="565"/>
      <c r="E18" s="566"/>
      <c r="F18" s="567">
        <v>634.88</v>
      </c>
      <c r="G18" s="567">
        <v>636.54999999999995</v>
      </c>
      <c r="H18" s="296">
        <v>1.6699999999999591</v>
      </c>
    </row>
    <row r="19" spans="2:8" ht="16" customHeight="1">
      <c r="B19" s="563"/>
      <c r="C19" s="568" t="s">
        <v>459</v>
      </c>
      <c r="D19" s="565"/>
      <c r="E19" s="566"/>
      <c r="F19" s="569">
        <v>636.29999999999995</v>
      </c>
      <c r="G19" s="569">
        <v>638.86</v>
      </c>
      <c r="H19" s="570">
        <v>2.5600000000000591</v>
      </c>
    </row>
    <row r="20" spans="2:8" ht="16" customHeight="1">
      <c r="B20" s="573"/>
      <c r="C20" s="571" t="s">
        <v>460</v>
      </c>
      <c r="D20" s="260"/>
      <c r="E20" s="572"/>
      <c r="F20" s="567">
        <v>592.29999999999995</v>
      </c>
      <c r="G20" s="567">
        <v>595.26</v>
      </c>
      <c r="H20" s="296">
        <v>2.9600000000000364</v>
      </c>
    </row>
    <row r="21" spans="2:8" ht="16" customHeight="1">
      <c r="B21" s="573"/>
      <c r="C21" s="564" t="s">
        <v>461</v>
      </c>
      <c r="D21" s="565"/>
      <c r="E21" s="566"/>
      <c r="F21" s="567">
        <v>608.08000000000004</v>
      </c>
      <c r="G21" s="567">
        <v>604.12</v>
      </c>
      <c r="H21" s="296">
        <v>-3.9600000000000364</v>
      </c>
    </row>
    <row r="22" spans="2:8" ht="16" customHeight="1" thickBot="1">
      <c r="B22" s="574"/>
      <c r="C22" s="575" t="s">
        <v>462</v>
      </c>
      <c r="D22" s="576"/>
      <c r="E22" s="577"/>
      <c r="F22" s="578">
        <v>599.09</v>
      </c>
      <c r="G22" s="578">
        <v>599.07000000000005</v>
      </c>
      <c r="H22" s="579">
        <v>-1.999999999998181E-2</v>
      </c>
    </row>
    <row r="23" spans="2:8" ht="16" customHeight="1">
      <c r="B23" s="558" t="s">
        <v>463</v>
      </c>
      <c r="C23" s="559" t="s">
        <v>464</v>
      </c>
      <c r="D23" s="560"/>
      <c r="E23" s="561"/>
      <c r="F23" s="562">
        <v>386</v>
      </c>
      <c r="G23" s="562">
        <v>380.32</v>
      </c>
      <c r="H23" s="302">
        <v>-5.6800000000000068</v>
      </c>
    </row>
    <row r="24" spans="2:8" ht="16" customHeight="1">
      <c r="B24" s="563"/>
      <c r="C24" s="564" t="s">
        <v>465</v>
      </c>
      <c r="D24" s="565"/>
      <c r="E24" s="566"/>
      <c r="F24" s="567">
        <v>412.93</v>
      </c>
      <c r="G24" s="567">
        <v>403.38</v>
      </c>
      <c r="H24" s="296">
        <v>-9.5500000000000114</v>
      </c>
    </row>
    <row r="25" spans="2:8" ht="16" customHeight="1">
      <c r="B25" s="563"/>
      <c r="C25" s="568" t="s">
        <v>466</v>
      </c>
      <c r="D25" s="565"/>
      <c r="E25" s="566"/>
      <c r="F25" s="569">
        <v>390.15</v>
      </c>
      <c r="G25" s="569">
        <v>383.87</v>
      </c>
      <c r="H25" s="570">
        <v>-6.2799999999999727</v>
      </c>
    </row>
    <row r="26" spans="2:8" ht="16" customHeight="1">
      <c r="B26" s="563"/>
      <c r="C26" s="571" t="s">
        <v>458</v>
      </c>
      <c r="D26" s="260"/>
      <c r="E26" s="572"/>
      <c r="F26" s="567">
        <v>454.21</v>
      </c>
      <c r="G26" s="567">
        <v>425.14</v>
      </c>
      <c r="H26" s="296">
        <v>-29.069999999999993</v>
      </c>
    </row>
    <row r="27" spans="2:8" ht="16" customHeight="1">
      <c r="B27" s="563"/>
      <c r="C27" s="564" t="s">
        <v>467</v>
      </c>
      <c r="D27" s="565"/>
      <c r="E27" s="566"/>
      <c r="F27" s="567">
        <v>472.33</v>
      </c>
      <c r="G27" s="567">
        <v>520.30999999999995</v>
      </c>
      <c r="H27" s="296">
        <v>47.979999999999961</v>
      </c>
    </row>
    <row r="28" spans="2:8" ht="16" customHeight="1">
      <c r="B28" s="563"/>
      <c r="C28" s="568" t="s">
        <v>459</v>
      </c>
      <c r="D28" s="565"/>
      <c r="E28" s="566"/>
      <c r="F28" s="569">
        <v>458.57</v>
      </c>
      <c r="G28" s="569">
        <v>448.01</v>
      </c>
      <c r="H28" s="570">
        <v>-10.560000000000002</v>
      </c>
    </row>
    <row r="29" spans="2:8" ht="16" customHeight="1">
      <c r="B29" s="573"/>
      <c r="C29" s="580" t="s">
        <v>460</v>
      </c>
      <c r="D29" s="581"/>
      <c r="E29" s="572"/>
      <c r="F29" s="567">
        <v>391.2</v>
      </c>
      <c r="G29" s="567">
        <v>394.63</v>
      </c>
      <c r="H29" s="296">
        <v>3.4300000000000068</v>
      </c>
    </row>
    <row r="30" spans="2:8" ht="16" customHeight="1">
      <c r="B30" s="573"/>
      <c r="C30" s="580" t="s">
        <v>468</v>
      </c>
      <c r="D30" s="581"/>
      <c r="E30" s="572"/>
      <c r="F30" s="567">
        <v>428.08</v>
      </c>
      <c r="G30" s="567">
        <v>442.41</v>
      </c>
      <c r="H30" s="296">
        <v>14.330000000000041</v>
      </c>
    </row>
    <row r="31" spans="2:8" ht="16" customHeight="1">
      <c r="B31" s="573"/>
      <c r="C31" s="582" t="s">
        <v>469</v>
      </c>
      <c r="D31" s="583"/>
      <c r="E31" s="566"/>
      <c r="F31" s="567">
        <v>477.1</v>
      </c>
      <c r="G31" s="567">
        <v>505.38</v>
      </c>
      <c r="H31" s="296">
        <v>28.279999999999973</v>
      </c>
    </row>
    <row r="32" spans="2:8" ht="16" customHeight="1" thickBot="1">
      <c r="B32" s="574"/>
      <c r="C32" s="575" t="s">
        <v>462</v>
      </c>
      <c r="D32" s="576"/>
      <c r="E32" s="577"/>
      <c r="F32" s="578">
        <v>422.46</v>
      </c>
      <c r="G32" s="578">
        <v>435.04</v>
      </c>
      <c r="H32" s="579">
        <v>12.580000000000041</v>
      </c>
    </row>
    <row r="33" spans="2:8" ht="16" customHeight="1">
      <c r="B33" s="558" t="s">
        <v>470</v>
      </c>
      <c r="C33" s="559" t="s">
        <v>454</v>
      </c>
      <c r="D33" s="560"/>
      <c r="E33" s="561"/>
      <c r="F33" s="562">
        <v>647.84</v>
      </c>
      <c r="G33" s="562">
        <v>660.36</v>
      </c>
      <c r="H33" s="302">
        <v>12.519999999999982</v>
      </c>
    </row>
    <row r="34" spans="2:8" ht="16" customHeight="1">
      <c r="B34" s="563"/>
      <c r="C34" s="564" t="s">
        <v>455</v>
      </c>
      <c r="D34" s="565"/>
      <c r="E34" s="566"/>
      <c r="F34" s="567">
        <v>651.03</v>
      </c>
      <c r="G34" s="567">
        <v>655.22</v>
      </c>
      <c r="H34" s="296">
        <v>4.1900000000000546</v>
      </c>
    </row>
    <row r="35" spans="2:8" ht="16" customHeight="1">
      <c r="B35" s="563"/>
      <c r="C35" s="568" t="s">
        <v>456</v>
      </c>
      <c r="D35" s="565"/>
      <c r="E35" s="566"/>
      <c r="F35" s="569">
        <v>650.09</v>
      </c>
      <c r="G35" s="569">
        <v>656.73</v>
      </c>
      <c r="H35" s="570">
        <v>6.6399999999999864</v>
      </c>
    </row>
    <row r="36" spans="2:8" ht="16" customHeight="1">
      <c r="B36" s="563"/>
      <c r="C36" s="571" t="s">
        <v>457</v>
      </c>
      <c r="D36" s="260"/>
      <c r="E36" s="572"/>
      <c r="F36" s="567">
        <v>655.86</v>
      </c>
      <c r="G36" s="567">
        <v>658.8</v>
      </c>
      <c r="H36" s="296">
        <v>2.9399999999999409</v>
      </c>
    </row>
    <row r="37" spans="2:8" ht="16" customHeight="1">
      <c r="B37" s="563"/>
      <c r="C37" s="580" t="s">
        <v>458</v>
      </c>
      <c r="D37" s="581"/>
      <c r="E37" s="572"/>
      <c r="F37" s="567">
        <v>641.54999999999995</v>
      </c>
      <c r="G37" s="567">
        <v>656.29</v>
      </c>
      <c r="H37" s="296">
        <v>14.740000000000009</v>
      </c>
    </row>
    <row r="38" spans="2:8" ht="16" customHeight="1">
      <c r="B38" s="563"/>
      <c r="C38" s="582" t="s">
        <v>467</v>
      </c>
      <c r="D38" s="583"/>
      <c r="E38" s="566"/>
      <c r="F38" s="567">
        <v>631.36</v>
      </c>
      <c r="G38" s="567">
        <v>639.16</v>
      </c>
      <c r="H38" s="296">
        <v>7.7999999999999545</v>
      </c>
    </row>
    <row r="39" spans="2:8" ht="16" customHeight="1">
      <c r="B39" s="573"/>
      <c r="C39" s="568" t="s">
        <v>459</v>
      </c>
      <c r="D39" s="565"/>
      <c r="E39" s="566"/>
      <c r="F39" s="569">
        <v>642.69000000000005</v>
      </c>
      <c r="G39" s="569">
        <v>654.15</v>
      </c>
      <c r="H39" s="570">
        <v>11.459999999999923</v>
      </c>
    </row>
    <row r="40" spans="2:8" ht="16" customHeight="1">
      <c r="B40" s="573"/>
      <c r="C40" s="580" t="s">
        <v>460</v>
      </c>
      <c r="D40" s="584"/>
      <c r="E40" s="585"/>
      <c r="F40" s="567">
        <v>509.47</v>
      </c>
      <c r="G40" s="567">
        <v>486.73</v>
      </c>
      <c r="H40" s="296">
        <v>-22.740000000000009</v>
      </c>
    </row>
    <row r="41" spans="2:8" ht="16" customHeight="1">
      <c r="B41" s="573"/>
      <c r="C41" s="580" t="s">
        <v>468</v>
      </c>
      <c r="D41" s="581"/>
      <c r="E41" s="572"/>
      <c r="F41" s="567">
        <v>560.59</v>
      </c>
      <c r="G41" s="567">
        <v>555.64</v>
      </c>
      <c r="H41" s="296">
        <v>-4.9500000000000455</v>
      </c>
    </row>
    <row r="42" spans="2:8" ht="16" customHeight="1">
      <c r="B42" s="573"/>
      <c r="C42" s="582" t="s">
        <v>471</v>
      </c>
      <c r="D42" s="583"/>
      <c r="E42" s="566"/>
      <c r="F42" s="567">
        <v>512.24</v>
      </c>
      <c r="G42" s="567">
        <v>539.61</v>
      </c>
      <c r="H42" s="296">
        <v>27.370000000000005</v>
      </c>
    </row>
    <row r="43" spans="2:8" ht="16" customHeight="1" thickBot="1">
      <c r="B43" s="574"/>
      <c r="C43" s="575" t="s">
        <v>472</v>
      </c>
      <c r="D43" s="576"/>
      <c r="E43" s="577"/>
      <c r="F43" s="578">
        <v>540.80999999999995</v>
      </c>
      <c r="G43" s="578">
        <v>536.48</v>
      </c>
      <c r="H43" s="579">
        <v>-4.3299999999999272</v>
      </c>
    </row>
    <row r="44" spans="2:8" ht="16" customHeight="1">
      <c r="B44" s="563" t="s">
        <v>473</v>
      </c>
      <c r="C44" s="571" t="s">
        <v>454</v>
      </c>
      <c r="D44" s="260"/>
      <c r="E44" s="572"/>
      <c r="F44" s="562">
        <v>647.08000000000004</v>
      </c>
      <c r="G44" s="562">
        <v>657.14</v>
      </c>
      <c r="H44" s="302">
        <v>10.059999999999945</v>
      </c>
    </row>
    <row r="45" spans="2:8" ht="16" customHeight="1">
      <c r="B45" s="563"/>
      <c r="C45" s="564" t="s">
        <v>455</v>
      </c>
      <c r="D45" s="565"/>
      <c r="E45" s="566"/>
      <c r="F45" s="567">
        <v>643.44000000000005</v>
      </c>
      <c r="G45" s="567">
        <v>650.09</v>
      </c>
      <c r="H45" s="296">
        <v>6.6499999999999773</v>
      </c>
    </row>
    <row r="46" spans="2:8" ht="16" customHeight="1">
      <c r="B46" s="563"/>
      <c r="C46" s="568" t="s">
        <v>456</v>
      </c>
      <c r="D46" s="565"/>
      <c r="E46" s="566"/>
      <c r="F46" s="569">
        <v>644.99</v>
      </c>
      <c r="G46" s="569">
        <v>653.1</v>
      </c>
      <c r="H46" s="570">
        <v>8.1100000000000136</v>
      </c>
    </row>
    <row r="47" spans="2:8" ht="16" customHeight="1">
      <c r="B47" s="563"/>
      <c r="C47" s="571" t="s">
        <v>457</v>
      </c>
      <c r="D47" s="260"/>
      <c r="E47" s="572"/>
      <c r="F47" s="567">
        <v>622.16999999999996</v>
      </c>
      <c r="G47" s="567">
        <v>636.39</v>
      </c>
      <c r="H47" s="296">
        <v>14.220000000000027</v>
      </c>
    </row>
    <row r="48" spans="2:8" ht="16" customHeight="1">
      <c r="B48" s="563"/>
      <c r="C48" s="564" t="s">
        <v>458</v>
      </c>
      <c r="D48" s="565"/>
      <c r="E48" s="566"/>
      <c r="F48" s="567">
        <v>633.16</v>
      </c>
      <c r="G48" s="567">
        <v>645.26</v>
      </c>
      <c r="H48" s="296">
        <v>12.100000000000023</v>
      </c>
    </row>
    <row r="49" spans="2:8" ht="16" customHeight="1">
      <c r="B49" s="563"/>
      <c r="C49" s="568" t="s">
        <v>459</v>
      </c>
      <c r="D49" s="565"/>
      <c r="E49" s="566"/>
      <c r="F49" s="569">
        <v>630.41</v>
      </c>
      <c r="G49" s="569">
        <v>643.04</v>
      </c>
      <c r="H49" s="570">
        <v>12.629999999999995</v>
      </c>
    </row>
    <row r="50" spans="2:8" ht="16" customHeight="1">
      <c r="B50" s="573"/>
      <c r="C50" s="571" t="s">
        <v>460</v>
      </c>
      <c r="D50" s="260"/>
      <c r="E50" s="572"/>
      <c r="F50" s="567">
        <v>572.52</v>
      </c>
      <c r="G50" s="567">
        <v>567.41</v>
      </c>
      <c r="H50" s="296">
        <v>-5.1100000000000136</v>
      </c>
    </row>
    <row r="51" spans="2:8" ht="16" customHeight="1">
      <c r="B51" s="573"/>
      <c r="C51" s="564" t="s">
        <v>461</v>
      </c>
      <c r="D51" s="565"/>
      <c r="E51" s="566"/>
      <c r="F51" s="567">
        <v>564</v>
      </c>
      <c r="G51" s="567">
        <v>587.72</v>
      </c>
      <c r="H51" s="296">
        <v>23.720000000000027</v>
      </c>
    </row>
    <row r="52" spans="2:8" ht="16" customHeight="1" thickBot="1">
      <c r="B52" s="586"/>
      <c r="C52" s="575" t="s">
        <v>462</v>
      </c>
      <c r="D52" s="576"/>
      <c r="E52" s="577"/>
      <c r="F52" s="578">
        <v>569.49</v>
      </c>
      <c r="G52" s="578">
        <v>574.62</v>
      </c>
      <c r="H52" s="579">
        <v>5.1299999999999955</v>
      </c>
    </row>
    <row r="53" spans="2:8">
      <c r="H53" s="169" t="s">
        <v>70</v>
      </c>
    </row>
    <row r="54" spans="2:8">
      <c r="F54" s="169"/>
      <c r="G54" s="169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7457-47B9-4B32-8BCD-8D477B8855C5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796875" defaultRowHeight="11.5"/>
  <cols>
    <col min="1" max="1" width="1" style="260" customWidth="1"/>
    <col min="2" max="2" width="48" style="260" customWidth="1"/>
    <col min="3" max="5" width="17.7265625" style="260" customWidth="1"/>
    <col min="6" max="6" width="4.1796875" style="260" customWidth="1"/>
    <col min="7" max="16384" width="9.1796875" style="260"/>
  </cols>
  <sheetData>
    <row r="1" spans="1:7">
      <c r="A1" s="260" t="s">
        <v>289</v>
      </c>
    </row>
    <row r="2" spans="1:7" ht="10.15" customHeight="1" thickBot="1">
      <c r="B2" s="587"/>
      <c r="C2" s="587"/>
      <c r="D2" s="587"/>
      <c r="E2" s="587"/>
    </row>
    <row r="3" spans="1:7" ht="18.649999999999999" customHeight="1" thickBot="1">
      <c r="B3" s="450" t="s">
        <v>474</v>
      </c>
      <c r="C3" s="451"/>
      <c r="D3" s="451"/>
      <c r="E3" s="452"/>
    </row>
    <row r="4" spans="1:7" ht="13.15" customHeight="1" thickBot="1">
      <c r="B4" s="588" t="s">
        <v>475</v>
      </c>
      <c r="C4" s="588"/>
      <c r="D4" s="588"/>
      <c r="E4" s="588"/>
      <c r="F4" s="265"/>
      <c r="G4" s="265"/>
    </row>
    <row r="5" spans="1:7" ht="40.15" customHeight="1">
      <c r="B5" s="589" t="s">
        <v>476</v>
      </c>
      <c r="C5" s="590" t="s">
        <v>477</v>
      </c>
      <c r="D5" s="590" t="s">
        <v>478</v>
      </c>
      <c r="E5" s="591" t="s">
        <v>196</v>
      </c>
      <c r="F5" s="265"/>
      <c r="G5" s="265"/>
    </row>
    <row r="6" spans="1:7" ht="13" customHeight="1">
      <c r="B6" s="592" t="s">
        <v>479</v>
      </c>
      <c r="C6" s="593">
        <v>345.46</v>
      </c>
      <c r="D6" s="593">
        <v>350.82</v>
      </c>
      <c r="E6" s="594">
        <v>5.3600000000000136</v>
      </c>
    </row>
    <row r="7" spans="1:7" ht="13" customHeight="1">
      <c r="B7" s="595" t="s">
        <v>480</v>
      </c>
      <c r="C7" s="596">
        <v>337.36</v>
      </c>
      <c r="D7" s="596">
        <v>344.71</v>
      </c>
      <c r="E7" s="594">
        <v>7.3499999999999659</v>
      </c>
    </row>
    <row r="8" spans="1:7" ht="13" customHeight="1">
      <c r="B8" s="595" t="s">
        <v>481</v>
      </c>
      <c r="C8" s="596">
        <v>195.68</v>
      </c>
      <c r="D8" s="596">
        <v>197.94</v>
      </c>
      <c r="E8" s="594">
        <v>2.2599999999999909</v>
      </c>
    </row>
    <row r="9" spans="1:7" ht="13" customHeight="1">
      <c r="B9" s="595" t="s">
        <v>482</v>
      </c>
      <c r="C9" s="596">
        <v>351.6</v>
      </c>
      <c r="D9" s="596">
        <v>357.83</v>
      </c>
      <c r="E9" s="594">
        <v>6.2299999999999613</v>
      </c>
    </row>
    <row r="10" spans="1:7" ht="13" customHeight="1" thickBot="1">
      <c r="B10" s="597" t="s">
        <v>483</v>
      </c>
      <c r="C10" s="598">
        <v>359.91</v>
      </c>
      <c r="D10" s="598">
        <v>366.1</v>
      </c>
      <c r="E10" s="599">
        <v>6.1899999999999977</v>
      </c>
    </row>
    <row r="11" spans="1:7" ht="13" customHeight="1" thickBot="1">
      <c r="B11" s="600"/>
      <c r="C11" s="601"/>
      <c r="D11" s="601"/>
      <c r="E11" s="602"/>
    </row>
    <row r="12" spans="1:7" ht="15.75" customHeight="1" thickBot="1">
      <c r="B12" s="450" t="s">
        <v>484</v>
      </c>
      <c r="C12" s="451"/>
      <c r="D12" s="451"/>
      <c r="E12" s="452"/>
    </row>
    <row r="13" spans="1:7" ht="12" customHeight="1" thickBot="1">
      <c r="B13" s="603"/>
      <c r="C13" s="603"/>
      <c r="D13" s="603"/>
      <c r="E13" s="603"/>
    </row>
    <row r="14" spans="1:7" ht="40.15" customHeight="1">
      <c r="B14" s="604" t="s">
        <v>485</v>
      </c>
      <c r="C14" s="590" t="s">
        <v>477</v>
      </c>
      <c r="D14" s="590" t="s">
        <v>478</v>
      </c>
      <c r="E14" s="605" t="s">
        <v>196</v>
      </c>
    </row>
    <row r="15" spans="1:7" ht="13" customHeight="1">
      <c r="B15" s="606" t="s">
        <v>486</v>
      </c>
      <c r="C15" s="607"/>
      <c r="D15" s="607"/>
      <c r="E15" s="608"/>
    </row>
    <row r="16" spans="1:7" ht="13" customHeight="1">
      <c r="B16" s="606" t="s">
        <v>487</v>
      </c>
      <c r="C16" s="609">
        <v>158.88</v>
      </c>
      <c r="D16" s="609">
        <v>158.88999999999999</v>
      </c>
      <c r="E16" s="610">
        <v>9.9999999999909051E-3</v>
      </c>
    </row>
    <row r="17" spans="2:5" ht="13" customHeight="1">
      <c r="B17" s="606" t="s">
        <v>488</v>
      </c>
      <c r="C17" s="609">
        <v>284.74</v>
      </c>
      <c r="D17" s="609">
        <v>285.37</v>
      </c>
      <c r="E17" s="610">
        <v>0.62999999999999545</v>
      </c>
    </row>
    <row r="18" spans="2:5" ht="13" customHeight="1">
      <c r="B18" s="606" t="s">
        <v>489</v>
      </c>
      <c r="C18" s="609">
        <v>119.27</v>
      </c>
      <c r="D18" s="609">
        <v>115.14</v>
      </c>
      <c r="E18" s="610">
        <v>-4.1299999999999955</v>
      </c>
    </row>
    <row r="19" spans="2:5" ht="13" customHeight="1">
      <c r="B19" s="606" t="s">
        <v>490</v>
      </c>
      <c r="C19" s="609">
        <v>231.63</v>
      </c>
      <c r="D19" s="609">
        <v>231.85</v>
      </c>
      <c r="E19" s="610">
        <v>0.21999999999999886</v>
      </c>
    </row>
    <row r="20" spans="2:5" ht="13" customHeight="1">
      <c r="B20" s="611" t="s">
        <v>491</v>
      </c>
      <c r="C20" s="612">
        <v>208.66</v>
      </c>
      <c r="D20" s="612">
        <v>208.62</v>
      </c>
      <c r="E20" s="613">
        <v>-3.9999999999992042E-2</v>
      </c>
    </row>
    <row r="21" spans="2:5" ht="13" customHeight="1">
      <c r="B21" s="606" t="s">
        <v>492</v>
      </c>
      <c r="C21" s="614"/>
      <c r="D21" s="614"/>
      <c r="E21" s="615"/>
    </row>
    <row r="22" spans="2:5" ht="13" customHeight="1">
      <c r="B22" s="606" t="s">
        <v>493</v>
      </c>
      <c r="C22" s="609">
        <v>327.12</v>
      </c>
      <c r="D22" s="609">
        <v>335.25</v>
      </c>
      <c r="E22" s="615">
        <v>8.1299999999999955</v>
      </c>
    </row>
    <row r="23" spans="2:5" ht="13" customHeight="1">
      <c r="B23" s="606" t="s">
        <v>494</v>
      </c>
      <c r="C23" s="596">
        <v>510.93</v>
      </c>
      <c r="D23" s="596">
        <v>525.70000000000005</v>
      </c>
      <c r="E23" s="615">
        <v>14.770000000000039</v>
      </c>
    </row>
    <row r="24" spans="2:5" ht="13" customHeight="1">
      <c r="B24" s="606" t="s">
        <v>495</v>
      </c>
      <c r="C24" s="596">
        <v>275</v>
      </c>
      <c r="D24" s="596">
        <v>275</v>
      </c>
      <c r="E24" s="615">
        <v>0</v>
      </c>
    </row>
    <row r="25" spans="2:5" ht="13" customHeight="1">
      <c r="B25" s="606" t="s">
        <v>496</v>
      </c>
      <c r="C25" s="596">
        <v>388.38</v>
      </c>
      <c r="D25" s="596">
        <v>402.38</v>
      </c>
      <c r="E25" s="615">
        <v>14</v>
      </c>
    </row>
    <row r="26" spans="2:5" ht="13" customHeight="1" thickBot="1">
      <c r="B26" s="616" t="s">
        <v>497</v>
      </c>
      <c r="C26" s="617">
        <v>456.13</v>
      </c>
      <c r="D26" s="617">
        <v>470.35</v>
      </c>
      <c r="E26" s="618">
        <v>14.220000000000027</v>
      </c>
    </row>
    <row r="27" spans="2:5" ht="13" customHeight="1">
      <c r="B27" s="619"/>
      <c r="C27" s="620"/>
      <c r="D27" s="620"/>
      <c r="E27" s="621"/>
    </row>
    <row r="28" spans="2:5" ht="18.649999999999999" customHeight="1">
      <c r="B28" s="540" t="s">
        <v>498</v>
      </c>
      <c r="C28" s="540"/>
      <c r="D28" s="540"/>
      <c r="E28" s="540"/>
    </row>
    <row r="29" spans="2:5" ht="10.5" customHeight="1" thickBot="1">
      <c r="B29" s="541"/>
      <c r="C29" s="541"/>
      <c r="D29" s="541"/>
      <c r="E29" s="541"/>
    </row>
    <row r="30" spans="2:5" ht="18.649999999999999" customHeight="1" thickBot="1">
      <c r="B30" s="450" t="s">
        <v>499</v>
      </c>
      <c r="C30" s="451"/>
      <c r="D30" s="451"/>
      <c r="E30" s="452"/>
    </row>
    <row r="31" spans="2:5" ht="14.5" customHeight="1" thickBot="1">
      <c r="B31" s="588" t="s">
        <v>500</v>
      </c>
      <c r="C31" s="588"/>
      <c r="D31" s="588"/>
      <c r="E31" s="588"/>
    </row>
    <row r="32" spans="2:5" ht="40.15" customHeight="1">
      <c r="B32" s="589" t="s">
        <v>501</v>
      </c>
      <c r="C32" s="590" t="s">
        <v>477</v>
      </c>
      <c r="D32" s="590" t="s">
        <v>478</v>
      </c>
      <c r="E32" s="591" t="s">
        <v>196</v>
      </c>
    </row>
    <row r="33" spans="2:5" ht="15" customHeight="1">
      <c r="B33" s="592" t="s">
        <v>502</v>
      </c>
      <c r="C33" s="593">
        <v>976.76</v>
      </c>
      <c r="D33" s="593">
        <v>976.28</v>
      </c>
      <c r="E33" s="622">
        <v>-0.48000000000001819</v>
      </c>
    </row>
    <row r="34" spans="2:5" ht="14.25" customHeight="1">
      <c r="B34" s="595" t="s">
        <v>503</v>
      </c>
      <c r="C34" s="596">
        <v>945.16</v>
      </c>
      <c r="D34" s="596">
        <v>945.86</v>
      </c>
      <c r="E34" s="622">
        <v>0.70000000000004547</v>
      </c>
    </row>
    <row r="35" spans="2:5" ht="12" thickBot="1">
      <c r="B35" s="623" t="s">
        <v>504</v>
      </c>
      <c r="C35" s="624">
        <v>960.96</v>
      </c>
      <c r="D35" s="624">
        <v>961.07</v>
      </c>
      <c r="E35" s="625">
        <v>0.11000000000001364</v>
      </c>
    </row>
    <row r="36" spans="2:5">
      <c r="B36" s="626"/>
      <c r="E36" s="627"/>
    </row>
    <row r="37" spans="2:5" ht="12" thickBot="1">
      <c r="B37" s="628" t="s">
        <v>505</v>
      </c>
      <c r="C37" s="629"/>
      <c r="D37" s="629"/>
      <c r="E37" s="630"/>
    </row>
    <row r="38" spans="2:5" ht="40.15" customHeight="1">
      <c r="B38" s="631" t="s">
        <v>506</v>
      </c>
      <c r="C38" s="590" t="s">
        <v>477</v>
      </c>
      <c r="D38" s="590" t="s">
        <v>478</v>
      </c>
      <c r="E38" s="632" t="s">
        <v>196</v>
      </c>
    </row>
    <row r="39" spans="2:5">
      <c r="B39" s="633" t="s">
        <v>397</v>
      </c>
      <c r="C39" s="593">
        <v>1065.6500000000001</v>
      </c>
      <c r="D39" s="593">
        <v>1068.8599999999999</v>
      </c>
      <c r="E39" s="634">
        <v>3.209999999999809</v>
      </c>
    </row>
    <row r="40" spans="2:5">
      <c r="B40" s="635" t="s">
        <v>369</v>
      </c>
      <c r="C40" s="596">
        <v>1020.24</v>
      </c>
      <c r="D40" s="596">
        <v>1020.24</v>
      </c>
      <c r="E40" s="634">
        <v>0</v>
      </c>
    </row>
    <row r="41" spans="2:5">
      <c r="B41" s="635" t="s">
        <v>300</v>
      </c>
      <c r="C41" s="596">
        <v>931.39</v>
      </c>
      <c r="D41" s="596">
        <v>931.39</v>
      </c>
      <c r="E41" s="634">
        <v>0</v>
      </c>
    </row>
    <row r="42" spans="2:5">
      <c r="B42" s="635" t="s">
        <v>379</v>
      </c>
      <c r="C42" s="596">
        <v>1026.5999999999999</v>
      </c>
      <c r="D42" s="596">
        <v>1026.5999999999999</v>
      </c>
      <c r="E42" s="634">
        <v>0</v>
      </c>
    </row>
    <row r="43" spans="2:5">
      <c r="B43" s="635" t="s">
        <v>507</v>
      </c>
      <c r="C43" s="596">
        <v>1005.72</v>
      </c>
      <c r="D43" s="596">
        <v>1005.72</v>
      </c>
      <c r="E43" s="634">
        <v>0</v>
      </c>
    </row>
    <row r="44" spans="2:5">
      <c r="B44" s="635" t="s">
        <v>427</v>
      </c>
      <c r="C44" s="596">
        <v>993.36</v>
      </c>
      <c r="D44" s="596">
        <v>993.36</v>
      </c>
      <c r="E44" s="634">
        <v>0</v>
      </c>
    </row>
    <row r="45" spans="2:5">
      <c r="B45" s="635" t="s">
        <v>392</v>
      </c>
      <c r="C45" s="596">
        <v>1032.8900000000001</v>
      </c>
      <c r="D45" s="596">
        <v>1032.8900000000001</v>
      </c>
      <c r="E45" s="634">
        <v>0</v>
      </c>
    </row>
    <row r="46" spans="2:5">
      <c r="B46" s="636" t="s">
        <v>339</v>
      </c>
      <c r="C46" s="596">
        <v>1028.52</v>
      </c>
      <c r="D46" s="596">
        <v>1028.52</v>
      </c>
      <c r="E46" s="634">
        <v>0</v>
      </c>
    </row>
    <row r="47" spans="2:5" ht="12" thickBot="1">
      <c r="B47" s="637" t="s">
        <v>504</v>
      </c>
      <c r="C47" s="624">
        <v>1012.25</v>
      </c>
      <c r="D47" s="624">
        <v>1012.39</v>
      </c>
      <c r="E47" s="638">
        <v>0.13999999999998636</v>
      </c>
    </row>
    <row r="48" spans="2:5">
      <c r="E48" s="169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10382-1D7D-4B8E-9BFF-2D5F0AC52F8B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53125" defaultRowHeight="12.5"/>
  <cols>
    <col min="1" max="1" width="2.1796875" style="539" customWidth="1"/>
    <col min="2" max="2" width="32.81640625" style="539" customWidth="1"/>
    <col min="3" max="11" width="16.7265625" style="539" customWidth="1"/>
    <col min="12" max="12" width="3.26953125" style="539" customWidth="1"/>
    <col min="13" max="13" width="11.453125" style="539"/>
    <col min="14" max="14" width="16.1796875" style="539" customWidth="1"/>
    <col min="15" max="16384" width="11.453125" style="539"/>
  </cols>
  <sheetData>
    <row r="1" spans="2:20" hidden="1">
      <c r="B1" s="639"/>
      <c r="C1" s="639"/>
      <c r="D1" s="639"/>
      <c r="E1" s="639"/>
      <c r="F1" s="639"/>
      <c r="G1" s="639"/>
      <c r="H1" s="639"/>
      <c r="I1" s="639"/>
      <c r="J1" s="639"/>
      <c r="K1" s="640"/>
      <c r="L1" s="641" t="s">
        <v>508</v>
      </c>
      <c r="M1" s="642"/>
      <c r="N1" s="642"/>
      <c r="O1" s="642"/>
      <c r="P1" s="642"/>
      <c r="Q1" s="642"/>
      <c r="R1" s="642"/>
      <c r="S1" s="642"/>
      <c r="T1" s="642"/>
    </row>
    <row r="2" spans="2:20" ht="21.65" customHeight="1">
      <c r="B2" s="639"/>
      <c r="C2" s="639"/>
      <c r="D2" s="639"/>
      <c r="E2" s="639"/>
      <c r="F2" s="639"/>
      <c r="G2" s="639"/>
      <c r="H2" s="639"/>
      <c r="I2" s="639"/>
      <c r="J2" s="639"/>
      <c r="K2" s="643"/>
      <c r="L2" s="644"/>
      <c r="M2" s="645"/>
      <c r="N2" s="645"/>
      <c r="O2" s="645"/>
      <c r="P2" s="645"/>
      <c r="Q2" s="645"/>
      <c r="R2" s="645"/>
      <c r="S2" s="645"/>
      <c r="T2" s="645"/>
    </row>
    <row r="3" spans="2:20" ht="9.65" customHeight="1">
      <c r="B3" s="639"/>
      <c r="C3" s="639"/>
      <c r="D3" s="639"/>
      <c r="E3" s="639"/>
      <c r="F3" s="639"/>
      <c r="G3" s="639"/>
      <c r="H3" s="639"/>
      <c r="I3" s="639"/>
      <c r="J3" s="639"/>
      <c r="K3" s="639"/>
      <c r="L3" s="639"/>
      <c r="M3" s="639"/>
      <c r="N3" s="639"/>
      <c r="O3" s="639"/>
      <c r="P3" s="639"/>
      <c r="Q3" s="639"/>
      <c r="R3" s="639"/>
      <c r="S3" s="639"/>
      <c r="T3" s="639"/>
    </row>
    <row r="4" spans="2:20" ht="23.5" customHeight="1" thickBot="1">
      <c r="B4" s="384" t="s">
        <v>509</v>
      </c>
      <c r="C4" s="384"/>
      <c r="D4" s="384"/>
      <c r="E4" s="384"/>
      <c r="F4" s="384"/>
      <c r="G4" s="384"/>
      <c r="H4" s="384"/>
      <c r="I4" s="384"/>
      <c r="J4" s="384"/>
      <c r="K4" s="384"/>
      <c r="L4" s="645"/>
      <c r="M4" s="645"/>
      <c r="N4" s="645"/>
      <c r="O4" s="645"/>
      <c r="P4" s="645"/>
      <c r="Q4" s="645"/>
      <c r="R4" s="645"/>
      <c r="S4" s="639"/>
      <c r="T4" s="639"/>
    </row>
    <row r="5" spans="2:20" ht="21" customHeight="1" thickBot="1">
      <c r="B5" s="450" t="s">
        <v>510</v>
      </c>
      <c r="C5" s="451"/>
      <c r="D5" s="451"/>
      <c r="E5" s="451"/>
      <c r="F5" s="451"/>
      <c r="G5" s="451"/>
      <c r="H5" s="451"/>
      <c r="I5" s="451"/>
      <c r="J5" s="451"/>
      <c r="K5" s="452"/>
      <c r="L5" s="646"/>
      <c r="M5" s="646"/>
      <c r="N5" s="646"/>
      <c r="O5" s="646"/>
      <c r="P5" s="646"/>
      <c r="Q5" s="646"/>
      <c r="R5" s="646"/>
      <c r="S5" s="639"/>
      <c r="T5" s="639"/>
    </row>
    <row r="6" spans="2:20" ht="13.15" customHeight="1">
      <c r="L6" s="645"/>
      <c r="M6" s="645"/>
      <c r="N6" s="645"/>
      <c r="O6" s="645"/>
      <c r="P6" s="645"/>
      <c r="Q6" s="645"/>
      <c r="R6" s="646"/>
      <c r="S6" s="639"/>
      <c r="T6" s="639"/>
    </row>
    <row r="7" spans="2:20" ht="13.15" customHeight="1">
      <c r="B7" s="647" t="s">
        <v>511</v>
      </c>
      <c r="C7" s="647"/>
      <c r="D7" s="647"/>
      <c r="E7" s="647"/>
      <c r="F7" s="647"/>
      <c r="G7" s="647"/>
      <c r="H7" s="647"/>
      <c r="I7" s="647"/>
      <c r="J7" s="647"/>
      <c r="K7" s="647"/>
      <c r="L7" s="645"/>
      <c r="M7" s="645"/>
      <c r="N7" s="645"/>
      <c r="O7" s="645"/>
      <c r="P7" s="645"/>
      <c r="Q7" s="645"/>
      <c r="R7" s="646"/>
      <c r="S7" s="639"/>
      <c r="T7" s="639"/>
    </row>
    <row r="8" spans="2:20" ht="13" thickBot="1">
      <c r="B8" s="260"/>
      <c r="C8" s="260"/>
      <c r="D8" s="260"/>
      <c r="E8" s="260"/>
      <c r="F8" s="260"/>
      <c r="G8" s="260"/>
      <c r="H8" s="260"/>
      <c r="I8" s="260"/>
      <c r="J8" s="260"/>
      <c r="K8" s="260"/>
    </row>
    <row r="9" spans="2:20" ht="19.899999999999999" customHeight="1">
      <c r="B9" s="648" t="s">
        <v>512</v>
      </c>
      <c r="C9" s="649" t="s">
        <v>513</v>
      </c>
      <c r="D9" s="650"/>
      <c r="E9" s="651"/>
      <c r="F9" s="649" t="s">
        <v>514</v>
      </c>
      <c r="G9" s="650"/>
      <c r="H9" s="651"/>
      <c r="I9" s="649" t="s">
        <v>515</v>
      </c>
      <c r="J9" s="650"/>
      <c r="K9" s="652"/>
    </row>
    <row r="10" spans="2:20" ht="37.15" customHeight="1">
      <c r="B10" s="653"/>
      <c r="C10" s="654" t="s">
        <v>447</v>
      </c>
      <c r="D10" s="654" t="s">
        <v>448</v>
      </c>
      <c r="E10" s="655" t="s">
        <v>516</v>
      </c>
      <c r="F10" s="654" t="s">
        <v>447</v>
      </c>
      <c r="G10" s="654" t="s">
        <v>448</v>
      </c>
      <c r="H10" s="655" t="s">
        <v>516</v>
      </c>
      <c r="I10" s="654" t="s">
        <v>447</v>
      </c>
      <c r="J10" s="654" t="s">
        <v>448</v>
      </c>
      <c r="K10" s="656" t="s">
        <v>516</v>
      </c>
    </row>
    <row r="11" spans="2:20" ht="30" customHeight="1" thickBot="1">
      <c r="B11" s="657" t="s">
        <v>517</v>
      </c>
      <c r="C11" s="658">
        <v>200.3</v>
      </c>
      <c r="D11" s="658">
        <v>199</v>
      </c>
      <c r="E11" s="659">
        <v>-1.3000000000000114</v>
      </c>
      <c r="F11" s="658">
        <v>193.28</v>
      </c>
      <c r="G11" s="658">
        <v>191.56</v>
      </c>
      <c r="H11" s="659">
        <v>-1.7199999999999989</v>
      </c>
      <c r="I11" s="658">
        <v>198.38</v>
      </c>
      <c r="J11" s="658">
        <v>196.68</v>
      </c>
      <c r="K11" s="660">
        <v>-1.6999999999999886</v>
      </c>
    </row>
    <row r="12" spans="2:20" ht="19.899999999999999" customHeight="1">
      <c r="B12" s="260"/>
      <c r="C12" s="260"/>
      <c r="D12" s="260"/>
      <c r="E12" s="260"/>
      <c r="F12" s="260"/>
      <c r="G12" s="260"/>
      <c r="H12" s="260"/>
      <c r="I12" s="260"/>
      <c r="J12" s="260"/>
      <c r="K12" s="260"/>
    </row>
    <row r="13" spans="2:20" ht="19.899999999999999" customHeight="1" thickBot="1">
      <c r="B13" s="260"/>
      <c r="C13" s="260"/>
      <c r="D13" s="260"/>
      <c r="E13" s="260"/>
      <c r="F13" s="260"/>
      <c r="G13" s="260"/>
      <c r="H13" s="260"/>
      <c r="I13" s="260"/>
      <c r="J13" s="260"/>
      <c r="K13" s="260"/>
    </row>
    <row r="14" spans="2:20" ht="19.899999999999999" customHeight="1">
      <c r="B14" s="648" t="s">
        <v>512</v>
      </c>
      <c r="C14" s="649" t="s">
        <v>518</v>
      </c>
      <c r="D14" s="650"/>
      <c r="E14" s="651"/>
      <c r="F14" s="649" t="s">
        <v>519</v>
      </c>
      <c r="G14" s="650"/>
      <c r="H14" s="651"/>
      <c r="I14" s="649" t="s">
        <v>520</v>
      </c>
      <c r="J14" s="650"/>
      <c r="K14" s="652"/>
    </row>
    <row r="15" spans="2:20" ht="37.15" customHeight="1">
      <c r="B15" s="653"/>
      <c r="C15" s="654" t="s">
        <v>447</v>
      </c>
      <c r="D15" s="654" t="s">
        <v>448</v>
      </c>
      <c r="E15" s="655" t="s">
        <v>196</v>
      </c>
      <c r="F15" s="654" t="s">
        <v>447</v>
      </c>
      <c r="G15" s="654" t="s">
        <v>448</v>
      </c>
      <c r="H15" s="655" t="s">
        <v>196</v>
      </c>
      <c r="I15" s="654" t="s">
        <v>447</v>
      </c>
      <c r="J15" s="654" t="s">
        <v>448</v>
      </c>
      <c r="K15" s="656" t="s">
        <v>196</v>
      </c>
    </row>
    <row r="16" spans="2:20" ht="30" customHeight="1" thickBot="1">
      <c r="B16" s="657" t="s">
        <v>517</v>
      </c>
      <c r="C16" s="658">
        <v>197.49</v>
      </c>
      <c r="D16" s="658">
        <v>196.55</v>
      </c>
      <c r="E16" s="659">
        <v>-0.93999999999999773</v>
      </c>
      <c r="F16" s="658">
        <v>193.36</v>
      </c>
      <c r="G16" s="658">
        <v>193.54</v>
      </c>
      <c r="H16" s="659">
        <v>0.1799999999999784</v>
      </c>
      <c r="I16" s="658">
        <v>195.03</v>
      </c>
      <c r="J16" s="658">
        <v>193.16</v>
      </c>
      <c r="K16" s="660">
        <v>-1.8700000000000045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0" t="s">
        <v>521</v>
      </c>
      <c r="C19" s="451"/>
      <c r="D19" s="451"/>
      <c r="E19" s="451"/>
      <c r="F19" s="451"/>
      <c r="G19" s="451"/>
      <c r="H19" s="451"/>
      <c r="I19" s="451"/>
      <c r="J19" s="451"/>
      <c r="K19" s="452"/>
    </row>
    <row r="20" spans="2:11" ht="19.899999999999999" customHeight="1">
      <c r="B20" s="282"/>
    </row>
    <row r="21" spans="2:11" ht="19.899999999999999" customHeight="1" thickBot="1"/>
    <row r="22" spans="2:11" ht="19.899999999999999" customHeight="1">
      <c r="B22" s="648" t="s">
        <v>522</v>
      </c>
      <c r="C22" s="649" t="s">
        <v>523</v>
      </c>
      <c r="D22" s="650"/>
      <c r="E22" s="651"/>
      <c r="F22" s="649" t="s">
        <v>524</v>
      </c>
      <c r="G22" s="650"/>
      <c r="H22" s="651"/>
      <c r="I22" s="649" t="s">
        <v>525</v>
      </c>
      <c r="J22" s="650"/>
      <c r="K22" s="652"/>
    </row>
    <row r="23" spans="2:11" ht="37.15" customHeight="1">
      <c r="B23" s="653"/>
      <c r="C23" s="661" t="s">
        <v>447</v>
      </c>
      <c r="D23" s="661" t="s">
        <v>448</v>
      </c>
      <c r="E23" s="662" t="s">
        <v>196</v>
      </c>
      <c r="F23" s="661" t="s">
        <v>447</v>
      </c>
      <c r="G23" s="661" t="s">
        <v>448</v>
      </c>
      <c r="H23" s="662" t="s">
        <v>196</v>
      </c>
      <c r="I23" s="661" t="s">
        <v>447</v>
      </c>
      <c r="J23" s="661" t="s">
        <v>448</v>
      </c>
      <c r="K23" s="663" t="s">
        <v>196</v>
      </c>
    </row>
    <row r="24" spans="2:11" ht="30" customHeight="1">
      <c r="B24" s="664" t="s">
        <v>526</v>
      </c>
      <c r="C24" s="665" t="s">
        <v>81</v>
      </c>
      <c r="D24" s="665" t="s">
        <v>81</v>
      </c>
      <c r="E24" s="666" t="s">
        <v>81</v>
      </c>
      <c r="F24" s="665">
        <v>1.61</v>
      </c>
      <c r="G24" s="665">
        <v>1.6</v>
      </c>
      <c r="H24" s="666">
        <v>-1.0000000000000009E-2</v>
      </c>
      <c r="I24" s="665">
        <v>1.58</v>
      </c>
      <c r="J24" s="665">
        <v>1.58</v>
      </c>
      <c r="K24" s="667">
        <v>0</v>
      </c>
    </row>
    <row r="25" spans="2:11" ht="30" customHeight="1">
      <c r="B25" s="664" t="s">
        <v>527</v>
      </c>
      <c r="C25" s="665">
        <v>1.58</v>
      </c>
      <c r="D25" s="665">
        <v>1.56</v>
      </c>
      <c r="E25" s="666">
        <v>-2.0000000000000018E-2</v>
      </c>
      <c r="F25" s="665">
        <v>1.56</v>
      </c>
      <c r="G25" s="665">
        <v>1.54</v>
      </c>
      <c r="H25" s="666">
        <v>-2.0000000000000018E-2</v>
      </c>
      <c r="I25" s="665">
        <v>1.54</v>
      </c>
      <c r="J25" s="665">
        <v>1.52</v>
      </c>
      <c r="K25" s="667">
        <v>-2.0000000000000018E-2</v>
      </c>
    </row>
    <row r="26" spans="2:11" ht="30" customHeight="1">
      <c r="B26" s="664" t="s">
        <v>528</v>
      </c>
      <c r="C26" s="665">
        <v>1.55</v>
      </c>
      <c r="D26" s="665">
        <v>1.55</v>
      </c>
      <c r="E26" s="666">
        <v>0</v>
      </c>
      <c r="F26" s="665">
        <v>1.54</v>
      </c>
      <c r="G26" s="665">
        <v>1.54</v>
      </c>
      <c r="H26" s="666">
        <v>0</v>
      </c>
      <c r="I26" s="665">
        <v>1.53</v>
      </c>
      <c r="J26" s="665">
        <v>1.53</v>
      </c>
      <c r="K26" s="667">
        <v>0</v>
      </c>
    </row>
    <row r="27" spans="2:11" ht="30" customHeight="1">
      <c r="B27" s="664" t="s">
        <v>529</v>
      </c>
      <c r="C27" s="665">
        <v>1.6</v>
      </c>
      <c r="D27" s="665">
        <v>1.58</v>
      </c>
      <c r="E27" s="666">
        <v>-2.0000000000000018E-2</v>
      </c>
      <c r="F27" s="665">
        <v>1.59</v>
      </c>
      <c r="G27" s="665">
        <v>1.56</v>
      </c>
      <c r="H27" s="666">
        <v>-3.0000000000000027E-2</v>
      </c>
      <c r="I27" s="665">
        <v>1.58</v>
      </c>
      <c r="J27" s="665">
        <v>1.56</v>
      </c>
      <c r="K27" s="667">
        <v>-2.0000000000000018E-2</v>
      </c>
    </row>
    <row r="28" spans="2:11" ht="30" customHeight="1">
      <c r="B28" s="664" t="s">
        <v>530</v>
      </c>
      <c r="C28" s="665">
        <v>1.58</v>
      </c>
      <c r="D28" s="665">
        <v>1.56</v>
      </c>
      <c r="E28" s="666">
        <v>-2.0000000000000018E-2</v>
      </c>
      <c r="F28" s="665">
        <v>1.55</v>
      </c>
      <c r="G28" s="665">
        <v>1.53</v>
      </c>
      <c r="H28" s="666">
        <v>-2.0000000000000018E-2</v>
      </c>
      <c r="I28" s="665">
        <v>2.0099999999999998</v>
      </c>
      <c r="J28" s="665">
        <v>1.99</v>
      </c>
      <c r="K28" s="667">
        <v>-1.9999999999999796E-2</v>
      </c>
    </row>
    <row r="29" spans="2:11" ht="30" customHeight="1">
      <c r="B29" s="664" t="s">
        <v>531</v>
      </c>
      <c r="C29" s="665">
        <v>1.58</v>
      </c>
      <c r="D29" s="665">
        <v>1.54</v>
      </c>
      <c r="E29" s="666">
        <v>-4.0000000000000036E-2</v>
      </c>
      <c r="F29" s="665">
        <v>1.54</v>
      </c>
      <c r="G29" s="665">
        <v>1.52</v>
      </c>
      <c r="H29" s="666">
        <v>-2.0000000000000018E-2</v>
      </c>
      <c r="I29" s="665">
        <v>1.86</v>
      </c>
      <c r="J29" s="665">
        <v>1.85</v>
      </c>
      <c r="K29" s="667">
        <v>-1.0000000000000009E-2</v>
      </c>
    </row>
    <row r="30" spans="2:11" ht="30" customHeight="1">
      <c r="B30" s="664" t="s">
        <v>532</v>
      </c>
      <c r="C30" s="665">
        <v>1.57</v>
      </c>
      <c r="D30" s="665">
        <v>1.55</v>
      </c>
      <c r="E30" s="666">
        <v>-2.0000000000000018E-2</v>
      </c>
      <c r="F30" s="665">
        <v>1.56</v>
      </c>
      <c r="G30" s="665">
        <v>1.54</v>
      </c>
      <c r="H30" s="666">
        <v>-2.0000000000000018E-2</v>
      </c>
      <c r="I30" s="665">
        <v>1.86</v>
      </c>
      <c r="J30" s="665">
        <v>1.83</v>
      </c>
      <c r="K30" s="667">
        <v>-3.0000000000000027E-2</v>
      </c>
    </row>
    <row r="31" spans="2:11" ht="30" customHeight="1" thickBot="1">
      <c r="B31" s="668" t="s">
        <v>533</v>
      </c>
      <c r="C31" s="669">
        <v>1.6</v>
      </c>
      <c r="D31" s="669">
        <v>1.58</v>
      </c>
      <c r="E31" s="670">
        <v>-2.0000000000000018E-2</v>
      </c>
      <c r="F31" s="669">
        <v>1.56</v>
      </c>
      <c r="G31" s="669">
        <v>1.54</v>
      </c>
      <c r="H31" s="670">
        <v>-2.0000000000000018E-2</v>
      </c>
      <c r="I31" s="669">
        <v>1.54</v>
      </c>
      <c r="J31" s="669">
        <v>1.53</v>
      </c>
      <c r="K31" s="671">
        <v>-1.0000000000000009E-2</v>
      </c>
    </row>
    <row r="32" spans="2:11" ht="16.5" customHeight="1">
      <c r="B32" s="672" t="s">
        <v>534</v>
      </c>
    </row>
    <row r="33" spans="11:11">
      <c r="K33" s="169" t="s">
        <v>70</v>
      </c>
    </row>
    <row r="34" spans="11:11">
      <c r="K34" s="341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C9E4E-515B-491E-971E-D4BD484C38C2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796875" defaultRowHeight="11.5"/>
  <cols>
    <col min="1" max="1" width="4.26953125" style="260" customWidth="1"/>
    <col min="2" max="2" width="40.81640625" style="260" customWidth="1"/>
    <col min="3" max="5" width="20.7265625" style="260" customWidth="1"/>
    <col min="6" max="6" width="4.1796875" style="260" customWidth="1"/>
    <col min="7" max="8" width="10.7265625" style="260" customWidth="1"/>
    <col min="9" max="16384" width="9.1796875" style="260"/>
  </cols>
  <sheetData>
    <row r="2" spans="2:8" ht="13.5">
      <c r="E2" s="261"/>
    </row>
    <row r="3" spans="2:8" ht="13.9" customHeight="1" thickBot="1">
      <c r="B3" s="587"/>
      <c r="C3" s="587"/>
      <c r="D3" s="587"/>
      <c r="E3" s="587"/>
      <c r="F3" s="587"/>
      <c r="G3" s="587"/>
      <c r="H3" s="587"/>
    </row>
    <row r="4" spans="2:8" ht="19.899999999999999" customHeight="1" thickBot="1">
      <c r="B4" s="450" t="s">
        <v>535</v>
      </c>
      <c r="C4" s="451"/>
      <c r="D4" s="451"/>
      <c r="E4" s="452"/>
      <c r="F4" s="673"/>
      <c r="G4" s="673"/>
      <c r="H4" s="587"/>
    </row>
    <row r="5" spans="2:8" ht="22.9" customHeight="1">
      <c r="B5" s="674" t="s">
        <v>536</v>
      </c>
      <c r="C5" s="674"/>
      <c r="D5" s="674"/>
      <c r="E5" s="674"/>
      <c r="G5" s="587"/>
      <c r="H5" s="587"/>
    </row>
    <row r="6" spans="2:8" ht="15" customHeight="1">
      <c r="B6" s="675"/>
      <c r="C6" s="675"/>
      <c r="D6" s="675"/>
      <c r="E6" s="675"/>
      <c r="F6" s="265"/>
      <c r="G6" s="676"/>
      <c r="H6" s="587"/>
    </row>
    <row r="7" spans="2:8" ht="1" customHeight="1" thickBot="1">
      <c r="B7" s="676"/>
      <c r="C7" s="676"/>
      <c r="D7" s="676"/>
      <c r="E7" s="676"/>
      <c r="F7" s="676"/>
      <c r="G7" s="676"/>
      <c r="H7" s="587"/>
    </row>
    <row r="8" spans="2:8" ht="40.15" customHeight="1">
      <c r="B8" s="677" t="s">
        <v>537</v>
      </c>
      <c r="C8" s="590" t="s">
        <v>477</v>
      </c>
      <c r="D8" s="590" t="s">
        <v>478</v>
      </c>
      <c r="E8" s="678" t="s">
        <v>451</v>
      </c>
      <c r="F8" s="587"/>
      <c r="G8" s="587"/>
      <c r="H8" s="587"/>
    </row>
    <row r="9" spans="2:8" ht="13" customHeight="1">
      <c r="B9" s="679" t="s">
        <v>538</v>
      </c>
      <c r="C9" s="680">
        <v>61.15</v>
      </c>
      <c r="D9" s="680">
        <v>59.82</v>
      </c>
      <c r="E9" s="681">
        <v>-1.3299999999999983</v>
      </c>
      <c r="F9" s="587"/>
      <c r="G9" s="587"/>
      <c r="H9" s="587"/>
    </row>
    <row r="10" spans="2:8" ht="32.15" customHeight="1">
      <c r="B10" s="682" t="s">
        <v>539</v>
      </c>
      <c r="C10" s="683"/>
      <c r="D10" s="683"/>
      <c r="E10" s="684"/>
      <c r="F10" s="587"/>
      <c r="G10" s="587"/>
      <c r="H10" s="587"/>
    </row>
    <row r="11" spans="2:8" ht="13" customHeight="1">
      <c r="B11" s="679" t="s">
        <v>540</v>
      </c>
      <c r="C11" s="685">
        <v>152.76</v>
      </c>
      <c r="D11" s="685">
        <v>151.44</v>
      </c>
      <c r="E11" s="681">
        <v>-1.3199999999999932</v>
      </c>
      <c r="F11" s="587"/>
      <c r="G11" s="587"/>
      <c r="H11" s="587"/>
    </row>
    <row r="12" spans="2:8" ht="11.25" hidden="1" customHeight="1">
      <c r="B12" s="686"/>
      <c r="C12" s="687"/>
      <c r="D12" s="687"/>
      <c r="E12" s="688"/>
      <c r="F12" s="587"/>
      <c r="G12" s="587"/>
      <c r="H12" s="587"/>
    </row>
    <row r="13" spans="2:8" ht="32.15" customHeight="1">
      <c r="B13" s="682" t="s">
        <v>541</v>
      </c>
      <c r="C13" s="683"/>
      <c r="D13" s="683"/>
      <c r="E13" s="684"/>
      <c r="F13" s="587"/>
      <c r="G13" s="587"/>
      <c r="H13" s="587"/>
    </row>
    <row r="14" spans="2:8" ht="13" customHeight="1">
      <c r="B14" s="679" t="s">
        <v>542</v>
      </c>
      <c r="C14" s="685">
        <v>300</v>
      </c>
      <c r="D14" s="685">
        <v>300</v>
      </c>
      <c r="E14" s="681">
        <v>0</v>
      </c>
      <c r="F14" s="587"/>
      <c r="G14" s="587"/>
      <c r="H14" s="587"/>
    </row>
    <row r="15" spans="2:8" ht="13" customHeight="1">
      <c r="B15" s="679" t="s">
        <v>543</v>
      </c>
      <c r="C15" s="685">
        <v>382.5</v>
      </c>
      <c r="D15" s="685">
        <v>382.5</v>
      </c>
      <c r="E15" s="681">
        <v>0</v>
      </c>
      <c r="F15" s="587"/>
      <c r="G15" s="587"/>
      <c r="H15" s="587"/>
    </row>
    <row r="16" spans="2:8" ht="13" customHeight="1" thickBot="1">
      <c r="B16" s="689" t="s">
        <v>544</v>
      </c>
      <c r="C16" s="690">
        <v>390.17</v>
      </c>
      <c r="D16" s="690">
        <v>390.17</v>
      </c>
      <c r="E16" s="691">
        <v>0</v>
      </c>
      <c r="F16" s="587"/>
      <c r="G16" s="587"/>
      <c r="H16" s="587"/>
    </row>
    <row r="17" spans="2:8" ht="1" customHeight="1">
      <c r="B17" s="692">
        <v>5</v>
      </c>
      <c r="C17" s="692"/>
      <c r="D17" s="692"/>
      <c r="E17" s="692"/>
      <c r="F17" s="587"/>
      <c r="G17" s="587"/>
      <c r="H17" s="587"/>
    </row>
    <row r="18" spans="2:8" ht="22" customHeight="1" thickBot="1">
      <c r="B18" s="693"/>
      <c r="C18" s="693"/>
      <c r="D18" s="693"/>
      <c r="E18" s="693"/>
      <c r="F18" s="587"/>
      <c r="G18" s="587"/>
      <c r="H18" s="587"/>
    </row>
    <row r="19" spans="2:8" ht="14.5" customHeight="1" thickBot="1">
      <c r="B19" s="450" t="s">
        <v>545</v>
      </c>
      <c r="C19" s="451"/>
      <c r="D19" s="451"/>
      <c r="E19" s="452"/>
      <c r="F19" s="587"/>
      <c r="G19" s="587"/>
      <c r="H19" s="587"/>
    </row>
    <row r="20" spans="2:8" ht="21.75" customHeight="1">
      <c r="B20" s="674" t="s">
        <v>536</v>
      </c>
      <c r="C20" s="674"/>
      <c r="D20" s="674"/>
      <c r="E20" s="674"/>
      <c r="F20" s="587"/>
      <c r="G20" s="587"/>
      <c r="H20" s="587"/>
    </row>
    <row r="21" spans="2:8" ht="12" customHeight="1" thickBot="1">
      <c r="B21" s="694"/>
      <c r="C21" s="694"/>
      <c r="D21" s="694"/>
      <c r="E21" s="694"/>
      <c r="F21" s="587"/>
      <c r="G21" s="587"/>
      <c r="H21" s="587"/>
    </row>
    <row r="22" spans="2:8" ht="40.15" customHeight="1">
      <c r="B22" s="677" t="s">
        <v>546</v>
      </c>
      <c r="C22" s="590" t="s">
        <v>477</v>
      </c>
      <c r="D22" s="590" t="s">
        <v>478</v>
      </c>
      <c r="E22" s="678" t="s">
        <v>451</v>
      </c>
      <c r="F22" s="587"/>
      <c r="G22" s="587"/>
      <c r="H22" s="587"/>
    </row>
    <row r="23" spans="2:8" ht="12.75" customHeight="1">
      <c r="B23" s="679" t="s">
        <v>547</v>
      </c>
      <c r="C23" s="695">
        <v>831.43</v>
      </c>
      <c r="D23" s="695">
        <v>814.29</v>
      </c>
      <c r="E23" s="681">
        <v>-17.139999999999986</v>
      </c>
      <c r="F23" s="587"/>
      <c r="G23" s="587"/>
      <c r="H23" s="587"/>
    </row>
    <row r="24" spans="2:8">
      <c r="B24" s="679" t="s">
        <v>548</v>
      </c>
      <c r="C24" s="695">
        <v>1117.1400000000001</v>
      </c>
      <c r="D24" s="695">
        <v>1098.57</v>
      </c>
      <c r="E24" s="681">
        <v>-18.570000000000164</v>
      </c>
    </row>
    <row r="25" spans="2:8" ht="32.15" customHeight="1">
      <c r="B25" s="682" t="s">
        <v>541</v>
      </c>
      <c r="C25" s="696"/>
      <c r="D25" s="696"/>
      <c r="E25" s="697"/>
    </row>
    <row r="26" spans="2:8" ht="14.25" customHeight="1">
      <c r="B26" s="679" t="s">
        <v>549</v>
      </c>
      <c r="C26" s="695">
        <v>641.51</v>
      </c>
      <c r="D26" s="695">
        <v>650.95000000000005</v>
      </c>
      <c r="E26" s="681">
        <v>9.4400000000000546</v>
      </c>
    </row>
    <row r="27" spans="2:8" ht="32.15" customHeight="1">
      <c r="B27" s="682" t="s">
        <v>550</v>
      </c>
      <c r="C27" s="696"/>
      <c r="D27" s="696"/>
      <c r="E27" s="698"/>
    </row>
    <row r="28" spans="2:8" ht="14.25" customHeight="1">
      <c r="B28" s="679" t="s">
        <v>551</v>
      </c>
      <c r="C28" s="699">
        <v>397.93</v>
      </c>
      <c r="D28" s="699">
        <v>397.93</v>
      </c>
      <c r="E28" s="700">
        <v>0</v>
      </c>
    </row>
    <row r="29" spans="2:8" ht="32.15" customHeight="1">
      <c r="B29" s="682" t="s">
        <v>552</v>
      </c>
      <c r="C29" s="696"/>
      <c r="D29" s="696"/>
      <c r="E29" s="697"/>
    </row>
    <row r="30" spans="2:8">
      <c r="B30" s="679" t="s">
        <v>553</v>
      </c>
      <c r="C30" s="699" t="s">
        <v>81</v>
      </c>
      <c r="D30" s="699" t="s">
        <v>81</v>
      </c>
      <c r="E30" s="700" t="s">
        <v>81</v>
      </c>
    </row>
    <row r="31" spans="2:8" ht="27.75" customHeight="1">
      <c r="B31" s="682" t="s">
        <v>554</v>
      </c>
      <c r="C31" s="696"/>
      <c r="D31" s="696"/>
      <c r="E31" s="697"/>
    </row>
    <row r="32" spans="2:8">
      <c r="B32" s="679" t="s">
        <v>555</v>
      </c>
      <c r="C32" s="699">
        <v>265.89</v>
      </c>
      <c r="D32" s="699">
        <v>265.89</v>
      </c>
      <c r="E32" s="700">
        <v>0</v>
      </c>
    </row>
    <row r="33" spans="2:5">
      <c r="B33" s="679" t="s">
        <v>556</v>
      </c>
      <c r="C33" s="699">
        <v>299.95</v>
      </c>
      <c r="D33" s="699">
        <v>299.73</v>
      </c>
      <c r="E33" s="700">
        <v>-0.21999999999997044</v>
      </c>
    </row>
    <row r="34" spans="2:5">
      <c r="B34" s="679" t="s">
        <v>557</v>
      </c>
      <c r="C34" s="701">
        <v>362.57</v>
      </c>
      <c r="D34" s="701">
        <v>362.57</v>
      </c>
      <c r="E34" s="700">
        <v>0</v>
      </c>
    </row>
    <row r="35" spans="2:5" ht="32.15" customHeight="1">
      <c r="B35" s="682" t="s">
        <v>558</v>
      </c>
      <c r="C35" s="696"/>
      <c r="D35" s="696"/>
      <c r="E35" s="698"/>
    </row>
    <row r="36" spans="2:5" ht="16.5" customHeight="1">
      <c r="B36" s="679" t="s">
        <v>559</v>
      </c>
      <c r="C36" s="699">
        <v>195.65</v>
      </c>
      <c r="D36" s="699">
        <v>195.65</v>
      </c>
      <c r="E36" s="700">
        <v>0</v>
      </c>
    </row>
    <row r="37" spans="2:5" ht="23.25" customHeight="1">
      <c r="B37" s="682" t="s">
        <v>560</v>
      </c>
      <c r="C37" s="696"/>
      <c r="D37" s="696"/>
      <c r="E37" s="698"/>
    </row>
    <row r="38" spans="2:5" ht="13.5" customHeight="1">
      <c r="B38" s="679" t="s">
        <v>561</v>
      </c>
      <c r="C38" s="699">
        <v>418</v>
      </c>
      <c r="D38" s="699">
        <v>418</v>
      </c>
      <c r="E38" s="700">
        <v>0</v>
      </c>
    </row>
    <row r="39" spans="2:5" ht="32.15" customHeight="1">
      <c r="B39" s="682" t="s">
        <v>562</v>
      </c>
      <c r="C39" s="696"/>
      <c r="D39" s="696"/>
      <c r="E39" s="697"/>
    </row>
    <row r="40" spans="2:5" ht="16.5" customHeight="1" thickBot="1">
      <c r="B40" s="689" t="s">
        <v>563</v>
      </c>
      <c r="C40" s="702">
        <v>134.78</v>
      </c>
      <c r="D40" s="702">
        <v>134.78</v>
      </c>
      <c r="E40" s="703">
        <v>0</v>
      </c>
    </row>
    <row r="41" spans="2:5">
      <c r="B41" s="260" t="s">
        <v>564</v>
      </c>
    </row>
    <row r="42" spans="2:5">
      <c r="C42" s="341"/>
      <c r="D42" s="341"/>
      <c r="E42" s="341"/>
    </row>
    <row r="43" spans="2:5" ht="13.15" customHeight="1" thickBot="1">
      <c r="B43" s="341"/>
      <c r="C43" s="341"/>
      <c r="D43" s="341"/>
      <c r="E43" s="341"/>
    </row>
    <row r="44" spans="2:5">
      <c r="B44" s="704"/>
      <c r="C44" s="560"/>
      <c r="D44" s="560"/>
      <c r="E44" s="705"/>
    </row>
    <row r="45" spans="2:5">
      <c r="B45" s="581"/>
      <c r="E45" s="706"/>
    </row>
    <row r="46" spans="2:5" ht="12.75" customHeight="1">
      <c r="B46" s="707" t="s">
        <v>565</v>
      </c>
      <c r="C46" s="708"/>
      <c r="D46" s="708"/>
      <c r="E46" s="709"/>
    </row>
    <row r="47" spans="2:5" ht="18" customHeight="1">
      <c r="B47" s="707"/>
      <c r="C47" s="708"/>
      <c r="D47" s="708"/>
      <c r="E47" s="709"/>
    </row>
    <row r="48" spans="2:5">
      <c r="B48" s="581"/>
      <c r="E48" s="706"/>
    </row>
    <row r="49" spans="2:5" ht="13.5">
      <c r="B49" s="710" t="s">
        <v>566</v>
      </c>
      <c r="C49" s="711"/>
      <c r="D49" s="711"/>
      <c r="E49" s="712"/>
    </row>
    <row r="50" spans="2:5">
      <c r="B50" s="581"/>
      <c r="E50" s="706"/>
    </row>
    <row r="51" spans="2:5">
      <c r="B51" s="581"/>
      <c r="E51" s="706"/>
    </row>
    <row r="52" spans="2:5" ht="12" thickBot="1">
      <c r="B52" s="713"/>
      <c r="C52" s="576"/>
      <c r="D52" s="576"/>
      <c r="E52" s="714"/>
    </row>
    <row r="54" spans="2:5">
      <c r="E54" s="169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68A00817-0843-4724-B6AE-A17E1432E1C5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57C86-4241-4105-8C70-4429C96D2083}">
  <sheetPr>
    <pageSetUpPr fitToPage="1"/>
  </sheetPr>
  <dimension ref="A1:Q88"/>
  <sheetViews>
    <sheetView showGridLines="0" zoomScaleNormal="100" zoomScaleSheetLayoutView="80" workbookViewId="0"/>
  </sheetViews>
  <sheetFormatPr baseColWidth="10" defaultColWidth="15" defaultRowHeight="13.5"/>
  <cols>
    <col min="1" max="1" width="4" style="1" customWidth="1"/>
    <col min="2" max="2" width="12.36328125" style="1" customWidth="1"/>
    <col min="3" max="3" width="77" style="1" customWidth="1"/>
    <col min="4" max="5" width="25.6328125" style="1" customWidth="1"/>
    <col min="6" max="7" width="30.7265625" style="1" customWidth="1"/>
    <col min="8" max="8" width="1.08984375" style="1" customWidth="1"/>
    <col min="9" max="9" width="15" style="1" customWidth="1"/>
    <col min="10" max="16384" width="15" style="1"/>
  </cols>
  <sheetData>
    <row r="1" spans="2:7" ht="10.4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49999999999999" customHeight="1" thickBot="1">
      <c r="B6" s="7" t="s">
        <v>2</v>
      </c>
      <c r="C6" s="8"/>
      <c r="D6" s="8"/>
      <c r="E6" s="8"/>
      <c r="F6" s="8"/>
      <c r="G6" s="9"/>
    </row>
    <row r="7" spans="2:7" ht="20.149999999999999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49999999999999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49999999999999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49999999999999" customHeight="1" thickBot="1">
      <c r="B10" s="23"/>
      <c r="C10" s="24" t="s">
        <v>13</v>
      </c>
      <c r="D10" s="25"/>
      <c r="E10" s="25"/>
      <c r="F10" s="26"/>
      <c r="G10" s="27"/>
    </row>
    <row r="11" spans="2:7" ht="20.149999999999999" customHeight="1">
      <c r="B11" s="28" t="s">
        <v>14</v>
      </c>
      <c r="C11" s="29" t="s">
        <v>15</v>
      </c>
      <c r="D11" s="30">
        <v>240.66</v>
      </c>
      <c r="E11" s="30">
        <v>241.66</v>
      </c>
      <c r="F11" s="31">
        <v>1</v>
      </c>
      <c r="G11" s="32">
        <v>0.41552397573340727</v>
      </c>
    </row>
    <row r="12" spans="2:7" ht="20.149999999999999" customHeight="1">
      <c r="B12" s="28" t="s">
        <v>14</v>
      </c>
      <c r="C12" s="29" t="s">
        <v>16</v>
      </c>
      <c r="D12" s="30">
        <v>287.27999999999997</v>
      </c>
      <c r="E12" s="30">
        <v>285.86</v>
      </c>
      <c r="F12" s="31">
        <v>-1.4199999999999591</v>
      </c>
      <c r="G12" s="32">
        <v>-0.49429128376495157</v>
      </c>
    </row>
    <row r="13" spans="2:7" ht="20.149999999999999" customHeight="1">
      <c r="B13" s="28" t="s">
        <v>14</v>
      </c>
      <c r="C13" s="29" t="s">
        <v>17</v>
      </c>
      <c r="D13" s="30">
        <v>224.74</v>
      </c>
      <c r="E13" s="30">
        <v>226.39</v>
      </c>
      <c r="F13" s="31">
        <v>1.6499999999999773</v>
      </c>
      <c r="G13" s="32">
        <v>0.73418172109992952</v>
      </c>
    </row>
    <row r="14" spans="2:7" ht="20.149999999999999" customHeight="1">
      <c r="B14" s="28" t="s">
        <v>14</v>
      </c>
      <c r="C14" s="29" t="s">
        <v>18</v>
      </c>
      <c r="D14" s="30">
        <v>237.44</v>
      </c>
      <c r="E14" s="30">
        <v>239.23</v>
      </c>
      <c r="F14" s="31">
        <v>1.789999999999992</v>
      </c>
      <c r="G14" s="32">
        <v>0.75387466307277862</v>
      </c>
    </row>
    <row r="15" spans="2:7" ht="20.149999999999999" customHeight="1" thickBot="1">
      <c r="B15" s="28" t="s">
        <v>14</v>
      </c>
      <c r="C15" s="29" t="s">
        <v>19</v>
      </c>
      <c r="D15" s="30">
        <v>242.26</v>
      </c>
      <c r="E15" s="30">
        <v>242.95</v>
      </c>
      <c r="F15" s="31">
        <v>0.68999999999999773</v>
      </c>
      <c r="G15" s="32">
        <v>0.28481796417072758</v>
      </c>
    </row>
    <row r="16" spans="2:7" ht="20.149999999999999" customHeight="1" thickBot="1">
      <c r="B16" s="23"/>
      <c r="C16" s="24" t="s">
        <v>20</v>
      </c>
      <c r="D16" s="33"/>
      <c r="E16" s="33"/>
      <c r="F16" s="34"/>
      <c r="G16" s="35"/>
    </row>
    <row r="17" spans="2:12" ht="20.149999999999999" customHeight="1">
      <c r="B17" s="36" t="s">
        <v>21</v>
      </c>
      <c r="C17" s="37" t="s">
        <v>22</v>
      </c>
      <c r="D17" s="30">
        <v>515.65</v>
      </c>
      <c r="E17" s="30">
        <v>512.87</v>
      </c>
      <c r="F17" s="31">
        <v>-2.7799999999999727</v>
      </c>
      <c r="G17" s="32">
        <v>-0.53912537573935992</v>
      </c>
    </row>
    <row r="18" spans="2:12" ht="20.149999999999999" customHeight="1">
      <c r="B18" s="36" t="s">
        <v>21</v>
      </c>
      <c r="C18" s="37" t="s">
        <v>23</v>
      </c>
      <c r="D18" s="30">
        <v>442.83</v>
      </c>
      <c r="E18" s="30">
        <v>460.42</v>
      </c>
      <c r="F18" s="31">
        <v>17.590000000000032</v>
      </c>
      <c r="G18" s="32">
        <v>3.9721789399995515</v>
      </c>
    </row>
    <row r="19" spans="2:12" ht="20.149999999999999" customHeight="1">
      <c r="B19" s="36" t="s">
        <v>24</v>
      </c>
      <c r="C19" s="37" t="s">
        <v>25</v>
      </c>
      <c r="D19" s="38">
        <v>1179.23</v>
      </c>
      <c r="E19" s="38">
        <v>1179.23</v>
      </c>
      <c r="F19" s="31">
        <v>0</v>
      </c>
      <c r="G19" s="32">
        <v>0</v>
      </c>
    </row>
    <row r="20" spans="2:12" ht="20.149999999999999" customHeight="1">
      <c r="B20" s="36" t="s">
        <v>24</v>
      </c>
      <c r="C20" s="37" t="s">
        <v>26</v>
      </c>
      <c r="D20" s="38">
        <v>1150</v>
      </c>
      <c r="E20" s="38">
        <v>1150</v>
      </c>
      <c r="F20" s="31">
        <v>0</v>
      </c>
      <c r="G20" s="32">
        <v>0</v>
      </c>
    </row>
    <row r="21" spans="2:12" ht="20.149999999999999" customHeight="1">
      <c r="B21" s="36" t="s">
        <v>24</v>
      </c>
      <c r="C21" s="37" t="s">
        <v>27</v>
      </c>
      <c r="D21" s="38">
        <v>925.86</v>
      </c>
      <c r="E21" s="38">
        <v>925.86</v>
      </c>
      <c r="F21" s="31">
        <v>0</v>
      </c>
      <c r="G21" s="32">
        <v>0</v>
      </c>
    </row>
    <row r="22" spans="2:12" ht="20.149999999999999" customHeight="1" thickBot="1">
      <c r="B22" s="36" t="s">
        <v>24</v>
      </c>
      <c r="C22" s="37" t="s">
        <v>28</v>
      </c>
      <c r="D22" s="30">
        <v>522.94000000000005</v>
      </c>
      <c r="E22" s="30">
        <v>522.94000000000005</v>
      </c>
      <c r="F22" s="31">
        <v>0</v>
      </c>
      <c r="G22" s="32">
        <v>0</v>
      </c>
    </row>
    <row r="23" spans="2:12" ht="20.149999999999999" customHeight="1" thickBot="1">
      <c r="B23" s="23"/>
      <c r="C23" s="24" t="s">
        <v>29</v>
      </c>
      <c r="D23" s="39"/>
      <c r="E23" s="39"/>
      <c r="F23" s="34"/>
      <c r="G23" s="40"/>
    </row>
    <row r="24" spans="2:12" ht="20.149999999999999" customHeight="1">
      <c r="B24" s="28" t="s">
        <v>30</v>
      </c>
      <c r="C24" s="41" t="s">
        <v>31</v>
      </c>
      <c r="D24" s="42">
        <v>523.1</v>
      </c>
      <c r="E24" s="42">
        <v>523.15</v>
      </c>
      <c r="F24" s="31">
        <v>4.9999999999954525E-2</v>
      </c>
      <c r="G24" s="32">
        <v>9.5584018352070643E-3</v>
      </c>
    </row>
    <row r="25" spans="2:12" ht="20.149999999999999" customHeight="1">
      <c r="B25" s="28" t="s">
        <v>30</v>
      </c>
      <c r="C25" s="41" t="s">
        <v>32</v>
      </c>
      <c r="D25" s="42">
        <v>449.49</v>
      </c>
      <c r="E25" s="42">
        <v>449.55</v>
      </c>
      <c r="F25" s="31">
        <v>6.0000000000002274E-2</v>
      </c>
      <c r="G25" s="32">
        <v>1.3348461589799854E-2</v>
      </c>
    </row>
    <row r="26" spans="2:12" ht="20.149999999999999" customHeight="1" thickBot="1">
      <c r="B26" s="36" t="s">
        <v>30</v>
      </c>
      <c r="C26" s="41" t="s">
        <v>33</v>
      </c>
      <c r="D26" s="42">
        <v>435.887</v>
      </c>
      <c r="E26" s="42">
        <v>444.97199999999998</v>
      </c>
      <c r="F26" s="31">
        <v>9.0849999999999795</v>
      </c>
      <c r="G26" s="32">
        <v>2.084255781888416</v>
      </c>
      <c r="J26" s="43"/>
    </row>
    <row r="27" spans="2:12" ht="20.149999999999999" customHeight="1" thickBot="1">
      <c r="B27" s="23"/>
      <c r="C27" s="24" t="s">
        <v>34</v>
      </c>
      <c r="D27" s="39"/>
      <c r="E27" s="39"/>
      <c r="F27" s="34"/>
      <c r="G27" s="40"/>
      <c r="K27" s="43"/>
    </row>
    <row r="28" spans="2:12" ht="20.149999999999999" customHeight="1">
      <c r="B28" s="44" t="s">
        <v>35</v>
      </c>
      <c r="C28" s="45" t="s">
        <v>36</v>
      </c>
      <c r="D28" s="46">
        <v>205.375</v>
      </c>
      <c r="E28" s="46">
        <v>206.60400000000001</v>
      </c>
      <c r="F28" s="31">
        <v>1.2290000000000134</v>
      </c>
      <c r="G28" s="32">
        <v>0.5984175289105309</v>
      </c>
      <c r="J28" s="43"/>
    </row>
    <row r="29" spans="2:12" ht="20.149999999999999" customHeight="1" thickBot="1">
      <c r="B29" s="44" t="s">
        <v>35</v>
      </c>
      <c r="C29" s="47" t="s">
        <v>37</v>
      </c>
      <c r="D29" s="48">
        <v>371.73</v>
      </c>
      <c r="E29" s="48">
        <v>361.86200000000002</v>
      </c>
      <c r="F29" s="31">
        <v>-9.867999999999995</v>
      </c>
      <c r="G29" s="32">
        <v>-2.6546149086702684</v>
      </c>
      <c r="L29" s="43"/>
    </row>
    <row r="30" spans="2:12" ht="20.149999999999999" customHeight="1" thickBot="1">
      <c r="B30" s="23"/>
      <c r="C30" s="24" t="s">
        <v>38</v>
      </c>
      <c r="D30" s="39"/>
      <c r="E30" s="39"/>
      <c r="F30" s="34"/>
      <c r="G30" s="40"/>
      <c r="J30" s="43"/>
    </row>
    <row r="31" spans="2:12" ht="20.149999999999999" customHeight="1">
      <c r="B31" s="28" t="s">
        <v>39</v>
      </c>
      <c r="C31" s="49" t="s">
        <v>40</v>
      </c>
      <c r="D31" s="42">
        <v>198.98</v>
      </c>
      <c r="E31" s="42">
        <v>200.71</v>
      </c>
      <c r="F31" s="31">
        <v>1.7300000000000182</v>
      </c>
      <c r="G31" s="32">
        <v>0.86943411398131332</v>
      </c>
      <c r="K31" s="43"/>
    </row>
    <row r="32" spans="2:12" ht="20.149999999999999" customHeight="1">
      <c r="B32" s="28" t="s">
        <v>39</v>
      </c>
      <c r="C32" s="41" t="s">
        <v>41</v>
      </c>
      <c r="D32" s="42">
        <v>173.03</v>
      </c>
      <c r="E32" s="42">
        <v>175.43</v>
      </c>
      <c r="F32" s="31">
        <v>2.4000000000000057</v>
      </c>
      <c r="G32" s="32">
        <v>1.3870427093567628</v>
      </c>
      <c r="I32" s="43"/>
    </row>
    <row r="33" spans="2:17" ht="20.149999999999999" customHeight="1">
      <c r="B33" s="44" t="s">
        <v>30</v>
      </c>
      <c r="C33" s="50" t="s">
        <v>42</v>
      </c>
      <c r="D33" s="51">
        <v>282.04000000000002</v>
      </c>
      <c r="E33" s="51">
        <v>282.04000000000002</v>
      </c>
      <c r="F33" s="31">
        <v>0</v>
      </c>
      <c r="G33" s="32">
        <v>0</v>
      </c>
      <c r="L33" s="43"/>
      <c r="P33" s="43"/>
    </row>
    <row r="34" spans="2:17" ht="20.149999999999999" customHeight="1">
      <c r="B34" s="44" t="s">
        <v>21</v>
      </c>
      <c r="C34" s="52" t="s">
        <v>43</v>
      </c>
      <c r="D34" s="53">
        <v>949.04</v>
      </c>
      <c r="E34" s="53">
        <v>949.32</v>
      </c>
      <c r="F34" s="31">
        <v>0.2800000000000864</v>
      </c>
      <c r="G34" s="32">
        <v>2.9503498271935769E-2</v>
      </c>
    </row>
    <row r="35" spans="2:17" ht="20.149999999999999" customHeight="1">
      <c r="B35" s="44" t="s">
        <v>21</v>
      </c>
      <c r="C35" s="50" t="s">
        <v>44</v>
      </c>
      <c r="D35" s="53">
        <v>534.80999999999995</v>
      </c>
      <c r="E35" s="53">
        <v>537.65</v>
      </c>
      <c r="F35" s="31">
        <v>2.8400000000000318</v>
      </c>
      <c r="G35" s="32">
        <v>0.53102971148632605</v>
      </c>
    </row>
    <row r="36" spans="2:17" ht="20.149999999999999" customHeight="1" thickBot="1">
      <c r="B36" s="44" t="s">
        <v>21</v>
      </c>
      <c r="C36" s="47" t="s">
        <v>45</v>
      </c>
      <c r="D36" s="48">
        <v>319.31</v>
      </c>
      <c r="E36" s="48">
        <v>319.39999999999998</v>
      </c>
      <c r="F36" s="31">
        <v>8.9999999999974989E-2</v>
      </c>
      <c r="G36" s="32">
        <v>2.8185775578577932E-2</v>
      </c>
      <c r="I36" s="43"/>
    </row>
    <row r="37" spans="2:17" ht="20.149999999999999" customHeight="1" thickBot="1">
      <c r="B37" s="54"/>
      <c r="C37" s="55" t="s">
        <v>46</v>
      </c>
      <c r="D37" s="56"/>
      <c r="E37" s="56"/>
      <c r="F37" s="56"/>
      <c r="G37" s="57"/>
      <c r="K37" s="43"/>
    </row>
    <row r="38" spans="2:17" ht="20.149999999999999" customHeight="1">
      <c r="B38" s="58" t="s">
        <v>47</v>
      </c>
      <c r="C38" s="59" t="s">
        <v>48</v>
      </c>
      <c r="D38" s="30">
        <v>49.67</v>
      </c>
      <c r="E38" s="30">
        <v>49</v>
      </c>
      <c r="F38" s="31">
        <v>-0.67000000000000171</v>
      </c>
      <c r="G38" s="32">
        <v>-1.3489027582041473</v>
      </c>
      <c r="K38" s="43"/>
    </row>
    <row r="39" spans="2:17" ht="20.149999999999999" customHeight="1" thickBot="1">
      <c r="B39" s="60" t="s">
        <v>47</v>
      </c>
      <c r="C39" s="61" t="s">
        <v>49</v>
      </c>
      <c r="D39" s="62">
        <v>45.91</v>
      </c>
      <c r="E39" s="62">
        <v>45.43</v>
      </c>
      <c r="F39" s="31">
        <v>-0.47999999999999687</v>
      </c>
      <c r="G39" s="32">
        <v>-1.0455238510128453</v>
      </c>
      <c r="P39" s="43"/>
    </row>
    <row r="40" spans="2:17" ht="20.149999999999999" customHeight="1" thickBot="1">
      <c r="B40" s="63"/>
      <c r="C40" s="64" t="s">
        <v>50</v>
      </c>
      <c r="D40" s="65"/>
      <c r="E40" s="65"/>
      <c r="F40" s="56"/>
      <c r="G40" s="57"/>
      <c r="J40" s="43"/>
      <c r="K40" s="43"/>
      <c r="L40" s="43"/>
    </row>
    <row r="41" spans="2:17" ht="20.149999999999999" customHeight="1">
      <c r="B41" s="66" t="s">
        <v>51</v>
      </c>
      <c r="C41" s="59" t="s">
        <v>52</v>
      </c>
      <c r="D41" s="67">
        <v>446.83</v>
      </c>
      <c r="E41" s="67">
        <v>430.89</v>
      </c>
      <c r="F41" s="31">
        <v>-15.939999999999998</v>
      </c>
      <c r="G41" s="32">
        <v>-3.5673522368686008</v>
      </c>
      <c r="K41" s="43"/>
      <c r="L41" s="43"/>
    </row>
    <row r="42" spans="2:17" ht="20.149999999999999" customHeight="1">
      <c r="B42" s="36" t="s">
        <v>51</v>
      </c>
      <c r="C42" s="68" t="s">
        <v>53</v>
      </c>
      <c r="D42" s="51">
        <v>408.5</v>
      </c>
      <c r="E42" s="51">
        <v>388.51</v>
      </c>
      <c r="F42" s="31">
        <v>-19.990000000000009</v>
      </c>
      <c r="G42" s="32">
        <v>-4.8935128518971851</v>
      </c>
      <c r="J42" s="43"/>
      <c r="K42" s="43"/>
      <c r="L42" s="43"/>
      <c r="M42" s="43"/>
    </row>
    <row r="43" spans="2:17" ht="20.149999999999999" customHeight="1">
      <c r="B43" s="36" t="s">
        <v>51</v>
      </c>
      <c r="C43" s="68" t="s">
        <v>54</v>
      </c>
      <c r="D43" s="51">
        <v>366.92</v>
      </c>
      <c r="E43" s="51">
        <v>352.05</v>
      </c>
      <c r="F43" s="31">
        <v>-14.870000000000005</v>
      </c>
      <c r="G43" s="32">
        <v>-4.0526545295977314</v>
      </c>
      <c r="L43" s="43"/>
    </row>
    <row r="44" spans="2:17" ht="20.149999999999999" customHeight="1">
      <c r="B44" s="36" t="s">
        <v>55</v>
      </c>
      <c r="C44" s="68" t="s">
        <v>56</v>
      </c>
      <c r="D44" s="51">
        <v>380.23</v>
      </c>
      <c r="E44" s="51">
        <v>356.12</v>
      </c>
      <c r="F44" s="31">
        <v>-24.110000000000014</v>
      </c>
      <c r="G44" s="32">
        <v>-6.3408989295952551</v>
      </c>
      <c r="J44" s="43"/>
      <c r="K44" s="43"/>
    </row>
    <row r="45" spans="2:17" ht="20.149999999999999" customHeight="1">
      <c r="B45" s="36" t="s">
        <v>57</v>
      </c>
      <c r="C45" s="68" t="s">
        <v>58</v>
      </c>
      <c r="D45" s="51">
        <v>153.06</v>
      </c>
      <c r="E45" s="51">
        <v>148.24</v>
      </c>
      <c r="F45" s="31">
        <v>-4.8199999999999932</v>
      </c>
      <c r="G45" s="32">
        <v>-3.1490918594015369</v>
      </c>
      <c r="J45" s="43"/>
      <c r="K45" s="43"/>
    </row>
    <row r="46" spans="2:17" ht="20.149999999999999" customHeight="1" thickBot="1">
      <c r="B46" s="69" t="s">
        <v>55</v>
      </c>
      <c r="C46" s="70" t="s">
        <v>59</v>
      </c>
      <c r="D46" s="71">
        <v>275.51</v>
      </c>
      <c r="E46" s="71">
        <v>268.89999999999998</v>
      </c>
      <c r="F46" s="31">
        <v>-6.6100000000000136</v>
      </c>
      <c r="G46" s="32">
        <v>-2.3991869623607158</v>
      </c>
      <c r="I46" s="43"/>
      <c r="J46" s="43"/>
      <c r="K46" s="43"/>
      <c r="Q46" s="43"/>
    </row>
    <row r="47" spans="2:17" ht="20.149999999999999" customHeight="1" thickBot="1">
      <c r="B47" s="54"/>
      <c r="C47" s="72" t="s">
        <v>60</v>
      </c>
      <c r="D47" s="56"/>
      <c r="E47" s="56"/>
      <c r="F47" s="56"/>
      <c r="G47" s="57"/>
      <c r="I47" s="43"/>
      <c r="J47" s="43"/>
      <c r="K47" s="43"/>
    </row>
    <row r="48" spans="2:17" ht="20.149999999999999" customHeight="1">
      <c r="B48" s="66" t="s">
        <v>55</v>
      </c>
      <c r="C48" s="73" t="s">
        <v>61</v>
      </c>
      <c r="D48" s="67">
        <v>131.69</v>
      </c>
      <c r="E48" s="67">
        <v>130.03</v>
      </c>
      <c r="F48" s="31">
        <v>-1.6599999999999966</v>
      </c>
      <c r="G48" s="32">
        <v>-1.2605361075252404</v>
      </c>
      <c r="I48" s="43"/>
      <c r="J48" s="43"/>
      <c r="K48" s="43"/>
    </row>
    <row r="49" spans="1:12" ht="20.149999999999999" customHeight="1" thickBot="1">
      <c r="B49" s="74" t="s">
        <v>55</v>
      </c>
      <c r="C49" s="75" t="s">
        <v>62</v>
      </c>
      <c r="D49" s="76">
        <v>161.13</v>
      </c>
      <c r="E49" s="76">
        <v>160.61000000000001</v>
      </c>
      <c r="F49" s="31">
        <v>-0.51999999999998181</v>
      </c>
      <c r="G49" s="32">
        <v>-0.32272078445973307</v>
      </c>
      <c r="I49" s="43"/>
      <c r="J49" s="43"/>
      <c r="K49" s="43"/>
      <c r="L49" s="43"/>
    </row>
    <row r="50" spans="1:12" ht="20.149999999999999" customHeight="1" thickBot="1">
      <c r="B50" s="23"/>
      <c r="C50" s="24" t="s">
        <v>63</v>
      </c>
      <c r="D50" s="39"/>
      <c r="E50" s="39"/>
      <c r="F50" s="34"/>
      <c r="G50" s="40"/>
      <c r="I50" s="43"/>
      <c r="J50" s="43"/>
      <c r="K50" s="43"/>
    </row>
    <row r="51" spans="1:12" s="77" customFormat="1" ht="20.149999999999999" customHeight="1" thickBot="1">
      <c r="B51" s="78" t="s">
        <v>55</v>
      </c>
      <c r="C51" s="79" t="s">
        <v>64</v>
      </c>
      <c r="D51" s="80">
        <v>128.95650000000001</v>
      </c>
      <c r="E51" s="80">
        <v>128.45920000000001</v>
      </c>
      <c r="F51" s="81">
        <v>-0.49729999999999563</v>
      </c>
      <c r="G51" s="82">
        <v>-0.38563391531251057</v>
      </c>
      <c r="J51" s="83"/>
      <c r="K51" s="83"/>
      <c r="L51" s="83"/>
    </row>
    <row r="52" spans="1:12" s="77" customFormat="1" ht="9" customHeight="1">
      <c r="B52" s="84"/>
      <c r="C52" s="85"/>
      <c r="D52" s="86"/>
      <c r="E52" s="86"/>
      <c r="F52" s="86"/>
      <c r="G52" s="87"/>
    </row>
    <row r="53" spans="1:12" s="77" customFormat="1" ht="12" customHeight="1">
      <c r="B53" s="88" t="s">
        <v>65</v>
      </c>
      <c r="C53" s="89"/>
      <c r="F53" s="89"/>
      <c r="G53" s="1"/>
      <c r="H53" s="86"/>
    </row>
    <row r="54" spans="1:12" s="77" customFormat="1" ht="12" customHeight="1">
      <c r="B54" s="90" t="s">
        <v>66</v>
      </c>
      <c r="C54" s="89"/>
      <c r="D54" s="89"/>
      <c r="E54" s="89"/>
      <c r="F54" s="91"/>
      <c r="G54" s="1"/>
      <c r="H54" s="86"/>
    </row>
    <row r="55" spans="1:12" ht="11.25" customHeight="1">
      <c r="A55" s="77"/>
      <c r="B55" s="90" t="s">
        <v>67</v>
      </c>
      <c r="C55" s="89"/>
      <c r="D55" s="89"/>
      <c r="E55" s="89"/>
      <c r="F55" s="91"/>
      <c r="G55" s="16"/>
    </row>
    <row r="56" spans="1:12" ht="12.65" customHeight="1">
      <c r="A56" s="77"/>
      <c r="B56" s="90" t="s">
        <v>68</v>
      </c>
      <c r="C56" s="89"/>
      <c r="D56" s="89"/>
      <c r="E56" s="89"/>
      <c r="F56" s="89"/>
      <c r="G56" s="16"/>
    </row>
    <row r="57" spans="1:12" ht="7.9" customHeight="1">
      <c r="A57" s="77"/>
      <c r="B57" s="90"/>
      <c r="C57" s="89"/>
      <c r="D57" s="89"/>
      <c r="E57" s="89"/>
      <c r="F57" s="89"/>
      <c r="G57" s="92"/>
      <c r="I57" s="43"/>
    </row>
    <row r="58" spans="1:12" ht="21.65" customHeight="1">
      <c r="C58" s="77"/>
      <c r="D58" s="87" t="s">
        <v>69</v>
      </c>
      <c r="E58" s="87"/>
      <c r="F58" s="87"/>
      <c r="G58" s="87"/>
      <c r="H58" s="87"/>
      <c r="I58" s="93"/>
      <c r="K58" s="43"/>
    </row>
    <row r="59" spans="1:12" ht="15" customHeight="1">
      <c r="A59" s="77"/>
      <c r="G59" s="93"/>
    </row>
    <row r="60" spans="1:12" ht="118.15" customHeight="1">
      <c r="A60" s="77"/>
      <c r="G60" s="93"/>
    </row>
    <row r="61" spans="1:12" ht="13.5" customHeight="1">
      <c r="B61" s="16"/>
      <c r="C61" s="16"/>
      <c r="F61" s="16"/>
      <c r="G61" s="94"/>
    </row>
    <row r="62" spans="1:12" ht="15" customHeight="1">
      <c r="B62" s="16"/>
      <c r="C62" s="16"/>
      <c r="D62" s="16"/>
      <c r="E62" s="16"/>
      <c r="F62" s="16"/>
      <c r="G62" s="94"/>
    </row>
    <row r="63" spans="1:12" ht="15" customHeight="1">
      <c r="B63" s="16"/>
      <c r="C63" s="16"/>
      <c r="D63" s="95"/>
      <c r="E63" s="95"/>
      <c r="F63" s="92"/>
      <c r="G63" s="94"/>
    </row>
    <row r="64" spans="1:12" ht="15" customHeight="1">
      <c r="B64" s="96"/>
      <c r="C64" s="97"/>
      <c r="D64" s="93"/>
      <c r="E64" s="93"/>
      <c r="F64" s="98"/>
    </row>
    <row r="65" spans="2:9" ht="15" customHeight="1">
      <c r="B65" s="96"/>
      <c r="C65" s="97"/>
      <c r="D65" s="93"/>
      <c r="E65" s="93"/>
      <c r="F65" s="98"/>
      <c r="G65" s="93"/>
    </row>
    <row r="66" spans="2:9" ht="15" customHeight="1">
      <c r="B66" s="96"/>
      <c r="C66" s="97"/>
      <c r="D66" s="93"/>
      <c r="E66" s="93"/>
      <c r="F66" s="98"/>
      <c r="G66" s="93"/>
      <c r="I66" s="99"/>
    </row>
    <row r="67" spans="2:9" ht="15" customHeight="1">
      <c r="B67" s="96"/>
      <c r="C67" s="97"/>
      <c r="D67" s="93"/>
      <c r="E67" s="93"/>
      <c r="F67" s="98"/>
      <c r="H67" s="99"/>
      <c r="I67" s="99"/>
    </row>
    <row r="68" spans="2:9" ht="15" customHeight="1">
      <c r="B68" s="96"/>
      <c r="C68" s="100"/>
      <c r="D68" s="93"/>
      <c r="E68" s="93"/>
      <c r="F68" s="98"/>
      <c r="H68" s="99"/>
      <c r="I68" s="99"/>
    </row>
    <row r="69" spans="2:9" ht="15" customHeight="1">
      <c r="B69" s="96"/>
      <c r="C69" s="100"/>
      <c r="D69" s="93"/>
      <c r="E69" s="93"/>
      <c r="F69" s="98"/>
      <c r="H69" s="99"/>
    </row>
    <row r="70" spans="2:9" ht="15" customHeight="1">
      <c r="B70" s="101"/>
      <c r="C70" s="100"/>
      <c r="D70" s="93"/>
      <c r="E70" s="93"/>
      <c r="F70" s="98"/>
      <c r="G70" s="93"/>
      <c r="H70" s="99"/>
    </row>
    <row r="71" spans="2:9" ht="15" customHeight="1">
      <c r="B71" s="96"/>
      <c r="C71" s="100"/>
      <c r="D71" s="93"/>
      <c r="E71" s="93"/>
      <c r="F71" s="98"/>
      <c r="H71" s="99"/>
      <c r="I71" s="99"/>
    </row>
    <row r="72" spans="2:9" ht="15" customHeight="1">
      <c r="B72" s="96"/>
      <c r="C72" s="100"/>
      <c r="D72" s="93"/>
      <c r="E72" s="93"/>
      <c r="F72" s="98"/>
      <c r="G72" s="93"/>
      <c r="I72" s="99"/>
    </row>
    <row r="73" spans="2:9" ht="15" customHeight="1">
      <c r="B73" s="96"/>
      <c r="C73" s="100"/>
      <c r="D73" s="93"/>
      <c r="E73" s="93"/>
      <c r="F73" s="98"/>
      <c r="G73" s="102"/>
    </row>
    <row r="74" spans="2:9" ht="15" customHeight="1">
      <c r="B74" s="96"/>
      <c r="C74" s="103"/>
      <c r="D74" s="93"/>
      <c r="E74" s="93"/>
      <c r="F74" s="98"/>
      <c r="G74" s="93"/>
    </row>
    <row r="75" spans="2:9" ht="15" customHeight="1">
      <c r="B75" s="96"/>
      <c r="C75" s="104"/>
      <c r="D75" s="93"/>
      <c r="E75" s="93"/>
      <c r="F75" s="98"/>
      <c r="G75" s="105"/>
    </row>
    <row r="76" spans="2:9" ht="15" customHeight="1">
      <c r="B76" s="96"/>
      <c r="C76" s="104"/>
      <c r="D76" s="93"/>
      <c r="E76" s="93"/>
      <c r="F76" s="98"/>
      <c r="G76" s="106"/>
    </row>
    <row r="77" spans="2:9" ht="15" customHeight="1">
      <c r="B77" s="96"/>
      <c r="C77" s="100"/>
      <c r="D77" s="107"/>
      <c r="E77" s="107"/>
      <c r="F77" s="98"/>
      <c r="G77" s="106"/>
    </row>
    <row r="78" spans="2:9" ht="15" customHeight="1">
      <c r="B78" s="96"/>
      <c r="C78" s="108"/>
      <c r="D78" s="93"/>
      <c r="E78" s="93"/>
      <c r="F78" s="98"/>
    </row>
    <row r="79" spans="2:9" ht="15" customHeight="1">
      <c r="B79" s="109"/>
      <c r="C79" s="108"/>
      <c r="D79" s="110"/>
      <c r="E79" s="110"/>
      <c r="F79" s="98"/>
      <c r="G79" s="111" t="s">
        <v>70</v>
      </c>
    </row>
    <row r="80" spans="2:9" ht="12" customHeight="1">
      <c r="B80" s="109"/>
      <c r="C80" s="108"/>
      <c r="D80" s="93"/>
      <c r="E80" s="93"/>
      <c r="F80" s="98"/>
    </row>
    <row r="81" spans="2:8" ht="15" customHeight="1">
      <c r="B81" s="109"/>
      <c r="C81" s="108"/>
      <c r="D81" s="105"/>
      <c r="E81" s="105"/>
      <c r="F81" s="105"/>
    </row>
    <row r="82" spans="2:8" ht="13.5" customHeight="1">
      <c r="B82" s="108"/>
      <c r="C82" s="106"/>
      <c r="D82" s="106"/>
      <c r="E82" s="106"/>
      <c r="F82" s="106"/>
      <c r="H82" s="99"/>
    </row>
    <row r="83" spans="2:8">
      <c r="B83" s="112"/>
      <c r="C83" s="106"/>
      <c r="D83" s="106"/>
      <c r="E83" s="106"/>
      <c r="F83" s="106"/>
    </row>
    <row r="84" spans="2:8" ht="11.25" customHeight="1">
      <c r="B84" s="112"/>
    </row>
    <row r="85" spans="2:8">
      <c r="B85" s="112"/>
    </row>
    <row r="88" spans="2:8">
      <c r="D88" s="113"/>
      <c r="E88" s="113"/>
    </row>
  </sheetData>
  <mergeCells count="3">
    <mergeCell ref="B2:F2"/>
    <mergeCell ref="B4:G4"/>
    <mergeCell ref="B6:G6"/>
  </mergeCells>
  <conditionalFormatting sqref="F11:G15">
    <cfRule type="cellIs" dxfId="55" priority="17" stopIfTrue="1" operator="lessThan">
      <formula>0</formula>
    </cfRule>
    <cfRule type="cellIs" dxfId="54" priority="18" stopIfTrue="1" operator="greaterThanOrEqual">
      <formula>0</formula>
    </cfRule>
  </conditionalFormatting>
  <conditionalFormatting sqref="F17:G22">
    <cfRule type="cellIs" dxfId="53" priority="15" stopIfTrue="1" operator="lessThan">
      <formula>0</formula>
    </cfRule>
    <cfRule type="cellIs" dxfId="52" priority="16" stopIfTrue="1" operator="greaterThanOrEqual">
      <formula>0</formula>
    </cfRule>
  </conditionalFormatting>
  <conditionalFormatting sqref="F24:G26">
    <cfRule type="cellIs" dxfId="51" priority="13" stopIfTrue="1" operator="lessThan">
      <formula>0</formula>
    </cfRule>
    <cfRule type="cellIs" dxfId="50" priority="14" stopIfTrue="1" operator="greaterThanOrEqual">
      <formula>0</formula>
    </cfRule>
  </conditionalFormatting>
  <conditionalFormatting sqref="F28:G29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1:G36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38:G39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1:G46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48:G49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51:G51">
    <cfRule type="cellIs" dxfId="39" priority="1" stopIfTrue="1" operator="lessThan">
      <formula>0</formula>
    </cfRule>
    <cfRule type="cellIs" dxfId="38" priority="2" stopIfTrue="1" operator="greaterThanOrEqual">
      <formula>0</formula>
    </cfRule>
  </conditionalFormatting>
  <conditionalFormatting sqref="G37 G40 G47">
    <cfRule type="cellIs" dxfId="37" priority="23" stopIfTrue="1" operator="lessThan">
      <formula>0</formula>
    </cfRule>
    <cfRule type="cellIs" dxfId="36" priority="24" stopIfTrue="1" operator="greaterThanOrEqual">
      <formula>0</formula>
    </cfRule>
  </conditionalFormatting>
  <conditionalFormatting sqref="G59:G63">
    <cfRule type="cellIs" dxfId="35" priority="21" stopIfTrue="1" operator="lessThan">
      <formula>0</formula>
    </cfRule>
    <cfRule type="cellIs" dxfId="34" priority="22" stopIfTrue="1" operator="greaterThanOrEqual">
      <formula>0</formula>
    </cfRule>
  </conditionalFormatting>
  <conditionalFormatting sqref="G65:G66 G70 G72 G74">
    <cfRule type="cellIs" dxfId="33" priority="27" stopIfTrue="1" operator="lessThan">
      <formula>0</formula>
    </cfRule>
    <cfRule type="cellIs" dxfId="32" priority="28" stopIfTrue="1" operator="greaterThanOrEqual">
      <formula>0</formula>
    </cfRule>
  </conditionalFormatting>
  <conditionalFormatting sqref="H53:H54">
    <cfRule type="cellIs" dxfId="31" priority="25" stopIfTrue="1" operator="lessThan">
      <formula>0</formula>
    </cfRule>
    <cfRule type="cellIs" dxfId="30" priority="26" stopIfTrue="1" operator="greaterThanOrEqual">
      <formula>0</formula>
    </cfRule>
  </conditionalFormatting>
  <conditionalFormatting sqref="I58">
    <cfRule type="cellIs" dxfId="29" priority="19" stopIfTrue="1" operator="lessThan">
      <formula>0</formula>
    </cfRule>
    <cfRule type="cellIs" dxfId="28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scaleWithDoc="0" alignWithMargins="0">
    <oddHeader xml:space="preserve">&amp;R&amp;"Verdana,Normal"&amp;8 4
</oddHeader>
    <oddFooter>&amp;R&amp;"Verdana,Cursiva"&amp;8Subdirección General de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EA81E-BDD0-4A91-BA58-25926CF94BCD}">
  <sheetPr>
    <pageSetUpPr fitToPage="1"/>
  </sheetPr>
  <dimension ref="B1:K88"/>
  <sheetViews>
    <sheetView showGridLines="0" zoomScaleNormal="100" zoomScaleSheetLayoutView="100" workbookViewId="0"/>
  </sheetViews>
  <sheetFormatPr baseColWidth="10" defaultColWidth="11.54296875" defaultRowHeight="13.5"/>
  <cols>
    <col min="1" max="1" width="3.1796875" style="77" customWidth="1"/>
    <col min="2" max="2" width="9.453125" style="77" customWidth="1"/>
    <col min="3" max="3" width="61.81640625" style="77" customWidth="1"/>
    <col min="4" max="7" width="28.54296875" style="77" customWidth="1"/>
    <col min="8" max="8" width="3.1796875" style="77" customWidth="1"/>
    <col min="9" max="9" width="10.54296875" style="77" customWidth="1"/>
    <col min="10" max="16384" width="11.54296875" style="77"/>
  </cols>
  <sheetData>
    <row r="1" spans="2:7" ht="14.25" customHeight="1"/>
    <row r="2" spans="2:7" ht="7.5" customHeight="1" thickBot="1">
      <c r="B2" s="114"/>
      <c r="C2" s="114"/>
      <c r="D2" s="114"/>
      <c r="E2" s="114"/>
      <c r="F2" s="114"/>
      <c r="G2" s="114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15" t="s">
        <v>3</v>
      </c>
      <c r="D4" s="116" t="s">
        <v>72</v>
      </c>
      <c r="E4" s="116" t="s">
        <v>73</v>
      </c>
      <c r="F4" s="13" t="s">
        <v>6</v>
      </c>
      <c r="G4" s="14" t="s">
        <v>6</v>
      </c>
    </row>
    <row r="5" spans="2:7">
      <c r="B5" s="15"/>
      <c r="C5" s="117" t="s">
        <v>7</v>
      </c>
      <c r="D5" s="118" t="s">
        <v>74</v>
      </c>
      <c r="E5" s="118" t="s">
        <v>75</v>
      </c>
      <c r="F5" s="18" t="s">
        <v>10</v>
      </c>
      <c r="G5" s="19" t="s">
        <v>10</v>
      </c>
    </row>
    <row r="6" spans="2:7" ht="14" thickBot="1">
      <c r="B6" s="119"/>
      <c r="C6" s="120"/>
      <c r="D6" s="20">
        <v>2025</v>
      </c>
      <c r="E6" s="20">
        <v>2025</v>
      </c>
      <c r="F6" s="121" t="s">
        <v>11</v>
      </c>
      <c r="G6" s="122" t="s">
        <v>12</v>
      </c>
    </row>
    <row r="7" spans="2:7" ht="20.149999999999999" customHeight="1" thickBot="1">
      <c r="B7" s="54"/>
      <c r="C7" s="72" t="s">
        <v>76</v>
      </c>
      <c r="D7" s="123"/>
      <c r="E7" s="123"/>
      <c r="F7" s="124"/>
      <c r="G7" s="125"/>
    </row>
    <row r="8" spans="2:7" ht="20.149999999999999" customHeight="1">
      <c r="B8" s="126" t="s">
        <v>14</v>
      </c>
      <c r="C8" s="127" t="s">
        <v>77</v>
      </c>
      <c r="D8" s="128">
        <v>43.032140526735844</v>
      </c>
      <c r="E8" s="128">
        <v>39.120063689693779</v>
      </c>
      <c r="F8" s="129">
        <v>-3.9120768370420649</v>
      </c>
      <c r="G8" s="130">
        <v>-9.0910579607619013</v>
      </c>
    </row>
    <row r="9" spans="2:7" ht="20.149999999999999" customHeight="1">
      <c r="B9" s="126" t="s">
        <v>14</v>
      </c>
      <c r="C9" s="127" t="s">
        <v>78</v>
      </c>
      <c r="D9" s="128">
        <v>30.799342238311816</v>
      </c>
      <c r="E9" s="128">
        <v>30.645191859465012</v>
      </c>
      <c r="F9" s="129">
        <v>-0.15415037884680416</v>
      </c>
      <c r="G9" s="130">
        <v>-0.50049893161371983</v>
      </c>
    </row>
    <row r="10" spans="2:7" ht="20.149999999999999" customHeight="1">
      <c r="B10" s="126" t="s">
        <v>14</v>
      </c>
      <c r="C10" s="127" t="s">
        <v>79</v>
      </c>
      <c r="D10" s="128">
        <v>58.662611689082524</v>
      </c>
      <c r="E10" s="128">
        <v>56.199144346672661</v>
      </c>
      <c r="F10" s="129">
        <v>-2.4634673424098636</v>
      </c>
      <c r="G10" s="130">
        <v>-4.1993823177639484</v>
      </c>
    </row>
    <row r="11" spans="2:7" ht="20.149999999999999" customHeight="1">
      <c r="B11" s="126" t="s">
        <v>14</v>
      </c>
      <c r="C11" s="127" t="s">
        <v>80</v>
      </c>
      <c r="D11" s="128" t="s">
        <v>81</v>
      </c>
      <c r="E11" s="128">
        <v>26.83</v>
      </c>
      <c r="F11" s="129" t="s">
        <v>81</v>
      </c>
      <c r="G11" s="130" t="s">
        <v>81</v>
      </c>
    </row>
    <row r="12" spans="2:7" ht="20.149999999999999" customHeight="1">
      <c r="B12" s="126" t="s">
        <v>14</v>
      </c>
      <c r="C12" s="127" t="s">
        <v>82</v>
      </c>
      <c r="D12" s="128">
        <v>24.965421705353624</v>
      </c>
      <c r="E12" s="128">
        <v>24.475143455148043</v>
      </c>
      <c r="F12" s="129">
        <v>-0.49027825020558069</v>
      </c>
      <c r="G12" s="130">
        <v>-1.963829235459869</v>
      </c>
    </row>
    <row r="13" spans="2:7" ht="20.149999999999999" customHeight="1">
      <c r="B13" s="126" t="s">
        <v>14</v>
      </c>
      <c r="C13" s="131" t="s">
        <v>83</v>
      </c>
      <c r="D13" s="128">
        <v>24.965421705353624</v>
      </c>
      <c r="E13" s="128">
        <v>24.475143455148043</v>
      </c>
      <c r="F13" s="129">
        <v>-0.49027825020558069</v>
      </c>
      <c r="G13" s="130">
        <v>-1.963829235459869</v>
      </c>
    </row>
    <row r="14" spans="2:7" ht="20.149999999999999" customHeight="1">
      <c r="B14" s="126" t="s">
        <v>14</v>
      </c>
      <c r="C14" s="127" t="s">
        <v>84</v>
      </c>
      <c r="D14" s="128">
        <v>28.428030447302387</v>
      </c>
      <c r="E14" s="128">
        <v>27.516900811863962</v>
      </c>
      <c r="F14" s="129">
        <v>-0.9111296354384244</v>
      </c>
      <c r="G14" s="130">
        <v>-3.2050396073952641</v>
      </c>
    </row>
    <row r="15" spans="2:7" ht="20.149999999999999" customHeight="1">
      <c r="B15" s="126" t="s">
        <v>14</v>
      </c>
      <c r="C15" s="131" t="s">
        <v>85</v>
      </c>
      <c r="D15" s="128">
        <v>30.131381853533963</v>
      </c>
      <c r="E15" s="128">
        <v>30.094610529587236</v>
      </c>
      <c r="F15" s="129">
        <v>-3.6771323946727108E-2</v>
      </c>
      <c r="G15" s="130">
        <v>-0.12203663318685187</v>
      </c>
    </row>
    <row r="16" spans="2:7" ht="20.149999999999999" customHeight="1">
      <c r="B16" s="126" t="s">
        <v>14</v>
      </c>
      <c r="C16" s="131" t="s">
        <v>86</v>
      </c>
      <c r="D16" s="128">
        <v>25.613583421992836</v>
      </c>
      <c r="E16" s="128">
        <v>25.087978498846176</v>
      </c>
      <c r="F16" s="129">
        <v>-0.52560492314665908</v>
      </c>
      <c r="G16" s="130">
        <v>-2.0520554054742348</v>
      </c>
    </row>
    <row r="17" spans="2:7" ht="20.149999999999999" customHeight="1">
      <c r="B17" s="126" t="s">
        <v>14</v>
      </c>
      <c r="C17" s="131" t="s">
        <v>87</v>
      </c>
      <c r="D17" s="128">
        <v>30.632517996454858</v>
      </c>
      <c r="E17" s="128">
        <v>31.047958941449</v>
      </c>
      <c r="F17" s="129">
        <v>0.41544094499414186</v>
      </c>
      <c r="G17" s="130">
        <v>1.356208931444101</v>
      </c>
    </row>
    <row r="18" spans="2:7" ht="20.149999999999999" customHeight="1">
      <c r="B18" s="126" t="s">
        <v>14</v>
      </c>
      <c r="C18" s="131" t="s">
        <v>88</v>
      </c>
      <c r="D18" s="128">
        <v>25.181911281194417</v>
      </c>
      <c r="E18" s="128">
        <v>28.999999999999996</v>
      </c>
      <c r="F18" s="129">
        <v>3.8180887188055799</v>
      </c>
      <c r="G18" s="130">
        <v>15.162029109589014</v>
      </c>
    </row>
    <row r="19" spans="2:7" ht="20.149999999999999" customHeight="1">
      <c r="B19" s="126" t="s">
        <v>14</v>
      </c>
      <c r="C19" s="127" t="s">
        <v>89</v>
      </c>
      <c r="D19" s="128">
        <v>66.186469267364416</v>
      </c>
      <c r="E19" s="128">
        <v>64.120212369172208</v>
      </c>
      <c r="F19" s="129">
        <v>-2.0662568981922078</v>
      </c>
      <c r="G19" s="130">
        <v>-3.1218720700230023</v>
      </c>
    </row>
    <row r="20" spans="2:7" ht="20.149999999999999" customHeight="1">
      <c r="B20" s="126" t="s">
        <v>14</v>
      </c>
      <c r="C20" s="127" t="s">
        <v>90</v>
      </c>
      <c r="D20" s="128">
        <v>64.019149578432391</v>
      </c>
      <c r="E20" s="128">
        <v>70.862152597064636</v>
      </c>
      <c r="F20" s="129">
        <v>6.8430030186322455</v>
      </c>
      <c r="G20" s="130">
        <v>10.688993939615841</v>
      </c>
    </row>
    <row r="21" spans="2:7" ht="20.149999999999999" customHeight="1">
      <c r="B21" s="126" t="s">
        <v>14</v>
      </c>
      <c r="C21" s="127" t="s">
        <v>91</v>
      </c>
      <c r="D21" s="128">
        <v>58.176337919222064</v>
      </c>
      <c r="E21" s="128">
        <v>57.511116320554422</v>
      </c>
      <c r="F21" s="129">
        <v>-0.66522159866764241</v>
      </c>
      <c r="G21" s="130">
        <v>-1.1434573272578774</v>
      </c>
    </row>
    <row r="22" spans="2:7" ht="20.149999999999999" customHeight="1">
      <c r="B22" s="126" t="s">
        <v>14</v>
      </c>
      <c r="C22" s="132" t="s">
        <v>92</v>
      </c>
      <c r="D22" s="128">
        <v>64.077500000000001</v>
      </c>
      <c r="E22" s="133">
        <v>65.085768000000002</v>
      </c>
      <c r="F22" s="129">
        <v>1.0082680000000011</v>
      </c>
      <c r="G22" s="130">
        <v>1.5735133237095624</v>
      </c>
    </row>
    <row r="23" spans="2:7" ht="20.149999999999999" customHeight="1">
      <c r="B23" s="126" t="s">
        <v>14</v>
      </c>
      <c r="C23" s="132" t="s">
        <v>93</v>
      </c>
      <c r="D23" s="128">
        <v>59.814999999999998</v>
      </c>
      <c r="E23" s="133">
        <v>61.4328</v>
      </c>
      <c r="F23" s="129">
        <v>1.6178000000000026</v>
      </c>
      <c r="G23" s="130">
        <v>2.704672740951267</v>
      </c>
    </row>
    <row r="24" spans="2:7" ht="20.149999999999999" customHeight="1">
      <c r="B24" s="126" t="s">
        <v>14</v>
      </c>
      <c r="C24" s="127" t="s">
        <v>94</v>
      </c>
      <c r="D24" s="128">
        <v>77.202262991219627</v>
      </c>
      <c r="E24" s="128">
        <v>77.202262991219627</v>
      </c>
      <c r="F24" s="129">
        <v>0</v>
      </c>
      <c r="G24" s="130">
        <v>0</v>
      </c>
    </row>
    <row r="25" spans="2:7" ht="20.149999999999999" customHeight="1">
      <c r="B25" s="126" t="s">
        <v>14</v>
      </c>
      <c r="C25" s="127" t="s">
        <v>95</v>
      </c>
      <c r="D25" s="128">
        <v>87.061221446402385</v>
      </c>
      <c r="E25" s="128">
        <v>89.875091416454566</v>
      </c>
      <c r="F25" s="129">
        <v>2.8138699700521812</v>
      </c>
      <c r="G25" s="130">
        <v>3.2320589159026269</v>
      </c>
    </row>
    <row r="26" spans="2:7" ht="20.149999999999999" customHeight="1">
      <c r="B26" s="126" t="s">
        <v>14</v>
      </c>
      <c r="C26" s="127" t="s">
        <v>96</v>
      </c>
      <c r="D26" s="134">
        <v>190.50765926103116</v>
      </c>
      <c r="E26" s="134">
        <v>189.06236602431338</v>
      </c>
      <c r="F26" s="129">
        <v>-1.445293236717788</v>
      </c>
      <c r="G26" s="130">
        <v>-0.75865361126371056</v>
      </c>
    </row>
    <row r="27" spans="2:7" ht="20.149999999999999" customHeight="1" thickBot="1">
      <c r="B27" s="126" t="s">
        <v>14</v>
      </c>
      <c r="C27" s="127" t="s">
        <v>97</v>
      </c>
      <c r="D27" s="128">
        <v>52.69</v>
      </c>
      <c r="E27" s="128">
        <v>51.639999999999993</v>
      </c>
      <c r="F27" s="129">
        <v>-1.0500000000000043</v>
      </c>
      <c r="G27" s="130">
        <v>-1.9927880053141109</v>
      </c>
    </row>
    <row r="28" spans="2:7" ht="20.149999999999999" customHeight="1" thickBot="1">
      <c r="B28" s="54"/>
      <c r="C28" s="72" t="s">
        <v>98</v>
      </c>
      <c r="D28" s="135"/>
      <c r="E28" s="135"/>
      <c r="F28" s="136"/>
      <c r="G28" s="137"/>
    </row>
    <row r="29" spans="2:7" ht="20.149999999999999" customHeight="1">
      <c r="B29" s="138" t="s">
        <v>14</v>
      </c>
      <c r="C29" s="139" t="s">
        <v>99</v>
      </c>
      <c r="D29" s="140">
        <v>72.44911379917076</v>
      </c>
      <c r="E29" s="140">
        <v>72.999759464618094</v>
      </c>
      <c r="F29" s="141">
        <v>0.55064566544733395</v>
      </c>
      <c r="G29" s="142">
        <v>0.7600447218356976</v>
      </c>
    </row>
    <row r="30" spans="2:7" ht="20.149999999999999" customHeight="1">
      <c r="B30" s="143" t="s">
        <v>14</v>
      </c>
      <c r="C30" s="144" t="s">
        <v>100</v>
      </c>
      <c r="D30" s="31">
        <v>187.67172555399571</v>
      </c>
      <c r="E30" s="31">
        <v>187.67172555399571</v>
      </c>
      <c r="F30" s="141">
        <v>0</v>
      </c>
      <c r="G30" s="142">
        <v>0</v>
      </c>
    </row>
    <row r="31" spans="2:7" ht="20.149999999999999" customHeight="1">
      <c r="B31" s="143" t="s">
        <v>14</v>
      </c>
      <c r="C31" s="144" t="s">
        <v>101</v>
      </c>
      <c r="D31" s="31">
        <v>128.66183323752028</v>
      </c>
      <c r="E31" s="31">
        <v>146.46288243645574</v>
      </c>
      <c r="F31" s="141">
        <v>17.801049198935459</v>
      </c>
      <c r="G31" s="142">
        <v>13.835532069617926</v>
      </c>
    </row>
    <row r="32" spans="2:7" ht="20.149999999999999" customHeight="1">
      <c r="B32" s="143" t="s">
        <v>14</v>
      </c>
      <c r="C32" s="144" t="s">
        <v>102</v>
      </c>
      <c r="D32" s="31">
        <v>152.69564747662153</v>
      </c>
      <c r="E32" s="31">
        <v>134.20624882892346</v>
      </c>
      <c r="F32" s="141">
        <v>-18.489398647698067</v>
      </c>
      <c r="G32" s="142">
        <v>-12.108661218080158</v>
      </c>
    </row>
    <row r="33" spans="2:7" ht="20.149999999999999" customHeight="1">
      <c r="B33" s="143" t="s">
        <v>14</v>
      </c>
      <c r="C33" s="144" t="s">
        <v>103</v>
      </c>
      <c r="D33" s="31">
        <v>71.672134039889798</v>
      </c>
      <c r="E33" s="31">
        <v>73.08115004503459</v>
      </c>
      <c r="F33" s="141">
        <v>1.4090160051447924</v>
      </c>
      <c r="G33" s="142">
        <v>1.9659188665438592</v>
      </c>
    </row>
    <row r="34" spans="2:7" ht="20.149999999999999" customHeight="1">
      <c r="B34" s="143" t="s">
        <v>14</v>
      </c>
      <c r="C34" s="144" t="s">
        <v>104</v>
      </c>
      <c r="D34" s="31">
        <v>77.290705027145208</v>
      </c>
      <c r="E34" s="31">
        <v>64.649930950024711</v>
      </c>
      <c r="F34" s="141">
        <v>-12.640774077120497</v>
      </c>
      <c r="G34" s="142">
        <v>-16.354843797428089</v>
      </c>
    </row>
    <row r="35" spans="2:7" ht="20.149999999999999" customHeight="1">
      <c r="B35" s="143" t="s">
        <v>14</v>
      </c>
      <c r="C35" s="144" t="s">
        <v>105</v>
      </c>
      <c r="D35" s="31">
        <v>25.848542551950491</v>
      </c>
      <c r="E35" s="31">
        <v>26.864967249447908</v>
      </c>
      <c r="F35" s="141">
        <v>1.0164246974974169</v>
      </c>
      <c r="G35" s="142">
        <v>3.9322321382515213</v>
      </c>
    </row>
    <row r="36" spans="2:7" ht="20.149999999999999" customHeight="1">
      <c r="B36" s="143" t="s">
        <v>14</v>
      </c>
      <c r="C36" s="144" t="s">
        <v>106</v>
      </c>
      <c r="D36" s="31">
        <v>202.97896243452584</v>
      </c>
      <c r="E36" s="31">
        <v>202.94595143255313</v>
      </c>
      <c r="F36" s="141">
        <v>-3.3011001972710119E-2</v>
      </c>
      <c r="G36" s="142">
        <v>-1.6263262742498341E-2</v>
      </c>
    </row>
    <row r="37" spans="2:7" ht="20.149999999999999" customHeight="1">
      <c r="B37" s="143" t="s">
        <v>14</v>
      </c>
      <c r="C37" s="144" t="s">
        <v>107</v>
      </c>
      <c r="D37" s="31">
        <v>72.24330450294427</v>
      </c>
      <c r="E37" s="31">
        <v>79.17632891061983</v>
      </c>
      <c r="F37" s="141">
        <v>6.9330244076755605</v>
      </c>
      <c r="G37" s="142">
        <v>9.5967708777676535</v>
      </c>
    </row>
    <row r="38" spans="2:7" ht="20.149999999999999" customHeight="1">
      <c r="B38" s="143" t="s">
        <v>14</v>
      </c>
      <c r="C38" s="144" t="s">
        <v>108</v>
      </c>
      <c r="D38" s="31">
        <v>75.76716475892249</v>
      </c>
      <c r="E38" s="31">
        <v>68.339247083895103</v>
      </c>
      <c r="F38" s="141">
        <v>-7.4279176750273876</v>
      </c>
      <c r="G38" s="142">
        <v>-9.8036104408310365</v>
      </c>
    </row>
    <row r="39" spans="2:7" ht="20.149999999999999" customHeight="1">
      <c r="B39" s="143" t="s">
        <v>14</v>
      </c>
      <c r="C39" s="144" t="s">
        <v>109</v>
      </c>
      <c r="D39" s="31">
        <v>52.01526773008046</v>
      </c>
      <c r="E39" s="31">
        <v>56.835088249547411</v>
      </c>
      <c r="F39" s="141">
        <v>4.8198205194669512</v>
      </c>
      <c r="G39" s="142">
        <v>9.2661649738652443</v>
      </c>
    </row>
    <row r="40" spans="2:7" ht="20.149999999999999" customHeight="1">
      <c r="B40" s="143" t="s">
        <v>14</v>
      </c>
      <c r="C40" s="144" t="s">
        <v>110</v>
      </c>
      <c r="D40" s="31">
        <v>112.37333894294177</v>
      </c>
      <c r="E40" s="31">
        <v>111.58710783890997</v>
      </c>
      <c r="F40" s="141">
        <v>-0.78623110403179908</v>
      </c>
      <c r="G40" s="142">
        <v>-0.69965982271916971</v>
      </c>
    </row>
    <row r="41" spans="2:7" ht="20.149999999999999" customHeight="1">
      <c r="B41" s="143" t="s">
        <v>14</v>
      </c>
      <c r="C41" s="144" t="s">
        <v>111</v>
      </c>
      <c r="D41" s="31">
        <v>403</v>
      </c>
      <c r="E41" s="31">
        <v>322.36775999999998</v>
      </c>
      <c r="F41" s="141">
        <v>-80.632240000000024</v>
      </c>
      <c r="G41" s="142">
        <v>-20.00800000000001</v>
      </c>
    </row>
    <row r="42" spans="2:7" ht="20.149999999999999" customHeight="1">
      <c r="B42" s="143" t="s">
        <v>14</v>
      </c>
      <c r="C42" s="144" t="s">
        <v>112</v>
      </c>
      <c r="D42" s="31">
        <v>216.86765953557398</v>
      </c>
      <c r="E42" s="31">
        <v>240.53484164010118</v>
      </c>
      <c r="F42" s="141">
        <v>23.6671821045272</v>
      </c>
      <c r="G42" s="142">
        <v>10.91319109322751</v>
      </c>
    </row>
    <row r="43" spans="2:7" ht="20.149999999999999" customHeight="1">
      <c r="B43" s="143" t="s">
        <v>14</v>
      </c>
      <c r="C43" s="144" t="s">
        <v>113</v>
      </c>
      <c r="D43" s="31">
        <v>389.69056834688251</v>
      </c>
      <c r="E43" s="31">
        <v>391.94473263502408</v>
      </c>
      <c r="F43" s="141">
        <v>2.2541642881415669</v>
      </c>
      <c r="G43" s="142">
        <v>0.57844979356416104</v>
      </c>
    </row>
    <row r="44" spans="2:7" ht="20.149999999999999" customHeight="1">
      <c r="B44" s="143" t="s">
        <v>14</v>
      </c>
      <c r="C44" s="144" t="s">
        <v>114</v>
      </c>
      <c r="D44" s="31">
        <v>38.057998110190965</v>
      </c>
      <c r="E44" s="31">
        <v>33.586717136410783</v>
      </c>
      <c r="F44" s="141">
        <v>-4.471280973780182</v>
      </c>
      <c r="G44" s="142">
        <v>-11.748597392942969</v>
      </c>
    </row>
    <row r="45" spans="2:7" ht="20.149999999999999" customHeight="1">
      <c r="B45" s="143" t="s">
        <v>14</v>
      </c>
      <c r="C45" s="144" t="s">
        <v>115</v>
      </c>
      <c r="D45" s="31">
        <v>74.266487451800373</v>
      </c>
      <c r="E45" s="128">
        <v>81.781040268717135</v>
      </c>
      <c r="F45" s="141">
        <v>7.5145528169167619</v>
      </c>
      <c r="G45" s="142">
        <v>10.118363039309983</v>
      </c>
    </row>
    <row r="46" spans="2:7" ht="20.149999999999999" customHeight="1">
      <c r="B46" s="143" t="s">
        <v>14</v>
      </c>
      <c r="C46" s="144" t="s">
        <v>116</v>
      </c>
      <c r="D46" s="31">
        <v>115.35162036902034</v>
      </c>
      <c r="E46" s="31">
        <v>125.95779798893852</v>
      </c>
      <c r="F46" s="141">
        <v>10.606177619918185</v>
      </c>
      <c r="G46" s="142">
        <v>9.1946498766017015</v>
      </c>
    </row>
    <row r="47" spans="2:7" ht="20.149999999999999" customHeight="1">
      <c r="B47" s="143" t="s">
        <v>14</v>
      </c>
      <c r="C47" s="144" t="s">
        <v>117</v>
      </c>
      <c r="D47" s="31">
        <v>73.54783204672394</v>
      </c>
      <c r="E47" s="31">
        <v>73.80086215104798</v>
      </c>
      <c r="F47" s="141">
        <v>0.25303010432403994</v>
      </c>
      <c r="G47" s="142">
        <v>0.34403475572644027</v>
      </c>
    </row>
    <row r="48" spans="2:7" ht="20.149999999999999" customHeight="1">
      <c r="B48" s="143" t="s">
        <v>14</v>
      </c>
      <c r="C48" s="144" t="s">
        <v>118</v>
      </c>
      <c r="D48" s="31">
        <v>129.27843424921153</v>
      </c>
      <c r="E48" s="31">
        <v>146.30657657045509</v>
      </c>
      <c r="F48" s="141">
        <v>17.028142321243564</v>
      </c>
      <c r="G48" s="142">
        <v>13.171680505054866</v>
      </c>
    </row>
    <row r="49" spans="2:10" ht="20.149999999999999" customHeight="1">
      <c r="B49" s="143" t="s">
        <v>14</v>
      </c>
      <c r="C49" s="144" t="s">
        <v>119</v>
      </c>
      <c r="D49" s="31">
        <v>98.036613611166203</v>
      </c>
      <c r="E49" s="31">
        <v>91.013872671885608</v>
      </c>
      <c r="F49" s="141">
        <v>-7.0227409392805953</v>
      </c>
      <c r="G49" s="142">
        <v>-7.1633858826807995</v>
      </c>
    </row>
    <row r="50" spans="2:10" ht="20.149999999999999" customHeight="1">
      <c r="B50" s="143" t="s">
        <v>14</v>
      </c>
      <c r="C50" s="144" t="s">
        <v>120</v>
      </c>
      <c r="D50" s="31">
        <v>100.11354516537912</v>
      </c>
      <c r="E50" s="31">
        <v>90.714287669412357</v>
      </c>
      <c r="F50" s="141">
        <v>-9.399257495966765</v>
      </c>
      <c r="G50" s="142">
        <v>-9.3885971977518068</v>
      </c>
    </row>
    <row r="51" spans="2:10" ht="20.149999999999999" customHeight="1">
      <c r="B51" s="143" t="s">
        <v>14</v>
      </c>
      <c r="C51" s="144" t="s">
        <v>121</v>
      </c>
      <c r="D51" s="31">
        <v>30.281566207227591</v>
      </c>
      <c r="E51" s="31">
        <v>30.281566207227591</v>
      </c>
      <c r="F51" s="141">
        <v>0</v>
      </c>
      <c r="G51" s="142">
        <v>0</v>
      </c>
    </row>
    <row r="52" spans="2:10" ht="20.149999999999999" customHeight="1" thickBot="1">
      <c r="B52" s="145" t="s">
        <v>14</v>
      </c>
      <c r="C52" s="146" t="s">
        <v>122</v>
      </c>
      <c r="D52" s="147">
        <v>47.843497098100343</v>
      </c>
      <c r="E52" s="147">
        <v>44.095101192216482</v>
      </c>
      <c r="F52" s="148">
        <v>-3.7483959058838607</v>
      </c>
      <c r="G52" s="149">
        <v>-7.8347030071777368</v>
      </c>
    </row>
    <row r="53" spans="2:10" ht="15" customHeight="1">
      <c r="B53" s="108" t="s">
        <v>123</v>
      </c>
      <c r="C53" s="89"/>
      <c r="F53" s="89"/>
      <c r="G53" s="89"/>
      <c r="J53" s="150"/>
    </row>
    <row r="54" spans="2:10" ht="48.75" customHeight="1">
      <c r="B54" s="151" t="s">
        <v>124</v>
      </c>
      <c r="C54" s="151"/>
      <c r="D54" s="151"/>
      <c r="E54" s="151"/>
      <c r="F54" s="151"/>
      <c r="G54" s="151"/>
    </row>
    <row r="55" spans="2:10">
      <c r="B55" s="112" t="s">
        <v>125</v>
      </c>
      <c r="D55" s="152"/>
      <c r="E55" s="152"/>
      <c r="F55" s="89"/>
      <c r="G55" s="89"/>
    </row>
    <row r="56" spans="2:10" ht="15.75" customHeight="1">
      <c r="B56" s="153"/>
      <c r="C56" s="153"/>
      <c r="D56" s="153"/>
      <c r="E56" s="153"/>
      <c r="F56" s="153"/>
      <c r="G56" s="153"/>
    </row>
    <row r="57" spans="2:10" ht="27" customHeight="1">
      <c r="B57" s="153"/>
      <c r="C57" s="153"/>
      <c r="D57" s="153"/>
      <c r="E57" s="153"/>
      <c r="F57" s="153"/>
      <c r="G57" s="153"/>
    </row>
    <row r="58" spans="2:10" s="89" customFormat="1" ht="24.5" customHeight="1">
      <c r="B58" s="154"/>
      <c r="C58" s="154"/>
      <c r="D58" s="154"/>
      <c r="E58" s="154"/>
      <c r="F58" s="154"/>
      <c r="G58" s="154"/>
    </row>
    <row r="59" spans="2:10" ht="56" customHeight="1">
      <c r="B59" s="155" t="s">
        <v>69</v>
      </c>
      <c r="C59" s="155"/>
      <c r="D59" s="155"/>
      <c r="E59" s="155"/>
      <c r="F59" s="155"/>
      <c r="G59" s="155"/>
    </row>
    <row r="60" spans="2:10" ht="51" customHeight="1">
      <c r="I60" s="83"/>
    </row>
    <row r="61" spans="2:10" ht="18.75" customHeight="1">
      <c r="I61" s="83"/>
    </row>
    <row r="62" spans="2:10" ht="18.75" customHeight="1">
      <c r="I62" s="83"/>
    </row>
    <row r="63" spans="2:10" ht="13.5" customHeight="1">
      <c r="I63" s="83"/>
    </row>
    <row r="64" spans="2:10" ht="15" customHeight="1">
      <c r="B64" s="156"/>
      <c r="C64" s="157"/>
      <c r="D64" s="158"/>
      <c r="E64" s="158"/>
      <c r="F64" s="156"/>
      <c r="G64" s="156"/>
    </row>
    <row r="65" spans="2:11" ht="11.25" customHeight="1">
      <c r="B65" s="156"/>
      <c r="C65" s="157"/>
      <c r="D65" s="156"/>
      <c r="E65" s="156"/>
      <c r="F65" s="156"/>
      <c r="G65" s="156"/>
    </row>
    <row r="66" spans="2:11" ht="13.5" customHeight="1">
      <c r="B66" s="156"/>
      <c r="C66" s="156"/>
      <c r="D66" s="159"/>
      <c r="E66" s="159"/>
      <c r="F66" s="160"/>
      <c r="G66" s="160"/>
    </row>
    <row r="67" spans="2:11" ht="6" customHeight="1">
      <c r="B67" s="161"/>
      <c r="C67" s="162"/>
      <c r="D67" s="163"/>
      <c r="E67" s="163"/>
      <c r="F67" s="164"/>
      <c r="G67" s="163"/>
    </row>
    <row r="68" spans="2:11" ht="15" customHeight="1">
      <c r="B68" s="161"/>
      <c r="C68" s="162"/>
      <c r="D68" s="163"/>
      <c r="E68" s="163"/>
      <c r="F68" s="164"/>
      <c r="G68" s="163"/>
    </row>
    <row r="69" spans="2:11" ht="15" customHeight="1">
      <c r="B69" s="161"/>
      <c r="C69" s="162"/>
      <c r="D69" s="163"/>
      <c r="E69" s="163"/>
      <c r="F69" s="164"/>
      <c r="G69" s="163"/>
    </row>
    <row r="70" spans="2:11" ht="15" customHeight="1">
      <c r="B70" s="161"/>
      <c r="C70" s="162"/>
      <c r="D70" s="163"/>
      <c r="E70" s="163"/>
      <c r="F70" s="164"/>
      <c r="G70" s="165"/>
    </row>
    <row r="71" spans="2:11" ht="15" customHeight="1">
      <c r="B71" s="161"/>
      <c r="C71" s="166"/>
      <c r="D71" s="163"/>
      <c r="E71" s="163"/>
      <c r="F71" s="164"/>
      <c r="I71" s="167"/>
    </row>
    <row r="72" spans="2:11" ht="15" customHeight="1">
      <c r="B72" s="161"/>
      <c r="C72" s="166"/>
      <c r="D72" s="163"/>
      <c r="E72" s="163"/>
      <c r="F72" s="164"/>
      <c r="G72" s="165"/>
      <c r="H72" s="167"/>
      <c r="I72" s="167"/>
    </row>
    <row r="73" spans="2:11" ht="15" customHeight="1">
      <c r="B73" s="168"/>
      <c r="C73" s="166"/>
      <c r="D73" s="163"/>
      <c r="E73" s="163"/>
      <c r="F73" s="164"/>
      <c r="G73" s="165"/>
      <c r="H73" s="167"/>
      <c r="I73" s="167"/>
    </row>
    <row r="74" spans="2:11" ht="15" customHeight="1">
      <c r="B74" s="161"/>
      <c r="C74" s="166"/>
      <c r="D74" s="163"/>
      <c r="E74" s="163"/>
      <c r="F74" s="164"/>
      <c r="H74" s="167"/>
      <c r="K74" s="169"/>
    </row>
    <row r="75" spans="2:11" ht="15" customHeight="1">
      <c r="B75" s="161"/>
      <c r="C75" s="166"/>
      <c r="D75" s="163"/>
      <c r="E75" s="163"/>
      <c r="F75" s="164"/>
      <c r="G75" s="163"/>
      <c r="H75" s="167"/>
    </row>
    <row r="76" spans="2:11" ht="15" customHeight="1">
      <c r="B76" s="161"/>
      <c r="C76" s="166"/>
      <c r="D76" s="163"/>
      <c r="E76" s="163"/>
      <c r="F76" s="164"/>
      <c r="G76" s="169" t="s">
        <v>70</v>
      </c>
      <c r="H76" s="99"/>
      <c r="I76" s="167"/>
    </row>
    <row r="77" spans="2:11" ht="15" customHeight="1">
      <c r="B77" s="161"/>
      <c r="C77" s="170"/>
      <c r="D77" s="163"/>
      <c r="E77" s="163"/>
      <c r="F77" s="164"/>
      <c r="I77" s="167"/>
    </row>
    <row r="78" spans="2:11" ht="15" customHeight="1">
      <c r="B78" s="161"/>
      <c r="C78" s="171"/>
      <c r="D78" s="163"/>
      <c r="E78" s="163"/>
      <c r="F78" s="164"/>
    </row>
    <row r="79" spans="2:11" ht="15" customHeight="1">
      <c r="B79" s="161"/>
      <c r="C79" s="166"/>
      <c r="D79" s="172"/>
      <c r="E79" s="172"/>
      <c r="F79" s="164"/>
    </row>
    <row r="80" spans="2:11" ht="15" customHeight="1">
      <c r="B80" s="161"/>
      <c r="C80" s="173"/>
      <c r="D80" s="163"/>
      <c r="E80" s="163"/>
      <c r="F80" s="164"/>
      <c r="H80" s="167"/>
    </row>
    <row r="81" spans="2:8" ht="15" customHeight="1">
      <c r="B81" s="174"/>
      <c r="C81" s="173"/>
      <c r="D81" s="175"/>
      <c r="E81" s="175"/>
      <c r="F81" s="164"/>
    </row>
    <row r="82" spans="2:8" ht="15" customHeight="1">
      <c r="B82" s="174"/>
      <c r="C82" s="173"/>
      <c r="D82" s="163"/>
      <c r="E82" s="163"/>
      <c r="F82" s="164"/>
    </row>
    <row r="83" spans="2:8" ht="15" customHeight="1">
      <c r="B83" s="174"/>
      <c r="C83" s="173"/>
      <c r="D83" s="175"/>
      <c r="E83" s="175"/>
      <c r="F83" s="175"/>
    </row>
    <row r="84" spans="2:8" ht="12" customHeight="1">
      <c r="B84" s="173"/>
      <c r="C84" s="89"/>
      <c r="D84" s="89"/>
      <c r="E84" s="89"/>
      <c r="F84" s="89"/>
      <c r="G84" s="169"/>
    </row>
    <row r="85" spans="2:8" ht="15" customHeight="1">
      <c r="B85" s="176"/>
      <c r="C85" s="89"/>
      <c r="D85" s="89"/>
      <c r="E85" s="89"/>
      <c r="F85" s="89"/>
      <c r="G85" s="89"/>
    </row>
    <row r="86" spans="2:8" ht="13.5" customHeight="1">
      <c r="B86" s="176"/>
      <c r="H86" s="99"/>
    </row>
    <row r="87" spans="2:8">
      <c r="B87" s="177"/>
    </row>
    <row r="88" spans="2:8" ht="11.25" customHeight="1"/>
  </sheetData>
  <mergeCells count="4">
    <mergeCell ref="B3:G3"/>
    <mergeCell ref="B54:G54"/>
    <mergeCell ref="B56:G57"/>
    <mergeCell ref="B59:G59"/>
  </mergeCells>
  <conditionalFormatting sqref="F8 F9:G27 F29:G52 G67:G70 G72:G73 G75:G76">
    <cfRule type="cellIs" dxfId="27" priority="3" stopIfTrue="1" operator="lessThan">
      <formula>0</formula>
    </cfRule>
    <cfRule type="cellIs" dxfId="26" priority="4" stopIfTrue="1" operator="greaterThanOrEqual">
      <formula>0</formula>
    </cfRule>
  </conditionalFormatting>
  <conditionalFormatting sqref="G7:G8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conditionalFormatting sqref="G28">
    <cfRule type="cellIs" dxfId="23" priority="7" stopIfTrue="1" operator="lessThan">
      <formula>0</formula>
    </cfRule>
    <cfRule type="cellIs" dxfId="22" priority="8" stopIfTrue="1" operator="greaterThanOrEqual">
      <formula>0</formula>
    </cfRule>
  </conditionalFormatting>
  <conditionalFormatting sqref="K74">
    <cfRule type="cellIs" dxfId="21" priority="5" stopIfTrue="1" operator="lessThan">
      <formula>0</formula>
    </cfRule>
    <cfRule type="cellIs" dxfId="20" priority="6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B6A16-9F94-4868-80E5-9A609556CD9A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4296875" defaultRowHeight="10"/>
  <cols>
    <col min="1" max="1" width="1.81640625" style="113" customWidth="1"/>
    <col min="2" max="2" width="7.453125" style="113" customWidth="1"/>
    <col min="3" max="3" width="74.81640625" style="113" customWidth="1"/>
    <col min="4" max="7" width="23.7265625" style="113" customWidth="1"/>
    <col min="8" max="8" width="15.7265625" style="113" customWidth="1"/>
    <col min="9" max="16384" width="11.54296875" style="113"/>
  </cols>
  <sheetData>
    <row r="1" spans="1:9" ht="10.5" customHeight="1">
      <c r="G1" s="3"/>
    </row>
    <row r="2" spans="1:9" ht="15.65" customHeight="1">
      <c r="B2" s="5" t="s">
        <v>126</v>
      </c>
      <c r="C2" s="5"/>
      <c r="D2" s="5"/>
      <c r="E2" s="5"/>
      <c r="F2" s="5"/>
      <c r="G2" s="5"/>
    </row>
    <row r="3" spans="1:9" ht="15.65" customHeight="1" thickBot="1">
      <c r="B3" s="6"/>
      <c r="C3" s="6"/>
      <c r="D3" s="6"/>
      <c r="E3" s="6"/>
      <c r="F3" s="6"/>
      <c r="G3" s="6"/>
    </row>
    <row r="4" spans="1:9" ht="16.5" customHeight="1" thickBot="1">
      <c r="A4" s="178"/>
      <c r="B4" s="7" t="s">
        <v>127</v>
      </c>
      <c r="C4" s="8"/>
      <c r="D4" s="8"/>
      <c r="E4" s="8"/>
      <c r="F4" s="8"/>
      <c r="G4" s="9"/>
    </row>
    <row r="5" spans="1:9" ht="20.149999999999999" customHeight="1">
      <c r="B5" s="179"/>
      <c r="C5" s="115" t="s">
        <v>128</v>
      </c>
      <c r="D5" s="180" t="s">
        <v>4</v>
      </c>
      <c r="E5" s="180" t="s">
        <v>5</v>
      </c>
      <c r="F5" s="13" t="s">
        <v>6</v>
      </c>
      <c r="G5" s="14" t="s">
        <v>6</v>
      </c>
    </row>
    <row r="6" spans="1:9" ht="20.149999999999999" customHeight="1">
      <c r="B6" s="181"/>
      <c r="C6" s="117" t="s">
        <v>7</v>
      </c>
      <c r="D6" s="17" t="s">
        <v>129</v>
      </c>
      <c r="E6" s="17" t="s">
        <v>130</v>
      </c>
      <c r="F6" s="18" t="s">
        <v>10</v>
      </c>
      <c r="G6" s="19" t="s">
        <v>10</v>
      </c>
    </row>
    <row r="7" spans="1:9" ht="20.149999999999999" customHeight="1" thickBot="1">
      <c r="B7" s="182"/>
      <c r="C7" s="120"/>
      <c r="D7" s="183">
        <v>2025</v>
      </c>
      <c r="E7" s="183">
        <v>2025</v>
      </c>
      <c r="F7" s="121" t="s">
        <v>11</v>
      </c>
      <c r="G7" s="122" t="s">
        <v>12</v>
      </c>
    </row>
    <row r="8" spans="1:9" ht="20.149999999999999" customHeight="1" thickBot="1">
      <c r="B8" s="184"/>
      <c r="C8" s="185" t="s">
        <v>131</v>
      </c>
      <c r="D8" s="186"/>
      <c r="E8" s="186"/>
      <c r="F8" s="187"/>
      <c r="G8" s="188"/>
    </row>
    <row r="9" spans="1:9" ht="20.149999999999999" customHeight="1">
      <c r="B9" s="189" t="s">
        <v>14</v>
      </c>
      <c r="C9" s="190" t="s">
        <v>132</v>
      </c>
      <c r="D9" s="191">
        <v>590.73</v>
      </c>
      <c r="E9" s="191">
        <v>600.55999999999995</v>
      </c>
      <c r="F9" s="192">
        <f>E9-D9</f>
        <v>9.8299999999999272</v>
      </c>
      <c r="G9" s="193">
        <f>((E9*100)/D9)-100</f>
        <v>1.6640427945084753</v>
      </c>
    </row>
    <row r="10" spans="1:9" ht="20.149999999999999" customHeight="1">
      <c r="B10" s="28" t="s">
        <v>14</v>
      </c>
      <c r="C10" s="29" t="s">
        <v>133</v>
      </c>
      <c r="D10" s="51">
        <v>636.30999999999995</v>
      </c>
      <c r="E10" s="51">
        <v>638.86</v>
      </c>
      <c r="F10" s="194">
        <f t="shared" ref="F10:F12" si="0">E10-D10</f>
        <v>2.5500000000000682</v>
      </c>
      <c r="G10" s="32">
        <f t="shared" ref="G10:G12" si="1">((E10*100)/D10)-100</f>
        <v>0.40074806305104005</v>
      </c>
      <c r="H10" s="195"/>
    </row>
    <row r="11" spans="1:9" ht="20.149999999999999" customHeight="1">
      <c r="B11" s="28" t="s">
        <v>14</v>
      </c>
      <c r="C11" s="29" t="s">
        <v>134</v>
      </c>
      <c r="D11" s="51">
        <v>630.41</v>
      </c>
      <c r="E11" s="51">
        <v>643.04</v>
      </c>
      <c r="F11" s="194">
        <f t="shared" si="0"/>
        <v>12.629999999999995</v>
      </c>
      <c r="G11" s="32">
        <f t="shared" si="1"/>
        <v>2.0034580669722999</v>
      </c>
      <c r="H11" s="195"/>
    </row>
    <row r="12" spans="1:9" ht="20.149999999999999" customHeight="1" thickBot="1">
      <c r="B12" s="28" t="s">
        <v>14</v>
      </c>
      <c r="C12" s="29" t="s">
        <v>135</v>
      </c>
      <c r="D12" s="51">
        <v>318.77</v>
      </c>
      <c r="E12" s="51">
        <v>324.48</v>
      </c>
      <c r="F12" s="196">
        <f t="shared" si="0"/>
        <v>5.7100000000000364</v>
      </c>
      <c r="G12" s="197">
        <f t="shared" si="1"/>
        <v>1.7912601562254906</v>
      </c>
    </row>
    <row r="13" spans="1:9" ht="20.149999999999999" customHeight="1" thickBot="1">
      <c r="B13" s="198"/>
      <c r="C13" s="199" t="s">
        <v>136</v>
      </c>
      <c r="D13" s="200"/>
      <c r="E13" s="200"/>
      <c r="F13" s="201"/>
      <c r="G13" s="202"/>
    </row>
    <row r="14" spans="1:9" ht="20.149999999999999" customHeight="1">
      <c r="B14" s="28" t="s">
        <v>14</v>
      </c>
      <c r="C14" s="68" t="s">
        <v>137</v>
      </c>
      <c r="D14" s="203">
        <v>1012.25</v>
      </c>
      <c r="E14" s="203">
        <v>1012.39</v>
      </c>
      <c r="F14" s="67">
        <f t="shared" ref="F14:F17" si="2">E14-D14</f>
        <v>0.13999999999998636</v>
      </c>
      <c r="G14" s="204">
        <f t="shared" ref="G14:G17" si="3">((E14*100)/D14)-100</f>
        <v>1.3830575450725746E-2</v>
      </c>
      <c r="H14" s="205"/>
    </row>
    <row r="15" spans="1:9" ht="20.149999999999999" customHeight="1">
      <c r="B15" s="28" t="s">
        <v>14</v>
      </c>
      <c r="C15" s="68" t="s">
        <v>138</v>
      </c>
      <c r="D15" s="38">
        <v>960.96</v>
      </c>
      <c r="E15" s="38">
        <v>961.07</v>
      </c>
      <c r="F15" s="31">
        <f t="shared" si="2"/>
        <v>0.11000000000001364</v>
      </c>
      <c r="G15" s="197">
        <f t="shared" si="3"/>
        <v>1.1446886446876192E-2</v>
      </c>
      <c r="H15" s="206"/>
    </row>
    <row r="16" spans="1:9" ht="20.149999999999999" customHeight="1">
      <c r="B16" s="28" t="s">
        <v>14</v>
      </c>
      <c r="C16" s="68" t="s">
        <v>139</v>
      </c>
      <c r="D16" s="203">
        <v>976.76</v>
      </c>
      <c r="E16" s="203">
        <v>976.28</v>
      </c>
      <c r="F16" s="194">
        <f t="shared" si="2"/>
        <v>-0.48000000000001819</v>
      </c>
      <c r="G16" s="204">
        <f t="shared" si="3"/>
        <v>-4.9142061509485302E-2</v>
      </c>
      <c r="H16" s="205"/>
      <c r="I16" s="207"/>
    </row>
    <row r="17" spans="2:10" ht="20.149999999999999" customHeight="1" thickBot="1">
      <c r="B17" s="28" t="s">
        <v>14</v>
      </c>
      <c r="C17" s="68" t="s">
        <v>140</v>
      </c>
      <c r="D17" s="203">
        <v>945.16</v>
      </c>
      <c r="E17" s="203">
        <v>945.86</v>
      </c>
      <c r="F17" s="196">
        <f t="shared" si="2"/>
        <v>0.70000000000004547</v>
      </c>
      <c r="G17" s="204">
        <f t="shared" si="3"/>
        <v>7.4061534554999753E-2</v>
      </c>
      <c r="H17" s="208"/>
      <c r="I17" s="206"/>
      <c r="J17" s="205"/>
    </row>
    <row r="18" spans="2:10" ht="20.149999999999999" customHeight="1" thickBot="1">
      <c r="B18" s="198"/>
      <c r="C18" s="209" t="s">
        <v>141</v>
      </c>
      <c r="D18" s="200"/>
      <c r="E18" s="200"/>
      <c r="F18" s="200"/>
      <c r="G18" s="202"/>
    </row>
    <row r="19" spans="2:10" ht="20.149999999999999" customHeight="1">
      <c r="B19" s="36" t="s">
        <v>14</v>
      </c>
      <c r="C19" s="68" t="s">
        <v>142</v>
      </c>
      <c r="D19" s="30">
        <v>200.3</v>
      </c>
      <c r="E19" s="30">
        <v>199</v>
      </c>
      <c r="F19" s="140">
        <f t="shared" ref="F19:F23" si="4">E19-D19</f>
        <v>-1.3000000000000114</v>
      </c>
      <c r="G19" s="197">
        <f t="shared" ref="G19:G23" si="5">((E19*100)/D19)-100</f>
        <v>-0.64902646030954259</v>
      </c>
    </row>
    <row r="20" spans="2:10" ht="20.149999999999999" customHeight="1">
      <c r="B20" s="28" t="s">
        <v>14</v>
      </c>
      <c r="C20" s="68" t="s">
        <v>143</v>
      </c>
      <c r="D20" s="30">
        <v>193.28</v>
      </c>
      <c r="E20" s="30">
        <v>191.56</v>
      </c>
      <c r="F20" s="31">
        <f t="shared" si="4"/>
        <v>-1.7199999999999989</v>
      </c>
      <c r="G20" s="32">
        <f t="shared" si="5"/>
        <v>-0.88990066225166231</v>
      </c>
      <c r="H20" s="77"/>
    </row>
    <row r="21" spans="2:10" ht="20.149999999999999" customHeight="1">
      <c r="B21" s="28" t="s">
        <v>14</v>
      </c>
      <c r="C21" s="68" t="s">
        <v>144</v>
      </c>
      <c r="D21" s="30">
        <v>198.38</v>
      </c>
      <c r="E21" s="30">
        <v>196.68</v>
      </c>
      <c r="F21" s="31">
        <f t="shared" si="4"/>
        <v>-1.6999999999999886</v>
      </c>
      <c r="G21" s="32">
        <f t="shared" si="5"/>
        <v>-0.85694122391369376</v>
      </c>
    </row>
    <row r="22" spans="2:10" ht="20.149999999999999" customHeight="1">
      <c r="B22" s="28" t="s">
        <v>14</v>
      </c>
      <c r="C22" s="68" t="s">
        <v>145</v>
      </c>
      <c r="D22" s="30">
        <v>197.49</v>
      </c>
      <c r="E22" s="30">
        <v>196.55</v>
      </c>
      <c r="F22" s="210">
        <f t="shared" si="4"/>
        <v>-0.93999999999999773</v>
      </c>
      <c r="G22" s="32">
        <f t="shared" si="5"/>
        <v>-0.47597346701098786</v>
      </c>
      <c r="H22" s="211"/>
      <c r="I22" s="205"/>
    </row>
    <row r="23" spans="2:10" ht="20.149999999999999" customHeight="1" thickBot="1">
      <c r="B23" s="28" t="s">
        <v>14</v>
      </c>
      <c r="C23" s="212" t="s">
        <v>146</v>
      </c>
      <c r="D23" s="30">
        <v>78.03</v>
      </c>
      <c r="E23" s="30">
        <v>78.03</v>
      </c>
      <c r="F23" s="147">
        <f t="shared" si="4"/>
        <v>0</v>
      </c>
      <c r="G23" s="32">
        <f t="shared" si="5"/>
        <v>0</v>
      </c>
      <c r="H23" s="211"/>
      <c r="I23" s="206"/>
    </row>
    <row r="24" spans="2:10" ht="20.149999999999999" customHeight="1" thickBot="1">
      <c r="B24" s="198"/>
      <c r="C24" s="209" t="s">
        <v>147</v>
      </c>
      <c r="D24" s="200"/>
      <c r="E24" s="200"/>
      <c r="F24" s="200"/>
      <c r="G24" s="213"/>
    </row>
    <row r="25" spans="2:10" ht="20.149999999999999" customHeight="1">
      <c r="B25" s="214" t="s">
        <v>148</v>
      </c>
      <c r="C25" s="215" t="s">
        <v>149</v>
      </c>
      <c r="D25" s="31">
        <v>219.59</v>
      </c>
      <c r="E25" s="31">
        <v>217.35</v>
      </c>
      <c r="F25" s="194">
        <f t="shared" ref="F25:F29" si="6">E25-D25</f>
        <v>-2.2400000000000091</v>
      </c>
      <c r="G25" s="216">
        <f t="shared" ref="G25:G29" si="7">((E25*100)/D25)-100</f>
        <v>-1.0200828817341403</v>
      </c>
    </row>
    <row r="26" spans="2:10" ht="20.149999999999999" customHeight="1">
      <c r="B26" s="214" t="s">
        <v>148</v>
      </c>
      <c r="C26" s="215" t="s">
        <v>150</v>
      </c>
      <c r="D26" s="31">
        <v>205.3</v>
      </c>
      <c r="E26" s="31">
        <v>205.3</v>
      </c>
      <c r="F26" s="194">
        <f t="shared" si="6"/>
        <v>0</v>
      </c>
      <c r="G26" s="216">
        <f t="shared" si="7"/>
        <v>0</v>
      </c>
    </row>
    <row r="27" spans="2:10" ht="20.149999999999999" customHeight="1">
      <c r="B27" s="214" t="s">
        <v>148</v>
      </c>
      <c r="C27" s="215" t="s">
        <v>151</v>
      </c>
      <c r="D27" s="31">
        <v>220.34</v>
      </c>
      <c r="E27" s="31">
        <v>217.98</v>
      </c>
      <c r="F27" s="194">
        <f t="shared" si="6"/>
        <v>-2.3600000000000136</v>
      </c>
      <c r="G27" s="216">
        <f t="shared" si="7"/>
        <v>-1.0710719796677921</v>
      </c>
    </row>
    <row r="28" spans="2:10" ht="20.149999999999999" customHeight="1">
      <c r="B28" s="214" t="s">
        <v>148</v>
      </c>
      <c r="C28" s="215" t="s">
        <v>152</v>
      </c>
      <c r="D28" s="31">
        <v>217.06</v>
      </c>
      <c r="E28" s="31">
        <v>217.51</v>
      </c>
      <c r="F28" s="194">
        <f t="shared" si="6"/>
        <v>0.44999999999998863</v>
      </c>
      <c r="G28" s="216">
        <f t="shared" si="7"/>
        <v>0.20731594950704846</v>
      </c>
    </row>
    <row r="29" spans="2:10" ht="20.149999999999999" customHeight="1" thickBot="1">
      <c r="B29" s="214" t="s">
        <v>148</v>
      </c>
      <c r="C29" s="215" t="s">
        <v>153</v>
      </c>
      <c r="D29" s="31">
        <v>485.31</v>
      </c>
      <c r="E29" s="31">
        <v>482.13</v>
      </c>
      <c r="F29" s="194">
        <f t="shared" si="6"/>
        <v>-3.1800000000000068</v>
      </c>
      <c r="G29" s="216">
        <f t="shared" si="7"/>
        <v>-0.65525128268529897</v>
      </c>
    </row>
    <row r="30" spans="2:10" ht="20.149999999999999" customHeight="1" thickBot="1">
      <c r="B30" s="198"/>
      <c r="C30" s="217" t="s">
        <v>154</v>
      </c>
      <c r="D30" s="200"/>
      <c r="E30" s="200"/>
      <c r="F30" s="200"/>
      <c r="G30" s="213"/>
    </row>
    <row r="31" spans="2:10" ht="20.149999999999999" customHeight="1">
      <c r="B31" s="214" t="s">
        <v>24</v>
      </c>
      <c r="C31" s="215" t="s">
        <v>155</v>
      </c>
      <c r="D31" s="31">
        <v>216.3</v>
      </c>
      <c r="E31" s="31">
        <v>214.46</v>
      </c>
      <c r="F31" s="192">
        <f t="shared" ref="F31:F41" si="8">E31-D31</f>
        <v>-1.8400000000000034</v>
      </c>
      <c r="G31" s="216">
        <f t="shared" ref="G31:G41" si="9">((E31*100)/D31)-100</f>
        <v>-0.85067036523348349</v>
      </c>
    </row>
    <row r="32" spans="2:10" ht="20.149999999999999" customHeight="1">
      <c r="B32" s="214" t="s">
        <v>24</v>
      </c>
      <c r="C32" s="215" t="s">
        <v>156</v>
      </c>
      <c r="D32" s="31">
        <v>1.71</v>
      </c>
      <c r="E32" s="31">
        <v>1.69</v>
      </c>
      <c r="F32" s="194">
        <f t="shared" si="8"/>
        <v>-2.0000000000000018E-2</v>
      </c>
      <c r="G32" s="216">
        <f t="shared" si="9"/>
        <v>-1.1695906432748586</v>
      </c>
    </row>
    <row r="33" spans="2:11" ht="20.149999999999999" customHeight="1">
      <c r="B33" s="214" t="s">
        <v>24</v>
      </c>
      <c r="C33" s="215" t="s">
        <v>157</v>
      </c>
      <c r="D33" s="31">
        <v>1.57</v>
      </c>
      <c r="E33" s="31">
        <v>1.55</v>
      </c>
      <c r="F33" s="194">
        <f t="shared" si="8"/>
        <v>-2.0000000000000018E-2</v>
      </c>
      <c r="G33" s="216">
        <f t="shared" si="9"/>
        <v>-1.2738853503184799</v>
      </c>
    </row>
    <row r="34" spans="2:11" ht="20.149999999999999" customHeight="1">
      <c r="B34" s="214" t="s">
        <v>24</v>
      </c>
      <c r="C34" s="215" t="s">
        <v>158</v>
      </c>
      <c r="D34" s="31">
        <v>228.19</v>
      </c>
      <c r="E34" s="31">
        <v>225.98</v>
      </c>
      <c r="F34" s="31">
        <f t="shared" si="8"/>
        <v>-2.210000000000008</v>
      </c>
      <c r="G34" s="216">
        <f t="shared" si="9"/>
        <v>-0.96849116963933568</v>
      </c>
    </row>
    <row r="35" spans="2:11" ht="20.149999999999999" customHeight="1">
      <c r="B35" s="214" t="s">
        <v>24</v>
      </c>
      <c r="C35" s="215" t="s">
        <v>159</v>
      </c>
      <c r="D35" s="31">
        <v>1.79</v>
      </c>
      <c r="E35" s="31">
        <v>1.77</v>
      </c>
      <c r="F35" s="194">
        <f t="shared" si="8"/>
        <v>-2.0000000000000018E-2</v>
      </c>
      <c r="G35" s="216">
        <f t="shared" si="9"/>
        <v>-1.1173184357541857</v>
      </c>
    </row>
    <row r="36" spans="2:11" ht="20.149999999999999" customHeight="1">
      <c r="B36" s="214" t="s">
        <v>24</v>
      </c>
      <c r="C36" s="215" t="s">
        <v>160</v>
      </c>
      <c r="D36" s="31">
        <v>1.66</v>
      </c>
      <c r="E36" s="31">
        <v>1.65</v>
      </c>
      <c r="F36" s="194">
        <f t="shared" si="8"/>
        <v>-1.0000000000000009E-2</v>
      </c>
      <c r="G36" s="216">
        <f t="shared" si="9"/>
        <v>-0.60240963855420659</v>
      </c>
    </row>
    <row r="37" spans="2:11" ht="20.149999999999999" customHeight="1">
      <c r="B37" s="214" t="s">
        <v>24</v>
      </c>
      <c r="C37" s="215" t="s">
        <v>161</v>
      </c>
      <c r="D37" s="31">
        <v>242.85</v>
      </c>
      <c r="E37" s="31">
        <v>250.36</v>
      </c>
      <c r="F37" s="31">
        <f t="shared" si="8"/>
        <v>7.5100000000000193</v>
      </c>
      <c r="G37" s="216">
        <f t="shared" si="9"/>
        <v>3.0924438954086924</v>
      </c>
    </row>
    <row r="38" spans="2:11" ht="20.149999999999999" customHeight="1">
      <c r="B38" s="214" t="s">
        <v>24</v>
      </c>
      <c r="C38" s="215" t="s">
        <v>162</v>
      </c>
      <c r="D38" s="31">
        <v>1.84</v>
      </c>
      <c r="E38" s="31">
        <v>1.89</v>
      </c>
      <c r="F38" s="194">
        <f t="shared" si="8"/>
        <v>4.9999999999999822E-2</v>
      </c>
      <c r="G38" s="216">
        <f t="shared" si="9"/>
        <v>2.7173913043478279</v>
      </c>
    </row>
    <row r="39" spans="2:11" ht="20.149999999999999" customHeight="1">
      <c r="B39" s="214" t="s">
        <v>24</v>
      </c>
      <c r="C39" s="215" t="s">
        <v>163</v>
      </c>
      <c r="D39" s="31">
        <v>342.25</v>
      </c>
      <c r="E39" s="31">
        <v>342.25</v>
      </c>
      <c r="F39" s="194">
        <f t="shared" si="8"/>
        <v>0</v>
      </c>
      <c r="G39" s="216">
        <f t="shared" si="9"/>
        <v>0</v>
      </c>
    </row>
    <row r="40" spans="2:11" ht="20.149999999999999" customHeight="1">
      <c r="B40" s="214" t="s">
        <v>24</v>
      </c>
      <c r="C40" s="218" t="s">
        <v>164</v>
      </c>
      <c r="D40" s="31">
        <v>2.66</v>
      </c>
      <c r="E40" s="31">
        <v>2.66</v>
      </c>
      <c r="F40" s="194">
        <f t="shared" si="8"/>
        <v>0</v>
      </c>
      <c r="G40" s="216">
        <f t="shared" si="9"/>
        <v>0</v>
      </c>
    </row>
    <row r="41" spans="2:11" ht="20.149999999999999" customHeight="1" thickBot="1">
      <c r="B41" s="214" t="s">
        <v>24</v>
      </c>
      <c r="C41" s="219" t="s">
        <v>165</v>
      </c>
      <c r="D41" s="31">
        <v>2.5099999999999998</v>
      </c>
      <c r="E41" s="31">
        <v>2.5099999999999998</v>
      </c>
      <c r="F41" s="194">
        <f t="shared" si="8"/>
        <v>0</v>
      </c>
      <c r="G41" s="216">
        <f t="shared" si="9"/>
        <v>0</v>
      </c>
    </row>
    <row r="42" spans="2:11" ht="20.149999999999999" customHeight="1" thickBot="1">
      <c r="B42" s="198"/>
      <c r="C42" s="209" t="s">
        <v>166</v>
      </c>
      <c r="D42" s="200"/>
      <c r="E42" s="200"/>
      <c r="F42" s="200"/>
      <c r="G42" s="213"/>
      <c r="K42" s="207"/>
    </row>
    <row r="43" spans="2:11" ht="20.149999999999999" customHeight="1" thickBot="1">
      <c r="B43" s="143" t="s">
        <v>30</v>
      </c>
      <c r="C43" s="219" t="s">
        <v>167</v>
      </c>
      <c r="D43" s="31">
        <v>237.64</v>
      </c>
      <c r="E43" s="31">
        <v>232.41</v>
      </c>
      <c r="F43" s="220">
        <f>E43-D43</f>
        <v>-5.2299999999999898</v>
      </c>
      <c r="G43" s="216">
        <f>((E43*100)/D43)-100</f>
        <v>-2.2008079447904407</v>
      </c>
    </row>
    <row r="44" spans="2:11" ht="20.149999999999999" customHeight="1" thickBot="1">
      <c r="B44" s="221"/>
      <c r="C44" s="209" t="s">
        <v>168</v>
      </c>
      <c r="D44" s="200"/>
      <c r="E44" s="200"/>
      <c r="F44" s="200"/>
      <c r="G44" s="213"/>
      <c r="K44" s="222"/>
    </row>
    <row r="45" spans="2:11" ht="20.149999999999999" customHeight="1">
      <c r="B45" s="223" t="s">
        <v>51</v>
      </c>
      <c r="C45" s="224" t="s">
        <v>169</v>
      </c>
      <c r="D45" s="225">
        <v>97.02</v>
      </c>
      <c r="E45" s="225">
        <v>99.7</v>
      </c>
      <c r="F45" s="225">
        <f t="shared" ref="F45:F47" si="10">E45-D45</f>
        <v>2.6800000000000068</v>
      </c>
      <c r="G45" s="226">
        <f t="shared" ref="G45:G47" si="11">((E45*100)/D45)-100</f>
        <v>2.7623170480313348</v>
      </c>
    </row>
    <row r="46" spans="2:11" ht="20.149999999999999" customHeight="1">
      <c r="B46" s="227" t="s">
        <v>51</v>
      </c>
      <c r="C46" s="228" t="s">
        <v>170</v>
      </c>
      <c r="D46" s="229">
        <v>818.06</v>
      </c>
      <c r="E46" s="229">
        <v>796.82</v>
      </c>
      <c r="F46" s="194">
        <f t="shared" si="10"/>
        <v>-21.239999999999895</v>
      </c>
      <c r="G46" s="216">
        <f t="shared" si="11"/>
        <v>-2.5963865731119853</v>
      </c>
    </row>
    <row r="47" spans="2:11" ht="20.149999999999999" customHeight="1">
      <c r="B47" s="227" t="s">
        <v>51</v>
      </c>
      <c r="C47" s="228" t="s">
        <v>171</v>
      </c>
      <c r="D47" s="229">
        <v>253.5</v>
      </c>
      <c r="E47" s="229">
        <v>256.95999999999998</v>
      </c>
      <c r="F47" s="230">
        <f t="shared" si="10"/>
        <v>3.4599999999999795</v>
      </c>
      <c r="G47" s="231">
        <f t="shared" si="11"/>
        <v>1.3648915187376645</v>
      </c>
    </row>
    <row r="48" spans="2:11" ht="20.149999999999999" customHeight="1" thickBot="1">
      <c r="B48" s="145" t="s">
        <v>47</v>
      </c>
      <c r="C48" s="232" t="s">
        <v>172</v>
      </c>
      <c r="D48" s="233" t="s">
        <v>173</v>
      </c>
      <c r="E48" s="234"/>
      <c r="F48" s="234"/>
      <c r="G48" s="235"/>
      <c r="H48" s="236"/>
    </row>
    <row r="49" spans="2:8" ht="20.149999999999999" customHeight="1" thickBot="1">
      <c r="B49" s="237"/>
      <c r="C49" s="209" t="s">
        <v>174</v>
      </c>
      <c r="D49" s="200"/>
      <c r="E49" s="200"/>
      <c r="F49" s="238"/>
      <c r="G49" s="213"/>
    </row>
    <row r="50" spans="2:8" ht="20.149999999999999" customHeight="1">
      <c r="B50" s="223" t="s">
        <v>55</v>
      </c>
      <c r="C50" s="239" t="s">
        <v>175</v>
      </c>
      <c r="D50" s="240" t="s">
        <v>176</v>
      </c>
      <c r="E50" s="241"/>
      <c r="F50" s="241"/>
      <c r="G50" s="242"/>
    </row>
    <row r="51" spans="2:8" ht="20.149999999999999" customHeight="1">
      <c r="B51" s="243" t="s">
        <v>55</v>
      </c>
      <c r="C51" s="244" t="s">
        <v>177</v>
      </c>
      <c r="D51" s="245" t="s">
        <v>178</v>
      </c>
      <c r="E51" s="246"/>
      <c r="F51" s="246"/>
      <c r="G51" s="247"/>
    </row>
    <row r="52" spans="2:8" ht="20.149999999999999" customHeight="1">
      <c r="B52" s="243" t="s">
        <v>55</v>
      </c>
      <c r="C52" s="244" t="s">
        <v>179</v>
      </c>
      <c r="D52" s="245" t="s">
        <v>180</v>
      </c>
      <c r="E52" s="246"/>
      <c r="F52" s="246"/>
      <c r="G52" s="247"/>
    </row>
    <row r="53" spans="2:8" ht="20.149999999999999" customHeight="1" thickBot="1">
      <c r="B53" s="145" t="s">
        <v>55</v>
      </c>
      <c r="C53" s="232" t="s">
        <v>181</v>
      </c>
      <c r="D53" s="233" t="s">
        <v>182</v>
      </c>
      <c r="E53" s="234"/>
      <c r="F53" s="234"/>
      <c r="G53" s="235"/>
    </row>
    <row r="54" spans="2:8" ht="13.5">
      <c r="B54" s="248" t="s">
        <v>123</v>
      </c>
      <c r="C54" s="249"/>
      <c r="D54" s="249"/>
      <c r="E54" s="249"/>
      <c r="F54" s="249"/>
      <c r="G54" s="250"/>
    </row>
    <row r="55" spans="2:8" ht="13.5">
      <c r="B55" s="112" t="s">
        <v>183</v>
      </c>
      <c r="C55" s="106"/>
      <c r="D55" s="106"/>
      <c r="E55" s="106"/>
      <c r="F55" s="106"/>
      <c r="G55" s="178"/>
    </row>
    <row r="56" spans="2:8" ht="12" customHeight="1">
      <c r="B56" s="112" t="s">
        <v>184</v>
      </c>
      <c r="C56" s="106"/>
      <c r="D56" s="106"/>
      <c r="E56" s="106"/>
      <c r="F56" s="106"/>
      <c r="G56" s="178"/>
    </row>
    <row r="57" spans="2:8" ht="19.899999999999999" customHeight="1">
      <c r="B57" s="112"/>
      <c r="C57" s="106"/>
      <c r="D57" s="106"/>
      <c r="E57" s="106"/>
      <c r="F57" s="106"/>
      <c r="G57" s="178"/>
    </row>
    <row r="58" spans="2:8" ht="25.5" customHeight="1">
      <c r="B58" s="251" t="s">
        <v>69</v>
      </c>
      <c r="C58" s="251"/>
      <c r="D58" s="251"/>
      <c r="E58" s="251"/>
      <c r="F58" s="251"/>
      <c r="G58" s="251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2"/>
    </row>
    <row r="64" spans="2:8" ht="39" customHeight="1">
      <c r="H64" s="252"/>
    </row>
    <row r="65" spans="2:8" ht="18.75" customHeight="1">
      <c r="H65" s="252"/>
    </row>
    <row r="66" spans="2:8" ht="18.75" customHeight="1">
      <c r="H66" s="252"/>
    </row>
    <row r="67" spans="2:8" ht="13.5" customHeight="1">
      <c r="H67" s="252"/>
    </row>
    <row r="68" spans="2:8" ht="15" customHeight="1">
      <c r="B68" s="253"/>
      <c r="C68" s="253"/>
      <c r="F68" s="253"/>
      <c r="G68" s="253"/>
    </row>
    <row r="69" spans="2:8" ht="11.25" customHeight="1">
      <c r="B69" s="253"/>
      <c r="C69" s="253"/>
      <c r="D69" s="253"/>
      <c r="E69" s="253"/>
      <c r="F69" s="253"/>
    </row>
    <row r="70" spans="2:8" ht="13.5" customHeight="1">
      <c r="B70" s="253"/>
      <c r="C70" s="253"/>
      <c r="D70" s="254"/>
      <c r="E70" s="254"/>
      <c r="F70" s="255"/>
      <c r="G70" s="255"/>
    </row>
    <row r="71" spans="2:8" ht="15" customHeight="1">
      <c r="B71" s="256"/>
      <c r="C71" s="257"/>
      <c r="D71" s="258"/>
      <c r="E71" s="258"/>
      <c r="F71" s="259"/>
      <c r="G71" s="258"/>
    </row>
    <row r="72" spans="2:8" ht="15" customHeight="1">
      <c r="B72" s="256"/>
      <c r="C72" s="257"/>
      <c r="D72" s="258"/>
      <c r="E72" s="258"/>
      <c r="F72" s="259"/>
      <c r="G72" s="258"/>
    </row>
    <row r="73" spans="2:8" ht="15" customHeight="1">
      <c r="B73" s="256"/>
      <c r="C73" s="257"/>
      <c r="D73" s="258"/>
      <c r="E73" s="258"/>
      <c r="F73" s="259"/>
      <c r="G73" s="258"/>
    </row>
    <row r="74" spans="2:8" ht="15" customHeight="1">
      <c r="B74" s="256"/>
      <c r="C74" s="257"/>
      <c r="D74" s="258"/>
      <c r="E74" s="258"/>
      <c r="F74" s="259"/>
    </row>
    <row r="76" spans="2:8" ht="19.5" customHeight="1">
      <c r="G76" s="111" t="s">
        <v>70</v>
      </c>
    </row>
    <row r="83" spans="7:7">
      <c r="G83" s="169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AD643-E227-40BE-805D-E55A456B952E}">
  <sheetPr>
    <pageSetUpPr fitToPage="1"/>
  </sheetPr>
  <dimension ref="B1:G64"/>
  <sheetViews>
    <sheetView showGridLines="0" zoomScaleNormal="100" zoomScaleSheetLayoutView="100" workbookViewId="0"/>
  </sheetViews>
  <sheetFormatPr baseColWidth="10" defaultColWidth="8.81640625" defaultRowHeight="11.5"/>
  <cols>
    <col min="1" max="1" width="2.54296875" style="260" customWidth="1"/>
    <col min="2" max="2" width="26.1796875" style="260" customWidth="1"/>
    <col min="3" max="3" width="27.1796875" style="260" customWidth="1"/>
    <col min="4" max="6" width="15.54296875" style="260" customWidth="1"/>
    <col min="7" max="7" width="6.1796875" style="260" customWidth="1"/>
    <col min="8" max="16384" width="8.81640625" style="260"/>
  </cols>
  <sheetData>
    <row r="1" spans="2:7" ht="12" customHeight="1">
      <c r="G1" s="261"/>
    </row>
    <row r="2" spans="2:7" ht="36.75" customHeight="1">
      <c r="B2" s="262" t="s">
        <v>185</v>
      </c>
      <c r="C2" s="262"/>
      <c r="D2" s="262"/>
      <c r="E2" s="262"/>
      <c r="F2" s="262"/>
    </row>
    <row r="3" spans="2:7" ht="8.25" customHeight="1">
      <c r="B3" s="263"/>
      <c r="C3" s="263"/>
      <c r="D3" s="263"/>
      <c r="E3" s="263"/>
      <c r="F3" s="263"/>
    </row>
    <row r="4" spans="2:7" ht="30.75" customHeight="1">
      <c r="B4" s="5" t="s">
        <v>186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49999999999999" customHeight="1" thickBot="1">
      <c r="B6" s="7" t="s">
        <v>187</v>
      </c>
      <c r="C6" s="8"/>
      <c r="D6" s="8"/>
      <c r="E6" s="8"/>
      <c r="F6" s="9"/>
    </row>
    <row r="7" spans="2:7" ht="12" customHeight="1">
      <c r="B7" s="264" t="s">
        <v>188</v>
      </c>
      <c r="C7" s="264"/>
      <c r="D7" s="264"/>
      <c r="E7" s="264"/>
      <c r="F7" s="264"/>
      <c r="G7" s="265"/>
    </row>
    <row r="8" spans="2:7" ht="20.149999999999999" customHeight="1">
      <c r="B8" s="266" t="s">
        <v>189</v>
      </c>
      <c r="C8" s="266"/>
      <c r="D8" s="266"/>
      <c r="E8" s="266"/>
      <c r="F8" s="266"/>
      <c r="G8" s="265"/>
    </row>
    <row r="9" spans="2:7" ht="11.25" customHeight="1">
      <c r="B9" s="267" t="s">
        <v>190</v>
      </c>
      <c r="C9" s="267"/>
      <c r="D9" s="267"/>
      <c r="E9" s="267"/>
      <c r="F9" s="267"/>
    </row>
    <row r="10" spans="2:7" ht="11.25" customHeight="1">
      <c r="B10" s="267"/>
      <c r="C10" s="267"/>
      <c r="D10" s="267"/>
      <c r="E10" s="267"/>
      <c r="F10" s="267"/>
    </row>
    <row r="11" spans="2:7" ht="11.25" customHeight="1">
      <c r="B11" s="267" t="s">
        <v>191</v>
      </c>
      <c r="C11" s="267"/>
      <c r="D11" s="267"/>
      <c r="E11" s="267"/>
      <c r="F11" s="267"/>
    </row>
    <row r="12" spans="2:7" ht="11.25" customHeight="1" thickBot="1">
      <c r="B12" s="267"/>
      <c r="C12" s="267"/>
      <c r="D12" s="267"/>
      <c r="E12" s="267"/>
      <c r="F12" s="267"/>
    </row>
    <row r="13" spans="2:7" ht="39" customHeight="1" thickBot="1">
      <c r="B13" s="268" t="s">
        <v>192</v>
      </c>
      <c r="C13" s="269" t="s">
        <v>193</v>
      </c>
      <c r="D13" s="269" t="s">
        <v>194</v>
      </c>
      <c r="E13" s="269" t="s">
        <v>195</v>
      </c>
      <c r="F13" s="269" t="s">
        <v>196</v>
      </c>
    </row>
    <row r="14" spans="2:7" ht="11.25" customHeight="1">
      <c r="B14" s="270" t="s">
        <v>197</v>
      </c>
      <c r="C14" s="271" t="s">
        <v>198</v>
      </c>
      <c r="D14" s="272">
        <v>240.6</v>
      </c>
      <c r="E14" s="272">
        <v>243.8</v>
      </c>
      <c r="F14" s="273">
        <v>3.2</v>
      </c>
    </row>
    <row r="15" spans="2:7" ht="15" customHeight="1">
      <c r="B15" s="274"/>
      <c r="C15" s="271" t="s">
        <v>199</v>
      </c>
      <c r="D15" s="272">
        <v>238</v>
      </c>
      <c r="E15" s="272">
        <v>239</v>
      </c>
      <c r="F15" s="273">
        <v>1</v>
      </c>
    </row>
    <row r="16" spans="2:7" ht="15" customHeight="1">
      <c r="B16" s="274"/>
      <c r="C16" s="271" t="s">
        <v>200</v>
      </c>
      <c r="D16" s="272">
        <v>273</v>
      </c>
      <c r="E16" s="272">
        <v>270</v>
      </c>
      <c r="F16" s="273">
        <v>-3</v>
      </c>
    </row>
    <row r="17" spans="2:6" ht="15" customHeight="1">
      <c r="B17" s="274"/>
      <c r="C17" s="271" t="s">
        <v>201</v>
      </c>
      <c r="D17" s="272">
        <v>235.46</v>
      </c>
      <c r="E17" s="272">
        <v>234.94</v>
      </c>
      <c r="F17" s="273">
        <v>-0.52</v>
      </c>
    </row>
    <row r="18" spans="2:6" ht="15" customHeight="1">
      <c r="B18" s="274"/>
      <c r="C18" s="271" t="s">
        <v>202</v>
      </c>
      <c r="D18" s="272">
        <v>248</v>
      </c>
      <c r="E18" s="272">
        <v>248</v>
      </c>
      <c r="F18" s="273">
        <v>0</v>
      </c>
    </row>
    <row r="19" spans="2:6" ht="15" customHeight="1">
      <c r="B19" s="274"/>
      <c r="C19" s="271" t="s">
        <v>203</v>
      </c>
      <c r="D19" s="272">
        <v>233</v>
      </c>
      <c r="E19" s="272">
        <v>235</v>
      </c>
      <c r="F19" s="273">
        <v>2</v>
      </c>
    </row>
    <row r="20" spans="2:6" ht="15" customHeight="1">
      <c r="B20" s="274"/>
      <c r="C20" s="271" t="s">
        <v>204</v>
      </c>
      <c r="D20" s="272">
        <v>231</v>
      </c>
      <c r="E20" s="272">
        <v>235</v>
      </c>
      <c r="F20" s="273">
        <v>4</v>
      </c>
    </row>
    <row r="21" spans="2:6" ht="15" customHeight="1">
      <c r="B21" s="274"/>
      <c r="C21" s="271" t="s">
        <v>205</v>
      </c>
      <c r="D21" s="272">
        <v>242</v>
      </c>
      <c r="E21" s="272">
        <v>247</v>
      </c>
      <c r="F21" s="273">
        <v>5</v>
      </c>
    </row>
    <row r="22" spans="2:6" ht="15" customHeight="1">
      <c r="B22" s="274"/>
      <c r="C22" s="271" t="s">
        <v>206</v>
      </c>
      <c r="D22" s="272">
        <v>246</v>
      </c>
      <c r="E22" s="272">
        <v>246</v>
      </c>
      <c r="F22" s="273">
        <v>0</v>
      </c>
    </row>
    <row r="23" spans="2:6" ht="15" customHeight="1">
      <c r="B23" s="274"/>
      <c r="C23" s="271" t="s">
        <v>207</v>
      </c>
      <c r="D23" s="272">
        <v>237.4</v>
      </c>
      <c r="E23" s="272">
        <v>237.4</v>
      </c>
      <c r="F23" s="273">
        <v>0</v>
      </c>
    </row>
    <row r="24" spans="2:6" ht="15" customHeight="1">
      <c r="B24" s="274"/>
      <c r="C24" s="271" t="s">
        <v>208</v>
      </c>
      <c r="D24" s="272">
        <v>245</v>
      </c>
      <c r="E24" s="272">
        <v>245</v>
      </c>
      <c r="F24" s="273">
        <v>0</v>
      </c>
    </row>
    <row r="25" spans="2:6" ht="15" customHeight="1">
      <c r="B25" s="274"/>
      <c r="C25" s="271" t="s">
        <v>209</v>
      </c>
      <c r="D25" s="272">
        <v>245</v>
      </c>
      <c r="E25" s="272">
        <v>245</v>
      </c>
      <c r="F25" s="273">
        <v>0</v>
      </c>
    </row>
    <row r="26" spans="2:6" ht="15" customHeight="1">
      <c r="B26" s="274"/>
      <c r="C26" s="271" t="s">
        <v>210</v>
      </c>
      <c r="D26" s="272">
        <v>246</v>
      </c>
      <c r="E26" s="272">
        <v>246</v>
      </c>
      <c r="F26" s="273">
        <v>0</v>
      </c>
    </row>
    <row r="27" spans="2:6" ht="15" customHeight="1">
      <c r="B27" s="274"/>
      <c r="C27" s="271" t="s">
        <v>211</v>
      </c>
      <c r="D27" s="272">
        <v>244</v>
      </c>
      <c r="E27" s="272">
        <v>246</v>
      </c>
      <c r="F27" s="273">
        <v>2</v>
      </c>
    </row>
    <row r="28" spans="2:6" ht="15" customHeight="1">
      <c r="B28" s="274"/>
      <c r="C28" s="271" t="s">
        <v>212</v>
      </c>
      <c r="D28" s="272">
        <v>235.6</v>
      </c>
      <c r="E28" s="272">
        <v>235.4</v>
      </c>
      <c r="F28" s="273">
        <v>-0.2</v>
      </c>
    </row>
    <row r="29" spans="2:6" ht="15" customHeight="1">
      <c r="B29" s="274"/>
      <c r="C29" s="271" t="s">
        <v>213</v>
      </c>
      <c r="D29" s="272">
        <v>258</v>
      </c>
      <c r="E29" s="272">
        <v>258</v>
      </c>
      <c r="F29" s="273">
        <v>0</v>
      </c>
    </row>
    <row r="30" spans="2:6" ht="15" customHeight="1">
      <c r="B30" s="274"/>
      <c r="C30" s="271" t="s">
        <v>214</v>
      </c>
      <c r="D30" s="272">
        <v>239.2</v>
      </c>
      <c r="E30" s="272">
        <v>240.6</v>
      </c>
      <c r="F30" s="273">
        <v>1.4</v>
      </c>
    </row>
    <row r="31" spans="2:6" ht="15" customHeight="1">
      <c r="B31" s="274"/>
      <c r="C31" s="271" t="s">
        <v>215</v>
      </c>
      <c r="D31" s="272">
        <v>234.6</v>
      </c>
      <c r="E31" s="272">
        <v>235</v>
      </c>
      <c r="F31" s="273">
        <v>0.4</v>
      </c>
    </row>
    <row r="32" spans="2:6" ht="15" customHeight="1">
      <c r="B32" s="274"/>
      <c r="C32" s="271" t="s">
        <v>216</v>
      </c>
      <c r="D32" s="272">
        <v>248</v>
      </c>
      <c r="E32" s="272">
        <v>248</v>
      </c>
      <c r="F32" s="273">
        <v>0</v>
      </c>
    </row>
    <row r="33" spans="2:6" ht="15" customHeight="1">
      <c r="B33" s="274"/>
      <c r="C33" s="271" t="s">
        <v>217</v>
      </c>
      <c r="D33" s="272">
        <v>238.8</v>
      </c>
      <c r="E33" s="272">
        <v>240.8</v>
      </c>
      <c r="F33" s="273">
        <v>2</v>
      </c>
    </row>
    <row r="34" spans="2:6" ht="15" customHeight="1">
      <c r="B34" s="274"/>
      <c r="C34" s="271" t="s">
        <v>218</v>
      </c>
      <c r="D34" s="272">
        <v>251</v>
      </c>
      <c r="E34" s="272">
        <v>248</v>
      </c>
      <c r="F34" s="273">
        <v>-3</v>
      </c>
    </row>
    <row r="35" spans="2:6" ht="15" customHeight="1">
      <c r="B35" s="274"/>
      <c r="C35" s="271" t="s">
        <v>219</v>
      </c>
      <c r="D35" s="272">
        <v>247</v>
      </c>
      <c r="E35" s="272">
        <v>247</v>
      </c>
      <c r="F35" s="273">
        <v>0</v>
      </c>
    </row>
    <row r="36" spans="2:6" ht="15" customHeight="1">
      <c r="B36" s="274"/>
      <c r="C36" s="271" t="s">
        <v>220</v>
      </c>
      <c r="D36" s="272">
        <v>241</v>
      </c>
      <c r="E36" s="272">
        <v>244</v>
      </c>
      <c r="F36" s="273">
        <v>3</v>
      </c>
    </row>
    <row r="37" spans="2:6" ht="15" customHeight="1">
      <c r="B37" s="274"/>
      <c r="C37" s="271" t="s">
        <v>221</v>
      </c>
      <c r="D37" s="272">
        <v>240.2</v>
      </c>
      <c r="E37" s="272">
        <v>240.4</v>
      </c>
      <c r="F37" s="273">
        <v>0.2</v>
      </c>
    </row>
    <row r="38" spans="2:6" ht="15" customHeight="1" thickBot="1">
      <c r="B38" s="275"/>
      <c r="C38" s="276" t="s">
        <v>222</v>
      </c>
      <c r="D38" s="277">
        <v>252</v>
      </c>
      <c r="E38" s="277">
        <v>255</v>
      </c>
      <c r="F38" s="278">
        <v>3</v>
      </c>
    </row>
    <row r="39" spans="2:6" ht="15" customHeight="1">
      <c r="B39" s="279" t="s">
        <v>223</v>
      </c>
      <c r="C39" s="271" t="s">
        <v>202</v>
      </c>
      <c r="D39" s="272">
        <v>283</v>
      </c>
      <c r="E39" s="272">
        <v>283</v>
      </c>
      <c r="F39" s="273">
        <v>0</v>
      </c>
    </row>
    <row r="40" spans="2:6" ht="15" customHeight="1">
      <c r="B40" s="274"/>
      <c r="C40" s="271" t="s">
        <v>224</v>
      </c>
      <c r="D40" s="272">
        <v>280</v>
      </c>
      <c r="E40" s="272">
        <v>280</v>
      </c>
      <c r="F40" s="273">
        <v>0</v>
      </c>
    </row>
    <row r="41" spans="2:6" ht="15" customHeight="1">
      <c r="B41" s="274"/>
      <c r="C41" s="271" t="s">
        <v>216</v>
      </c>
      <c r="D41" s="272">
        <v>283</v>
      </c>
      <c r="E41" s="272">
        <v>283</v>
      </c>
      <c r="F41" s="273">
        <v>0</v>
      </c>
    </row>
    <row r="42" spans="2:6" ht="15" customHeight="1">
      <c r="B42" s="274"/>
      <c r="C42" s="271" t="s">
        <v>219</v>
      </c>
      <c r="D42" s="272">
        <v>266</v>
      </c>
      <c r="E42" s="272">
        <v>266</v>
      </c>
      <c r="F42" s="273">
        <v>0</v>
      </c>
    </row>
    <row r="43" spans="2:6" ht="15" customHeight="1" thickBot="1">
      <c r="B43" s="280"/>
      <c r="C43" s="276" t="s">
        <v>222</v>
      </c>
      <c r="D43" s="277">
        <v>300</v>
      </c>
      <c r="E43" s="277">
        <v>295</v>
      </c>
      <c r="F43" s="281">
        <v>-5</v>
      </c>
    </row>
    <row r="44" spans="2:6">
      <c r="B44" s="270" t="s">
        <v>225</v>
      </c>
      <c r="C44" s="271" t="s">
        <v>198</v>
      </c>
      <c r="D44" s="272">
        <v>232</v>
      </c>
      <c r="E44" s="272">
        <v>232</v>
      </c>
      <c r="F44" s="273">
        <v>0</v>
      </c>
    </row>
    <row r="45" spans="2:6" ht="12.5">
      <c r="B45" s="274"/>
      <c r="C45" s="271" t="s">
        <v>201</v>
      </c>
      <c r="D45" s="272">
        <v>200</v>
      </c>
      <c r="E45" s="272">
        <v>200</v>
      </c>
      <c r="F45" s="273">
        <v>0</v>
      </c>
    </row>
    <row r="46" spans="2:6" ht="12.5">
      <c r="B46" s="274"/>
      <c r="C46" s="271" t="s">
        <v>224</v>
      </c>
      <c r="D46" s="272">
        <v>160</v>
      </c>
      <c r="E46" s="272">
        <v>160</v>
      </c>
      <c r="F46" s="273">
        <v>0</v>
      </c>
    </row>
    <row r="47" spans="2:6" ht="12.5">
      <c r="B47" s="274"/>
      <c r="C47" s="271" t="s">
        <v>206</v>
      </c>
      <c r="D47" s="272">
        <v>199.67</v>
      </c>
      <c r="E47" s="272">
        <v>203</v>
      </c>
      <c r="F47" s="273">
        <v>3.33</v>
      </c>
    </row>
    <row r="48" spans="2:6" ht="12.5">
      <c r="B48" s="274"/>
      <c r="C48" s="271" t="s">
        <v>208</v>
      </c>
      <c r="D48" s="272">
        <v>192.33</v>
      </c>
      <c r="E48" s="272">
        <v>197.33</v>
      </c>
      <c r="F48" s="273">
        <v>5</v>
      </c>
    </row>
    <row r="49" spans="2:6" ht="12.5">
      <c r="B49" s="274"/>
      <c r="C49" s="271" t="s">
        <v>211</v>
      </c>
      <c r="D49" s="272">
        <v>190</v>
      </c>
      <c r="E49" s="272">
        <v>190</v>
      </c>
      <c r="F49" s="273">
        <v>0</v>
      </c>
    </row>
    <row r="50" spans="2:6" ht="12.5">
      <c r="B50" s="274"/>
      <c r="C50" s="271" t="s">
        <v>216</v>
      </c>
      <c r="D50" s="272">
        <v>174</v>
      </c>
      <c r="E50" s="272">
        <v>174</v>
      </c>
      <c r="F50" s="273">
        <v>0</v>
      </c>
    </row>
    <row r="51" spans="2:6" ht="12.5">
      <c r="B51" s="274"/>
      <c r="C51" s="271" t="s">
        <v>219</v>
      </c>
      <c r="D51" s="272">
        <v>200</v>
      </c>
      <c r="E51" s="272">
        <v>200</v>
      </c>
      <c r="F51" s="273">
        <v>0</v>
      </c>
    </row>
    <row r="52" spans="2:6" ht="12.5">
      <c r="B52" s="274"/>
      <c r="C52" s="271" t="s">
        <v>221</v>
      </c>
      <c r="D52" s="272">
        <v>228</v>
      </c>
      <c r="E52" s="272">
        <v>228</v>
      </c>
      <c r="F52" s="273">
        <v>0</v>
      </c>
    </row>
    <row r="53" spans="2:6" ht="13" thickBot="1">
      <c r="B53" s="275"/>
      <c r="C53" s="276" t="s">
        <v>222</v>
      </c>
      <c r="D53" s="277">
        <v>200</v>
      </c>
      <c r="E53" s="277">
        <v>200</v>
      </c>
      <c r="F53" s="278">
        <v>0</v>
      </c>
    </row>
    <row r="54" spans="2:6">
      <c r="B54" s="270" t="s">
        <v>226</v>
      </c>
      <c r="C54" s="271" t="s">
        <v>198</v>
      </c>
      <c r="D54" s="272">
        <v>226</v>
      </c>
      <c r="E54" s="272">
        <v>226</v>
      </c>
      <c r="F54" s="273">
        <v>0</v>
      </c>
    </row>
    <row r="55" spans="2:6" ht="12.5">
      <c r="B55" s="274"/>
      <c r="C55" s="271" t="s">
        <v>201</v>
      </c>
      <c r="D55" s="272">
        <v>175</v>
      </c>
      <c r="E55" s="272">
        <v>175</v>
      </c>
      <c r="F55" s="273">
        <v>0</v>
      </c>
    </row>
    <row r="56" spans="2:6" ht="12.5">
      <c r="B56" s="274"/>
      <c r="C56" s="271" t="s">
        <v>224</v>
      </c>
      <c r="D56" s="272">
        <v>162</v>
      </c>
      <c r="E56" s="272">
        <v>162</v>
      </c>
      <c r="F56" s="273">
        <v>0</v>
      </c>
    </row>
    <row r="57" spans="2:6" ht="12.5">
      <c r="B57" s="274"/>
      <c r="C57" s="271" t="s">
        <v>206</v>
      </c>
      <c r="D57" s="272">
        <v>173.67</v>
      </c>
      <c r="E57" s="272">
        <v>173.67</v>
      </c>
      <c r="F57" s="273">
        <v>0</v>
      </c>
    </row>
    <row r="58" spans="2:6" ht="12.5">
      <c r="B58" s="274"/>
      <c r="C58" s="271" t="s">
        <v>208</v>
      </c>
      <c r="D58" s="272">
        <v>174.5</v>
      </c>
      <c r="E58" s="272">
        <v>185</v>
      </c>
      <c r="F58" s="273">
        <v>10.5</v>
      </c>
    </row>
    <row r="59" spans="2:6" ht="12.5">
      <c r="B59" s="274"/>
      <c r="C59" s="271" t="s">
        <v>211</v>
      </c>
      <c r="D59" s="272">
        <v>200.5</v>
      </c>
      <c r="E59" s="272">
        <v>200.5</v>
      </c>
      <c r="F59" s="273">
        <v>0</v>
      </c>
    </row>
    <row r="60" spans="2:6" ht="12.5">
      <c r="B60" s="274"/>
      <c r="C60" s="271" t="s">
        <v>216</v>
      </c>
      <c r="D60" s="272">
        <v>190</v>
      </c>
      <c r="E60" s="272">
        <v>190</v>
      </c>
      <c r="F60" s="273">
        <v>0</v>
      </c>
    </row>
    <row r="61" spans="2:6" ht="12.5">
      <c r="B61" s="274"/>
      <c r="C61" s="271" t="s">
        <v>219</v>
      </c>
      <c r="D61" s="272">
        <v>230</v>
      </c>
      <c r="E61" s="272">
        <v>230</v>
      </c>
      <c r="F61" s="273">
        <v>0</v>
      </c>
    </row>
    <row r="62" spans="2:6" ht="12.5">
      <c r="B62" s="274"/>
      <c r="C62" s="271" t="s">
        <v>221</v>
      </c>
      <c r="D62" s="272">
        <v>183</v>
      </c>
      <c r="E62" s="272">
        <v>183</v>
      </c>
      <c r="F62" s="273">
        <v>0</v>
      </c>
    </row>
    <row r="63" spans="2:6" ht="13" thickBot="1">
      <c r="B63" s="275"/>
      <c r="C63" s="276" t="s">
        <v>222</v>
      </c>
      <c r="D63" s="277">
        <v>168</v>
      </c>
      <c r="E63" s="277">
        <v>168</v>
      </c>
      <c r="F63" s="278">
        <v>0</v>
      </c>
    </row>
    <row r="64" spans="2:6">
      <c r="F64" s="169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86A4-13E0-496E-9811-010D051ABA55}">
  <sheetPr>
    <pageSetUpPr fitToPage="1"/>
  </sheetPr>
  <dimension ref="A1:H35"/>
  <sheetViews>
    <sheetView showGridLines="0" zoomScaleNormal="100" zoomScaleSheetLayoutView="79" workbookViewId="0"/>
  </sheetViews>
  <sheetFormatPr baseColWidth="10" defaultColWidth="8.81640625" defaultRowHeight="11.5"/>
  <cols>
    <col min="1" max="1" width="2.54296875" style="260" customWidth="1"/>
    <col min="2" max="2" width="26.1796875" style="260" customWidth="1"/>
    <col min="3" max="3" width="25.54296875" style="260" customWidth="1"/>
    <col min="4" max="6" width="15.54296875" style="260" customWidth="1"/>
    <col min="7" max="7" width="2.453125" style="260" customWidth="1"/>
    <col min="8" max="16384" width="8.81640625" style="260"/>
  </cols>
  <sheetData>
    <row r="1" spans="1:8" ht="10.5" customHeight="1">
      <c r="F1" s="261"/>
    </row>
    <row r="2" spans="1:8" ht="5.25" customHeight="1" thickBot="1"/>
    <row r="3" spans="1:8" ht="20.149999999999999" customHeight="1" thickBot="1">
      <c r="A3" s="282"/>
      <c r="B3" s="7" t="s">
        <v>227</v>
      </c>
      <c r="C3" s="8"/>
      <c r="D3" s="8"/>
      <c r="E3" s="8"/>
      <c r="F3" s="9"/>
      <c r="G3" s="282"/>
    </row>
    <row r="4" spans="1:8" ht="12" customHeight="1">
      <c r="B4" s="264" t="s">
        <v>188</v>
      </c>
      <c r="C4" s="264"/>
      <c r="D4" s="264"/>
      <c r="E4" s="264"/>
      <c r="F4" s="264"/>
      <c r="G4" s="265"/>
    </row>
    <row r="5" spans="1:8" ht="20.149999999999999" customHeight="1">
      <c r="B5" s="283" t="s">
        <v>228</v>
      </c>
      <c r="C5" s="283"/>
      <c r="D5" s="283"/>
      <c r="E5" s="283"/>
      <c r="F5" s="283"/>
      <c r="G5" s="265"/>
    </row>
    <row r="6" spans="1:8" ht="15.75" customHeight="1">
      <c r="B6" s="284" t="s">
        <v>229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8" t="s">
        <v>192</v>
      </c>
      <c r="C8" s="286" t="s">
        <v>193</v>
      </c>
      <c r="D8" s="269" t="s">
        <v>194</v>
      </c>
      <c r="E8" s="269" t="s">
        <v>195</v>
      </c>
      <c r="F8" s="269" t="s">
        <v>196</v>
      </c>
    </row>
    <row r="9" spans="1:8" ht="15" customHeight="1">
      <c r="B9" s="270" t="s">
        <v>230</v>
      </c>
      <c r="C9" s="271" t="s">
        <v>198</v>
      </c>
      <c r="D9" s="272">
        <v>220.8</v>
      </c>
      <c r="E9" s="272">
        <v>222.8</v>
      </c>
      <c r="F9" s="273">
        <v>2</v>
      </c>
      <c r="G9" s="287"/>
      <c r="H9" s="287"/>
    </row>
    <row r="10" spans="1:8" ht="15" customHeight="1">
      <c r="B10" s="274"/>
      <c r="C10" s="271" t="s">
        <v>199</v>
      </c>
      <c r="D10" s="272">
        <v>220</v>
      </c>
      <c r="E10" s="272">
        <v>223</v>
      </c>
      <c r="F10" s="273">
        <v>3</v>
      </c>
      <c r="G10" s="287"/>
      <c r="H10" s="287"/>
    </row>
    <row r="11" spans="1:8" ht="15" customHeight="1">
      <c r="B11" s="274"/>
      <c r="C11" s="271" t="s">
        <v>201</v>
      </c>
      <c r="D11" s="272">
        <v>223</v>
      </c>
      <c r="E11" s="272">
        <v>225</v>
      </c>
      <c r="F11" s="273">
        <v>2</v>
      </c>
      <c r="G11" s="287"/>
      <c r="H11" s="287"/>
    </row>
    <row r="12" spans="1:8" ht="15" customHeight="1">
      <c r="B12" s="274"/>
      <c r="C12" s="271" t="s">
        <v>202</v>
      </c>
      <c r="D12" s="272">
        <v>238</v>
      </c>
      <c r="E12" s="272">
        <v>238</v>
      </c>
      <c r="F12" s="273">
        <v>0</v>
      </c>
      <c r="G12" s="287"/>
      <c r="H12" s="287"/>
    </row>
    <row r="13" spans="1:8" ht="15" customHeight="1">
      <c r="B13" s="274"/>
      <c r="C13" s="271" t="s">
        <v>203</v>
      </c>
      <c r="D13" s="272">
        <v>225</v>
      </c>
      <c r="E13" s="272">
        <v>226.2</v>
      </c>
      <c r="F13" s="273">
        <v>1.2</v>
      </c>
      <c r="G13" s="287"/>
      <c r="H13" s="287"/>
    </row>
    <row r="14" spans="1:8" ht="15" customHeight="1">
      <c r="B14" s="274"/>
      <c r="C14" s="271" t="s">
        <v>224</v>
      </c>
      <c r="D14" s="272">
        <v>230</v>
      </c>
      <c r="E14" s="272">
        <v>230</v>
      </c>
      <c r="F14" s="273">
        <v>0</v>
      </c>
      <c r="G14" s="287"/>
      <c r="H14" s="287"/>
    </row>
    <row r="15" spans="1:8" ht="15" customHeight="1">
      <c r="B15" s="274"/>
      <c r="C15" s="271" t="s">
        <v>231</v>
      </c>
      <c r="D15" s="272">
        <v>236</v>
      </c>
      <c r="E15" s="272">
        <v>236</v>
      </c>
      <c r="F15" s="273">
        <v>0</v>
      </c>
      <c r="G15" s="287"/>
      <c r="H15" s="287"/>
    </row>
    <row r="16" spans="1:8" ht="15" customHeight="1">
      <c r="B16" s="274"/>
      <c r="C16" s="271" t="s">
        <v>204</v>
      </c>
      <c r="D16" s="272">
        <v>225</v>
      </c>
      <c r="E16" s="272">
        <v>227</v>
      </c>
      <c r="F16" s="273">
        <v>2</v>
      </c>
      <c r="G16" s="287"/>
      <c r="H16" s="287"/>
    </row>
    <row r="17" spans="2:8" ht="15" customHeight="1">
      <c r="B17" s="274"/>
      <c r="C17" s="271" t="s">
        <v>205</v>
      </c>
      <c r="D17" s="272">
        <v>226</v>
      </c>
      <c r="E17" s="272">
        <v>227</v>
      </c>
      <c r="F17" s="273">
        <v>1</v>
      </c>
      <c r="G17" s="287"/>
      <c r="H17" s="287"/>
    </row>
    <row r="18" spans="2:8" ht="15" customHeight="1">
      <c r="B18" s="274"/>
      <c r="C18" s="271" t="s">
        <v>206</v>
      </c>
      <c r="D18" s="272">
        <v>231</v>
      </c>
      <c r="E18" s="272">
        <v>232</v>
      </c>
      <c r="F18" s="273">
        <v>1</v>
      </c>
      <c r="G18" s="287"/>
      <c r="H18" s="287"/>
    </row>
    <row r="19" spans="2:8" ht="15" customHeight="1">
      <c r="B19" s="274"/>
      <c r="C19" s="271" t="s">
        <v>207</v>
      </c>
      <c r="D19" s="272">
        <v>225</v>
      </c>
      <c r="E19" s="272">
        <v>225</v>
      </c>
      <c r="F19" s="273">
        <v>0</v>
      </c>
      <c r="G19" s="287"/>
      <c r="H19" s="287"/>
    </row>
    <row r="20" spans="2:8" ht="15" customHeight="1">
      <c r="B20" s="274"/>
      <c r="C20" s="271" t="s">
        <v>208</v>
      </c>
      <c r="D20" s="272">
        <v>230</v>
      </c>
      <c r="E20" s="272">
        <v>230</v>
      </c>
      <c r="F20" s="273">
        <v>0</v>
      </c>
      <c r="G20" s="287"/>
      <c r="H20" s="287"/>
    </row>
    <row r="21" spans="2:8" ht="15" customHeight="1">
      <c r="B21" s="274"/>
      <c r="C21" s="271" t="s">
        <v>210</v>
      </c>
      <c r="D21" s="272">
        <v>234</v>
      </c>
      <c r="E21" s="272">
        <v>237</v>
      </c>
      <c r="F21" s="273">
        <v>3</v>
      </c>
      <c r="G21" s="287"/>
      <c r="H21" s="287"/>
    </row>
    <row r="22" spans="2:8" ht="15" customHeight="1">
      <c r="B22" s="274"/>
      <c r="C22" s="271" t="s">
        <v>212</v>
      </c>
      <c r="D22" s="272">
        <v>223</v>
      </c>
      <c r="E22" s="272">
        <v>225</v>
      </c>
      <c r="F22" s="273">
        <v>2</v>
      </c>
      <c r="G22" s="287"/>
      <c r="H22" s="287"/>
    </row>
    <row r="23" spans="2:8" ht="15" customHeight="1">
      <c r="B23" s="274"/>
      <c r="C23" s="271" t="s">
        <v>214</v>
      </c>
      <c r="D23" s="272">
        <v>224</v>
      </c>
      <c r="E23" s="272">
        <v>228</v>
      </c>
      <c r="F23" s="273">
        <v>4</v>
      </c>
      <c r="G23" s="287"/>
      <c r="H23" s="287"/>
    </row>
    <row r="24" spans="2:8" ht="15" customHeight="1">
      <c r="B24" s="274"/>
      <c r="C24" s="271" t="s">
        <v>215</v>
      </c>
      <c r="D24" s="272">
        <v>220</v>
      </c>
      <c r="E24" s="272">
        <v>222</v>
      </c>
      <c r="F24" s="273">
        <v>2</v>
      </c>
      <c r="G24" s="287"/>
      <c r="H24" s="287"/>
    </row>
    <row r="25" spans="2:8" ht="15" customHeight="1">
      <c r="B25" s="274"/>
      <c r="C25" s="271" t="s">
        <v>217</v>
      </c>
      <c r="D25" s="272">
        <v>220</v>
      </c>
      <c r="E25" s="272">
        <v>225</v>
      </c>
      <c r="F25" s="273">
        <v>5</v>
      </c>
      <c r="G25" s="287"/>
      <c r="H25" s="287"/>
    </row>
    <row r="26" spans="2:8" ht="15" customHeight="1">
      <c r="B26" s="274"/>
      <c r="C26" s="271" t="s">
        <v>232</v>
      </c>
      <c r="D26" s="272">
        <v>234</v>
      </c>
      <c r="E26" s="272">
        <v>236</v>
      </c>
      <c r="F26" s="273">
        <v>2</v>
      </c>
      <c r="G26" s="287"/>
      <c r="H26" s="287"/>
    </row>
    <row r="27" spans="2:8" ht="15" customHeight="1">
      <c r="B27" s="274"/>
      <c r="C27" s="271" t="s">
        <v>219</v>
      </c>
      <c r="D27" s="272">
        <v>222.8</v>
      </c>
      <c r="E27" s="272">
        <v>223</v>
      </c>
      <c r="F27" s="273">
        <v>0.2</v>
      </c>
      <c r="G27" s="287"/>
      <c r="H27" s="287"/>
    </row>
    <row r="28" spans="2:8" ht="15" customHeight="1">
      <c r="B28" s="274"/>
      <c r="C28" s="271" t="s">
        <v>220</v>
      </c>
      <c r="D28" s="272">
        <v>230</v>
      </c>
      <c r="E28" s="272">
        <v>233</v>
      </c>
      <c r="F28" s="273">
        <v>3</v>
      </c>
      <c r="G28" s="287"/>
      <c r="H28" s="287"/>
    </row>
    <row r="29" spans="2:8" ht="15" customHeight="1">
      <c r="B29" s="274"/>
      <c r="C29" s="271" t="s">
        <v>221</v>
      </c>
      <c r="D29" s="272">
        <v>225</v>
      </c>
      <c r="E29" s="272">
        <v>225</v>
      </c>
      <c r="F29" s="273">
        <v>0</v>
      </c>
      <c r="G29" s="287"/>
      <c r="H29" s="287"/>
    </row>
    <row r="30" spans="2:8" ht="15" customHeight="1" thickBot="1">
      <c r="B30" s="275"/>
      <c r="C30" s="276" t="s">
        <v>222</v>
      </c>
      <c r="D30" s="277">
        <v>234</v>
      </c>
      <c r="E30" s="277">
        <v>236</v>
      </c>
      <c r="F30" s="288">
        <v>2</v>
      </c>
      <c r="G30" s="287"/>
      <c r="H30" s="287"/>
    </row>
    <row r="31" spans="2:8" ht="15" customHeight="1">
      <c r="B31" s="270" t="s">
        <v>233</v>
      </c>
      <c r="C31" s="271" t="s">
        <v>206</v>
      </c>
      <c r="D31" s="272">
        <v>237</v>
      </c>
      <c r="E31" s="272">
        <v>238</v>
      </c>
      <c r="F31" s="273">
        <v>1</v>
      </c>
      <c r="G31" s="287"/>
      <c r="H31" s="287"/>
    </row>
    <row r="32" spans="2:8" ht="15" customHeight="1">
      <c r="B32" s="274"/>
      <c r="C32" s="271" t="s">
        <v>211</v>
      </c>
      <c r="D32" s="272">
        <v>231</v>
      </c>
      <c r="E32" s="272">
        <v>234</v>
      </c>
      <c r="F32" s="273">
        <v>3</v>
      </c>
      <c r="G32" s="287"/>
      <c r="H32" s="287"/>
    </row>
    <row r="33" spans="2:8" ht="15" customHeight="1">
      <c r="B33" s="274"/>
      <c r="C33" s="271" t="s">
        <v>232</v>
      </c>
      <c r="D33" s="272">
        <v>240</v>
      </c>
      <c r="E33" s="272">
        <v>242</v>
      </c>
      <c r="F33" s="273">
        <v>2</v>
      </c>
      <c r="G33" s="287"/>
      <c r="H33" s="287"/>
    </row>
    <row r="34" spans="2:8" ht="15" customHeight="1" thickBot="1">
      <c r="B34" s="289"/>
      <c r="C34" s="289" t="s">
        <v>222</v>
      </c>
      <c r="D34" s="290">
        <v>240</v>
      </c>
      <c r="E34" s="277">
        <v>242</v>
      </c>
      <c r="F34" s="288">
        <v>2</v>
      </c>
      <c r="G34" s="287"/>
      <c r="H34" s="287"/>
    </row>
    <row r="35" spans="2:8" ht="15" customHeight="1">
      <c r="F35" s="169" t="s">
        <v>70</v>
      </c>
      <c r="G35" s="287"/>
      <c r="H35" s="287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BB57-966C-48BF-95FF-8E060E51F140}">
  <sheetPr>
    <pageSetUpPr fitToPage="1"/>
  </sheetPr>
  <dimension ref="B1:G43"/>
  <sheetViews>
    <sheetView showGridLines="0" zoomScaleNormal="100" zoomScaleSheetLayoutView="80" workbookViewId="0"/>
  </sheetViews>
  <sheetFormatPr baseColWidth="10" defaultColWidth="8.81640625" defaultRowHeight="11.5"/>
  <cols>
    <col min="1" max="1" width="2.54296875" style="260" customWidth="1"/>
    <col min="2" max="2" width="35" style="260" customWidth="1"/>
    <col min="3" max="3" width="25.54296875" style="260" customWidth="1"/>
    <col min="4" max="6" width="15.54296875" style="260" customWidth="1"/>
    <col min="7" max="7" width="4.81640625" style="260" customWidth="1"/>
    <col min="8" max="16384" width="8.81640625" style="260"/>
  </cols>
  <sheetData>
    <row r="1" spans="2:7" ht="13.5" customHeight="1"/>
    <row r="2" spans="2:7" ht="10.5" customHeight="1" thickBot="1"/>
    <row r="3" spans="2:7" ht="20.149999999999999" customHeight="1" thickBot="1">
      <c r="B3" s="7" t="s">
        <v>234</v>
      </c>
      <c r="C3" s="8"/>
      <c r="D3" s="8"/>
      <c r="E3" s="8"/>
      <c r="F3" s="9"/>
    </row>
    <row r="4" spans="2:7" ht="12" customHeight="1">
      <c r="B4" s="264" t="s">
        <v>188</v>
      </c>
      <c r="C4" s="264"/>
      <c r="D4" s="264"/>
      <c r="E4" s="264"/>
      <c r="F4" s="264"/>
      <c r="G4" s="265"/>
    </row>
    <row r="5" spans="2:7" ht="30" customHeight="1">
      <c r="B5" s="291" t="s">
        <v>235</v>
      </c>
      <c r="C5" s="291"/>
      <c r="D5" s="291"/>
      <c r="E5" s="291"/>
      <c r="F5" s="291"/>
      <c r="G5" s="265"/>
    </row>
    <row r="6" spans="2:7" ht="25.5" customHeight="1">
      <c r="B6" s="292" t="s">
        <v>236</v>
      </c>
      <c r="C6" s="292"/>
      <c r="D6" s="292"/>
      <c r="E6" s="292"/>
      <c r="F6" s="292"/>
    </row>
    <row r="7" spans="2:7" ht="20.149999999999999" customHeight="1">
      <c r="B7" s="293" t="s">
        <v>237</v>
      </c>
      <c r="C7" s="293"/>
      <c r="D7" s="293"/>
      <c r="E7" s="293"/>
      <c r="F7" s="293"/>
    </row>
    <row r="8" spans="2:7" ht="10.5" customHeight="1" thickBot="1">
      <c r="B8" s="294"/>
      <c r="C8" s="294"/>
      <c r="D8" s="294"/>
      <c r="E8" s="294"/>
      <c r="F8" s="294"/>
    </row>
    <row r="9" spans="2:7" ht="39" customHeight="1" thickBot="1">
      <c r="B9" s="268" t="s">
        <v>238</v>
      </c>
      <c r="C9" s="269" t="s">
        <v>193</v>
      </c>
      <c r="D9" s="269" t="s">
        <v>194</v>
      </c>
      <c r="E9" s="269" t="s">
        <v>195</v>
      </c>
      <c r="F9" s="269" t="s">
        <v>196</v>
      </c>
    </row>
    <row r="10" spans="2:7" ht="15" customHeight="1">
      <c r="B10" s="295" t="s">
        <v>239</v>
      </c>
      <c r="C10" s="271" t="s">
        <v>198</v>
      </c>
      <c r="D10" s="296">
        <v>245.2</v>
      </c>
      <c r="E10" s="296">
        <v>248.2</v>
      </c>
      <c r="F10" s="297">
        <v>3</v>
      </c>
    </row>
    <row r="11" spans="2:7" ht="15" customHeight="1">
      <c r="B11" s="295"/>
      <c r="C11" s="271" t="s">
        <v>240</v>
      </c>
      <c r="D11" s="296">
        <v>256</v>
      </c>
      <c r="E11" s="296">
        <v>258</v>
      </c>
      <c r="F11" s="297">
        <v>2</v>
      </c>
    </row>
    <row r="12" spans="2:7" ht="15" customHeight="1">
      <c r="B12" s="295"/>
      <c r="C12" s="271" t="s">
        <v>241</v>
      </c>
      <c r="D12" s="296">
        <v>256</v>
      </c>
      <c r="E12" s="296">
        <v>258</v>
      </c>
      <c r="F12" s="297">
        <v>2</v>
      </c>
    </row>
    <row r="13" spans="2:7" ht="15" customHeight="1">
      <c r="B13" s="295"/>
      <c r="C13" s="271" t="s">
        <v>203</v>
      </c>
      <c r="D13" s="296">
        <v>247.8</v>
      </c>
      <c r="E13" s="296">
        <v>252.6</v>
      </c>
      <c r="F13" s="297">
        <v>4.8</v>
      </c>
    </row>
    <row r="14" spans="2:7" ht="15" customHeight="1">
      <c r="B14" s="295"/>
      <c r="C14" s="271" t="s">
        <v>231</v>
      </c>
      <c r="D14" s="296">
        <v>250</v>
      </c>
      <c r="E14" s="296">
        <v>250</v>
      </c>
      <c r="F14" s="297">
        <v>0</v>
      </c>
    </row>
    <row r="15" spans="2:7" ht="15" customHeight="1">
      <c r="B15" s="295"/>
      <c r="C15" s="271" t="s">
        <v>242</v>
      </c>
      <c r="D15" s="296">
        <v>246</v>
      </c>
      <c r="E15" s="296">
        <v>247</v>
      </c>
      <c r="F15" s="297">
        <v>1</v>
      </c>
    </row>
    <row r="16" spans="2:7" ht="15" customHeight="1">
      <c r="B16" s="295"/>
      <c r="C16" s="271" t="s">
        <v>205</v>
      </c>
      <c r="D16" s="296">
        <v>245</v>
      </c>
      <c r="E16" s="296">
        <v>245</v>
      </c>
      <c r="F16" s="297">
        <v>0</v>
      </c>
    </row>
    <row r="17" spans="2:6" ht="15" customHeight="1">
      <c r="B17" s="274"/>
      <c r="C17" s="271" t="s">
        <v>206</v>
      </c>
      <c r="D17" s="296">
        <v>231</v>
      </c>
      <c r="E17" s="296">
        <v>232</v>
      </c>
      <c r="F17" s="297">
        <v>1</v>
      </c>
    </row>
    <row r="18" spans="2:6" ht="15" customHeight="1">
      <c r="B18" s="274"/>
      <c r="C18" s="271" t="s">
        <v>207</v>
      </c>
      <c r="D18" s="296">
        <v>244.6</v>
      </c>
      <c r="E18" s="296">
        <v>244.6</v>
      </c>
      <c r="F18" s="297">
        <v>0</v>
      </c>
    </row>
    <row r="19" spans="2:6" ht="15" customHeight="1">
      <c r="B19" s="274"/>
      <c r="C19" s="271" t="s">
        <v>208</v>
      </c>
      <c r="D19" s="296">
        <v>238</v>
      </c>
      <c r="E19" s="296">
        <v>237</v>
      </c>
      <c r="F19" s="297">
        <v>-1</v>
      </c>
    </row>
    <row r="20" spans="2:6" ht="15" customHeight="1">
      <c r="B20" s="274"/>
      <c r="C20" s="271" t="s">
        <v>209</v>
      </c>
      <c r="D20" s="296">
        <v>250</v>
      </c>
      <c r="E20" s="296">
        <v>250</v>
      </c>
      <c r="F20" s="297">
        <v>0</v>
      </c>
    </row>
    <row r="21" spans="2:6" ht="15" customHeight="1">
      <c r="B21" s="274"/>
      <c r="C21" s="271" t="s">
        <v>211</v>
      </c>
      <c r="D21" s="296">
        <v>240</v>
      </c>
      <c r="E21" s="296">
        <v>240</v>
      </c>
      <c r="F21" s="297">
        <v>0</v>
      </c>
    </row>
    <row r="22" spans="2:6" ht="15" customHeight="1">
      <c r="B22" s="274"/>
      <c r="C22" s="271" t="s">
        <v>213</v>
      </c>
      <c r="D22" s="296">
        <v>250</v>
      </c>
      <c r="E22" s="296">
        <v>250</v>
      </c>
      <c r="F22" s="297">
        <v>0</v>
      </c>
    </row>
    <row r="23" spans="2:6" ht="15" customHeight="1">
      <c r="B23" s="274"/>
      <c r="C23" s="271" t="s">
        <v>214</v>
      </c>
      <c r="D23" s="296">
        <v>242</v>
      </c>
      <c r="E23" s="296">
        <v>244.4</v>
      </c>
      <c r="F23" s="297">
        <v>2.4</v>
      </c>
    </row>
    <row r="24" spans="2:6" ht="15" customHeight="1">
      <c r="B24" s="274"/>
      <c r="C24" s="271" t="s">
        <v>219</v>
      </c>
      <c r="D24" s="296">
        <v>253</v>
      </c>
      <c r="E24" s="296">
        <v>253.4</v>
      </c>
      <c r="F24" s="297">
        <v>0.4</v>
      </c>
    </row>
    <row r="25" spans="2:6" ht="15" customHeight="1">
      <c r="B25" s="274"/>
      <c r="C25" s="271" t="s">
        <v>220</v>
      </c>
      <c r="D25" s="296">
        <v>245.2</v>
      </c>
      <c r="E25" s="296">
        <v>248</v>
      </c>
      <c r="F25" s="297">
        <v>2.8</v>
      </c>
    </row>
    <row r="26" spans="2:6" ht="15" customHeight="1">
      <c r="B26" s="274"/>
      <c r="C26" s="271" t="s">
        <v>221</v>
      </c>
      <c r="D26" s="296">
        <v>244.6</v>
      </c>
      <c r="E26" s="296">
        <v>245</v>
      </c>
      <c r="F26" s="297">
        <v>0.4</v>
      </c>
    </row>
    <row r="27" spans="2:6" ht="15" customHeight="1" thickBot="1">
      <c r="B27" s="275"/>
      <c r="C27" s="276" t="s">
        <v>222</v>
      </c>
      <c r="D27" s="298">
        <v>245</v>
      </c>
      <c r="E27" s="298">
        <v>245</v>
      </c>
      <c r="F27" s="299">
        <v>0</v>
      </c>
    </row>
    <row r="28" spans="2:6" ht="15" customHeight="1">
      <c r="B28" s="300" t="s">
        <v>243</v>
      </c>
      <c r="C28" s="301" t="s">
        <v>216</v>
      </c>
      <c r="D28" s="302">
        <v>445</v>
      </c>
      <c r="E28" s="302">
        <v>475</v>
      </c>
      <c r="F28" s="303">
        <v>30</v>
      </c>
    </row>
    <row r="29" spans="2:6" ht="15" customHeight="1" thickBot="1">
      <c r="B29" s="304"/>
      <c r="C29" s="305" t="s">
        <v>244</v>
      </c>
      <c r="D29" s="298">
        <v>400</v>
      </c>
      <c r="E29" s="298">
        <v>400</v>
      </c>
      <c r="F29" s="299">
        <v>0</v>
      </c>
    </row>
    <row r="30" spans="2:6" ht="15" customHeight="1">
      <c r="B30" s="295" t="s">
        <v>245</v>
      </c>
      <c r="C30" s="306" t="s">
        <v>206</v>
      </c>
      <c r="D30" s="296">
        <v>380</v>
      </c>
      <c r="E30" s="296">
        <v>380</v>
      </c>
      <c r="F30" s="297">
        <v>0</v>
      </c>
    </row>
    <row r="31" spans="2:6" ht="15" customHeight="1">
      <c r="B31" s="295"/>
      <c r="C31" s="306" t="s">
        <v>216</v>
      </c>
      <c r="D31" s="296">
        <v>535</v>
      </c>
      <c r="E31" s="296">
        <v>517.5</v>
      </c>
      <c r="F31" s="297">
        <v>-17.5</v>
      </c>
    </row>
    <row r="32" spans="2:6" ht="15" customHeight="1">
      <c r="B32" s="295"/>
      <c r="C32" s="306" t="s">
        <v>218</v>
      </c>
      <c r="D32" s="296">
        <v>540</v>
      </c>
      <c r="E32" s="296">
        <v>540</v>
      </c>
      <c r="F32" s="297">
        <v>0</v>
      </c>
    </row>
    <row r="33" spans="2:6" ht="15" customHeight="1">
      <c r="B33" s="274"/>
      <c r="C33" s="306" t="s">
        <v>244</v>
      </c>
      <c r="D33" s="296">
        <v>505</v>
      </c>
      <c r="E33" s="296">
        <v>505</v>
      </c>
      <c r="F33" s="297">
        <v>0</v>
      </c>
    </row>
    <row r="34" spans="2:6" ht="15" customHeight="1" thickBot="1">
      <c r="B34" s="275"/>
      <c r="C34" s="305" t="s">
        <v>222</v>
      </c>
      <c r="D34" s="298">
        <v>500</v>
      </c>
      <c r="E34" s="298">
        <v>500</v>
      </c>
      <c r="F34" s="307">
        <v>0</v>
      </c>
    </row>
    <row r="35" spans="2:6" ht="15" customHeight="1" thickBot="1">
      <c r="B35" s="308" t="s">
        <v>246</v>
      </c>
      <c r="C35" s="305" t="s">
        <v>244</v>
      </c>
      <c r="D35" s="298">
        <v>1150</v>
      </c>
      <c r="E35" s="298">
        <v>1150</v>
      </c>
      <c r="F35" s="307">
        <v>0</v>
      </c>
    </row>
    <row r="36" spans="2:6" ht="15" customHeight="1">
      <c r="B36" s="295" t="s">
        <v>247</v>
      </c>
      <c r="C36" s="306" t="s">
        <v>206</v>
      </c>
      <c r="D36" s="296">
        <v>450</v>
      </c>
      <c r="E36" s="296">
        <v>450</v>
      </c>
      <c r="F36" s="297">
        <v>0</v>
      </c>
    </row>
    <row r="37" spans="2:6" ht="15" customHeight="1">
      <c r="B37" s="274"/>
      <c r="C37" s="306" t="s">
        <v>218</v>
      </c>
      <c r="D37" s="296">
        <v>1235</v>
      </c>
      <c r="E37" s="296">
        <v>1235</v>
      </c>
      <c r="F37" s="297">
        <v>0</v>
      </c>
    </row>
    <row r="38" spans="2:6" ht="15" customHeight="1">
      <c r="B38" s="274"/>
      <c r="C38" s="306" t="s">
        <v>244</v>
      </c>
      <c r="D38" s="296">
        <v>1265</v>
      </c>
      <c r="E38" s="296">
        <v>1265</v>
      </c>
      <c r="F38" s="297">
        <v>0</v>
      </c>
    </row>
    <row r="39" spans="2:6" ht="15" customHeight="1" thickBot="1">
      <c r="B39" s="275"/>
      <c r="C39" s="306" t="s">
        <v>222</v>
      </c>
      <c r="D39" s="296">
        <v>570</v>
      </c>
      <c r="E39" s="296">
        <v>570</v>
      </c>
      <c r="F39" s="307">
        <v>0</v>
      </c>
    </row>
    <row r="40" spans="2:6" ht="15" customHeight="1" thickBot="1">
      <c r="B40" s="309" t="s">
        <v>248</v>
      </c>
      <c r="C40" s="310" t="s">
        <v>244</v>
      </c>
      <c r="D40" s="311">
        <v>1075</v>
      </c>
      <c r="E40" s="311">
        <v>1075</v>
      </c>
      <c r="F40" s="312">
        <v>0</v>
      </c>
    </row>
    <row r="41" spans="2:6" ht="15" customHeight="1">
      <c r="B41" s="295" t="s">
        <v>249</v>
      </c>
      <c r="C41" s="313" t="s">
        <v>218</v>
      </c>
      <c r="D41" s="296">
        <v>537.5</v>
      </c>
      <c r="E41" s="296">
        <v>537.5</v>
      </c>
      <c r="F41" s="297">
        <v>0</v>
      </c>
    </row>
    <row r="42" spans="2:6" ht="15" customHeight="1" thickBot="1">
      <c r="B42" s="275"/>
      <c r="C42" s="305" t="s">
        <v>244</v>
      </c>
      <c r="D42" s="298">
        <v>506.5</v>
      </c>
      <c r="E42" s="298">
        <v>506.5</v>
      </c>
      <c r="F42" s="307">
        <v>0</v>
      </c>
    </row>
    <row r="43" spans="2:6" ht="15" customHeight="1">
      <c r="F43" s="169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A464-1775-47F0-84E5-F79AEBCCA01C}">
  <sheetPr>
    <pageSetUpPr fitToPage="1"/>
  </sheetPr>
  <dimension ref="A1:G23"/>
  <sheetViews>
    <sheetView showGridLines="0" zoomScaleNormal="100" zoomScaleSheetLayoutView="90" workbookViewId="0"/>
  </sheetViews>
  <sheetFormatPr baseColWidth="10" defaultColWidth="8.81640625" defaultRowHeight="11.5"/>
  <cols>
    <col min="1" max="1" width="2.54296875" style="260" customWidth="1"/>
    <col min="2" max="2" width="31.453125" style="260" customWidth="1"/>
    <col min="3" max="3" width="25.54296875" style="260" customWidth="1"/>
    <col min="4" max="6" width="17.54296875" style="260" customWidth="1"/>
    <col min="7" max="7" width="3.453125" style="260" customWidth="1"/>
    <col min="8" max="16384" width="8.81640625" style="260"/>
  </cols>
  <sheetData>
    <row r="1" spans="1:7" ht="14.25" customHeight="1">
      <c r="A1" s="158"/>
      <c r="B1" s="158"/>
      <c r="C1" s="158"/>
      <c r="D1" s="158"/>
      <c r="E1" s="158"/>
      <c r="F1" s="158"/>
    </row>
    <row r="2" spans="1:7" ht="10.5" customHeight="1" thickBot="1">
      <c r="A2" s="158"/>
      <c r="B2" s="158"/>
      <c r="C2" s="158"/>
      <c r="D2" s="158"/>
      <c r="E2" s="158"/>
      <c r="F2" s="158"/>
    </row>
    <row r="3" spans="1:7" ht="20.149999999999999" customHeight="1" thickBot="1">
      <c r="A3" s="158"/>
      <c r="B3" s="314" t="s">
        <v>250</v>
      </c>
      <c r="C3" s="315"/>
      <c r="D3" s="315"/>
      <c r="E3" s="315"/>
      <c r="F3" s="316"/>
    </row>
    <row r="4" spans="1:7" ht="15.75" customHeight="1">
      <c r="A4" s="158"/>
      <c r="B4" s="6"/>
      <c r="C4" s="6"/>
      <c r="D4" s="6"/>
      <c r="E4" s="6"/>
      <c r="F4" s="6"/>
    </row>
    <row r="5" spans="1:7" ht="20.5" customHeight="1">
      <c r="A5" s="158"/>
      <c r="B5" s="317" t="s">
        <v>251</v>
      </c>
      <c r="C5" s="317"/>
      <c r="D5" s="317"/>
      <c r="E5" s="317"/>
      <c r="F5" s="317"/>
      <c r="G5" s="265"/>
    </row>
    <row r="6" spans="1:7" ht="20.149999999999999" customHeight="1">
      <c r="A6" s="158"/>
      <c r="B6" s="318" t="s">
        <v>252</v>
      </c>
      <c r="C6" s="318"/>
      <c r="D6" s="318"/>
      <c r="E6" s="318"/>
      <c r="F6" s="318"/>
      <c r="G6" s="265"/>
    </row>
    <row r="7" spans="1:7" ht="20.149999999999999" customHeight="1" thickBot="1">
      <c r="A7" s="158"/>
      <c r="B7" s="158"/>
      <c r="C7" s="158"/>
      <c r="D7" s="158"/>
      <c r="E7" s="158"/>
      <c r="F7" s="158"/>
    </row>
    <row r="8" spans="1:7" ht="39" customHeight="1" thickBot="1">
      <c r="A8" s="158"/>
      <c r="B8" s="319" t="s">
        <v>238</v>
      </c>
      <c r="C8" s="320" t="s">
        <v>193</v>
      </c>
      <c r="D8" s="269" t="s">
        <v>194</v>
      </c>
      <c r="E8" s="269" t="s">
        <v>195</v>
      </c>
      <c r="F8" s="269" t="s">
        <v>196</v>
      </c>
    </row>
    <row r="9" spans="1:7" ht="15" customHeight="1">
      <c r="A9" s="158"/>
      <c r="B9" s="321" t="s">
        <v>253</v>
      </c>
      <c r="C9" s="322" t="s">
        <v>198</v>
      </c>
      <c r="D9" s="323">
        <v>61.81</v>
      </c>
      <c r="E9" s="323">
        <v>59.64</v>
      </c>
      <c r="F9" s="324">
        <v>-2.17</v>
      </c>
    </row>
    <row r="10" spans="1:7" ht="15" customHeight="1">
      <c r="A10" s="158"/>
      <c r="B10" s="325"/>
      <c r="C10" s="326" t="s">
        <v>240</v>
      </c>
      <c r="D10" s="327">
        <v>52.96</v>
      </c>
      <c r="E10" s="327">
        <v>53.53</v>
      </c>
      <c r="F10" s="324">
        <v>0.56999999999999995</v>
      </c>
    </row>
    <row r="11" spans="1:7" ht="15" customHeight="1">
      <c r="A11" s="158"/>
      <c r="B11" s="325"/>
      <c r="C11" s="326" t="s">
        <v>203</v>
      </c>
      <c r="D11" s="327">
        <v>47.81</v>
      </c>
      <c r="E11" s="327">
        <v>46.9</v>
      </c>
      <c r="F11" s="324">
        <v>-0.91</v>
      </c>
    </row>
    <row r="12" spans="1:7" ht="15" customHeight="1">
      <c r="A12" s="158"/>
      <c r="B12" s="325"/>
      <c r="C12" s="326" t="s">
        <v>204</v>
      </c>
      <c r="D12" s="327">
        <v>51.26</v>
      </c>
      <c r="E12" s="327">
        <v>53.02</v>
      </c>
      <c r="F12" s="324">
        <v>1.76</v>
      </c>
    </row>
    <row r="13" spans="1:7" ht="15" customHeight="1" thickBot="1">
      <c r="A13" s="158"/>
      <c r="B13" s="328"/>
      <c r="C13" s="329" t="s">
        <v>219</v>
      </c>
      <c r="D13" s="330">
        <v>46.45</v>
      </c>
      <c r="E13" s="330">
        <v>44.93</v>
      </c>
      <c r="F13" s="324">
        <v>-1.51</v>
      </c>
    </row>
    <row r="14" spans="1:7" ht="15" customHeight="1" thickBot="1">
      <c r="A14" s="158"/>
      <c r="B14" s="331" t="s">
        <v>254</v>
      </c>
      <c r="C14" s="332" t="s">
        <v>255</v>
      </c>
      <c r="D14" s="333"/>
      <c r="E14" s="333"/>
      <c r="F14" s="334"/>
    </row>
    <row r="15" spans="1:7" ht="15" customHeight="1">
      <c r="A15" s="158"/>
      <c r="B15" s="335"/>
      <c r="C15" s="322" t="s">
        <v>198</v>
      </c>
      <c r="D15" s="323">
        <v>45.36</v>
      </c>
      <c r="E15" s="323">
        <v>46.7</v>
      </c>
      <c r="F15" s="324">
        <v>1.35</v>
      </c>
    </row>
    <row r="16" spans="1:7" ht="15" customHeight="1">
      <c r="A16" s="158"/>
      <c r="B16" s="335"/>
      <c r="C16" s="336" t="s">
        <v>240</v>
      </c>
      <c r="D16" s="337">
        <v>46.19</v>
      </c>
      <c r="E16" s="327">
        <v>47.44</v>
      </c>
      <c r="F16" s="338">
        <v>1.25</v>
      </c>
    </row>
    <row r="17" spans="1:6" ht="15" customHeight="1">
      <c r="A17" s="158"/>
      <c r="B17" s="335"/>
      <c r="C17" s="336" t="s">
        <v>203</v>
      </c>
      <c r="D17" s="337">
        <v>39.69</v>
      </c>
      <c r="E17" s="327">
        <v>38.39</v>
      </c>
      <c r="F17" s="338">
        <v>-1.3</v>
      </c>
    </row>
    <row r="18" spans="1:6" ht="15" customHeight="1">
      <c r="A18" s="158"/>
      <c r="B18" s="335"/>
      <c r="C18" s="336" t="s">
        <v>204</v>
      </c>
      <c r="D18" s="337">
        <v>52.83</v>
      </c>
      <c r="E18" s="327">
        <v>52.6</v>
      </c>
      <c r="F18" s="338">
        <v>-0.23</v>
      </c>
    </row>
    <row r="19" spans="1:6" ht="15" customHeight="1" thickBot="1">
      <c r="A19" s="158"/>
      <c r="B19" s="328"/>
      <c r="C19" s="329" t="s">
        <v>219</v>
      </c>
      <c r="D19" s="339">
        <v>43.04</v>
      </c>
      <c r="E19" s="330">
        <v>43.71</v>
      </c>
      <c r="F19" s="340">
        <v>0.67</v>
      </c>
    </row>
    <row r="20" spans="1:6" ht="15" customHeight="1">
      <c r="A20" s="158"/>
      <c r="B20" s="158"/>
      <c r="C20" s="158"/>
      <c r="D20" s="158"/>
      <c r="E20" s="158"/>
      <c r="F20" s="169" t="s">
        <v>70</v>
      </c>
    </row>
    <row r="21" spans="1:6" ht="15" customHeight="1">
      <c r="A21" s="158"/>
    </row>
    <row r="22" spans="1:6" ht="15" customHeight="1">
      <c r="A22" s="158"/>
      <c r="F22" s="341"/>
    </row>
    <row r="23" spans="1:6">
      <c r="A23" s="158"/>
    </row>
  </sheetData>
  <mergeCells count="4">
    <mergeCell ref="B3:F3"/>
    <mergeCell ref="B5:F5"/>
    <mergeCell ref="B6:F6"/>
    <mergeCell ref="C14:F1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E0B7-C3B9-463A-969E-829AFD52BD98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53125" defaultRowHeight="14.5"/>
  <cols>
    <col min="1" max="1" width="4" style="344" customWidth="1"/>
    <col min="2" max="2" width="48.453125" style="344" customWidth="1"/>
    <col min="3" max="3" width="22.453125" style="344" customWidth="1"/>
    <col min="4" max="6" width="17.54296875" style="344" customWidth="1"/>
    <col min="7" max="7" width="2.453125" style="344" customWidth="1"/>
    <col min="8" max="9" width="10.54296875" style="345" customWidth="1"/>
    <col min="10" max="16384" width="11.453125" style="345"/>
  </cols>
  <sheetData>
    <row r="1" spans="1:12" ht="10.5" customHeight="1">
      <c r="A1" s="342"/>
      <c r="B1" s="342"/>
      <c r="C1" s="342"/>
      <c r="D1" s="342"/>
      <c r="E1" s="342"/>
      <c r="F1" s="343"/>
    </row>
    <row r="2" spans="1:12" ht="18" customHeight="1">
      <c r="A2" s="342"/>
      <c r="B2" s="346"/>
      <c r="C2" s="346"/>
      <c r="D2" s="346"/>
      <c r="E2" s="346"/>
      <c r="F2" s="347"/>
    </row>
    <row r="3" spans="1:12" ht="14.25" customHeight="1" thickBot="1"/>
    <row r="4" spans="1:12" ht="17.25" customHeight="1" thickBot="1">
      <c r="A4" s="342"/>
      <c r="B4" s="314" t="s">
        <v>256</v>
      </c>
      <c r="C4" s="315"/>
      <c r="D4" s="315"/>
      <c r="E4" s="315"/>
      <c r="F4" s="316"/>
    </row>
    <row r="5" spans="1:12" ht="17.25" customHeight="1">
      <c r="A5" s="342"/>
      <c r="B5" s="348" t="s">
        <v>257</v>
      </c>
      <c r="C5" s="348"/>
      <c r="D5" s="348"/>
      <c r="E5" s="348"/>
      <c r="F5" s="348"/>
      <c r="G5" s="349"/>
    </row>
    <row r="6" spans="1:12">
      <c r="A6" s="342"/>
      <c r="B6" s="348" t="s">
        <v>258</v>
      </c>
      <c r="C6" s="348"/>
      <c r="D6" s="348"/>
      <c r="E6" s="348"/>
      <c r="F6" s="348"/>
      <c r="G6" s="349"/>
    </row>
    <row r="7" spans="1:12" ht="15" thickBot="1">
      <c r="A7" s="342"/>
      <c r="B7" s="350"/>
      <c r="C7" s="350"/>
      <c r="D7" s="350"/>
      <c r="E7" s="350"/>
      <c r="F7" s="342"/>
    </row>
    <row r="8" spans="1:12" ht="44.5" customHeight="1" thickBot="1">
      <c r="A8" s="342"/>
      <c r="B8" s="268" t="s">
        <v>259</v>
      </c>
      <c r="C8" s="351" t="s">
        <v>193</v>
      </c>
      <c r="D8" s="269" t="s">
        <v>194</v>
      </c>
      <c r="E8" s="269" t="s">
        <v>195</v>
      </c>
      <c r="F8" s="269" t="s">
        <v>196</v>
      </c>
    </row>
    <row r="9" spans="1:12">
      <c r="A9" s="342"/>
      <c r="B9" s="352" t="s">
        <v>260</v>
      </c>
      <c r="C9" s="353" t="s">
        <v>198</v>
      </c>
      <c r="D9" s="323">
        <v>420</v>
      </c>
      <c r="E9" s="323">
        <v>420</v>
      </c>
      <c r="F9" s="354">
        <v>0</v>
      </c>
    </row>
    <row r="10" spans="1:12">
      <c r="A10" s="342"/>
      <c r="B10" s="355" t="s">
        <v>261</v>
      </c>
      <c r="C10" s="356" t="s">
        <v>262</v>
      </c>
      <c r="D10" s="327">
        <v>420</v>
      </c>
      <c r="E10" s="327">
        <v>420</v>
      </c>
      <c r="F10" s="354">
        <v>0</v>
      </c>
    </row>
    <row r="11" spans="1:12">
      <c r="A11" s="342"/>
      <c r="B11" s="355"/>
      <c r="C11" s="356" t="s">
        <v>240</v>
      </c>
      <c r="D11" s="327">
        <v>449.25</v>
      </c>
      <c r="E11" s="327">
        <v>448.5</v>
      </c>
      <c r="F11" s="354">
        <v>-0.75</v>
      </c>
    </row>
    <row r="12" spans="1:12">
      <c r="A12" s="342"/>
      <c r="B12" s="355"/>
      <c r="C12" s="356" t="s">
        <v>202</v>
      </c>
      <c r="D12" s="327">
        <v>436</v>
      </c>
      <c r="E12" s="327">
        <v>436</v>
      </c>
      <c r="F12" s="354">
        <v>0</v>
      </c>
    </row>
    <row r="13" spans="1:12">
      <c r="A13" s="342"/>
      <c r="B13" s="355"/>
      <c r="C13" s="356" t="s">
        <v>203</v>
      </c>
      <c r="D13" s="327">
        <v>485</v>
      </c>
      <c r="E13" s="327">
        <v>452</v>
      </c>
      <c r="F13" s="354">
        <v>-33</v>
      </c>
    </row>
    <row r="14" spans="1:12">
      <c r="A14" s="342"/>
      <c r="B14" s="355"/>
      <c r="C14" s="356" t="s">
        <v>224</v>
      </c>
      <c r="D14" s="327">
        <v>445</v>
      </c>
      <c r="E14" s="327">
        <v>432.5</v>
      </c>
      <c r="F14" s="354">
        <v>-12.5</v>
      </c>
    </row>
    <row r="15" spans="1:12">
      <c r="A15" s="342"/>
      <c r="B15" s="355"/>
      <c r="C15" s="356" t="s">
        <v>204</v>
      </c>
      <c r="D15" s="327">
        <v>475</v>
      </c>
      <c r="E15" s="327">
        <v>467</v>
      </c>
      <c r="F15" s="354">
        <v>-8</v>
      </c>
      <c r="L15" s="357"/>
    </row>
    <row r="16" spans="1:12">
      <c r="A16" s="342"/>
      <c r="B16" s="355"/>
      <c r="C16" s="356" t="s">
        <v>263</v>
      </c>
      <c r="D16" s="327">
        <v>442.5</v>
      </c>
      <c r="E16" s="327">
        <v>422.5</v>
      </c>
      <c r="F16" s="354">
        <v>-20</v>
      </c>
    </row>
    <row r="17" spans="1:6">
      <c r="A17" s="342"/>
      <c r="B17" s="355"/>
      <c r="C17" s="356" t="s">
        <v>264</v>
      </c>
      <c r="D17" s="327">
        <v>431</v>
      </c>
      <c r="E17" s="327">
        <v>431</v>
      </c>
      <c r="F17" s="354">
        <v>0</v>
      </c>
    </row>
    <row r="18" spans="1:6">
      <c r="A18" s="342"/>
      <c r="B18" s="355"/>
      <c r="C18" s="356" t="s">
        <v>265</v>
      </c>
      <c r="D18" s="327">
        <v>442.5</v>
      </c>
      <c r="E18" s="327">
        <v>424</v>
      </c>
      <c r="F18" s="354">
        <v>-18.5</v>
      </c>
    </row>
    <row r="19" spans="1:6">
      <c r="A19" s="342"/>
      <c r="B19" s="355"/>
      <c r="C19" s="356" t="s">
        <v>266</v>
      </c>
      <c r="D19" s="327">
        <v>442.5</v>
      </c>
      <c r="E19" s="327">
        <v>421</v>
      </c>
      <c r="F19" s="354">
        <v>-21.5</v>
      </c>
    </row>
    <row r="20" spans="1:6">
      <c r="A20" s="342"/>
      <c r="B20" s="355"/>
      <c r="C20" s="356" t="s">
        <v>210</v>
      </c>
      <c r="D20" s="327">
        <v>415</v>
      </c>
      <c r="E20" s="327">
        <v>407</v>
      </c>
      <c r="F20" s="354">
        <v>-8</v>
      </c>
    </row>
    <row r="21" spans="1:6">
      <c r="A21" s="342"/>
      <c r="B21" s="355"/>
      <c r="C21" s="356" t="s">
        <v>216</v>
      </c>
      <c r="D21" s="327">
        <v>454</v>
      </c>
      <c r="E21" s="327">
        <v>435</v>
      </c>
      <c r="F21" s="354">
        <v>-19</v>
      </c>
    </row>
    <row r="22" spans="1:6">
      <c r="A22" s="342"/>
      <c r="B22" s="355"/>
      <c r="C22" s="356" t="s">
        <v>218</v>
      </c>
      <c r="D22" s="327">
        <v>450</v>
      </c>
      <c r="E22" s="327">
        <v>440</v>
      </c>
      <c r="F22" s="354">
        <v>-10</v>
      </c>
    </row>
    <row r="23" spans="1:6">
      <c r="A23" s="342"/>
      <c r="B23" s="355"/>
      <c r="C23" s="356" t="s">
        <v>219</v>
      </c>
      <c r="D23" s="327">
        <v>452</v>
      </c>
      <c r="E23" s="327">
        <v>452</v>
      </c>
      <c r="F23" s="354">
        <v>0</v>
      </c>
    </row>
    <row r="24" spans="1:6" ht="15" thickBot="1">
      <c r="A24" s="342"/>
      <c r="B24" s="358"/>
      <c r="C24" s="359" t="s">
        <v>222</v>
      </c>
      <c r="D24" s="360">
        <v>390</v>
      </c>
      <c r="E24" s="360">
        <v>410</v>
      </c>
      <c r="F24" s="361">
        <v>20</v>
      </c>
    </row>
    <row r="25" spans="1:6">
      <c r="A25" s="342"/>
      <c r="B25" s="355" t="s">
        <v>267</v>
      </c>
      <c r="C25" s="356" t="s">
        <v>198</v>
      </c>
      <c r="D25" s="362">
        <v>400</v>
      </c>
      <c r="E25" s="362">
        <v>400</v>
      </c>
      <c r="F25" s="354">
        <v>0</v>
      </c>
    </row>
    <row r="26" spans="1:6">
      <c r="A26" s="342"/>
      <c r="B26" s="355" t="s">
        <v>268</v>
      </c>
      <c r="C26" s="356" t="s">
        <v>262</v>
      </c>
      <c r="D26" s="327">
        <v>425</v>
      </c>
      <c r="E26" s="327">
        <v>425</v>
      </c>
      <c r="F26" s="354">
        <v>0</v>
      </c>
    </row>
    <row r="27" spans="1:6">
      <c r="A27" s="342"/>
      <c r="B27" s="355"/>
      <c r="C27" s="356" t="s">
        <v>240</v>
      </c>
      <c r="D27" s="327">
        <v>400.5</v>
      </c>
      <c r="E27" s="327">
        <v>391.5</v>
      </c>
      <c r="F27" s="354">
        <v>-9</v>
      </c>
    </row>
    <row r="28" spans="1:6">
      <c r="A28" s="342"/>
      <c r="B28" s="355"/>
      <c r="C28" s="356" t="s">
        <v>203</v>
      </c>
      <c r="D28" s="327">
        <v>476</v>
      </c>
      <c r="E28" s="327">
        <v>440</v>
      </c>
      <c r="F28" s="354">
        <v>-36</v>
      </c>
    </row>
    <row r="29" spans="1:6">
      <c r="A29" s="342"/>
      <c r="B29" s="355"/>
      <c r="C29" s="356" t="s">
        <v>224</v>
      </c>
      <c r="D29" s="327">
        <v>406</v>
      </c>
      <c r="E29" s="327">
        <v>395</v>
      </c>
      <c r="F29" s="354">
        <v>-11</v>
      </c>
    </row>
    <row r="30" spans="1:6">
      <c r="A30" s="342"/>
      <c r="B30" s="355"/>
      <c r="C30" s="356" t="s">
        <v>204</v>
      </c>
      <c r="D30" s="327">
        <v>425</v>
      </c>
      <c r="E30" s="327">
        <v>417</v>
      </c>
      <c r="F30" s="354">
        <v>-8</v>
      </c>
    </row>
    <row r="31" spans="1:6">
      <c r="A31" s="342"/>
      <c r="B31" s="355"/>
      <c r="C31" s="356" t="s">
        <v>263</v>
      </c>
      <c r="D31" s="327">
        <v>410</v>
      </c>
      <c r="E31" s="327">
        <v>392.5</v>
      </c>
      <c r="F31" s="354">
        <v>-17.5</v>
      </c>
    </row>
    <row r="32" spans="1:6">
      <c r="A32" s="342"/>
      <c r="B32" s="355"/>
      <c r="C32" s="356" t="s">
        <v>265</v>
      </c>
      <c r="D32" s="327">
        <v>408.5</v>
      </c>
      <c r="E32" s="327">
        <v>383</v>
      </c>
      <c r="F32" s="354">
        <v>-25.5</v>
      </c>
    </row>
    <row r="33" spans="1:7">
      <c r="A33" s="342"/>
      <c r="B33" s="355"/>
      <c r="C33" s="356" t="s">
        <v>266</v>
      </c>
      <c r="D33" s="327">
        <v>407.5</v>
      </c>
      <c r="E33" s="327">
        <v>391.5</v>
      </c>
      <c r="F33" s="354">
        <v>-16</v>
      </c>
    </row>
    <row r="34" spans="1:7">
      <c r="A34" s="342"/>
      <c r="B34" s="355"/>
      <c r="C34" s="356" t="s">
        <v>210</v>
      </c>
      <c r="D34" s="327">
        <v>399</v>
      </c>
      <c r="E34" s="327">
        <v>392</v>
      </c>
      <c r="F34" s="354">
        <v>-7</v>
      </c>
    </row>
    <row r="35" spans="1:7">
      <c r="A35" s="342"/>
      <c r="B35" s="355"/>
      <c r="C35" s="356" t="s">
        <v>216</v>
      </c>
      <c r="D35" s="327">
        <v>407</v>
      </c>
      <c r="E35" s="327">
        <v>391</v>
      </c>
      <c r="F35" s="354">
        <v>-16</v>
      </c>
    </row>
    <row r="36" spans="1:7">
      <c r="A36" s="342"/>
      <c r="B36" s="355"/>
      <c r="C36" s="356" t="s">
        <v>218</v>
      </c>
      <c r="D36" s="327">
        <v>400</v>
      </c>
      <c r="E36" s="327">
        <v>390</v>
      </c>
      <c r="F36" s="354">
        <v>-10</v>
      </c>
    </row>
    <row r="37" spans="1:7">
      <c r="A37" s="342"/>
      <c r="B37" s="355"/>
      <c r="C37" s="356" t="s">
        <v>219</v>
      </c>
      <c r="D37" s="327">
        <v>399</v>
      </c>
      <c r="E37" s="327">
        <v>399</v>
      </c>
      <c r="F37" s="354">
        <v>0</v>
      </c>
    </row>
    <row r="38" spans="1:7" ht="15" thickBot="1">
      <c r="A38" s="342"/>
      <c r="B38" s="358"/>
      <c r="C38" s="356" t="s">
        <v>222</v>
      </c>
      <c r="D38" s="360">
        <v>360</v>
      </c>
      <c r="E38" s="360">
        <v>375</v>
      </c>
      <c r="F38" s="363">
        <v>15</v>
      </c>
    </row>
    <row r="39" spans="1:7">
      <c r="A39" s="342"/>
      <c r="B39" s="355" t="s">
        <v>269</v>
      </c>
      <c r="C39" s="353" t="s">
        <v>198</v>
      </c>
      <c r="D39" s="362">
        <v>380</v>
      </c>
      <c r="E39" s="362">
        <v>380</v>
      </c>
      <c r="F39" s="354">
        <v>0</v>
      </c>
    </row>
    <row r="40" spans="1:7">
      <c r="A40" s="342"/>
      <c r="B40" s="355"/>
      <c r="C40" s="356" t="s">
        <v>240</v>
      </c>
      <c r="D40" s="327">
        <v>338.5</v>
      </c>
      <c r="E40" s="327">
        <v>350</v>
      </c>
      <c r="F40" s="354">
        <v>11.5</v>
      </c>
      <c r="G40" s="345"/>
    </row>
    <row r="41" spans="1:7">
      <c r="A41" s="342"/>
      <c r="B41" s="355"/>
      <c r="C41" s="356" t="s">
        <v>203</v>
      </c>
      <c r="D41" s="327">
        <v>460</v>
      </c>
      <c r="E41" s="327">
        <v>426</v>
      </c>
      <c r="F41" s="354">
        <v>-34</v>
      </c>
      <c r="G41" s="345"/>
    </row>
    <row r="42" spans="1:7">
      <c r="A42" s="342"/>
      <c r="B42" s="355"/>
      <c r="C42" s="356" t="s">
        <v>224</v>
      </c>
      <c r="D42" s="327">
        <v>367.5</v>
      </c>
      <c r="E42" s="327">
        <v>355</v>
      </c>
      <c r="F42" s="354">
        <v>-12.5</v>
      </c>
      <c r="G42" s="345"/>
    </row>
    <row r="43" spans="1:7">
      <c r="A43" s="342"/>
      <c r="B43" s="355"/>
      <c r="C43" s="356" t="s">
        <v>204</v>
      </c>
      <c r="D43" s="327">
        <v>402</v>
      </c>
      <c r="E43" s="327">
        <v>394</v>
      </c>
      <c r="F43" s="354">
        <v>-8</v>
      </c>
      <c r="G43" s="345"/>
    </row>
    <row r="44" spans="1:7">
      <c r="A44" s="342"/>
      <c r="B44" s="355"/>
      <c r="C44" s="356" t="s">
        <v>263</v>
      </c>
      <c r="D44" s="327">
        <v>376</v>
      </c>
      <c r="E44" s="327">
        <v>360</v>
      </c>
      <c r="F44" s="354">
        <v>-16</v>
      </c>
      <c r="G44" s="345"/>
    </row>
    <row r="45" spans="1:7">
      <c r="A45" s="342"/>
      <c r="B45" s="355"/>
      <c r="C45" s="356" t="s">
        <v>265</v>
      </c>
      <c r="D45" s="327">
        <v>372</v>
      </c>
      <c r="E45" s="327">
        <v>352.5</v>
      </c>
      <c r="F45" s="354">
        <v>-19.5</v>
      </c>
      <c r="G45" s="345"/>
    </row>
    <row r="46" spans="1:7">
      <c r="A46" s="342"/>
      <c r="B46" s="355"/>
      <c r="C46" s="356" t="s">
        <v>266</v>
      </c>
      <c r="D46" s="327">
        <v>365</v>
      </c>
      <c r="E46" s="327">
        <v>350</v>
      </c>
      <c r="F46" s="354">
        <v>-15</v>
      </c>
      <c r="G46" s="345"/>
    </row>
    <row r="47" spans="1:7">
      <c r="A47" s="342"/>
      <c r="B47" s="355"/>
      <c r="C47" s="356" t="s">
        <v>210</v>
      </c>
      <c r="D47" s="327">
        <v>380</v>
      </c>
      <c r="E47" s="327">
        <v>372</v>
      </c>
      <c r="F47" s="354">
        <v>-8</v>
      </c>
      <c r="G47" s="345"/>
    </row>
    <row r="48" spans="1:7">
      <c r="A48" s="342"/>
      <c r="B48" s="355"/>
      <c r="C48" s="356" t="s">
        <v>216</v>
      </c>
      <c r="D48" s="327">
        <v>370</v>
      </c>
      <c r="E48" s="327">
        <v>357.5</v>
      </c>
      <c r="F48" s="354">
        <v>-12.5</v>
      </c>
      <c r="G48" s="345"/>
    </row>
    <row r="49" spans="1:7">
      <c r="A49" s="342"/>
      <c r="B49" s="355"/>
      <c r="C49" s="356" t="s">
        <v>218</v>
      </c>
      <c r="D49" s="327">
        <v>300</v>
      </c>
      <c r="E49" s="327">
        <v>290</v>
      </c>
      <c r="F49" s="354">
        <v>-10</v>
      </c>
      <c r="G49" s="345"/>
    </row>
    <row r="50" spans="1:7">
      <c r="A50" s="342"/>
      <c r="B50" s="355"/>
      <c r="C50" s="356" t="s">
        <v>219</v>
      </c>
      <c r="D50" s="327">
        <v>380</v>
      </c>
      <c r="E50" s="327">
        <v>380</v>
      </c>
      <c r="F50" s="354">
        <v>0</v>
      </c>
      <c r="G50" s="345"/>
    </row>
    <row r="51" spans="1:7" ht="15" thickBot="1">
      <c r="A51" s="342"/>
      <c r="B51" s="358"/>
      <c r="C51" s="359" t="s">
        <v>222</v>
      </c>
      <c r="D51" s="360">
        <v>335</v>
      </c>
      <c r="E51" s="360">
        <v>355</v>
      </c>
      <c r="F51" s="363">
        <v>20</v>
      </c>
      <c r="G51" s="345"/>
    </row>
    <row r="52" spans="1:7">
      <c r="A52" s="342"/>
      <c r="B52" s="352" t="s">
        <v>270</v>
      </c>
      <c r="C52" s="353" t="s">
        <v>224</v>
      </c>
      <c r="D52" s="362">
        <v>375</v>
      </c>
      <c r="E52" s="362">
        <v>360</v>
      </c>
      <c r="F52" s="354">
        <v>-15</v>
      </c>
      <c r="G52" s="345"/>
    </row>
    <row r="53" spans="1:7">
      <c r="A53" s="342"/>
      <c r="B53" s="355"/>
      <c r="C53" s="356" t="s">
        <v>265</v>
      </c>
      <c r="D53" s="327">
        <v>377</v>
      </c>
      <c r="E53" s="327">
        <v>342.5</v>
      </c>
      <c r="F53" s="354">
        <v>-34.5</v>
      </c>
      <c r="G53" s="345"/>
    </row>
    <row r="54" spans="1:7">
      <c r="A54" s="342"/>
      <c r="B54" s="355"/>
      <c r="C54" s="356" t="s">
        <v>216</v>
      </c>
      <c r="D54" s="327">
        <v>382.5</v>
      </c>
      <c r="E54" s="327">
        <v>357.5</v>
      </c>
      <c r="F54" s="354">
        <v>-25</v>
      </c>
      <c r="G54" s="345"/>
    </row>
    <row r="55" spans="1:7" ht="15" thickBot="1">
      <c r="A55" s="342"/>
      <c r="B55" s="358"/>
      <c r="C55" s="359" t="s">
        <v>218</v>
      </c>
      <c r="D55" s="360">
        <v>395</v>
      </c>
      <c r="E55" s="360">
        <v>380</v>
      </c>
      <c r="F55" s="363">
        <v>-15</v>
      </c>
      <c r="G55" s="345"/>
    </row>
    <row r="56" spans="1:7">
      <c r="A56" s="342"/>
      <c r="B56" s="355" t="s">
        <v>271</v>
      </c>
      <c r="C56" s="364" t="s">
        <v>224</v>
      </c>
      <c r="D56" s="327">
        <v>152</v>
      </c>
      <c r="E56" s="327">
        <v>147.5</v>
      </c>
      <c r="F56" s="354">
        <v>-4.5</v>
      </c>
      <c r="G56" s="345"/>
    </row>
    <row r="57" spans="1:7">
      <c r="A57" s="342"/>
      <c r="B57" s="355"/>
      <c r="C57" s="364" t="s">
        <v>265</v>
      </c>
      <c r="D57" s="327">
        <v>149.5</v>
      </c>
      <c r="E57" s="327">
        <v>147.5</v>
      </c>
      <c r="F57" s="354">
        <v>-2</v>
      </c>
      <c r="G57" s="345"/>
    </row>
    <row r="58" spans="1:7">
      <c r="A58" s="342"/>
      <c r="B58" s="355"/>
      <c r="C58" s="364" t="s">
        <v>266</v>
      </c>
      <c r="D58" s="365">
        <v>143</v>
      </c>
      <c r="E58" s="365">
        <v>143</v>
      </c>
      <c r="F58" s="354">
        <v>0</v>
      </c>
      <c r="G58" s="345"/>
    </row>
    <row r="59" spans="1:7">
      <c r="A59" s="342"/>
      <c r="B59" s="355"/>
      <c r="C59" s="364" t="s">
        <v>216</v>
      </c>
      <c r="D59" s="327">
        <v>160</v>
      </c>
      <c r="E59" s="327">
        <v>152.5</v>
      </c>
      <c r="F59" s="354">
        <v>-7.5</v>
      </c>
      <c r="G59" s="345"/>
    </row>
    <row r="60" spans="1:7">
      <c r="A60" s="342"/>
      <c r="B60" s="355"/>
      <c r="C60" s="364" t="s">
        <v>218</v>
      </c>
      <c r="D60" s="327">
        <v>145</v>
      </c>
      <c r="E60" s="327">
        <v>145</v>
      </c>
      <c r="F60" s="354">
        <v>0</v>
      </c>
      <c r="G60" s="345"/>
    </row>
    <row r="61" spans="1:7" ht="15" thickBot="1">
      <c r="A61" s="342"/>
      <c r="B61" s="366"/>
      <c r="C61" s="367" t="s">
        <v>219</v>
      </c>
      <c r="D61" s="327">
        <v>140</v>
      </c>
      <c r="E61" s="327">
        <v>140</v>
      </c>
      <c r="F61" s="363">
        <v>0</v>
      </c>
      <c r="G61" s="345"/>
    </row>
    <row r="62" spans="1:7" ht="15" thickBot="1">
      <c r="A62" s="342"/>
      <c r="B62" s="368" t="s">
        <v>272</v>
      </c>
      <c r="C62" s="359" t="s">
        <v>216</v>
      </c>
      <c r="D62" s="369">
        <v>277</v>
      </c>
      <c r="E62" s="369">
        <v>270</v>
      </c>
      <c r="F62" s="363">
        <v>-7</v>
      </c>
      <c r="G62" s="345"/>
    </row>
    <row r="63" spans="1:7">
      <c r="A63" s="342"/>
      <c r="B63" s="370" t="s">
        <v>273</v>
      </c>
      <c r="C63" s="371" t="s">
        <v>274</v>
      </c>
      <c r="D63" s="327">
        <v>456.5</v>
      </c>
      <c r="E63" s="327">
        <v>456.5</v>
      </c>
      <c r="F63" s="354">
        <v>0</v>
      </c>
      <c r="G63" s="345"/>
    </row>
    <row r="64" spans="1:7">
      <c r="A64" s="342"/>
      <c r="B64" s="370" t="s">
        <v>275</v>
      </c>
      <c r="C64" s="372" t="s">
        <v>276</v>
      </c>
      <c r="D64" s="327">
        <v>560.95000000000005</v>
      </c>
      <c r="E64" s="327">
        <v>560.95000000000005</v>
      </c>
      <c r="F64" s="354">
        <v>0</v>
      </c>
      <c r="G64" s="345"/>
    </row>
    <row r="65" spans="1:7" ht="15" thickBot="1">
      <c r="B65" s="373"/>
      <c r="C65" s="374" t="s">
        <v>277</v>
      </c>
      <c r="D65" s="330">
        <v>506.66</v>
      </c>
      <c r="E65" s="330">
        <v>506.77</v>
      </c>
      <c r="F65" s="363">
        <v>0.11</v>
      </c>
      <c r="G65" s="345"/>
    </row>
    <row r="66" spans="1:7">
      <c r="A66" s="342"/>
      <c r="B66" s="375" t="s">
        <v>273</v>
      </c>
      <c r="C66" s="371" t="s">
        <v>274</v>
      </c>
      <c r="D66" s="327">
        <v>429.03</v>
      </c>
      <c r="E66" s="327">
        <v>429.03</v>
      </c>
      <c r="F66" s="354">
        <v>0</v>
      </c>
      <c r="G66" s="345"/>
    </row>
    <row r="67" spans="1:7">
      <c r="A67" s="342"/>
      <c r="B67" s="370" t="s">
        <v>278</v>
      </c>
      <c r="C67" s="372" t="s">
        <v>276</v>
      </c>
      <c r="D67" s="327">
        <v>447.31</v>
      </c>
      <c r="E67" s="327">
        <v>447.31</v>
      </c>
      <c r="F67" s="354">
        <v>0</v>
      </c>
      <c r="G67" s="345"/>
    </row>
    <row r="68" spans="1:7" ht="15" thickBot="1">
      <c r="B68" s="373"/>
      <c r="C68" s="374" t="s">
        <v>277</v>
      </c>
      <c r="D68" s="330">
        <v>461.59</v>
      </c>
      <c r="E68" s="330">
        <v>461.76</v>
      </c>
      <c r="F68" s="363">
        <v>0.17</v>
      </c>
      <c r="G68" s="345"/>
    </row>
    <row r="69" spans="1:7">
      <c r="F69" s="169" t="s">
        <v>70</v>
      </c>
      <c r="G69" s="345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2025-01-30T10:29:16Z</dcterms:created>
  <dcterms:modified xsi:type="dcterms:W3CDTF">2025-01-30T10:30:32Z</dcterms:modified>
</cp:coreProperties>
</file>