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07\"/>
    </mc:Choice>
  </mc:AlternateContent>
  <bookViews>
    <workbookView xWindow="0" yWindow="0" windowWidth="20490" windowHeight="762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10'!$A$1:$F$46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13'!$B$1:$F$59</definedName>
    <definedName name="_xlnm.Print_Area" localSheetId="9">'Pág. 14'!$A$1:$N$69</definedName>
    <definedName name="_xlnm.Print_Area" localSheetId="10">'Pág. 15'!$A$1:$G$37</definedName>
    <definedName name="_xlnm.Print_Area" localSheetId="11">'Pág. 16'!$A$1:$N$81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20'!$A$1:$K$34</definedName>
    <definedName name="_xlnm.Print_Area" localSheetId="16">'Pág. 21'!$A$1:$E$53</definedName>
    <definedName name="_xlnm.Print_Area" localSheetId="1">'Pág. 4'!$A$1:$H$81</definedName>
    <definedName name="_xlnm.Print_Area" localSheetId="2">'Pág. 5'!$A$1:$G$70</definedName>
    <definedName name="_xlnm.Print_Area" localSheetId="3">'Pág. 7'!$A$1:$G$69</definedName>
    <definedName name="_xlnm.Print_Area" localSheetId="4">'Pág. 9'!$A$1:$F$53</definedName>
    <definedName name="_xlnm.Print_Area">'[5]Email CCAA'!$B$3:$K$124</definedName>
    <definedName name="OLE_LINK1" localSheetId="1">'Pág. 4'!$E$61</definedName>
    <definedName name="OLE_LINK1" localSheetId="2">'Pág. 5'!$E$61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7" l="1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G48" i="5" l="1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</calcChain>
</file>

<file path=xl/sharedStrings.xml><?xml version="1.0" encoding="utf-8"?>
<sst xmlns="http://schemas.openxmlformats.org/spreadsheetml/2006/main" count="1731" uniqueCount="571">
  <si>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</si>
  <si>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</si>
  <si>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</si>
  <si>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</si>
  <si>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06</t>
  </si>
  <si>
    <t>Semana 07</t>
  </si>
  <si>
    <t>Variación semanal</t>
  </si>
  <si>
    <t xml:space="preserve">Variación semanal </t>
  </si>
  <si>
    <t>(especificaciones)</t>
  </si>
  <si>
    <t>08-14/02</t>
  </si>
  <si>
    <t>15-21/02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</si>
  <si>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</si>
  <si>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</si>
  <si>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</si>
  <si>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</si>
  <si>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</si>
  <si>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</si>
  <si>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</si>
  <si>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</si>
  <si>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</si>
  <si>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</si>
  <si>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</si>
  <si>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</si>
  <si>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</si>
  <si>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</si>
  <si>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</si>
  <si>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</si>
  <si>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</si>
  <si>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</si>
  <si>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</si>
  <si>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</si>
  <si>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</si>
  <si>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</si>
  <si>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</si>
  <si>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SOJA Y GIRASOL</t>
  </si>
  <si>
    <t>(9)</t>
  </si>
  <si>
    <t>Torta de girasol. 34%-36% proteina (€/t)</t>
  </si>
  <si>
    <t>Torta de soja. 44%-47% proteina (€/t)</t>
  </si>
  <si>
    <t>PROTEICOS</t>
  </si>
  <si>
    <t>Alfalfa. Balas 1ª Cat. 16,5%-18% proteina (€/t)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</si>
  <si>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</si>
  <si>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</si>
  <si>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</si>
  <si>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</si>
  <si>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</si>
  <si>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</si>
  <si>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</si>
  <si>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</si>
  <si>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</si>
  <si>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</si>
  <si>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</si>
  <si>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</si>
  <si>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</si>
  <si>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</si>
  <si>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</si>
  <si>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</si>
  <si>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</si>
  <si>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</si>
  <si>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</si>
  <si>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</si>
  <si>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</si>
  <si>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</si>
  <si>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</si>
  <si>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</si>
  <si>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refinadora</t>
  </si>
  <si>
    <t>(8) Salida extractora; (9) Salida industria</t>
  </si>
  <si>
    <t>COMENTARIOS DE MERCADO</t>
  </si>
  <si>
    <t>1.1.2. Precios Medios Nacionales en Origen de Frutas y Hortalízas</t>
  </si>
  <si>
    <t>Variación</t>
  </si>
  <si>
    <t>15/02-21/02</t>
  </si>
  <si>
    <t xml:space="preserve">semanal 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</si>
  <si>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</si>
  <si>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</si>
  <si>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</si>
  <si>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</si>
  <si>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</si>
  <si>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</si>
  <si>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</si>
  <si>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</si>
  <si>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</si>
  <si>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</si>
  <si>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</si>
  <si>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</si>
  <si>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</si>
  <si>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</si>
  <si>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</si>
  <si>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</si>
  <si>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</si>
  <si>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</si>
  <si>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</si>
  <si>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</si>
  <si>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</si>
  <si>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</si>
  <si>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</si>
  <si>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</si>
  <si>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</si>
  <si>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</si>
  <si>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</si>
  <si>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</si>
  <si>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</si>
  <si>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</si>
  <si>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</si>
  <si>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</si>
  <si>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</si>
  <si>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</si>
  <si>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</si>
  <si>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</si>
  <si>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</si>
  <si>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</si>
  <si>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</si>
  <si>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</si>
  <si>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</si>
  <si>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</si>
  <si>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</si>
  <si>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</si>
  <si>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</si>
  <si>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</si>
  <si>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</si>
  <si>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</si>
  <si>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</si>
  <si>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</si>
  <si>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</si>
  <si>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</si>
  <si>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</si>
  <si>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</si>
  <si>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</si>
  <si>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</si>
  <si>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</si>
  <si>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</si>
  <si>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</si>
  <si>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</si>
  <si>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</si>
  <si>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</si>
  <si>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</si>
  <si>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</si>
  <si>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</si>
  <si>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</si>
  <si>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</si>
  <si>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</si>
  <si>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</si>
  <si>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</si>
  <si>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</si>
  <si>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</si>
  <si>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</si>
  <si>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</si>
  <si>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</si>
  <si>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</si>
  <si>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</si>
  <si>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</si>
  <si>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</si>
  <si>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</si>
  <si>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</si>
  <si>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diciembre 2020: 33,90 €/100 litros</t>
  </si>
  <si>
    <t>MIEL</t>
  </si>
  <si>
    <t>Miel multifloral a granel (€/100 kg)</t>
  </si>
  <si>
    <t>Precio diciembre 2020: 294,46 €/100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</si>
  <si>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</si>
  <si>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</si>
  <si>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</si>
  <si>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</si>
  <si>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</si>
  <si>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</si>
  <si>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</si>
  <si>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</si>
  <si>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</si>
  <si>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</si>
  <si>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</si>
  <si>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06
08-14/02</t>
  </si>
  <si>
    <t>Semana 07
15-21/02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</si>
  <si>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</si>
  <si>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</si>
  <si>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</si>
  <si>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</si>
  <si>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</si>
  <si>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</si>
  <si>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</si>
  <si>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</si>
  <si>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</si>
  <si>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</si>
  <si>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</si>
  <si>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</si>
  <si>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</si>
  <si>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</si>
  <si>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</si>
  <si>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</si>
  <si>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</si>
  <si>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</si>
  <si>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</si>
  <si>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</si>
  <si>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</si>
  <si>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</si>
  <si>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</si>
  <si>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</si>
  <si>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</si>
  <si>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</si>
  <si>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</si>
  <si>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</si>
  <si>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</si>
  <si>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</si>
  <si>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</si>
  <si>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</si>
  <si>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</si>
  <si>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</si>
  <si>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</si>
  <si>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</si>
  <si>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</si>
  <si>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</si>
  <si>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</si>
  <si>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</si>
  <si>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</si>
  <si>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</si>
  <si>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</si>
  <si>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</si>
  <si>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</si>
  <si>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</si>
  <si>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</si>
  <si>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</si>
  <si>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</si>
  <si>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</si>
  <si>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</si>
  <si>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</si>
  <si>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</si>
  <si>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</si>
  <si>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</si>
  <si>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</si>
  <si>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</si>
  <si>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</si>
  <si>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</si>
  <si>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</si>
  <si>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</si>
  <si>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</si>
  <si>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</si>
  <si>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</si>
  <si>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</si>
  <si>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</si>
  <si>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</si>
  <si>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</si>
  <si>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</si>
  <si>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</si>
  <si>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</si>
  <si>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</si>
  <si>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</si>
  <si>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</si>
  <si>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</si>
  <si>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</si>
  <si>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</si>
  <si>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</si>
  <si>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</si>
  <si>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</si>
  <si>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</si>
  <si>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</si>
  <si>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</si>
  <si>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</si>
  <si>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</si>
  <si>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</si>
  <si>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</si>
  <si>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</si>
  <si>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</si>
  <si>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</si>
  <si>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</si>
  <si>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</si>
  <si>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</si>
  <si>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</si>
  <si>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</si>
  <si>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</si>
  <si>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</si>
  <si>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</si>
  <si>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</si>
  <si>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</si>
  <si>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</si>
  <si>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</si>
  <si>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</si>
  <si>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</si>
  <si>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</si>
  <si>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</si>
  <si>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</si>
  <si>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Castellón</t>
  </si>
  <si>
    <t>Murkott</t>
  </si>
  <si>
    <t>1-2</t>
  </si>
  <si>
    <t>Nadorcott</t>
  </si>
  <si>
    <t>Valencia</t>
  </si>
  <si>
    <t>Orri</t>
  </si>
  <si>
    <t>Ortanique</t>
  </si>
  <si>
    <t>Safor</t>
  </si>
  <si>
    <t>Tango</t>
  </si>
  <si>
    <t>NARANJA</t>
  </si>
  <si>
    <t>Navel Lane Late</t>
  </si>
  <si>
    <t>3-6</t>
  </si>
  <si>
    <t>Sevilla</t>
  </si>
  <si>
    <t>Navelate</t>
  </si>
  <si>
    <t>Navelina</t>
  </si>
  <si>
    <t>Salustiana</t>
  </si>
  <si>
    <t>Sanguinelli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</si>
  <si>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</si>
  <si>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</si>
  <si>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</si>
  <si>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</si>
  <si>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</si>
  <si>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</si>
  <si>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</si>
  <si>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</si>
  <si>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</si>
  <si>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</si>
  <si>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</si>
  <si>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</si>
  <si>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</si>
  <si>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</si>
  <si>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</si>
  <si>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</si>
  <si>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</si>
  <si>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</si>
  <si>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</si>
  <si>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</si>
  <si>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</si>
  <si>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Grand Champion</t>
  </si>
  <si>
    <t xml:space="preserve">60-65 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</si>
  <si>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</si>
  <si>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</si>
  <si>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</si>
  <si>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</si>
  <si>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</si>
  <si>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</si>
  <si>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</si>
  <si>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</si>
  <si>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</si>
  <si>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07 - 2021: 15/02 - 21/02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</si>
  <si>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</si>
  <si>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</si>
  <si>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</si>
  <si>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</si>
  <si>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</si>
  <si>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</si>
  <si>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</si>
  <si>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</si>
  <si>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</si>
  <si>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</si>
  <si>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</si>
  <si>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</si>
  <si>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</si>
  <si>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</si>
  <si>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</si>
  <si>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</si>
  <si>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</si>
  <si>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</si>
  <si>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</si>
  <si>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</si>
  <si>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</si>
  <si>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</si>
  <si>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</si>
  <si>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</si>
  <si>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</si>
  <si>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</si>
  <si>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</si>
  <si>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</si>
  <si>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</si>
  <si>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</si>
  <si>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</si>
  <si>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</si>
  <si>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</si>
  <si>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</si>
  <si>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Tarragona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</si>
  <si>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</si>
  <si>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</si>
  <si>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</si>
  <si>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</si>
  <si>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</si>
  <si>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</si>
  <si>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</si>
  <si>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</si>
  <si>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</si>
  <si>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</si>
  <si>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</si>
  <si>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</si>
  <si>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</si>
  <si>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</si>
  <si>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</si>
  <si>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</si>
  <si>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</si>
  <si>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</si>
  <si>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</si>
  <si>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</si>
  <si>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</si>
  <si>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</si>
  <si>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</si>
  <si>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</si>
  <si>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</si>
  <si>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</si>
  <si>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</si>
  <si>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</si>
  <si>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</si>
  <si>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</si>
  <si>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</si>
  <si>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</si>
  <si>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</si>
  <si>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</si>
  <si>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</si>
  <si>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</si>
  <si>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</si>
  <si>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</si>
  <si>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</si>
  <si>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</si>
  <si>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</si>
  <si>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</si>
  <si>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</si>
  <si>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</si>
  <si>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</si>
  <si>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</si>
  <si>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</si>
  <si>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</si>
  <si>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</si>
  <si>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</si>
  <si>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</si>
  <si>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</si>
  <si>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</si>
  <si>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</si>
  <si>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</si>
  <si>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</si>
  <si>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</si>
  <si>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</si>
  <si>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</si>
  <si>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</si>
  <si>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06
08-14/02
2021</t>
  </si>
  <si>
    <t>Semana 07
15-21/02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</si>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</sst>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  <font>
      <sz val="11"/>
      <color rgb="FF00B0F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9" fontId="4" fillId="4" borderId="11" xfId="2" quotePrefix="1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4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/>
    <xf numFmtId="4" fontId="4" fillId="0" borderId="0" xfId="2" applyNumberFormat="1" applyFont="1"/>
    <xf numFmtId="10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19" fillId="0" borderId="0" xfId="3" applyNumberFormat="1" applyFont="1" applyFill="1" applyBorder="1" applyAlignment="1">
      <alignment vertical="center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2" fontId="17" fillId="4" borderId="60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24" fillId="4" borderId="58" xfId="3" applyNumberFormat="1" applyFont="1" applyFill="1" applyBorder="1" applyAlignment="1" applyProtection="1">
      <alignment horizontal="center" vertical="center" wrapText="1"/>
    </xf>
    <xf numFmtId="2" fontId="17" fillId="4" borderId="58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2" fontId="24" fillId="4" borderId="61" xfId="3" applyNumberFormat="1" applyFont="1" applyFill="1" applyBorder="1" applyAlignment="1" applyProtection="1">
      <alignment horizontal="center" vertical="center" wrapText="1"/>
    </xf>
    <xf numFmtId="2" fontId="17" fillId="4" borderId="61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17" fillId="4" borderId="62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3" xfId="2" applyNumberFormat="1" applyFont="1" applyFill="1" applyBorder="1" applyAlignment="1" applyProtection="1">
      <alignment horizontal="left" vertical="center" wrapText="1"/>
    </xf>
    <xf numFmtId="2" fontId="24" fillId="4" borderId="50" xfId="3" applyNumberFormat="1" applyFont="1" applyFill="1" applyBorder="1" applyAlignment="1" applyProtection="1">
      <alignment horizontal="center" vertical="top" wrapText="1"/>
    </xf>
    <xf numFmtId="2" fontId="17" fillId="4" borderId="64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>
      <alignment horizontal="left" vertical="center"/>
    </xf>
    <xf numFmtId="2" fontId="24" fillId="4" borderId="12" xfId="3" applyNumberFormat="1" applyFont="1" applyFill="1" applyBorder="1" applyAlignment="1" applyProtection="1">
      <alignment horizontal="center" vertical="top" wrapText="1"/>
    </xf>
    <xf numFmtId="2" fontId="17" fillId="4" borderId="66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/>
    <xf numFmtId="0" fontId="19" fillId="0" borderId="62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center" vertical="top" wrapText="1"/>
    </xf>
    <xf numFmtId="2" fontId="17" fillId="4" borderId="68" xfId="3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2" fontId="24" fillId="4" borderId="13" xfId="3" applyNumberFormat="1" applyFont="1" applyFill="1" applyBorder="1" applyAlignment="1" applyProtection="1">
      <alignment horizontal="left" vertical="top" wrapText="1"/>
    </xf>
    <xf numFmtId="2" fontId="24" fillId="4" borderId="63" xfId="3" applyNumberFormat="1" applyFont="1" applyFill="1" applyBorder="1" applyAlignment="1" applyProtection="1">
      <alignment horizontal="center" vertical="top" wrapText="1"/>
    </xf>
    <xf numFmtId="2" fontId="24" fillId="4" borderId="65" xfId="3" applyNumberFormat="1" applyFont="1" applyFill="1" applyBorder="1" applyAlignment="1" applyProtection="1">
      <alignment horizontal="center" vertical="top" wrapText="1"/>
    </xf>
    <xf numFmtId="2" fontId="24" fillId="4" borderId="69" xfId="3" applyNumberFormat="1" applyFont="1" applyFill="1" applyBorder="1" applyAlignment="1" applyProtection="1">
      <alignment horizontal="left" vertical="top" wrapText="1"/>
    </xf>
    <xf numFmtId="2" fontId="24" fillId="4" borderId="62" xfId="3" applyNumberFormat="1" applyFont="1" applyFill="1" applyBorder="1" applyAlignment="1" applyProtection="1">
      <alignment horizontal="center" vertical="top" wrapText="1"/>
    </xf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3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5" xfId="4" applyFont="1" applyFill="1" applyBorder="1"/>
    <xf numFmtId="2" fontId="24" fillId="4" borderId="65" xfId="4" applyNumberFormat="1" applyFont="1" applyFill="1" applyBorder="1" applyAlignment="1" applyProtection="1">
      <alignment horizontal="center"/>
      <protection locked="0"/>
    </xf>
    <xf numFmtId="2" fontId="20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2" xfId="4" applyFont="1" applyFill="1" applyBorder="1"/>
    <xf numFmtId="0" fontId="19" fillId="4" borderId="62" xfId="4" applyFont="1" applyFill="1" applyBorder="1"/>
    <xf numFmtId="2" fontId="24" fillId="4" borderId="62" xfId="4" applyNumberFormat="1" applyFont="1" applyFill="1" applyBorder="1" applyAlignment="1" applyProtection="1">
      <alignment horizontal="center"/>
      <protection locked="0"/>
    </xf>
    <xf numFmtId="2" fontId="20" fillId="4" borderId="62" xfId="4" applyNumberFormat="1" applyFont="1" applyFill="1" applyBorder="1" applyAlignment="1">
      <alignment horizontal="center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19" fillId="4" borderId="65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2" xfId="4" applyFont="1" applyFill="1" applyBorder="1" applyAlignment="1">
      <alignment vertical="center"/>
    </xf>
    <xf numFmtId="0" fontId="20" fillId="4" borderId="70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165" fontId="29" fillId="0" borderId="0" xfId="6" applyFont="1" applyBorder="1" applyAlignment="1">
      <alignment horizontal="center"/>
    </xf>
    <xf numFmtId="166" fontId="30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71" xfId="5" applyNumberFormat="1" applyFont="1" applyFill="1" applyBorder="1" applyAlignment="1" applyProtection="1">
      <alignment horizontal="left"/>
    </xf>
    <xf numFmtId="166" fontId="20" fillId="8" borderId="5" xfId="5" applyNumberFormat="1" applyFont="1" applyFill="1" applyBorder="1" applyProtection="1"/>
    <xf numFmtId="166" fontId="20" fillId="8" borderId="5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5" xfId="5" applyNumberFormat="1" applyFont="1" applyFill="1" applyBorder="1" applyProtection="1"/>
    <xf numFmtId="166" fontId="20" fillId="8" borderId="75" xfId="5" applyNumberFormat="1" applyFont="1" applyFill="1" applyBorder="1" applyAlignment="1" applyProtection="1">
      <alignment horizontal="center"/>
    </xf>
    <xf numFmtId="167" fontId="20" fillId="7" borderId="76" xfId="5" applyNumberFormat="1" applyFont="1" applyFill="1" applyBorder="1" applyAlignment="1" applyProtection="1">
      <alignment horizontal="center"/>
    </xf>
    <xf numFmtId="167" fontId="20" fillId="7" borderId="77" xfId="5" applyNumberFormat="1" applyFont="1" applyFill="1" applyBorder="1" applyAlignment="1" applyProtection="1">
      <alignment horizontal="center"/>
    </xf>
    <xf numFmtId="167" fontId="20" fillId="7" borderId="78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0" fillId="4" borderId="79" xfId="5" applyNumberFormat="1" applyFont="1" applyFill="1" applyBorder="1" applyAlignment="1" applyProtection="1">
      <alignment horizontal="center" vertical="center"/>
    </xf>
    <xf numFmtId="166" fontId="20" fillId="4" borderId="76" xfId="5" applyNumberFormat="1" applyFont="1" applyFill="1" applyBorder="1" applyAlignment="1" applyProtection="1">
      <alignment horizontal="center" vertical="center"/>
    </xf>
    <xf numFmtId="2" fontId="19" fillId="4" borderId="76" xfId="5" applyNumberFormat="1" applyFont="1" applyFill="1" applyBorder="1" applyAlignment="1" applyProtection="1">
      <alignment horizontal="center" vertical="center"/>
    </xf>
    <xf numFmtId="2" fontId="19" fillId="4" borderId="76" xfId="5" quotePrefix="1" applyNumberFormat="1" applyFont="1" applyFill="1" applyBorder="1" applyAlignment="1" applyProtection="1">
      <alignment horizontal="center" vertical="center"/>
    </xf>
    <xf numFmtId="2" fontId="19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8" xfId="5" quotePrefix="1" applyNumberFormat="1" applyFont="1" applyFill="1" applyBorder="1" applyAlignment="1" applyProtection="1">
      <alignment horizontal="center" vertical="center"/>
    </xf>
    <xf numFmtId="39" fontId="30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20" fillId="4" borderId="45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166" fontId="20" fillId="4" borderId="75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19" fillId="4" borderId="48" xfId="5" applyNumberFormat="1" applyFont="1" applyFill="1" applyBorder="1" applyAlignment="1" applyProtection="1">
      <alignment horizontal="center" vertical="center"/>
    </xf>
    <xf numFmtId="2" fontId="19" fillId="4" borderId="19" xfId="5" applyNumberFormat="1" applyFont="1" applyFill="1" applyBorder="1" applyAlignment="1" applyProtection="1">
      <alignment horizontal="center" vertical="center"/>
    </xf>
    <xf numFmtId="2" fontId="20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20" fillId="8" borderId="80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Alignment="1" applyProtection="1">
      <alignment horizontal="left"/>
    </xf>
    <xf numFmtId="39" fontId="20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0" fillId="4" borderId="0" xfId="5" applyNumberFormat="1" applyFont="1" applyFill="1" applyBorder="1" applyAlignment="1" applyProtection="1">
      <alignment horizontal="center"/>
    </xf>
    <xf numFmtId="167" fontId="20" fillId="7" borderId="81" xfId="5" applyNumberFormat="1" applyFont="1" applyFill="1" applyBorder="1" applyAlignment="1" applyProtection="1">
      <alignment horizontal="center"/>
    </xf>
    <xf numFmtId="167" fontId="20" fillId="7" borderId="82" xfId="5" applyNumberFormat="1" applyFont="1" applyFill="1" applyBorder="1" applyAlignment="1" applyProtection="1">
      <alignment horizontal="center"/>
    </xf>
    <xf numFmtId="0" fontId="14" fillId="0" borderId="0" xfId="2" applyFont="1" applyAlignment="1">
      <alignment horizontal="right" vertical="top"/>
    </xf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20" fillId="8" borderId="15" xfId="5" applyNumberFormat="1" applyFont="1" applyFill="1" applyBorder="1" applyAlignment="1" applyProtection="1">
      <alignment horizontal="center"/>
    </xf>
    <xf numFmtId="166" fontId="20" fillId="8" borderId="75" xfId="5" applyNumberFormat="1" applyFont="1" applyFill="1" applyBorder="1" applyAlignment="1" applyProtection="1">
      <alignment horizontal="center" vertical="center"/>
    </xf>
    <xf numFmtId="167" fontId="20" fillId="7" borderId="83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76" xfId="5" applyNumberFormat="1" applyFont="1" applyFill="1" applyBorder="1" applyAlignment="1" applyProtection="1">
      <alignment horizontal="center" vertical="center"/>
    </xf>
    <xf numFmtId="166" fontId="20" fillId="9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0" fillId="9" borderId="79" xfId="5" applyNumberFormat="1" applyFont="1" applyFill="1" applyBorder="1" applyAlignment="1" applyProtection="1">
      <alignment horizontal="center" vertical="center"/>
    </xf>
    <xf numFmtId="166" fontId="20" fillId="4" borderId="85" xfId="5" applyNumberFormat="1" applyFont="1" applyFill="1" applyBorder="1" applyAlignment="1" applyProtection="1">
      <alignment horizontal="center" vertical="center"/>
    </xf>
    <xf numFmtId="166" fontId="20" fillId="4" borderId="85" xfId="5" quotePrefix="1" applyNumberFormat="1" applyFont="1" applyFill="1" applyBorder="1" applyAlignment="1" applyProtection="1">
      <alignment horizontal="center" vertical="center"/>
    </xf>
    <xf numFmtId="2" fontId="20" fillId="4" borderId="86" xfId="3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0" fillId="4" borderId="11" xfId="5" applyNumberFormat="1" applyFont="1" applyFill="1" applyBorder="1" applyAlignment="1" applyProtection="1">
      <alignment horizontal="center" vertical="center"/>
    </xf>
    <xf numFmtId="2" fontId="20" fillId="4" borderId="8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6" fontId="20" fillId="8" borderId="75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8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19" fillId="4" borderId="81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center"/>
    </xf>
    <xf numFmtId="0" fontId="37" fillId="4" borderId="0" xfId="5" applyFont="1" applyFill="1" applyAlignment="1">
      <alignment horizontal="center" vertical="top"/>
    </xf>
    <xf numFmtId="166" fontId="20" fillId="9" borderId="74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6" xfId="5" applyNumberFormat="1" applyFont="1" applyFill="1" applyBorder="1" applyAlignment="1" applyProtection="1">
      <alignment horizontal="center" vertical="center"/>
    </xf>
    <xf numFmtId="2" fontId="19" fillId="0" borderId="81" xfId="5" applyNumberFormat="1" applyFont="1" applyFill="1" applyBorder="1" applyAlignment="1" applyProtection="1">
      <alignment horizontal="center" vertical="center"/>
    </xf>
    <xf numFmtId="2" fontId="20" fillId="0" borderId="82" xfId="5" applyNumberFormat="1" applyFont="1" applyFill="1" applyBorder="1" applyAlignment="1" applyProtection="1">
      <alignment horizontal="center" vertical="center"/>
    </xf>
    <xf numFmtId="2" fontId="19" fillId="0" borderId="76" xfId="5" quotePrefix="1" applyNumberFormat="1" applyFont="1" applyFill="1" applyBorder="1" applyAlignment="1" applyProtection="1">
      <alignment horizontal="center" vertical="center"/>
    </xf>
    <xf numFmtId="2" fontId="19" fillId="0" borderId="81" xfId="5" quotePrefix="1" applyNumberFormat="1" applyFont="1" applyFill="1" applyBorder="1" applyAlignment="1" applyProtection="1">
      <alignment horizontal="center" vertical="center"/>
    </xf>
    <xf numFmtId="2" fontId="19" fillId="4" borderId="81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19" fillId="4" borderId="90" xfId="3" applyNumberFormat="1" applyFont="1" applyFill="1" applyBorder="1" applyAlignment="1" applyProtection="1">
      <alignment horizontal="center" vertical="center" wrapText="1"/>
    </xf>
    <xf numFmtId="2" fontId="20" fillId="4" borderId="91" xfId="3" applyNumberFormat="1" applyFont="1" applyFill="1" applyBorder="1" applyAlignment="1" applyProtection="1">
      <alignment horizontal="center" vertical="center" wrapText="1"/>
    </xf>
    <xf numFmtId="166" fontId="20" fillId="9" borderId="92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0" fillId="10" borderId="0" xfId="5" applyNumberFormat="1" applyFont="1" applyFill="1" applyBorder="1" applyAlignment="1" applyProtection="1">
      <alignment horizontal="center"/>
    </xf>
    <xf numFmtId="166" fontId="30" fillId="11" borderId="0" xfId="5" applyNumberFormat="1" applyFont="1" applyFill="1" applyBorder="1" applyProtection="1"/>
    <xf numFmtId="167" fontId="30" fillId="10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0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20" fillId="4" borderId="84" xfId="5" applyNumberFormat="1" applyFont="1" applyFill="1" applyBorder="1" applyAlignment="1" applyProtection="1">
      <alignment horizontal="center" vertical="center"/>
    </xf>
    <xf numFmtId="166" fontId="20" fillId="4" borderId="84" xfId="5" applyNumberFormat="1" applyFont="1" applyFill="1" applyBorder="1" applyAlignment="1" applyProtection="1">
      <alignment horizontal="center" vertical="center" wrapText="1"/>
    </xf>
    <xf numFmtId="2" fontId="20" fillId="0" borderId="77" xfId="5" applyNumberFormat="1" applyFont="1" applyFill="1" applyBorder="1" applyAlignment="1" applyProtection="1">
      <alignment horizontal="center" vertical="center"/>
    </xf>
    <xf numFmtId="166" fontId="20" fillId="4" borderId="94" xfId="5" applyNumberFormat="1" applyFont="1" applyFill="1" applyBorder="1" applyAlignment="1" applyProtection="1">
      <alignment horizontal="center" vertical="center"/>
    </xf>
    <xf numFmtId="166" fontId="20" fillId="4" borderId="92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10" xfId="3" applyNumberFormat="1" applyFont="1" applyFill="1" applyBorder="1" applyAlignment="1">
      <alignment horizontal="center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0" fillId="0" borderId="7" xfId="3" applyNumberFormat="1" applyFont="1" applyFill="1" applyBorder="1" applyAlignment="1">
      <alignment horizontal="center" vertical="top"/>
    </xf>
    <xf numFmtId="0" fontId="19" fillId="0" borderId="88" xfId="3" applyNumberFormat="1" applyFont="1" applyFill="1" applyBorder="1" applyAlignment="1"/>
    <xf numFmtId="0" fontId="19" fillId="0" borderId="98" xfId="3" applyNumberFormat="1" applyFont="1" applyFill="1" applyBorder="1" applyAlignment="1"/>
    <xf numFmtId="0" fontId="19" fillId="0" borderId="99" xfId="3" applyNumberFormat="1" applyFont="1" applyFill="1" applyBorder="1" applyAlignment="1"/>
    <xf numFmtId="2" fontId="20" fillId="0" borderId="101" xfId="3" applyNumberFormat="1" applyFont="1" applyFill="1" applyBorder="1" applyAlignment="1">
      <alignment horizontal="center" vertical="top"/>
    </xf>
    <xf numFmtId="0" fontId="20" fillId="0" borderId="88" xfId="3" applyNumberFormat="1" applyFont="1" applyFill="1" applyBorder="1" applyAlignment="1"/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3" xfId="3" applyNumberFormat="1" applyFont="1" applyFill="1" applyBorder="1" applyAlignment="1"/>
    <xf numFmtId="0" fontId="19" fillId="0" borderId="104" xfId="3" applyNumberFormat="1" applyFont="1" applyFill="1" applyBorder="1" applyAlignment="1"/>
    <xf numFmtId="0" fontId="19" fillId="0" borderId="65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5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06" xfId="3" applyFont="1" applyFill="1" applyBorder="1" applyAlignment="1">
      <alignment vertical="center"/>
    </xf>
    <xf numFmtId="0" fontId="20" fillId="7" borderId="107" xfId="3" applyFont="1" applyFill="1" applyBorder="1" applyAlignment="1">
      <alignment horizontal="center" vertical="center" wrapText="1"/>
    </xf>
    <xf numFmtId="0" fontId="20" fillId="7" borderId="108" xfId="3" applyFont="1" applyFill="1" applyBorder="1" applyAlignment="1">
      <alignment horizontal="center" vertical="center"/>
    </xf>
    <xf numFmtId="0" fontId="19" fillId="4" borderId="109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0" fontId="20" fillId="7" borderId="111" xfId="3" applyFont="1" applyFill="1" applyBorder="1" applyAlignment="1">
      <alignment vertical="center"/>
    </xf>
    <xf numFmtId="0" fontId="20" fillId="7" borderId="73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38" fillId="0" borderId="112" xfId="3" applyFont="1" applyFill="1" applyBorder="1" applyAlignment="1">
      <alignment vertical="top"/>
    </xf>
    <xf numFmtId="2" fontId="39" fillId="4" borderId="76" xfId="3" applyNumberFormat="1" applyFont="1" applyFill="1" applyBorder="1" applyAlignment="1">
      <alignment horizontal="center" vertical="center"/>
    </xf>
    <xf numFmtId="2" fontId="39" fillId="4" borderId="78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8" fillId="4" borderId="113" xfId="3" applyFont="1" applyFill="1" applyBorder="1" applyAlignment="1">
      <alignment vertical="top"/>
    </xf>
    <xf numFmtId="2" fontId="39" fillId="4" borderId="92" xfId="3" applyNumberFormat="1" applyFont="1" applyFill="1" applyBorder="1" applyAlignment="1">
      <alignment horizontal="center" vertical="center"/>
    </xf>
    <xf numFmtId="2" fontId="39" fillId="4" borderId="114" xfId="3" applyNumberFormat="1" applyFont="1" applyFill="1" applyBorder="1" applyAlignment="1" applyProtection="1">
      <alignment horizontal="center" vertical="center"/>
    </xf>
    <xf numFmtId="0" fontId="38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20" fillId="7" borderId="116" xfId="3" applyFont="1" applyFill="1" applyBorder="1" applyAlignment="1">
      <alignment vertical="center"/>
    </xf>
    <xf numFmtId="0" fontId="20" fillId="7" borderId="117" xfId="3" applyFont="1" applyFill="1" applyBorder="1" applyAlignment="1">
      <alignment horizontal="center" vertical="center"/>
    </xf>
    <xf numFmtId="0" fontId="19" fillId="4" borderId="118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38" fillId="4" borderId="119" xfId="3" applyFont="1" applyFill="1" applyBorder="1" applyAlignment="1">
      <alignment vertical="top"/>
    </xf>
    <xf numFmtId="2" fontId="39" fillId="4" borderId="120" xfId="3" applyNumberFormat="1" applyFont="1" applyFill="1" applyBorder="1" applyAlignment="1">
      <alignment horizontal="center" vertical="center"/>
    </xf>
    <xf numFmtId="0" fontId="39" fillId="4" borderId="120" xfId="3" applyNumberFormat="1" applyFont="1" applyFill="1" applyBorder="1" applyAlignment="1">
      <alignment horizontal="center" vertical="center"/>
    </xf>
    <xf numFmtId="2" fontId="39" fillId="4" borderId="121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0" fillId="7" borderId="122" xfId="3" applyFont="1" applyFill="1" applyBorder="1" applyAlignment="1">
      <alignment horizontal="center" vertical="center" wrapText="1"/>
    </xf>
    <xf numFmtId="0" fontId="19" fillId="4" borderId="118" xfId="3" applyFont="1" applyFill="1" applyBorder="1" applyAlignment="1">
      <alignment horizontal="left" vertical="center"/>
    </xf>
    <xf numFmtId="2" fontId="20" fillId="4" borderId="123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4" xfId="3" applyFont="1" applyFill="1" applyBorder="1" applyAlignment="1">
      <alignment horizontal="left" vertical="center"/>
    </xf>
    <xf numFmtId="2" fontId="19" fillId="4" borderId="125" xfId="3" applyNumberFormat="1" applyFont="1" applyFill="1" applyBorder="1" applyAlignment="1">
      <alignment horizontal="center" vertical="center"/>
    </xf>
    <xf numFmtId="2" fontId="20" fillId="4" borderId="126" xfId="3" applyNumberFormat="1" applyFont="1" applyFill="1" applyBorder="1" applyAlignment="1" applyProtection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/>
    </xf>
    <xf numFmtId="0" fontId="20" fillId="7" borderId="90" xfId="3" applyFont="1" applyFill="1" applyBorder="1" applyAlignment="1">
      <alignment horizontal="center" vertical="center" wrapText="1"/>
    </xf>
    <xf numFmtId="0" fontId="20" fillId="7" borderId="90" xfId="3" applyFont="1" applyFill="1" applyBorder="1" applyAlignment="1">
      <alignment horizontal="center" vertical="center"/>
    </xf>
    <xf numFmtId="0" fontId="20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center" vertical="center" wrapText="1"/>
    </xf>
    <xf numFmtId="2" fontId="19" fillId="4" borderId="136" xfId="3" applyNumberFormat="1" applyFont="1" applyFill="1" applyBorder="1" applyAlignment="1">
      <alignment horizontal="center" vertical="center" wrapText="1"/>
    </xf>
    <xf numFmtId="2" fontId="20" fillId="4" borderId="136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 applyProtection="1">
      <alignment horizontal="center" vertical="center" wrapText="1"/>
    </xf>
    <xf numFmtId="0" fontId="19" fillId="0" borderId="133" xfId="3" applyNumberFormat="1" applyFont="1" applyFill="1" applyBorder="1" applyAlignment="1">
      <alignment vertical="center"/>
    </xf>
    <xf numFmtId="2" fontId="19" fillId="0" borderId="90" xfId="3" applyNumberFormat="1" applyFont="1" applyFill="1" applyBorder="1" applyAlignment="1">
      <alignment horizontal="center" vertical="center"/>
    </xf>
    <xf numFmtId="2" fontId="20" fillId="0" borderId="90" xfId="3" applyNumberFormat="1" applyFont="1" applyFill="1" applyBorder="1" applyAlignment="1">
      <alignment horizontal="center" vertical="center"/>
    </xf>
    <xf numFmtId="2" fontId="20" fillId="0" borderId="134" xfId="3" applyNumberFormat="1" applyFont="1" applyFill="1" applyBorder="1" applyAlignment="1">
      <alignment horizontal="center" vertical="center"/>
    </xf>
    <xf numFmtId="0" fontId="19" fillId="0" borderId="135" xfId="3" applyNumberFormat="1" applyFont="1" applyFill="1" applyBorder="1" applyAlignment="1">
      <alignment vertical="center"/>
    </xf>
    <xf numFmtId="2" fontId="19" fillId="0" borderId="136" xfId="3" applyNumberFormat="1" applyFont="1" applyFill="1" applyBorder="1" applyAlignment="1">
      <alignment horizontal="center" vertical="center"/>
    </xf>
    <xf numFmtId="2" fontId="20" fillId="0" borderId="136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8" xfId="3" applyNumberFormat="1" applyFont="1" applyFill="1" applyBorder="1" applyAlignment="1" applyProtection="1">
      <alignment horizontal="left" vertical="center" wrapText="1"/>
    </xf>
    <xf numFmtId="0" fontId="20" fillId="7" borderId="117" xfId="3" applyFont="1" applyFill="1" applyBorder="1" applyAlignment="1">
      <alignment horizontal="center" vertical="center" wrapText="1"/>
    </xf>
    <xf numFmtId="0" fontId="19" fillId="0" borderId="139" xfId="3" applyFont="1" applyFill="1" applyBorder="1" applyAlignment="1">
      <alignment horizontal="left" vertical="top" wrapText="1"/>
    </xf>
    <xf numFmtId="2" fontId="19" fillId="0" borderId="90" xfId="3" applyNumberFormat="1" applyFont="1" applyFill="1" applyBorder="1" applyAlignment="1">
      <alignment horizontal="center" vertical="center" wrapText="1"/>
    </xf>
    <xf numFmtId="2" fontId="20" fillId="0" borderId="86" xfId="3" applyNumberFormat="1" applyFont="1" applyFill="1" applyBorder="1" applyAlignment="1">
      <alignment horizontal="center" vertical="center" wrapText="1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2" fontId="19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3" applyFont="1" applyFill="1" applyBorder="1" applyAlignment="1">
      <alignment horizontal="left" vertical="top" wrapText="1"/>
    </xf>
    <xf numFmtId="2" fontId="19" fillId="0" borderId="120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0" fontId="20" fillId="7" borderId="122" xfId="3" applyNumberFormat="1" applyFont="1" applyFill="1" applyBorder="1" applyAlignment="1" applyProtection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2" fontId="19" fillId="0" borderId="110" xfId="3" applyNumberFormat="1" applyFont="1" applyFill="1" applyBorder="1" applyAlignment="1">
      <alignment horizontal="center" vertical="center" wrapText="1"/>
    </xf>
    <xf numFmtId="2" fontId="20" fillId="0" borderId="144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5" fillId="0" borderId="0" xfId="9" applyFont="1" applyAlignment="1" applyProtection="1"/>
    <xf numFmtId="2" fontId="4" fillId="4" borderId="16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8" fillId="2" borderId="3" xfId="2" applyNumberFormat="1" applyFont="1" applyFill="1" applyBorder="1" applyAlignment="1">
      <alignment horizontal="centerContinuous" vertical="center" wrapText="1"/>
    </xf>
    <xf numFmtId="2" fontId="4" fillId="4" borderId="0" xfId="2" applyNumberFormat="1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4" fillId="4" borderId="5" xfId="2" applyNumberFormat="1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7" xfId="2" applyNumberFormat="1" applyFont="1" applyFill="1" applyBorder="1" applyAlignment="1">
      <alignment horizontal="center" vertical="center"/>
    </xf>
    <xf numFmtId="2" fontId="24" fillId="4" borderId="50" xfId="3" applyNumberFormat="1" applyFont="1" applyFill="1" applyBorder="1" applyAlignment="1" applyProtection="1">
      <alignment horizontal="left" vertical="top" wrapText="1"/>
    </xf>
    <xf numFmtId="2" fontId="24" fillId="4" borderId="12" xfId="3" applyNumberFormat="1" applyFont="1" applyFill="1" applyBorder="1" applyAlignment="1" applyProtection="1">
      <alignment horizontal="left" vertical="top" wrapText="1"/>
    </xf>
    <xf numFmtId="2" fontId="24" fillId="4" borderId="67" xfId="3" applyNumberFormat="1" applyFont="1" applyFill="1" applyBorder="1" applyAlignment="1" applyProtection="1">
      <alignment horizontal="left" vertical="top" wrapText="1"/>
    </xf>
    <xf numFmtId="0" fontId="24" fillId="12" borderId="97" xfId="3" applyNumberFormat="1" applyFont="1" applyFill="1" applyBorder="1" applyAlignment="1" applyProtection="1">
      <alignment horizontal="center" vertical="top" wrapText="1"/>
    </xf>
    <xf numFmtId="0" fontId="24" fillId="12" borderId="100" xfId="3" applyNumberFormat="1" applyFont="1" applyFill="1" applyBorder="1" applyAlignment="1" applyProtection="1">
      <alignment horizontal="center" vertical="top" wrapText="1"/>
    </xf>
    <xf numFmtId="0" fontId="17" fillId="12" borderId="102" xfId="3" applyNumberFormat="1" applyFont="1" applyFill="1" applyBorder="1" applyAlignment="1" applyProtection="1">
      <alignment horizontal="center" vertical="top" wrapText="1"/>
    </xf>
    <xf numFmtId="0" fontId="17" fillId="12" borderId="103" xfId="3" applyNumberFormat="1" applyFont="1" applyFill="1" applyBorder="1" applyAlignment="1" applyProtection="1">
      <alignment horizontal="center" vertical="top" wrapText="1"/>
    </xf>
    <xf numFmtId="2" fontId="46" fillId="4" borderId="22" xfId="2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20" fillId="0" borderId="0" xfId="2" applyNumberFormat="1" applyFont="1" applyFill="1" applyBorder="1" applyAlignment="1">
      <alignment horizontal="center"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20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6" fillId="4" borderId="0" xfId="5" applyNumberFormat="1" applyFont="1" applyFill="1" applyBorder="1" applyAlignment="1" applyProtection="1">
      <alignment horizontal="center"/>
    </xf>
    <xf numFmtId="0" fontId="20" fillId="0" borderId="4" xfId="3" applyNumberFormat="1" applyFont="1" applyFill="1" applyBorder="1" applyAlignment="1">
      <alignment horizontal="center" wrapText="1"/>
    </xf>
    <xf numFmtId="0" fontId="20" fillId="0" borderId="8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19" fillId="0" borderId="0" xfId="3" applyNumberFormat="1" applyFont="1" applyFill="1" applyBorder="1" applyAlignment="1">
      <alignment horizontal="center" vertical="center"/>
    </xf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96" xfId="3" applyNumberFormat="1" applyFont="1" applyFill="1" applyBorder="1" applyAlignment="1">
      <alignment horizontal="center" vertical="center" wrapText="1"/>
    </xf>
    <xf numFmtId="0" fontId="10" fillId="4" borderId="115" xfId="3" applyNumberFormat="1" applyFont="1" applyFill="1" applyBorder="1" applyAlignment="1" applyProtection="1">
      <alignment horizontal="center" vertical="center"/>
    </xf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72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4" fillId="0" borderId="8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0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top" wrapText="1"/>
    </xf>
    <xf numFmtId="0" fontId="20" fillId="0" borderId="115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55</xdr:row>
          <xdr:rowOff>9525</xdr:rowOff>
        </xdr:from>
        <xdr:to>
          <xdr:col>7</xdr:col>
          <xdr:colOff>9525</xdr:colOff>
          <xdr:row>80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52</xdr:row>
      <xdr:rowOff>586317</xdr:rowOff>
    </xdr:from>
    <xdr:to>
      <xdr:col>6</xdr:col>
      <xdr:colOff>1495425</xdr:colOff>
      <xdr:row>69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3645092"/>
          <a:ext cx="1100137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finalizadas las compras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 —con la excepción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(-1,93 %), por el retroceso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(-3,43 %), que es la variedad más significativa con diferencia de este grupo a estas alturas de campaña—, se observa una tendencia a la estabilidad ligeramente ascendente en las variaciones de los precios medios en origen de la mayoría de los cítricos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(0,31 %). No varía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línea creciente en los inicios de temporada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(16,39 %).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nuevo, esta semana, variaciones de muy escasa magnitud relativa en la mayor parte de las cotizaciones medias de este sector, de lo que da muestra que la mayor, correspondiente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(1,04 %), apenas supera el 1%.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acentúan las tendencias apuntadas la semana anterior en este apartado: al alza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(4,99 %) 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(-12,86 %).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 a que la semana anterior se atisbaba una posible recuperación de las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este sector, ésta parece truncarse bruscamente y vuelven los números rojos a la mayoría de los productos. Sobresalen esta semana las caídas relativas registradas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(-37,74 %),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(-34,99 %),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(-27,07 %),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(-26,13 %)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(-26,04 %).  Entre los muy escasos productos con incrementos en sus cotizaciones, cabe citar el observado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(7,97 %), tras varias a la baja. Sin grandes variaciones en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(-0,69 %), estabilizado en el entorno de los 20 cent./kg.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104775</xdr:rowOff>
        </xdr:from>
        <xdr:to>
          <xdr:col>6</xdr:col>
          <xdr:colOff>1304925</xdr:colOff>
          <xdr:row>68</xdr:row>
          <xdr:rowOff>47625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19"/>
  </cols>
  <sheetData>
    <row r="1" spans="1:5">
      <c r="A1" s="619" t="s">
        <v>538</v>
      </c>
    </row>
    <row r="2" spans="1:5">
      <c r="A2" s="619" t="s">
        <v>539</v>
      </c>
    </row>
    <row r="3" spans="1:5">
      <c r="A3" s="619" t="s">
        <v>540</v>
      </c>
    </row>
    <row r="4" spans="1:5">
      <c r="A4" s="620" t="s">
        <v>541</v>
      </c>
      <c r="B4" s="620"/>
      <c r="C4" s="620"/>
      <c r="D4" s="620"/>
      <c r="E4" s="620"/>
    </row>
    <row r="5" spans="1:5">
      <c r="A5" s="620" t="s">
        <v>561</v>
      </c>
      <c r="B5" s="620"/>
      <c r="C5" s="620"/>
      <c r="D5" s="620"/>
      <c r="E5" s="620"/>
    </row>
    <row r="7" spans="1:5">
      <c r="A7" s="619" t="s">
        <v>542</v>
      </c>
    </row>
    <row r="8" spans="1:5">
      <c r="A8" s="620" t="s">
        <v>543</v>
      </c>
      <c r="B8" s="620"/>
      <c r="C8" s="620"/>
      <c r="D8" s="620"/>
      <c r="E8" s="620"/>
    </row>
    <row r="10" spans="1:5">
      <c r="A10" s="619" t="s">
        <v>544</v>
      </c>
    </row>
    <row r="11" spans="1:5">
      <c r="A11" s="619" t="s">
        <v>545</v>
      </c>
    </row>
    <row r="12" spans="1:5">
      <c r="A12" s="620" t="s">
        <v>562</v>
      </c>
      <c r="B12" s="620"/>
      <c r="C12" s="620"/>
      <c r="D12" s="620"/>
      <c r="E12" s="620"/>
    </row>
    <row r="13" spans="1:5">
      <c r="A13" s="620" t="s">
        <v>563</v>
      </c>
      <c r="B13" s="620"/>
      <c r="C13" s="620"/>
      <c r="D13" s="620"/>
      <c r="E13" s="620"/>
    </row>
    <row r="14" spans="1:5">
      <c r="A14" s="620" t="s">
        <v>564</v>
      </c>
      <c r="B14" s="620"/>
      <c r="C14" s="620"/>
      <c r="D14" s="620"/>
      <c r="E14" s="620"/>
    </row>
    <row r="15" spans="1:5">
      <c r="A15" s="620" t="s">
        <v>565</v>
      </c>
      <c r="B15" s="620"/>
      <c r="C15" s="620"/>
      <c r="D15" s="620"/>
      <c r="E15" s="620"/>
    </row>
    <row r="16" spans="1:5">
      <c r="A16" s="620" t="s">
        <v>566</v>
      </c>
      <c r="B16" s="620"/>
      <c r="C16" s="620"/>
      <c r="D16" s="620"/>
      <c r="E16" s="620"/>
    </row>
    <row r="17" spans="1:5">
      <c r="A17" s="619" t="s">
        <v>546</v>
      </c>
    </row>
    <row r="18" spans="1:5">
      <c r="A18" s="619" t="s">
        <v>547</v>
      </c>
    </row>
    <row r="19" spans="1:5">
      <c r="A19" s="620" t="s">
        <v>548</v>
      </c>
      <c r="B19" s="620"/>
      <c r="C19" s="620"/>
      <c r="D19" s="620"/>
      <c r="E19" s="620"/>
    </row>
    <row r="20" spans="1:5">
      <c r="A20" s="620" t="s">
        <v>567</v>
      </c>
      <c r="B20" s="620"/>
      <c r="C20" s="620"/>
      <c r="D20" s="620"/>
      <c r="E20" s="620"/>
    </row>
    <row r="21" spans="1:5">
      <c r="A21" s="619" t="s">
        <v>549</v>
      </c>
    </row>
    <row r="22" spans="1:5">
      <c r="A22" s="620" t="s">
        <v>550</v>
      </c>
      <c r="B22" s="620"/>
      <c r="C22" s="620"/>
      <c r="D22" s="620"/>
      <c r="E22" s="620"/>
    </row>
    <row r="23" spans="1:5">
      <c r="A23" s="620" t="s">
        <v>551</v>
      </c>
      <c r="B23" s="620"/>
      <c r="C23" s="620"/>
      <c r="D23" s="620"/>
      <c r="E23" s="620"/>
    </row>
    <row r="24" spans="1:5">
      <c r="A24" s="619" t="s">
        <v>552</v>
      </c>
    </row>
    <row r="25" spans="1:5">
      <c r="A25" s="619" t="s">
        <v>553</v>
      </c>
    </row>
    <row r="26" spans="1:5">
      <c r="A26" s="620" t="s">
        <v>568</v>
      </c>
      <c r="B26" s="620"/>
      <c r="C26" s="620"/>
      <c r="D26" s="620"/>
      <c r="E26" s="620"/>
    </row>
    <row r="27" spans="1:5">
      <c r="A27" s="620" t="s">
        <v>569</v>
      </c>
      <c r="B27" s="620"/>
      <c r="C27" s="620"/>
      <c r="D27" s="620"/>
      <c r="E27" s="620"/>
    </row>
    <row r="28" spans="1:5">
      <c r="A28" s="620" t="s">
        <v>570</v>
      </c>
      <c r="B28" s="620"/>
      <c r="C28" s="620"/>
      <c r="D28" s="620"/>
      <c r="E28" s="620"/>
    </row>
    <row r="29" spans="1:5">
      <c r="A29" s="619" t="s">
        <v>554</v>
      </c>
    </row>
    <row r="30" spans="1:5">
      <c r="A30" s="620" t="s">
        <v>555</v>
      </c>
      <c r="B30" s="620"/>
      <c r="C30" s="620"/>
      <c r="D30" s="620"/>
      <c r="E30" s="620"/>
    </row>
    <row r="31" spans="1:5">
      <c r="A31" s="619" t="s">
        <v>556</v>
      </c>
    </row>
    <row r="32" spans="1:5">
      <c r="A32" s="620" t="s">
        <v>557</v>
      </c>
      <c r="B32" s="620"/>
      <c r="C32" s="620"/>
      <c r="D32" s="620"/>
      <c r="E32" s="620"/>
    </row>
    <row r="33" spans="1:5">
      <c r="A33" s="620" t="s">
        <v>558</v>
      </c>
      <c r="B33" s="620"/>
      <c r="C33" s="620"/>
      <c r="D33" s="620"/>
      <c r="E33" s="620"/>
    </row>
    <row r="34" spans="1:5">
      <c r="A34" s="620" t="s">
        <v>559</v>
      </c>
      <c r="B34" s="620"/>
      <c r="C34" s="620"/>
      <c r="D34" s="620"/>
      <c r="E34" s="620"/>
    </row>
    <row r="35" spans="1:5">
      <c r="A35" s="620" t="s">
        <v>560</v>
      </c>
      <c r="B35" s="620"/>
      <c r="C35" s="620"/>
      <c r="D35" s="620"/>
      <c r="E35" s="62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15" customWidth="1"/>
    <col min="2" max="2" width="20.5703125" style="316" customWidth="1"/>
    <col min="3" max="3" width="12" style="316" bestFit="1" customWidth="1"/>
    <col min="4" max="4" width="35.42578125" style="316" bestFit="1" customWidth="1"/>
    <col min="5" max="5" width="8.140625" style="316" customWidth="1"/>
    <col min="6" max="6" width="18.140625" style="316" bestFit="1" customWidth="1"/>
    <col min="7" max="13" width="10.7109375" style="316" customWidth="1"/>
    <col min="14" max="14" width="14.7109375" style="316" customWidth="1"/>
    <col min="15" max="15" width="2.140625" style="317" customWidth="1"/>
    <col min="16" max="16" width="8.140625" style="317" customWidth="1"/>
    <col min="17" max="17" width="12.5703125" style="317"/>
    <col min="18" max="19" width="14.7109375" style="317" bestFit="1" customWidth="1"/>
    <col min="20" max="20" width="12.85546875" style="317" bestFit="1" customWidth="1"/>
    <col min="21" max="16384" width="12.5703125" style="317"/>
  </cols>
  <sheetData>
    <row r="1" spans="1:21" ht="11.25" customHeight="1"/>
    <row r="2" spans="1:21">
      <c r="J2" s="318"/>
      <c r="K2" s="318"/>
      <c r="L2" s="319"/>
      <c r="M2" s="319"/>
      <c r="N2" s="320"/>
      <c r="O2" s="321"/>
    </row>
    <row r="3" spans="1:21" ht="0.75" customHeight="1">
      <c r="J3" s="318"/>
      <c r="K3" s="318"/>
      <c r="L3" s="319"/>
      <c r="M3" s="319"/>
      <c r="N3" s="319"/>
      <c r="O3" s="321"/>
    </row>
    <row r="4" spans="1:21" ht="27" customHeight="1">
      <c r="B4" s="674" t="s">
        <v>253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322"/>
    </row>
    <row r="5" spans="1:21" ht="26.25" customHeight="1" thickBot="1">
      <c r="B5" s="675" t="s">
        <v>254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323"/>
    </row>
    <row r="6" spans="1:21" ht="24.75" customHeight="1">
      <c r="B6" s="676" t="s">
        <v>255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  <c r="O6" s="323"/>
    </row>
    <row r="7" spans="1:21" ht="19.5" customHeight="1" thickBot="1">
      <c r="B7" s="679" t="s">
        <v>256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1"/>
      <c r="O7" s="323"/>
      <c r="Q7" s="316"/>
    </row>
    <row r="8" spans="1:21" ht="16.5" customHeight="1">
      <c r="B8" s="682" t="s">
        <v>257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323"/>
    </row>
    <row r="9" spans="1:21" s="326" customFormat="1" ht="12" customHeight="1">
      <c r="A9" s="324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3"/>
    </row>
    <row r="10" spans="1:21" s="326" customFormat="1" ht="24.75" customHeight="1">
      <c r="A10" s="324"/>
      <c r="B10" s="327" t="s">
        <v>258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3"/>
    </row>
    <row r="11" spans="1:21" ht="6" customHeight="1" thickBot="1"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9"/>
    </row>
    <row r="12" spans="1:21" ht="25.9" customHeight="1">
      <c r="B12" s="330" t="s">
        <v>212</v>
      </c>
      <c r="C12" s="331" t="s">
        <v>259</v>
      </c>
      <c r="D12" s="332" t="s">
        <v>260</v>
      </c>
      <c r="E12" s="331" t="s">
        <v>261</v>
      </c>
      <c r="F12" s="332" t="s">
        <v>262</v>
      </c>
      <c r="G12" s="333" t="s">
        <v>263</v>
      </c>
      <c r="H12" s="334"/>
      <c r="I12" s="335"/>
      <c r="J12" s="334" t="s">
        <v>264</v>
      </c>
      <c r="K12" s="334"/>
      <c r="L12" s="336"/>
      <c r="M12" s="336"/>
      <c r="N12" s="337"/>
      <c r="O12" s="338"/>
      <c r="U12" s="316"/>
    </row>
    <row r="13" spans="1:21" ht="19.7" customHeight="1">
      <c r="B13" s="339"/>
      <c r="C13" s="340"/>
      <c r="D13" s="341" t="s">
        <v>265</v>
      </c>
      <c r="E13" s="340"/>
      <c r="F13" s="341"/>
      <c r="G13" s="342">
        <v>44242</v>
      </c>
      <c r="H13" s="342">
        <v>44243</v>
      </c>
      <c r="I13" s="342">
        <v>44244</v>
      </c>
      <c r="J13" s="342">
        <v>44245</v>
      </c>
      <c r="K13" s="342">
        <v>44246</v>
      </c>
      <c r="L13" s="342">
        <v>44247</v>
      </c>
      <c r="M13" s="343">
        <v>44248</v>
      </c>
      <c r="N13" s="344" t="s">
        <v>266</v>
      </c>
      <c r="O13" s="345"/>
    </row>
    <row r="14" spans="1:21" s="355" customFormat="1" ht="20.100000000000001" customHeight="1">
      <c r="A14" s="315"/>
      <c r="B14" s="346" t="s">
        <v>267</v>
      </c>
      <c r="C14" s="347" t="s">
        <v>268</v>
      </c>
      <c r="D14" s="347" t="s">
        <v>269</v>
      </c>
      <c r="E14" s="347" t="s">
        <v>270</v>
      </c>
      <c r="F14" s="347" t="s">
        <v>271</v>
      </c>
      <c r="G14" s="348">
        <v>66.040000000000006</v>
      </c>
      <c r="H14" s="348">
        <v>65.040000000000006</v>
      </c>
      <c r="I14" s="348">
        <v>67.03</v>
      </c>
      <c r="J14" s="348">
        <v>65.040000000000006</v>
      </c>
      <c r="K14" s="349">
        <v>66.040000000000006</v>
      </c>
      <c r="L14" s="349" t="s">
        <v>272</v>
      </c>
      <c r="M14" s="350" t="s">
        <v>272</v>
      </c>
      <c r="N14" s="351">
        <v>65.83</v>
      </c>
      <c r="O14" s="352"/>
      <c r="P14" s="353"/>
      <c r="Q14" s="354"/>
    </row>
    <row r="15" spans="1:21" s="355" customFormat="1" ht="20.100000000000001" customHeight="1">
      <c r="A15" s="315"/>
      <c r="B15" s="356"/>
      <c r="C15" s="347" t="s">
        <v>273</v>
      </c>
      <c r="D15" s="347" t="s">
        <v>269</v>
      </c>
      <c r="E15" s="347" t="s">
        <v>270</v>
      </c>
      <c r="F15" s="347" t="s">
        <v>271</v>
      </c>
      <c r="G15" s="348">
        <v>82.52</v>
      </c>
      <c r="H15" s="348">
        <v>84.46</v>
      </c>
      <c r="I15" s="348">
        <v>83.48</v>
      </c>
      <c r="J15" s="348">
        <v>82.52</v>
      </c>
      <c r="K15" s="349">
        <v>84.46</v>
      </c>
      <c r="L15" s="349" t="s">
        <v>272</v>
      </c>
      <c r="M15" s="350" t="s">
        <v>272</v>
      </c>
      <c r="N15" s="351">
        <v>83.49</v>
      </c>
      <c r="O15" s="352"/>
      <c r="P15" s="353"/>
      <c r="Q15" s="354"/>
    </row>
    <row r="16" spans="1:21" s="355" customFormat="1" ht="20.100000000000001" customHeight="1">
      <c r="A16" s="315"/>
      <c r="B16" s="356"/>
      <c r="C16" s="347" t="s">
        <v>274</v>
      </c>
      <c r="D16" s="347" t="s">
        <v>269</v>
      </c>
      <c r="E16" s="347" t="s">
        <v>270</v>
      </c>
      <c r="F16" s="347" t="s">
        <v>271</v>
      </c>
      <c r="G16" s="348">
        <v>77</v>
      </c>
      <c r="H16" s="348">
        <v>75</v>
      </c>
      <c r="I16" s="348">
        <v>76</v>
      </c>
      <c r="J16" s="348">
        <v>76</v>
      </c>
      <c r="K16" s="349">
        <v>77</v>
      </c>
      <c r="L16" s="349" t="s">
        <v>272</v>
      </c>
      <c r="M16" s="350" t="s">
        <v>272</v>
      </c>
      <c r="N16" s="351">
        <v>76.209999999999994</v>
      </c>
      <c r="O16" s="352"/>
      <c r="P16" s="353"/>
      <c r="Q16" s="354"/>
    </row>
    <row r="17" spans="1:17" s="355" customFormat="1" ht="20.100000000000001" customHeight="1">
      <c r="A17" s="315"/>
      <c r="B17" s="346" t="s">
        <v>275</v>
      </c>
      <c r="C17" s="347" t="s">
        <v>276</v>
      </c>
      <c r="D17" s="347" t="s">
        <v>277</v>
      </c>
      <c r="E17" s="347" t="s">
        <v>270</v>
      </c>
      <c r="F17" s="347" t="s">
        <v>278</v>
      </c>
      <c r="G17" s="348">
        <v>43.96</v>
      </c>
      <c r="H17" s="348">
        <v>43.96</v>
      </c>
      <c r="I17" s="348" t="s">
        <v>272</v>
      </c>
      <c r="J17" s="348">
        <v>43.72</v>
      </c>
      <c r="K17" s="349" t="s">
        <v>272</v>
      </c>
      <c r="L17" s="349">
        <v>43.96</v>
      </c>
      <c r="M17" s="350" t="s">
        <v>272</v>
      </c>
      <c r="N17" s="351">
        <v>43.92</v>
      </c>
      <c r="O17" s="352"/>
      <c r="P17" s="353"/>
      <c r="Q17" s="354"/>
    </row>
    <row r="18" spans="1:17" s="355" customFormat="1" ht="20.100000000000001" customHeight="1">
      <c r="A18" s="315"/>
      <c r="B18" s="356"/>
      <c r="C18" s="347" t="s">
        <v>276</v>
      </c>
      <c r="D18" s="347" t="s">
        <v>279</v>
      </c>
      <c r="E18" s="347" t="s">
        <v>270</v>
      </c>
      <c r="F18" s="347" t="s">
        <v>278</v>
      </c>
      <c r="G18" s="348">
        <v>141.11000000000001</v>
      </c>
      <c r="H18" s="348">
        <v>146.96</v>
      </c>
      <c r="I18" s="348">
        <v>138.88999999999999</v>
      </c>
      <c r="J18" s="348">
        <v>141.62</v>
      </c>
      <c r="K18" s="349">
        <v>136.57</v>
      </c>
      <c r="L18" s="349">
        <v>160.59</v>
      </c>
      <c r="M18" s="350" t="s">
        <v>272</v>
      </c>
      <c r="N18" s="351">
        <v>140.88</v>
      </c>
      <c r="O18" s="352"/>
      <c r="P18" s="353"/>
      <c r="Q18" s="354"/>
    </row>
    <row r="19" spans="1:17" s="355" customFormat="1" ht="20.100000000000001" customHeight="1">
      <c r="A19" s="315"/>
      <c r="B19" s="356"/>
      <c r="C19" s="347" t="s">
        <v>280</v>
      </c>
      <c r="D19" s="347" t="s">
        <v>279</v>
      </c>
      <c r="E19" s="347" t="s">
        <v>270</v>
      </c>
      <c r="F19" s="347" t="s">
        <v>278</v>
      </c>
      <c r="G19" s="348">
        <v>127.12</v>
      </c>
      <c r="H19" s="348">
        <v>126.18</v>
      </c>
      <c r="I19" s="348">
        <v>132.66</v>
      </c>
      <c r="J19" s="348">
        <v>128.09</v>
      </c>
      <c r="K19" s="349">
        <v>125.88</v>
      </c>
      <c r="L19" s="349">
        <v>127.24</v>
      </c>
      <c r="M19" s="350">
        <v>136.09</v>
      </c>
      <c r="N19" s="351">
        <v>128.24</v>
      </c>
      <c r="O19" s="352"/>
      <c r="P19" s="353"/>
      <c r="Q19" s="354"/>
    </row>
    <row r="20" spans="1:17" s="355" customFormat="1" ht="19.5" customHeight="1">
      <c r="A20" s="315"/>
      <c r="B20" s="356"/>
      <c r="C20" s="347" t="s">
        <v>276</v>
      </c>
      <c r="D20" s="347" t="s">
        <v>281</v>
      </c>
      <c r="E20" s="347" t="s">
        <v>270</v>
      </c>
      <c r="F20" s="347" t="s">
        <v>278</v>
      </c>
      <c r="G20" s="348">
        <v>183.58</v>
      </c>
      <c r="H20" s="348">
        <v>173.36</v>
      </c>
      <c r="I20" s="348">
        <v>168.12</v>
      </c>
      <c r="J20" s="348">
        <v>155.36000000000001</v>
      </c>
      <c r="K20" s="349">
        <v>90.15</v>
      </c>
      <c r="L20" s="349">
        <v>82.92</v>
      </c>
      <c r="M20" s="350" t="s">
        <v>272</v>
      </c>
      <c r="N20" s="351">
        <v>133.47999999999999</v>
      </c>
      <c r="O20" s="352"/>
      <c r="P20" s="353"/>
      <c r="Q20" s="354"/>
    </row>
    <row r="21" spans="1:17" s="355" customFormat="1" ht="19.5" customHeight="1">
      <c r="A21" s="315"/>
      <c r="B21" s="356"/>
      <c r="C21" s="347" t="s">
        <v>280</v>
      </c>
      <c r="D21" s="347" t="s">
        <v>281</v>
      </c>
      <c r="E21" s="347" t="s">
        <v>270</v>
      </c>
      <c r="F21" s="347" t="s">
        <v>278</v>
      </c>
      <c r="G21" s="348">
        <v>144.80000000000001</v>
      </c>
      <c r="H21" s="348">
        <v>144.80000000000001</v>
      </c>
      <c r="I21" s="348">
        <v>144.80000000000001</v>
      </c>
      <c r="J21" s="348">
        <v>144.80000000000001</v>
      </c>
      <c r="K21" s="349">
        <v>144.80000000000001</v>
      </c>
      <c r="L21" s="349">
        <v>152.72</v>
      </c>
      <c r="M21" s="350">
        <v>149.78</v>
      </c>
      <c r="N21" s="351">
        <v>145.80000000000001</v>
      </c>
      <c r="O21" s="352"/>
      <c r="P21" s="353"/>
      <c r="Q21" s="354"/>
    </row>
    <row r="22" spans="1:17" s="355" customFormat="1" ht="20.100000000000001" customHeight="1">
      <c r="A22" s="315"/>
      <c r="B22" s="356"/>
      <c r="C22" s="347" t="s">
        <v>276</v>
      </c>
      <c r="D22" s="347" t="s">
        <v>282</v>
      </c>
      <c r="E22" s="347" t="s">
        <v>270</v>
      </c>
      <c r="F22" s="347" t="s">
        <v>278</v>
      </c>
      <c r="G22" s="348">
        <v>80.33</v>
      </c>
      <c r="H22" s="348">
        <v>80.95</v>
      </c>
      <c r="I22" s="348">
        <v>60.01</v>
      </c>
      <c r="J22" s="348">
        <v>81.67</v>
      </c>
      <c r="K22" s="349">
        <v>80.95</v>
      </c>
      <c r="L22" s="349">
        <v>77.22</v>
      </c>
      <c r="M22" s="350" t="s">
        <v>272</v>
      </c>
      <c r="N22" s="351">
        <v>71.59</v>
      </c>
      <c r="O22" s="352"/>
      <c r="P22" s="353"/>
      <c r="Q22" s="354"/>
    </row>
    <row r="23" spans="1:17" s="355" customFormat="1" ht="20.100000000000001" customHeight="1">
      <c r="A23" s="315"/>
      <c r="B23" s="356"/>
      <c r="C23" s="347" t="s">
        <v>280</v>
      </c>
      <c r="D23" s="347" t="s">
        <v>282</v>
      </c>
      <c r="E23" s="347" t="s">
        <v>270</v>
      </c>
      <c r="F23" s="347" t="s">
        <v>278</v>
      </c>
      <c r="G23" s="348">
        <v>75.98</v>
      </c>
      <c r="H23" s="348">
        <v>77.45</v>
      </c>
      <c r="I23" s="348">
        <v>77.349999999999994</v>
      </c>
      <c r="J23" s="348">
        <v>77.34</v>
      </c>
      <c r="K23" s="349">
        <v>68.569999999999993</v>
      </c>
      <c r="L23" s="349">
        <v>72.44</v>
      </c>
      <c r="M23" s="350">
        <v>59.93</v>
      </c>
      <c r="N23" s="351">
        <v>69.930000000000007</v>
      </c>
      <c r="O23" s="352"/>
      <c r="P23" s="353"/>
      <c r="Q23" s="354"/>
    </row>
    <row r="24" spans="1:17" s="355" customFormat="1" ht="20.100000000000001" customHeight="1">
      <c r="A24" s="315"/>
      <c r="B24" s="356"/>
      <c r="C24" s="347" t="s">
        <v>276</v>
      </c>
      <c r="D24" s="347" t="s">
        <v>283</v>
      </c>
      <c r="E24" s="347" t="s">
        <v>270</v>
      </c>
      <c r="F24" s="347" t="s">
        <v>278</v>
      </c>
      <c r="G24" s="348">
        <v>76.599999999999994</v>
      </c>
      <c r="H24" s="348" t="s">
        <v>272</v>
      </c>
      <c r="I24" s="348">
        <v>76.599999999999994</v>
      </c>
      <c r="J24" s="348">
        <v>76.599999999999994</v>
      </c>
      <c r="K24" s="349" t="s">
        <v>272</v>
      </c>
      <c r="L24" s="349">
        <v>76.599999999999994</v>
      </c>
      <c r="M24" s="350" t="s">
        <v>272</v>
      </c>
      <c r="N24" s="351">
        <v>76.599999999999994</v>
      </c>
      <c r="O24" s="352"/>
      <c r="P24" s="353"/>
      <c r="Q24" s="354"/>
    </row>
    <row r="25" spans="1:17" s="355" customFormat="1" ht="20.100000000000001" customHeight="1">
      <c r="A25" s="315"/>
      <c r="B25" s="356"/>
      <c r="C25" s="347" t="s">
        <v>276</v>
      </c>
      <c r="D25" s="347" t="s">
        <v>284</v>
      </c>
      <c r="E25" s="347" t="s">
        <v>270</v>
      </c>
      <c r="F25" s="347" t="s">
        <v>278</v>
      </c>
      <c r="G25" s="348">
        <v>91.4</v>
      </c>
      <c r="H25" s="348">
        <v>122.76</v>
      </c>
      <c r="I25" s="348">
        <v>105.24</v>
      </c>
      <c r="J25" s="348">
        <v>96.53</v>
      </c>
      <c r="K25" s="349">
        <v>97.61</v>
      </c>
      <c r="L25" s="349">
        <v>110.78</v>
      </c>
      <c r="M25" s="350" t="s">
        <v>272</v>
      </c>
      <c r="N25" s="351">
        <v>102.56</v>
      </c>
      <c r="O25" s="352"/>
      <c r="P25" s="353"/>
      <c r="Q25" s="354"/>
    </row>
    <row r="26" spans="1:17" s="355" customFormat="1" ht="20.100000000000001" customHeight="1">
      <c r="A26" s="315"/>
      <c r="B26" s="357"/>
      <c r="C26" s="347" t="s">
        <v>280</v>
      </c>
      <c r="D26" s="347" t="s">
        <v>284</v>
      </c>
      <c r="E26" s="347" t="s">
        <v>270</v>
      </c>
      <c r="F26" s="347" t="s">
        <v>278</v>
      </c>
      <c r="G26" s="348">
        <v>134.38</v>
      </c>
      <c r="H26" s="348">
        <v>127.73</v>
      </c>
      <c r="I26" s="348">
        <v>129.69999999999999</v>
      </c>
      <c r="J26" s="348">
        <v>129.83000000000001</v>
      </c>
      <c r="K26" s="349">
        <v>136.11000000000001</v>
      </c>
      <c r="L26" s="349">
        <v>133.65</v>
      </c>
      <c r="M26" s="350">
        <v>136.72</v>
      </c>
      <c r="N26" s="351">
        <v>133.62</v>
      </c>
      <c r="O26" s="352"/>
      <c r="P26" s="353"/>
      <c r="Q26" s="354"/>
    </row>
    <row r="27" spans="1:17" s="355" customFormat="1" ht="20.100000000000001" customHeight="1">
      <c r="A27" s="315"/>
      <c r="B27" s="356" t="s">
        <v>285</v>
      </c>
      <c r="C27" s="358" t="s">
        <v>276</v>
      </c>
      <c r="D27" s="358" t="s">
        <v>286</v>
      </c>
      <c r="E27" s="358" t="s">
        <v>270</v>
      </c>
      <c r="F27" s="358" t="s">
        <v>287</v>
      </c>
      <c r="G27" s="348">
        <v>61.15</v>
      </c>
      <c r="H27" s="348">
        <v>61.01</v>
      </c>
      <c r="I27" s="348">
        <v>60.36</v>
      </c>
      <c r="J27" s="348">
        <v>63.58</v>
      </c>
      <c r="K27" s="349">
        <v>59.66</v>
      </c>
      <c r="L27" s="349">
        <v>50.74</v>
      </c>
      <c r="M27" s="350" t="s">
        <v>272</v>
      </c>
      <c r="N27" s="351">
        <v>60.77</v>
      </c>
      <c r="O27" s="352"/>
      <c r="P27" s="353"/>
      <c r="Q27" s="354"/>
    </row>
    <row r="28" spans="1:17" s="355" customFormat="1" ht="20.100000000000001" customHeight="1">
      <c r="A28" s="315"/>
      <c r="B28" s="356"/>
      <c r="C28" s="358" t="s">
        <v>288</v>
      </c>
      <c r="D28" s="358" t="s">
        <v>286</v>
      </c>
      <c r="E28" s="358" t="s">
        <v>270</v>
      </c>
      <c r="F28" s="358" t="s">
        <v>287</v>
      </c>
      <c r="G28" s="348">
        <v>70</v>
      </c>
      <c r="H28" s="348">
        <v>70</v>
      </c>
      <c r="I28" s="348">
        <v>70</v>
      </c>
      <c r="J28" s="348">
        <v>70</v>
      </c>
      <c r="K28" s="349">
        <v>70</v>
      </c>
      <c r="L28" s="349" t="s">
        <v>272</v>
      </c>
      <c r="M28" s="350" t="s">
        <v>272</v>
      </c>
      <c r="N28" s="351">
        <v>70</v>
      </c>
      <c r="O28" s="352"/>
      <c r="P28" s="353"/>
      <c r="Q28" s="354"/>
    </row>
    <row r="29" spans="1:17" s="355" customFormat="1" ht="20.100000000000001" customHeight="1">
      <c r="A29" s="315"/>
      <c r="B29" s="356"/>
      <c r="C29" s="358" t="s">
        <v>280</v>
      </c>
      <c r="D29" s="358" t="s">
        <v>286</v>
      </c>
      <c r="E29" s="358" t="s">
        <v>270</v>
      </c>
      <c r="F29" s="358" t="s">
        <v>287</v>
      </c>
      <c r="G29" s="348">
        <v>58.21</v>
      </c>
      <c r="H29" s="348">
        <v>58.12</v>
      </c>
      <c r="I29" s="348">
        <v>57.4</v>
      </c>
      <c r="J29" s="348">
        <v>58.32</v>
      </c>
      <c r="K29" s="349">
        <v>59.67</v>
      </c>
      <c r="L29" s="349">
        <v>96.79</v>
      </c>
      <c r="M29" s="350">
        <v>72.209999999999994</v>
      </c>
      <c r="N29" s="351">
        <v>59.56</v>
      </c>
      <c r="O29" s="352"/>
      <c r="P29" s="353"/>
      <c r="Q29" s="354"/>
    </row>
    <row r="30" spans="1:17" s="355" customFormat="1" ht="20.100000000000001" customHeight="1">
      <c r="A30" s="315"/>
      <c r="B30" s="356"/>
      <c r="C30" s="358" t="s">
        <v>276</v>
      </c>
      <c r="D30" s="358" t="s">
        <v>289</v>
      </c>
      <c r="E30" s="358" t="s">
        <v>270</v>
      </c>
      <c r="F30" s="358" t="s">
        <v>287</v>
      </c>
      <c r="G30" s="348">
        <v>76.3</v>
      </c>
      <c r="H30" s="348">
        <v>68.62</v>
      </c>
      <c r="I30" s="348">
        <v>66.069999999999993</v>
      </c>
      <c r="J30" s="348">
        <v>79.540000000000006</v>
      </c>
      <c r="K30" s="349">
        <v>73.010000000000005</v>
      </c>
      <c r="L30" s="349">
        <v>66.42</v>
      </c>
      <c r="M30" s="350" t="s">
        <v>272</v>
      </c>
      <c r="N30" s="351">
        <v>70.900000000000006</v>
      </c>
      <c r="O30" s="352"/>
      <c r="P30" s="353"/>
      <c r="Q30" s="354"/>
    </row>
    <row r="31" spans="1:17" s="355" customFormat="1" ht="20.100000000000001" customHeight="1">
      <c r="A31" s="315"/>
      <c r="B31" s="356"/>
      <c r="C31" s="358" t="s">
        <v>280</v>
      </c>
      <c r="D31" s="358" t="s">
        <v>289</v>
      </c>
      <c r="E31" s="358" t="s">
        <v>270</v>
      </c>
      <c r="F31" s="358" t="s">
        <v>287</v>
      </c>
      <c r="G31" s="348">
        <v>83.84</v>
      </c>
      <c r="H31" s="348">
        <v>80.349999999999994</v>
      </c>
      <c r="I31" s="348">
        <v>74.510000000000005</v>
      </c>
      <c r="J31" s="348">
        <v>74.510000000000005</v>
      </c>
      <c r="K31" s="349">
        <v>74.510000000000005</v>
      </c>
      <c r="L31" s="349" t="s">
        <v>272</v>
      </c>
      <c r="M31" s="350">
        <v>65.84</v>
      </c>
      <c r="N31" s="351">
        <v>75.709999999999994</v>
      </c>
      <c r="O31" s="352"/>
      <c r="P31" s="353"/>
      <c r="Q31" s="354"/>
    </row>
    <row r="32" spans="1:17" s="355" customFormat="1" ht="20.100000000000001" customHeight="1">
      <c r="A32" s="315"/>
      <c r="B32" s="356"/>
      <c r="C32" s="358" t="s">
        <v>288</v>
      </c>
      <c r="D32" s="358" t="s">
        <v>290</v>
      </c>
      <c r="E32" s="358" t="s">
        <v>270</v>
      </c>
      <c r="F32" s="358" t="s">
        <v>287</v>
      </c>
      <c r="G32" s="348">
        <v>85</v>
      </c>
      <c r="H32" s="348">
        <v>85</v>
      </c>
      <c r="I32" s="348">
        <v>85</v>
      </c>
      <c r="J32" s="348">
        <v>85</v>
      </c>
      <c r="K32" s="349">
        <v>85</v>
      </c>
      <c r="L32" s="349" t="s">
        <v>272</v>
      </c>
      <c r="M32" s="350" t="s">
        <v>272</v>
      </c>
      <c r="N32" s="351">
        <v>85</v>
      </c>
      <c r="O32" s="352"/>
      <c r="P32" s="353"/>
      <c r="Q32" s="354"/>
    </row>
    <row r="33" spans="1:17" s="355" customFormat="1" ht="20.100000000000001" customHeight="1">
      <c r="A33" s="315"/>
      <c r="B33" s="356"/>
      <c r="C33" s="347" t="s">
        <v>276</v>
      </c>
      <c r="D33" s="347" t="s">
        <v>291</v>
      </c>
      <c r="E33" s="347" t="s">
        <v>270</v>
      </c>
      <c r="F33" s="347" t="s">
        <v>287</v>
      </c>
      <c r="G33" s="348">
        <v>63.55</v>
      </c>
      <c r="H33" s="348">
        <v>77.22</v>
      </c>
      <c r="I33" s="348">
        <v>62.2</v>
      </c>
      <c r="J33" s="348">
        <v>68.47</v>
      </c>
      <c r="K33" s="349">
        <v>67.180000000000007</v>
      </c>
      <c r="L33" s="349">
        <v>66.69</v>
      </c>
      <c r="M33" s="350" t="s">
        <v>272</v>
      </c>
      <c r="N33" s="351">
        <v>67.95</v>
      </c>
      <c r="O33" s="352"/>
      <c r="P33" s="353"/>
      <c r="Q33" s="354"/>
    </row>
    <row r="34" spans="1:17" s="355" customFormat="1" ht="20.100000000000001" customHeight="1">
      <c r="A34" s="315"/>
      <c r="B34" s="356"/>
      <c r="C34" s="347" t="s">
        <v>288</v>
      </c>
      <c r="D34" s="347" t="s">
        <v>291</v>
      </c>
      <c r="E34" s="347" t="s">
        <v>270</v>
      </c>
      <c r="F34" s="347" t="s">
        <v>287</v>
      </c>
      <c r="G34" s="348">
        <v>71</v>
      </c>
      <c r="H34" s="348">
        <v>71</v>
      </c>
      <c r="I34" s="348">
        <v>71</v>
      </c>
      <c r="J34" s="348">
        <v>71</v>
      </c>
      <c r="K34" s="349">
        <v>71</v>
      </c>
      <c r="L34" s="349" t="s">
        <v>272</v>
      </c>
      <c r="M34" s="350" t="s">
        <v>272</v>
      </c>
      <c r="N34" s="351">
        <v>71</v>
      </c>
      <c r="O34" s="352"/>
      <c r="P34" s="353"/>
      <c r="Q34" s="354"/>
    </row>
    <row r="35" spans="1:17" s="355" customFormat="1" ht="20.100000000000001" customHeight="1">
      <c r="A35" s="315"/>
      <c r="B35" s="356"/>
      <c r="C35" s="347" t="s">
        <v>280</v>
      </c>
      <c r="D35" s="347" t="s">
        <v>291</v>
      </c>
      <c r="E35" s="347" t="s">
        <v>270</v>
      </c>
      <c r="F35" s="347" t="s">
        <v>287</v>
      </c>
      <c r="G35" s="348">
        <v>69.94</v>
      </c>
      <c r="H35" s="348">
        <v>67.89</v>
      </c>
      <c r="I35" s="348">
        <v>67.59</v>
      </c>
      <c r="J35" s="348">
        <v>67.59</v>
      </c>
      <c r="K35" s="349">
        <v>59.69</v>
      </c>
      <c r="L35" s="349">
        <v>76.78</v>
      </c>
      <c r="M35" s="350" t="s">
        <v>272</v>
      </c>
      <c r="N35" s="351">
        <v>65.650000000000006</v>
      </c>
      <c r="O35" s="352"/>
      <c r="P35" s="353"/>
      <c r="Q35" s="354"/>
    </row>
    <row r="36" spans="1:17" s="355" customFormat="1" ht="20.100000000000001" customHeight="1" thickBot="1">
      <c r="A36" s="315"/>
      <c r="B36" s="359"/>
      <c r="C36" s="360" t="s">
        <v>280</v>
      </c>
      <c r="D36" s="360" t="s">
        <v>292</v>
      </c>
      <c r="E36" s="360" t="s">
        <v>270</v>
      </c>
      <c r="F36" s="360" t="s">
        <v>287</v>
      </c>
      <c r="G36" s="361">
        <v>140.47999999999999</v>
      </c>
      <c r="H36" s="361">
        <v>124.11</v>
      </c>
      <c r="I36" s="361">
        <v>130</v>
      </c>
      <c r="J36" s="361">
        <v>145.02000000000001</v>
      </c>
      <c r="K36" s="361">
        <v>141.19999999999999</v>
      </c>
      <c r="L36" s="361">
        <v>153.96</v>
      </c>
      <c r="M36" s="362">
        <v>102.54</v>
      </c>
      <c r="N36" s="363">
        <v>135.66</v>
      </c>
      <c r="O36" s="353"/>
      <c r="P36" s="353"/>
      <c r="Q36" s="354"/>
    </row>
    <row r="37" spans="1:17" s="368" customFormat="1" ht="18.75" customHeight="1">
      <c r="A37" s="364"/>
      <c r="B37" s="365"/>
      <c r="C37" s="318"/>
      <c r="D37" s="365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66"/>
      <c r="P37" s="367"/>
      <c r="Q37" s="366"/>
    </row>
    <row r="38" spans="1:17" ht="15" customHeight="1">
      <c r="B38" s="327" t="s">
        <v>293</v>
      </c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9"/>
      <c r="Q38" s="366"/>
    </row>
    <row r="39" spans="1:17" ht="4.5" customHeight="1" thickBot="1">
      <c r="B39" s="325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70"/>
      <c r="Q39" s="366"/>
    </row>
    <row r="40" spans="1:17" ht="27" customHeight="1">
      <c r="B40" s="330" t="s">
        <v>212</v>
      </c>
      <c r="C40" s="331" t="s">
        <v>259</v>
      </c>
      <c r="D40" s="332" t="s">
        <v>260</v>
      </c>
      <c r="E40" s="331" t="s">
        <v>261</v>
      </c>
      <c r="F40" s="332" t="s">
        <v>262</v>
      </c>
      <c r="G40" s="371" t="s">
        <v>263</v>
      </c>
      <c r="H40" s="336"/>
      <c r="I40" s="372"/>
      <c r="J40" s="336" t="s">
        <v>264</v>
      </c>
      <c r="K40" s="336"/>
      <c r="L40" s="336"/>
      <c r="M40" s="336"/>
      <c r="N40" s="337"/>
      <c r="O40" s="338"/>
      <c r="Q40" s="366"/>
    </row>
    <row r="41" spans="1:17" s="355" customFormat="1" ht="20.100000000000001" customHeight="1">
      <c r="A41" s="315"/>
      <c r="B41" s="339"/>
      <c r="C41" s="340"/>
      <c r="D41" s="341" t="s">
        <v>265</v>
      </c>
      <c r="E41" s="340"/>
      <c r="F41" s="341"/>
      <c r="G41" s="342">
        <v>44242</v>
      </c>
      <c r="H41" s="342">
        <v>44243</v>
      </c>
      <c r="I41" s="342">
        <v>44244</v>
      </c>
      <c r="J41" s="342">
        <v>44245</v>
      </c>
      <c r="K41" s="342">
        <v>44246</v>
      </c>
      <c r="L41" s="342">
        <v>44247</v>
      </c>
      <c r="M41" s="343">
        <v>44248</v>
      </c>
      <c r="N41" s="344" t="s">
        <v>266</v>
      </c>
      <c r="O41" s="352"/>
      <c r="P41" s="353"/>
      <c r="Q41" s="354"/>
    </row>
    <row r="42" spans="1:17" s="355" customFormat="1" ht="19.5" customHeight="1">
      <c r="A42" s="315"/>
      <c r="B42" s="356" t="s">
        <v>294</v>
      </c>
      <c r="C42" s="347" t="s">
        <v>295</v>
      </c>
      <c r="D42" s="347" t="s">
        <v>296</v>
      </c>
      <c r="E42" s="347" t="s">
        <v>270</v>
      </c>
      <c r="F42" s="347" t="s">
        <v>297</v>
      </c>
      <c r="G42" s="348">
        <v>122.56</v>
      </c>
      <c r="H42" s="348">
        <v>122.56</v>
      </c>
      <c r="I42" s="348">
        <v>122.56</v>
      </c>
      <c r="J42" s="348">
        <v>122.56</v>
      </c>
      <c r="K42" s="349">
        <v>122.56</v>
      </c>
      <c r="L42" s="349" t="s">
        <v>272</v>
      </c>
      <c r="M42" s="350" t="s">
        <v>272</v>
      </c>
      <c r="N42" s="351">
        <v>122.56</v>
      </c>
      <c r="O42" s="352"/>
      <c r="P42" s="353"/>
      <c r="Q42" s="354"/>
    </row>
    <row r="43" spans="1:17" s="355" customFormat="1" ht="19.5" customHeight="1">
      <c r="A43" s="315"/>
      <c r="B43" s="356"/>
      <c r="C43" s="347" t="s">
        <v>298</v>
      </c>
      <c r="D43" s="347" t="s">
        <v>296</v>
      </c>
      <c r="E43" s="347" t="s">
        <v>270</v>
      </c>
      <c r="F43" s="347" t="s">
        <v>297</v>
      </c>
      <c r="G43" s="348">
        <v>84.5</v>
      </c>
      <c r="H43" s="348">
        <v>84.5</v>
      </c>
      <c r="I43" s="348">
        <v>84.5</v>
      </c>
      <c r="J43" s="348">
        <v>84.5</v>
      </c>
      <c r="K43" s="349">
        <v>84.5</v>
      </c>
      <c r="L43" s="349" t="s">
        <v>272</v>
      </c>
      <c r="M43" s="350" t="s">
        <v>272</v>
      </c>
      <c r="N43" s="351">
        <v>84.5</v>
      </c>
      <c r="O43" s="352"/>
      <c r="P43" s="353"/>
      <c r="Q43" s="354"/>
    </row>
    <row r="44" spans="1:17" s="355" customFormat="1" ht="20.100000000000001" customHeight="1">
      <c r="A44" s="315"/>
      <c r="B44" s="356"/>
      <c r="C44" s="347" t="s">
        <v>299</v>
      </c>
      <c r="D44" s="347" t="s">
        <v>296</v>
      </c>
      <c r="E44" s="347" t="s">
        <v>270</v>
      </c>
      <c r="F44" s="347" t="s">
        <v>297</v>
      </c>
      <c r="G44" s="348">
        <v>106.7</v>
      </c>
      <c r="H44" s="348">
        <v>106.7</v>
      </c>
      <c r="I44" s="348">
        <v>106.7</v>
      </c>
      <c r="J44" s="348" t="s">
        <v>272</v>
      </c>
      <c r="K44" s="349">
        <v>97</v>
      </c>
      <c r="L44" s="349" t="s">
        <v>272</v>
      </c>
      <c r="M44" s="350" t="s">
        <v>272</v>
      </c>
      <c r="N44" s="351">
        <v>102.18</v>
      </c>
      <c r="O44" s="352"/>
      <c r="P44" s="353"/>
      <c r="Q44" s="354"/>
    </row>
    <row r="45" spans="1:17" s="355" customFormat="1" ht="20.100000000000001" customHeight="1">
      <c r="A45" s="315"/>
      <c r="B45" s="356"/>
      <c r="C45" s="347" t="s">
        <v>295</v>
      </c>
      <c r="D45" s="347" t="s">
        <v>300</v>
      </c>
      <c r="E45" s="347" t="s">
        <v>270</v>
      </c>
      <c r="F45" s="347" t="s">
        <v>297</v>
      </c>
      <c r="G45" s="348">
        <v>109.85</v>
      </c>
      <c r="H45" s="348">
        <v>109.85</v>
      </c>
      <c r="I45" s="348">
        <v>109.85</v>
      </c>
      <c r="J45" s="348">
        <v>109.85</v>
      </c>
      <c r="K45" s="349">
        <v>109.85</v>
      </c>
      <c r="L45" s="349" t="s">
        <v>272</v>
      </c>
      <c r="M45" s="350" t="s">
        <v>272</v>
      </c>
      <c r="N45" s="351">
        <v>109.85</v>
      </c>
      <c r="O45" s="352"/>
      <c r="P45" s="353"/>
      <c r="Q45" s="354"/>
    </row>
    <row r="46" spans="1:17" s="355" customFormat="1" ht="20.100000000000001" customHeight="1">
      <c r="A46" s="315"/>
      <c r="B46" s="356"/>
      <c r="C46" s="347" t="s">
        <v>298</v>
      </c>
      <c r="D46" s="347" t="s">
        <v>300</v>
      </c>
      <c r="E46" s="347" t="s">
        <v>270</v>
      </c>
      <c r="F46" s="347" t="s">
        <v>297</v>
      </c>
      <c r="G46" s="348">
        <v>77.8</v>
      </c>
      <c r="H46" s="348">
        <v>79.06</v>
      </c>
      <c r="I46" s="348">
        <v>79.72</v>
      </c>
      <c r="J46" s="348">
        <v>80.87</v>
      </c>
      <c r="K46" s="349">
        <v>79.010000000000005</v>
      </c>
      <c r="L46" s="349" t="s">
        <v>272</v>
      </c>
      <c r="M46" s="350" t="s">
        <v>272</v>
      </c>
      <c r="N46" s="351">
        <v>79.17</v>
      </c>
      <c r="O46" s="352"/>
      <c r="P46" s="353"/>
      <c r="Q46" s="354"/>
    </row>
    <row r="47" spans="1:17" s="355" customFormat="1" ht="20.100000000000001" customHeight="1">
      <c r="A47" s="315"/>
      <c r="B47" s="356"/>
      <c r="C47" s="347" t="s">
        <v>299</v>
      </c>
      <c r="D47" s="347" t="s">
        <v>300</v>
      </c>
      <c r="E47" s="347" t="s">
        <v>270</v>
      </c>
      <c r="F47" s="347" t="s">
        <v>297</v>
      </c>
      <c r="G47" s="348">
        <v>91.69</v>
      </c>
      <c r="H47" s="348">
        <v>97.33</v>
      </c>
      <c r="I47" s="348">
        <v>91.03</v>
      </c>
      <c r="J47" s="348">
        <v>81.819999999999993</v>
      </c>
      <c r="K47" s="349">
        <v>97.2</v>
      </c>
      <c r="L47" s="349" t="s">
        <v>272</v>
      </c>
      <c r="M47" s="350" t="s">
        <v>272</v>
      </c>
      <c r="N47" s="351">
        <v>93.77</v>
      </c>
      <c r="O47" s="352"/>
      <c r="P47" s="353"/>
      <c r="Q47" s="354"/>
    </row>
    <row r="48" spans="1:17" s="355" customFormat="1" ht="20.100000000000001" customHeight="1">
      <c r="A48" s="315"/>
      <c r="B48" s="356"/>
      <c r="C48" s="347" t="s">
        <v>295</v>
      </c>
      <c r="D48" s="347" t="s">
        <v>301</v>
      </c>
      <c r="E48" s="347" t="s">
        <v>270</v>
      </c>
      <c r="F48" s="347" t="s">
        <v>297</v>
      </c>
      <c r="G48" s="348">
        <v>87.66</v>
      </c>
      <c r="H48" s="348">
        <v>87.66</v>
      </c>
      <c r="I48" s="348">
        <v>87.66</v>
      </c>
      <c r="J48" s="348">
        <v>87.66</v>
      </c>
      <c r="K48" s="349">
        <v>87.66</v>
      </c>
      <c r="L48" s="349" t="s">
        <v>272</v>
      </c>
      <c r="M48" s="350" t="s">
        <v>272</v>
      </c>
      <c r="N48" s="351">
        <v>87.66</v>
      </c>
      <c r="O48" s="352"/>
      <c r="P48" s="353"/>
      <c r="Q48" s="354"/>
    </row>
    <row r="49" spans="1:17" s="355" customFormat="1" ht="20.100000000000001" customHeight="1">
      <c r="A49" s="315"/>
      <c r="B49" s="356"/>
      <c r="C49" s="347" t="s">
        <v>298</v>
      </c>
      <c r="D49" s="347" t="s">
        <v>301</v>
      </c>
      <c r="E49" s="347" t="s">
        <v>270</v>
      </c>
      <c r="F49" s="347" t="s">
        <v>297</v>
      </c>
      <c r="G49" s="348">
        <v>62.5</v>
      </c>
      <c r="H49" s="348">
        <v>62.5</v>
      </c>
      <c r="I49" s="348">
        <v>62.5</v>
      </c>
      <c r="J49" s="348">
        <v>62.5</v>
      </c>
      <c r="K49" s="349">
        <v>62.5</v>
      </c>
      <c r="L49" s="349" t="s">
        <v>272</v>
      </c>
      <c r="M49" s="350" t="s">
        <v>272</v>
      </c>
      <c r="N49" s="351">
        <v>62.5</v>
      </c>
      <c r="O49" s="352"/>
      <c r="P49" s="353"/>
      <c r="Q49" s="354"/>
    </row>
    <row r="50" spans="1:17" s="355" customFormat="1" ht="19.5" customHeight="1">
      <c r="A50" s="315"/>
      <c r="B50" s="356"/>
      <c r="C50" s="347" t="s">
        <v>298</v>
      </c>
      <c r="D50" s="347" t="s">
        <v>302</v>
      </c>
      <c r="E50" s="347" t="s">
        <v>270</v>
      </c>
      <c r="F50" s="347" t="s">
        <v>297</v>
      </c>
      <c r="G50" s="348">
        <v>60.5</v>
      </c>
      <c r="H50" s="348">
        <v>60.5</v>
      </c>
      <c r="I50" s="348" t="s">
        <v>272</v>
      </c>
      <c r="J50" s="348" t="s">
        <v>272</v>
      </c>
      <c r="K50" s="349">
        <v>60.5</v>
      </c>
      <c r="L50" s="349" t="s">
        <v>272</v>
      </c>
      <c r="M50" s="350" t="s">
        <v>272</v>
      </c>
      <c r="N50" s="351">
        <v>60.5</v>
      </c>
      <c r="O50" s="352"/>
      <c r="P50" s="353"/>
      <c r="Q50" s="354"/>
    </row>
    <row r="51" spans="1:17" s="355" customFormat="1" ht="19.5" customHeight="1">
      <c r="A51" s="315"/>
      <c r="B51" s="356"/>
      <c r="C51" s="347" t="s">
        <v>299</v>
      </c>
      <c r="D51" s="347" t="s">
        <v>302</v>
      </c>
      <c r="E51" s="347" t="s">
        <v>270</v>
      </c>
      <c r="F51" s="347" t="s">
        <v>297</v>
      </c>
      <c r="G51" s="348" t="s">
        <v>272</v>
      </c>
      <c r="H51" s="348">
        <v>125.95</v>
      </c>
      <c r="I51" s="348">
        <v>80</v>
      </c>
      <c r="J51" s="348">
        <v>80</v>
      </c>
      <c r="K51" s="349">
        <v>123.49</v>
      </c>
      <c r="L51" s="349" t="s">
        <v>272</v>
      </c>
      <c r="M51" s="350" t="s">
        <v>272</v>
      </c>
      <c r="N51" s="351">
        <v>111.97</v>
      </c>
      <c r="O51" s="352"/>
      <c r="P51" s="353"/>
      <c r="Q51" s="354"/>
    </row>
    <row r="52" spans="1:17" s="355" customFormat="1" ht="19.5" customHeight="1">
      <c r="A52" s="315"/>
      <c r="B52" s="356"/>
      <c r="C52" s="347" t="s">
        <v>295</v>
      </c>
      <c r="D52" s="347" t="s">
        <v>303</v>
      </c>
      <c r="E52" s="347" t="s">
        <v>270</v>
      </c>
      <c r="F52" s="347" t="s">
        <v>297</v>
      </c>
      <c r="G52" s="348">
        <v>112.24</v>
      </c>
      <c r="H52" s="348">
        <v>112.24</v>
      </c>
      <c r="I52" s="348">
        <v>112.24</v>
      </c>
      <c r="J52" s="348">
        <v>112.24</v>
      </c>
      <c r="K52" s="349">
        <v>112.24</v>
      </c>
      <c r="L52" s="349" t="s">
        <v>272</v>
      </c>
      <c r="M52" s="350" t="s">
        <v>272</v>
      </c>
      <c r="N52" s="351">
        <v>112.23</v>
      </c>
      <c r="O52" s="352"/>
      <c r="P52" s="353"/>
      <c r="Q52" s="354"/>
    </row>
    <row r="53" spans="1:17" s="355" customFormat="1" ht="20.100000000000001" customHeight="1">
      <c r="A53" s="315"/>
      <c r="B53" s="356"/>
      <c r="C53" s="347" t="s">
        <v>299</v>
      </c>
      <c r="D53" s="347" t="s">
        <v>304</v>
      </c>
      <c r="E53" s="347" t="s">
        <v>270</v>
      </c>
      <c r="F53" s="347" t="s">
        <v>297</v>
      </c>
      <c r="G53" s="348">
        <v>72.73</v>
      </c>
      <c r="H53" s="348">
        <v>103.38</v>
      </c>
      <c r="I53" s="348">
        <v>72.760000000000005</v>
      </c>
      <c r="J53" s="348">
        <v>86.36</v>
      </c>
      <c r="K53" s="349">
        <v>85.31</v>
      </c>
      <c r="L53" s="349" t="s">
        <v>272</v>
      </c>
      <c r="M53" s="350" t="s">
        <v>272</v>
      </c>
      <c r="N53" s="351">
        <v>85.86</v>
      </c>
      <c r="O53" s="352"/>
      <c r="P53" s="353"/>
      <c r="Q53" s="354"/>
    </row>
    <row r="54" spans="1:17" s="355" customFormat="1" ht="19.5" customHeight="1">
      <c r="A54" s="315"/>
      <c r="B54" s="356"/>
      <c r="C54" s="347" t="s">
        <v>295</v>
      </c>
      <c r="D54" s="347" t="s">
        <v>305</v>
      </c>
      <c r="E54" s="347" t="s">
        <v>270</v>
      </c>
      <c r="F54" s="347" t="s">
        <v>297</v>
      </c>
      <c r="G54" s="348">
        <v>103.85</v>
      </c>
      <c r="H54" s="348">
        <v>103.85</v>
      </c>
      <c r="I54" s="348">
        <v>103.85</v>
      </c>
      <c r="J54" s="348">
        <v>103.85</v>
      </c>
      <c r="K54" s="349">
        <v>103.85</v>
      </c>
      <c r="L54" s="349" t="s">
        <v>272</v>
      </c>
      <c r="M54" s="350" t="s">
        <v>272</v>
      </c>
      <c r="N54" s="351">
        <v>103.85</v>
      </c>
      <c r="O54" s="352"/>
      <c r="P54" s="353"/>
      <c r="Q54" s="354"/>
    </row>
    <row r="55" spans="1:17" s="355" customFormat="1" ht="19.5" customHeight="1">
      <c r="A55" s="315"/>
      <c r="B55" s="356"/>
      <c r="C55" s="347" t="s">
        <v>298</v>
      </c>
      <c r="D55" s="347" t="s">
        <v>305</v>
      </c>
      <c r="E55" s="347" t="s">
        <v>270</v>
      </c>
      <c r="F55" s="347" t="s">
        <v>297</v>
      </c>
      <c r="G55" s="348">
        <v>74.319999999999993</v>
      </c>
      <c r="H55" s="348">
        <v>75.569999999999993</v>
      </c>
      <c r="I55" s="348">
        <v>75.41</v>
      </c>
      <c r="J55" s="348">
        <v>74.73</v>
      </c>
      <c r="K55" s="349">
        <v>74.239999999999995</v>
      </c>
      <c r="L55" s="349" t="s">
        <v>272</v>
      </c>
      <c r="M55" s="350" t="s">
        <v>272</v>
      </c>
      <c r="N55" s="351">
        <v>74.77</v>
      </c>
      <c r="O55" s="352"/>
      <c r="P55" s="353"/>
      <c r="Q55" s="354"/>
    </row>
    <row r="56" spans="1:17" s="355" customFormat="1" ht="21" customHeight="1">
      <c r="A56" s="315"/>
      <c r="B56" s="357"/>
      <c r="C56" s="347" t="s">
        <v>299</v>
      </c>
      <c r="D56" s="347" t="s">
        <v>305</v>
      </c>
      <c r="E56" s="347" t="s">
        <v>270</v>
      </c>
      <c r="F56" s="347" t="s">
        <v>297</v>
      </c>
      <c r="G56" s="348">
        <v>102.33</v>
      </c>
      <c r="H56" s="348">
        <v>103.12</v>
      </c>
      <c r="I56" s="348">
        <v>112.59</v>
      </c>
      <c r="J56" s="348">
        <v>107.96</v>
      </c>
      <c r="K56" s="349">
        <v>81.290000000000006</v>
      </c>
      <c r="L56" s="349" t="s">
        <v>272</v>
      </c>
      <c r="M56" s="350" t="s">
        <v>272</v>
      </c>
      <c r="N56" s="351">
        <v>99.9</v>
      </c>
      <c r="O56" s="352"/>
      <c r="P56" s="353"/>
      <c r="Q56" s="354"/>
    </row>
    <row r="57" spans="1:17" s="355" customFormat="1" ht="20.100000000000001" customHeight="1">
      <c r="A57" s="315"/>
      <c r="B57" s="356" t="s">
        <v>306</v>
      </c>
      <c r="C57" s="347" t="s">
        <v>298</v>
      </c>
      <c r="D57" s="347" t="s">
        <v>307</v>
      </c>
      <c r="E57" s="347" t="s">
        <v>270</v>
      </c>
      <c r="F57" s="347" t="s">
        <v>308</v>
      </c>
      <c r="G57" s="348">
        <v>74</v>
      </c>
      <c r="H57" s="348">
        <v>74</v>
      </c>
      <c r="I57" s="348">
        <v>74</v>
      </c>
      <c r="J57" s="348">
        <v>74</v>
      </c>
      <c r="K57" s="349">
        <v>74</v>
      </c>
      <c r="L57" s="349" t="s">
        <v>272</v>
      </c>
      <c r="M57" s="350" t="s">
        <v>272</v>
      </c>
      <c r="N57" s="351">
        <v>74</v>
      </c>
      <c r="O57" s="352"/>
      <c r="P57" s="353"/>
      <c r="Q57" s="354"/>
    </row>
    <row r="58" spans="1:17" s="355" customFormat="1" ht="20.100000000000001" customHeight="1">
      <c r="A58" s="315"/>
      <c r="B58" s="356"/>
      <c r="C58" s="347" t="s">
        <v>299</v>
      </c>
      <c r="D58" s="347" t="s">
        <v>307</v>
      </c>
      <c r="E58" s="347" t="s">
        <v>270</v>
      </c>
      <c r="F58" s="347" t="s">
        <v>308</v>
      </c>
      <c r="G58" s="348">
        <v>89.12</v>
      </c>
      <c r="H58" s="348">
        <v>89.7</v>
      </c>
      <c r="I58" s="348">
        <v>89.32</v>
      </c>
      <c r="J58" s="348" t="s">
        <v>272</v>
      </c>
      <c r="K58" s="349">
        <v>89.46</v>
      </c>
      <c r="L58" s="349" t="s">
        <v>272</v>
      </c>
      <c r="M58" s="350" t="s">
        <v>272</v>
      </c>
      <c r="N58" s="351">
        <v>89.44</v>
      </c>
      <c r="O58" s="352"/>
      <c r="P58" s="353"/>
      <c r="Q58" s="354"/>
    </row>
    <row r="59" spans="1:17" s="355" customFormat="1" ht="20.100000000000001" customHeight="1">
      <c r="A59" s="315"/>
      <c r="B59" s="356"/>
      <c r="C59" s="347" t="s">
        <v>309</v>
      </c>
      <c r="D59" s="347" t="s">
        <v>310</v>
      </c>
      <c r="E59" s="347" t="s">
        <v>270</v>
      </c>
      <c r="F59" s="347" t="s">
        <v>311</v>
      </c>
      <c r="G59" s="348">
        <v>90</v>
      </c>
      <c r="H59" s="348">
        <v>90</v>
      </c>
      <c r="I59" s="348">
        <v>90</v>
      </c>
      <c r="J59" s="348">
        <v>90</v>
      </c>
      <c r="K59" s="349">
        <v>90</v>
      </c>
      <c r="L59" s="349" t="s">
        <v>272</v>
      </c>
      <c r="M59" s="350" t="s">
        <v>272</v>
      </c>
      <c r="N59" s="351">
        <v>90</v>
      </c>
      <c r="O59" s="352"/>
      <c r="P59" s="353"/>
      <c r="Q59" s="354"/>
    </row>
    <row r="60" spans="1:17" s="355" customFormat="1" ht="20.100000000000001" customHeight="1">
      <c r="A60" s="315"/>
      <c r="B60" s="356"/>
      <c r="C60" s="347" t="s">
        <v>298</v>
      </c>
      <c r="D60" s="347" t="s">
        <v>310</v>
      </c>
      <c r="E60" s="347" t="s">
        <v>270</v>
      </c>
      <c r="F60" s="347" t="s">
        <v>311</v>
      </c>
      <c r="G60" s="348">
        <v>91.05</v>
      </c>
      <c r="H60" s="348">
        <v>92</v>
      </c>
      <c r="I60" s="348">
        <v>92</v>
      </c>
      <c r="J60" s="348">
        <v>92</v>
      </c>
      <c r="K60" s="349">
        <v>92</v>
      </c>
      <c r="L60" s="349" t="s">
        <v>272</v>
      </c>
      <c r="M60" s="350" t="s">
        <v>272</v>
      </c>
      <c r="N60" s="351">
        <v>91.7</v>
      </c>
      <c r="O60" s="352"/>
      <c r="P60" s="353"/>
      <c r="Q60" s="354"/>
    </row>
    <row r="61" spans="1:17" s="355" customFormat="1" ht="19.5" customHeight="1">
      <c r="A61" s="315"/>
      <c r="B61" s="356"/>
      <c r="C61" s="347" t="s">
        <v>299</v>
      </c>
      <c r="D61" s="347" t="s">
        <v>310</v>
      </c>
      <c r="E61" s="347" t="s">
        <v>270</v>
      </c>
      <c r="F61" s="347" t="s">
        <v>311</v>
      </c>
      <c r="G61" s="348">
        <v>91.15</v>
      </c>
      <c r="H61" s="348">
        <v>89.57</v>
      </c>
      <c r="I61" s="348">
        <v>89.48</v>
      </c>
      <c r="J61" s="348" t="s">
        <v>272</v>
      </c>
      <c r="K61" s="349">
        <v>92.02</v>
      </c>
      <c r="L61" s="349" t="s">
        <v>272</v>
      </c>
      <c r="M61" s="350" t="s">
        <v>272</v>
      </c>
      <c r="N61" s="351">
        <v>90.81</v>
      </c>
      <c r="O61" s="352"/>
      <c r="P61" s="353"/>
      <c r="Q61" s="354"/>
    </row>
    <row r="62" spans="1:17" s="355" customFormat="1" ht="19.5" customHeight="1">
      <c r="A62" s="315"/>
      <c r="B62" s="356"/>
      <c r="C62" s="347" t="s">
        <v>298</v>
      </c>
      <c r="D62" s="347" t="s">
        <v>312</v>
      </c>
      <c r="E62" s="347" t="s">
        <v>270</v>
      </c>
      <c r="F62" s="347" t="s">
        <v>313</v>
      </c>
      <c r="G62" s="348">
        <v>89</v>
      </c>
      <c r="H62" s="348" t="s">
        <v>272</v>
      </c>
      <c r="I62" s="348">
        <v>89</v>
      </c>
      <c r="J62" s="348" t="s">
        <v>272</v>
      </c>
      <c r="K62" s="349">
        <v>89</v>
      </c>
      <c r="L62" s="349" t="s">
        <v>272</v>
      </c>
      <c r="M62" s="350" t="s">
        <v>272</v>
      </c>
      <c r="N62" s="351">
        <v>89</v>
      </c>
      <c r="O62" s="352"/>
      <c r="P62" s="353"/>
      <c r="Q62" s="354"/>
    </row>
    <row r="63" spans="1:17" s="355" customFormat="1" ht="20.100000000000001" customHeight="1" thickBot="1">
      <c r="A63" s="315"/>
      <c r="B63" s="359"/>
      <c r="C63" s="360" t="s">
        <v>299</v>
      </c>
      <c r="D63" s="360" t="s">
        <v>314</v>
      </c>
      <c r="E63" s="360" t="s">
        <v>270</v>
      </c>
      <c r="F63" s="360" t="s">
        <v>315</v>
      </c>
      <c r="G63" s="361" t="s">
        <v>272</v>
      </c>
      <c r="H63" s="361">
        <v>115</v>
      </c>
      <c r="I63" s="361" t="s">
        <v>272</v>
      </c>
      <c r="J63" s="361" t="s">
        <v>272</v>
      </c>
      <c r="K63" s="361">
        <v>115</v>
      </c>
      <c r="L63" s="361" t="s">
        <v>272</v>
      </c>
      <c r="M63" s="362" t="s">
        <v>272</v>
      </c>
      <c r="N63" s="363">
        <v>115</v>
      </c>
      <c r="O63" s="353"/>
      <c r="P63" s="353"/>
      <c r="Q63" s="354"/>
    </row>
    <row r="64" spans="1:17" ht="15.6" customHeight="1">
      <c r="B64" s="365"/>
      <c r="C64" s="318"/>
      <c r="D64" s="365"/>
      <c r="E64" s="318"/>
      <c r="F64" s="318"/>
      <c r="G64" s="318"/>
      <c r="H64" s="318"/>
      <c r="I64" s="318"/>
      <c r="J64" s="318"/>
      <c r="K64" s="318"/>
      <c r="L64" s="318"/>
      <c r="M64" s="373"/>
      <c r="N64" s="374"/>
      <c r="O64" s="375"/>
      <c r="Q64" s="366"/>
    </row>
    <row r="65" spans="1:17" ht="15" customHeight="1">
      <c r="B65" s="327" t="s">
        <v>316</v>
      </c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9"/>
      <c r="Q65" s="366"/>
    </row>
    <row r="66" spans="1:17" ht="4.5" customHeight="1" thickBot="1">
      <c r="B66" s="325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70"/>
      <c r="Q66" s="366"/>
    </row>
    <row r="67" spans="1:17" ht="27" customHeight="1">
      <c r="B67" s="330" t="s">
        <v>212</v>
      </c>
      <c r="C67" s="331" t="s">
        <v>259</v>
      </c>
      <c r="D67" s="332" t="s">
        <v>260</v>
      </c>
      <c r="E67" s="331" t="s">
        <v>261</v>
      </c>
      <c r="F67" s="332" t="s">
        <v>262</v>
      </c>
      <c r="G67" s="371" t="s">
        <v>263</v>
      </c>
      <c r="H67" s="336"/>
      <c r="I67" s="372"/>
      <c r="J67" s="336" t="s">
        <v>264</v>
      </c>
      <c r="K67" s="336"/>
      <c r="L67" s="336"/>
      <c r="M67" s="336"/>
      <c r="N67" s="337"/>
      <c r="O67" s="338"/>
      <c r="Q67" s="366"/>
    </row>
    <row r="68" spans="1:17" ht="19.7" customHeight="1">
      <c r="B68" s="339"/>
      <c r="C68" s="340"/>
      <c r="D68" s="341" t="s">
        <v>265</v>
      </c>
      <c r="E68" s="340"/>
      <c r="F68" s="341"/>
      <c r="G68" s="342">
        <v>44242</v>
      </c>
      <c r="H68" s="342">
        <v>44243</v>
      </c>
      <c r="I68" s="342">
        <v>44244</v>
      </c>
      <c r="J68" s="342">
        <v>44245</v>
      </c>
      <c r="K68" s="342">
        <v>44246</v>
      </c>
      <c r="L68" s="342">
        <v>44247</v>
      </c>
      <c r="M68" s="376">
        <v>44248</v>
      </c>
      <c r="N68" s="377" t="s">
        <v>266</v>
      </c>
      <c r="O68" s="345"/>
      <c r="Q68" s="366"/>
    </row>
    <row r="69" spans="1:17" s="355" customFormat="1" ht="20.100000000000001" customHeight="1" thickBot="1">
      <c r="A69" s="315"/>
      <c r="B69" s="359" t="s">
        <v>317</v>
      </c>
      <c r="C69" s="360" t="s">
        <v>318</v>
      </c>
      <c r="D69" s="360" t="s">
        <v>319</v>
      </c>
      <c r="E69" s="360" t="s">
        <v>320</v>
      </c>
      <c r="F69" s="360" t="s">
        <v>320</v>
      </c>
      <c r="G69" s="361">
        <v>300</v>
      </c>
      <c r="H69" s="361">
        <v>300</v>
      </c>
      <c r="I69" s="361">
        <v>300</v>
      </c>
      <c r="J69" s="361">
        <v>300</v>
      </c>
      <c r="K69" s="361">
        <v>300</v>
      </c>
      <c r="L69" s="361">
        <v>300</v>
      </c>
      <c r="M69" s="362" t="s">
        <v>272</v>
      </c>
      <c r="N69" s="363">
        <v>300</v>
      </c>
      <c r="O69" s="353"/>
      <c r="P69" s="353"/>
      <c r="Q69" s="354"/>
    </row>
    <row r="70" spans="1:17" ht="22.5" customHeight="1"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78" t="s">
        <v>116</v>
      </c>
      <c r="O70" s="323"/>
      <c r="Q70" s="36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79" customWidth="1"/>
    <col min="2" max="2" width="19.5703125" style="380" customWidth="1"/>
    <col min="3" max="3" width="15.7109375" style="380" customWidth="1"/>
    <col min="4" max="4" width="36" style="380" bestFit="1" customWidth="1"/>
    <col min="5" max="5" width="7.7109375" style="380" customWidth="1"/>
    <col min="6" max="6" width="21.7109375" style="380" customWidth="1"/>
    <col min="7" max="7" width="60.7109375" style="380" customWidth="1"/>
    <col min="8" max="8" width="3.140625" style="317" customWidth="1"/>
    <col min="9" max="9" width="9.28515625" style="317" customWidth="1"/>
    <col min="10" max="10" width="10.85546875" style="317" bestFit="1" customWidth="1"/>
    <col min="11" max="11" width="12.5703125" style="317"/>
    <col min="12" max="13" width="14.7109375" style="317" bestFit="1" customWidth="1"/>
    <col min="14" max="14" width="12.85546875" style="317" bestFit="1" customWidth="1"/>
    <col min="15" max="16384" width="12.5703125" style="317"/>
  </cols>
  <sheetData>
    <row r="1" spans="1:10" ht="11.25" customHeight="1"/>
    <row r="2" spans="1:10">
      <c r="G2" s="320"/>
      <c r="H2" s="321"/>
    </row>
    <row r="3" spans="1:10" ht="8.25" customHeight="1">
      <c r="H3" s="321"/>
    </row>
    <row r="4" spans="1:10" ht="1.5" customHeight="1" thickBot="1">
      <c r="H4" s="321"/>
    </row>
    <row r="5" spans="1:10" ht="26.25" customHeight="1" thickBot="1">
      <c r="B5" s="684" t="s">
        <v>321</v>
      </c>
      <c r="C5" s="685"/>
      <c r="D5" s="685"/>
      <c r="E5" s="685"/>
      <c r="F5" s="685"/>
      <c r="G5" s="686"/>
      <c r="H5" s="322"/>
    </row>
    <row r="6" spans="1:10" ht="15" customHeight="1">
      <c r="B6" s="687"/>
      <c r="C6" s="687"/>
      <c r="D6" s="687"/>
      <c r="E6" s="687"/>
      <c r="F6" s="687"/>
      <c r="G6" s="687"/>
      <c r="H6" s="323"/>
    </row>
    <row r="7" spans="1:10" ht="33.6" customHeight="1">
      <c r="B7" s="688" t="s">
        <v>322</v>
      </c>
      <c r="C7" s="688"/>
      <c r="D7" s="688"/>
      <c r="E7" s="688"/>
      <c r="F7" s="688"/>
      <c r="G7" s="688"/>
      <c r="H7" s="323"/>
    </row>
    <row r="8" spans="1:10" ht="27" customHeight="1">
      <c r="B8" s="689" t="s">
        <v>323</v>
      </c>
      <c r="C8" s="690"/>
      <c r="D8" s="690"/>
      <c r="E8" s="690"/>
      <c r="F8" s="690"/>
      <c r="G8" s="690"/>
      <c r="H8" s="323"/>
    </row>
    <row r="9" spans="1:10" ht="9" customHeight="1">
      <c r="B9" s="381"/>
      <c r="C9" s="382"/>
      <c r="D9" s="382"/>
      <c r="E9" s="382"/>
      <c r="F9" s="382"/>
      <c r="G9" s="382"/>
      <c r="H9" s="323"/>
    </row>
    <row r="10" spans="1:10" s="355" customFormat="1" ht="21" customHeight="1">
      <c r="A10" s="379"/>
      <c r="B10" s="683" t="s">
        <v>258</v>
      </c>
      <c r="C10" s="683"/>
      <c r="D10" s="683"/>
      <c r="E10" s="683"/>
      <c r="F10" s="683"/>
      <c r="G10" s="683"/>
      <c r="H10" s="383"/>
    </row>
    <row r="11" spans="1:10" ht="3.75" customHeight="1" thickBot="1">
      <c r="B11" s="384"/>
      <c r="C11" s="385"/>
      <c r="D11" s="385"/>
      <c r="E11" s="385"/>
      <c r="F11" s="385"/>
      <c r="G11" s="385"/>
      <c r="H11" s="370"/>
    </row>
    <row r="12" spans="1:10" ht="30" customHeight="1">
      <c r="B12" s="330" t="s">
        <v>212</v>
      </c>
      <c r="C12" s="331" t="s">
        <v>259</v>
      </c>
      <c r="D12" s="332" t="s">
        <v>260</v>
      </c>
      <c r="E12" s="331" t="s">
        <v>261</v>
      </c>
      <c r="F12" s="332" t="s">
        <v>262</v>
      </c>
      <c r="G12" s="386" t="s">
        <v>324</v>
      </c>
      <c r="H12" s="338"/>
    </row>
    <row r="13" spans="1:10" ht="30" customHeight="1">
      <c r="B13" s="339"/>
      <c r="C13" s="340"/>
      <c r="D13" s="387" t="s">
        <v>265</v>
      </c>
      <c r="E13" s="340"/>
      <c r="F13" s="341"/>
      <c r="G13" s="388" t="s">
        <v>325</v>
      </c>
      <c r="H13" s="345"/>
    </row>
    <row r="14" spans="1:10" s="396" customFormat="1" ht="30" customHeight="1">
      <c r="A14" s="389"/>
      <c r="B14" s="390" t="s">
        <v>267</v>
      </c>
      <c r="C14" s="391" t="s">
        <v>326</v>
      </c>
      <c r="D14" s="391" t="s">
        <v>327</v>
      </c>
      <c r="E14" s="391" t="s">
        <v>270</v>
      </c>
      <c r="F14" s="392" t="s">
        <v>328</v>
      </c>
      <c r="G14" s="393">
        <v>72.98</v>
      </c>
      <c r="H14" s="353"/>
      <c r="I14" s="394"/>
      <c r="J14" s="395"/>
    </row>
    <row r="15" spans="1:10" s="396" customFormat="1" ht="30" customHeight="1">
      <c r="A15" s="389"/>
      <c r="B15" s="397" t="s">
        <v>275</v>
      </c>
      <c r="C15" s="391" t="s">
        <v>326</v>
      </c>
      <c r="D15" s="391" t="s">
        <v>327</v>
      </c>
      <c r="E15" s="391" t="s">
        <v>270</v>
      </c>
      <c r="F15" s="392" t="s">
        <v>278</v>
      </c>
      <c r="G15" s="393">
        <v>117.67</v>
      </c>
      <c r="H15" s="353"/>
      <c r="I15" s="394"/>
      <c r="J15" s="395"/>
    </row>
    <row r="16" spans="1:10" s="355" customFormat="1" ht="30" customHeight="1">
      <c r="A16" s="379"/>
      <c r="B16" s="346" t="s">
        <v>285</v>
      </c>
      <c r="C16" s="398" t="s">
        <v>326</v>
      </c>
      <c r="D16" s="398" t="s">
        <v>329</v>
      </c>
      <c r="E16" s="398" t="s">
        <v>270</v>
      </c>
      <c r="F16" s="399" t="s">
        <v>287</v>
      </c>
      <c r="G16" s="400">
        <v>60.17</v>
      </c>
      <c r="H16" s="353"/>
      <c r="I16" s="401"/>
      <c r="J16" s="395"/>
    </row>
    <row r="17" spans="1:14" s="355" customFormat="1" ht="30" customHeight="1">
      <c r="A17" s="379"/>
      <c r="B17" s="402"/>
      <c r="C17" s="398" t="s">
        <v>326</v>
      </c>
      <c r="D17" s="398" t="s">
        <v>289</v>
      </c>
      <c r="E17" s="398" t="s">
        <v>270</v>
      </c>
      <c r="F17" s="399" t="s">
        <v>287</v>
      </c>
      <c r="G17" s="400">
        <v>75.02</v>
      </c>
      <c r="H17" s="353"/>
      <c r="I17" s="401"/>
      <c r="J17" s="395"/>
    </row>
    <row r="18" spans="1:14" s="355" customFormat="1" ht="30" customHeight="1">
      <c r="A18" s="379"/>
      <c r="B18" s="402"/>
      <c r="C18" s="398" t="s">
        <v>326</v>
      </c>
      <c r="D18" s="398" t="s">
        <v>290</v>
      </c>
      <c r="E18" s="398" t="s">
        <v>270</v>
      </c>
      <c r="F18" s="399" t="s">
        <v>287</v>
      </c>
      <c r="G18" s="400">
        <v>77.88</v>
      </c>
      <c r="H18" s="353"/>
      <c r="I18" s="401"/>
      <c r="J18" s="395"/>
    </row>
    <row r="19" spans="1:14" s="396" customFormat="1" ht="30" customHeight="1" thickBot="1">
      <c r="A19" s="389"/>
      <c r="B19" s="359"/>
      <c r="C19" s="360" t="s">
        <v>326</v>
      </c>
      <c r="D19" s="360" t="s">
        <v>291</v>
      </c>
      <c r="E19" s="360" t="s">
        <v>270</v>
      </c>
      <c r="F19" s="360" t="s">
        <v>287</v>
      </c>
      <c r="G19" s="403">
        <v>70.86</v>
      </c>
      <c r="H19" s="353"/>
      <c r="I19" s="401"/>
      <c r="J19" s="395"/>
    </row>
    <row r="20" spans="1:14" s="396" customFormat="1" ht="50.25" customHeight="1">
      <c r="A20" s="404"/>
      <c r="B20" s="405"/>
      <c r="C20" s="406"/>
      <c r="D20" s="405"/>
      <c r="E20" s="406"/>
      <c r="F20" s="406"/>
      <c r="G20" s="406"/>
      <c r="H20" s="353"/>
      <c r="I20" s="407"/>
      <c r="J20" s="408"/>
      <c r="N20" s="409"/>
    </row>
    <row r="21" spans="1:14" s="355" customFormat="1" ht="15" customHeight="1">
      <c r="A21" s="379"/>
      <c r="B21" s="683" t="s">
        <v>293</v>
      </c>
      <c r="C21" s="683"/>
      <c r="D21" s="683"/>
      <c r="E21" s="683"/>
      <c r="F21" s="683"/>
      <c r="G21" s="683"/>
      <c r="H21" s="383"/>
    </row>
    <row r="22" spans="1:14" s="355" customFormat="1" ht="4.5" customHeight="1" thickBot="1">
      <c r="A22" s="379"/>
      <c r="B22" s="410"/>
      <c r="C22" s="411"/>
      <c r="D22" s="411"/>
      <c r="E22" s="411"/>
      <c r="F22" s="411"/>
      <c r="G22" s="411"/>
      <c r="H22" s="412"/>
    </row>
    <row r="23" spans="1:14" s="355" customFormat="1" ht="30" customHeight="1">
      <c r="A23" s="379"/>
      <c r="B23" s="413" t="s">
        <v>212</v>
      </c>
      <c r="C23" s="414" t="s">
        <v>259</v>
      </c>
      <c r="D23" s="415" t="s">
        <v>260</v>
      </c>
      <c r="E23" s="414" t="s">
        <v>261</v>
      </c>
      <c r="F23" s="415" t="s">
        <v>262</v>
      </c>
      <c r="G23" s="416" t="s">
        <v>324</v>
      </c>
      <c r="H23" s="417"/>
    </row>
    <row r="24" spans="1:14" s="355" customFormat="1" ht="30" customHeight="1">
      <c r="A24" s="379"/>
      <c r="B24" s="418"/>
      <c r="C24" s="419"/>
      <c r="D24" s="387" t="s">
        <v>265</v>
      </c>
      <c r="E24" s="419"/>
      <c r="F24" s="387" t="s">
        <v>330</v>
      </c>
      <c r="G24" s="388" t="s">
        <v>325</v>
      </c>
      <c r="H24" s="420"/>
    </row>
    <row r="25" spans="1:14" s="355" customFormat="1" ht="30" customHeight="1">
      <c r="A25" s="379"/>
      <c r="B25" s="346" t="s">
        <v>294</v>
      </c>
      <c r="C25" s="398" t="s">
        <v>326</v>
      </c>
      <c r="D25" s="398" t="s">
        <v>296</v>
      </c>
      <c r="E25" s="398" t="s">
        <v>270</v>
      </c>
      <c r="F25" s="399" t="s">
        <v>331</v>
      </c>
      <c r="G25" s="400">
        <v>86.92</v>
      </c>
      <c r="H25" s="353"/>
      <c r="I25" s="401"/>
      <c r="J25" s="395"/>
    </row>
    <row r="26" spans="1:14" s="355" customFormat="1" ht="30" customHeight="1">
      <c r="A26" s="379"/>
      <c r="B26" s="402"/>
      <c r="C26" s="398" t="s">
        <v>326</v>
      </c>
      <c r="D26" s="398" t="s">
        <v>332</v>
      </c>
      <c r="E26" s="398" t="s">
        <v>270</v>
      </c>
      <c r="F26" s="399" t="s">
        <v>331</v>
      </c>
      <c r="G26" s="400">
        <v>84.5</v>
      </c>
      <c r="H26" s="353"/>
      <c r="I26" s="401"/>
      <c r="J26" s="395"/>
    </row>
    <row r="27" spans="1:14" s="355" customFormat="1" ht="30" customHeight="1">
      <c r="A27" s="379"/>
      <c r="B27" s="402"/>
      <c r="C27" s="398" t="s">
        <v>326</v>
      </c>
      <c r="D27" s="398" t="s">
        <v>301</v>
      </c>
      <c r="E27" s="398" t="s">
        <v>270</v>
      </c>
      <c r="F27" s="399" t="s">
        <v>331</v>
      </c>
      <c r="G27" s="400">
        <v>73.47</v>
      </c>
      <c r="H27" s="353"/>
      <c r="I27" s="401"/>
      <c r="J27" s="395"/>
    </row>
    <row r="28" spans="1:14" s="355" customFormat="1" ht="30" customHeight="1">
      <c r="A28" s="379"/>
      <c r="B28" s="402"/>
      <c r="C28" s="398" t="s">
        <v>326</v>
      </c>
      <c r="D28" s="398" t="s">
        <v>333</v>
      </c>
      <c r="E28" s="398" t="s">
        <v>270</v>
      </c>
      <c r="F28" s="399" t="s">
        <v>331</v>
      </c>
      <c r="G28" s="400">
        <v>102.08</v>
      </c>
      <c r="H28" s="353"/>
      <c r="I28" s="401"/>
      <c r="J28" s="395"/>
    </row>
    <row r="29" spans="1:14" s="355" customFormat="1" ht="30" customHeight="1">
      <c r="A29" s="379"/>
      <c r="B29" s="402"/>
      <c r="C29" s="398" t="s">
        <v>326</v>
      </c>
      <c r="D29" s="398" t="s">
        <v>305</v>
      </c>
      <c r="E29" s="398" t="s">
        <v>270</v>
      </c>
      <c r="F29" s="399" t="s">
        <v>331</v>
      </c>
      <c r="G29" s="400">
        <v>76.16</v>
      </c>
      <c r="H29" s="353"/>
      <c r="I29" s="401"/>
      <c r="J29" s="395"/>
    </row>
    <row r="30" spans="1:14" s="355" customFormat="1" ht="30" customHeight="1">
      <c r="A30" s="379"/>
      <c r="B30" s="346" t="s">
        <v>306</v>
      </c>
      <c r="C30" s="398" t="s">
        <v>326</v>
      </c>
      <c r="D30" s="398" t="s">
        <v>307</v>
      </c>
      <c r="E30" s="398" t="s">
        <v>270</v>
      </c>
      <c r="F30" s="399" t="s">
        <v>334</v>
      </c>
      <c r="G30" s="400">
        <v>79.86</v>
      </c>
      <c r="H30" s="353"/>
      <c r="I30" s="401"/>
      <c r="J30" s="395"/>
    </row>
    <row r="31" spans="1:14" s="355" customFormat="1" ht="30" customHeight="1" thickBot="1">
      <c r="A31" s="379"/>
      <c r="B31" s="359"/>
      <c r="C31" s="360" t="s">
        <v>326</v>
      </c>
      <c r="D31" s="360" t="s">
        <v>310</v>
      </c>
      <c r="E31" s="360" t="s">
        <v>270</v>
      </c>
      <c r="F31" s="360" t="s">
        <v>335</v>
      </c>
      <c r="G31" s="403">
        <v>90.95</v>
      </c>
      <c r="H31" s="353"/>
      <c r="I31" s="401"/>
      <c r="J31" s="395"/>
    </row>
    <row r="32" spans="1:14" ht="15.6" customHeight="1">
      <c r="B32" s="365"/>
      <c r="C32" s="318"/>
      <c r="D32" s="365"/>
      <c r="E32" s="318"/>
      <c r="F32" s="318"/>
      <c r="G32" s="318"/>
      <c r="H32" s="375"/>
    </row>
    <row r="33" spans="1:10" s="355" customFormat="1" ht="15" customHeight="1">
      <c r="A33" s="379"/>
      <c r="B33" s="683" t="s">
        <v>316</v>
      </c>
      <c r="C33" s="683"/>
      <c r="D33" s="683"/>
      <c r="E33" s="683"/>
      <c r="F33" s="683"/>
      <c r="G33" s="683"/>
      <c r="H33" s="383"/>
    </row>
    <row r="34" spans="1:10" s="355" customFormat="1" ht="5.25" customHeight="1" thickBot="1">
      <c r="A34" s="379"/>
      <c r="B34" s="410"/>
      <c r="C34" s="411"/>
      <c r="D34" s="411"/>
      <c r="E34" s="411"/>
      <c r="F34" s="411"/>
      <c r="G34" s="411"/>
      <c r="H34" s="412"/>
    </row>
    <row r="35" spans="1:10" s="355" customFormat="1" ht="30" customHeight="1">
      <c r="A35" s="379"/>
      <c r="B35" s="413" t="s">
        <v>212</v>
      </c>
      <c r="C35" s="414" t="s">
        <v>259</v>
      </c>
      <c r="D35" s="415" t="s">
        <v>260</v>
      </c>
      <c r="E35" s="414" t="s">
        <v>261</v>
      </c>
      <c r="F35" s="415" t="s">
        <v>262</v>
      </c>
      <c r="G35" s="416" t="s">
        <v>324</v>
      </c>
      <c r="H35" s="417"/>
    </row>
    <row r="36" spans="1:10" s="355" customFormat="1" ht="30" customHeight="1">
      <c r="A36" s="379"/>
      <c r="B36" s="418"/>
      <c r="C36" s="419"/>
      <c r="D36" s="387" t="s">
        <v>265</v>
      </c>
      <c r="E36" s="419"/>
      <c r="F36" s="387"/>
      <c r="G36" s="388" t="s">
        <v>325</v>
      </c>
      <c r="H36" s="420"/>
    </row>
    <row r="37" spans="1:10" s="355" customFormat="1" ht="30" customHeight="1" thickBot="1">
      <c r="A37" s="379"/>
      <c r="B37" s="359" t="s">
        <v>317</v>
      </c>
      <c r="C37" s="360" t="s">
        <v>326</v>
      </c>
      <c r="D37" s="360" t="s">
        <v>319</v>
      </c>
      <c r="E37" s="360" t="s">
        <v>320</v>
      </c>
      <c r="F37" s="360" t="s">
        <v>320</v>
      </c>
      <c r="G37" s="403">
        <v>300</v>
      </c>
      <c r="H37" s="353"/>
      <c r="I37" s="401"/>
      <c r="J37" s="395"/>
    </row>
    <row r="38" spans="1:10" ht="15.6" customHeight="1">
      <c r="B38" s="421"/>
      <c r="C38" s="422"/>
      <c r="D38" s="421"/>
      <c r="E38" s="422"/>
      <c r="F38" s="422"/>
      <c r="G38" s="378" t="s">
        <v>116</v>
      </c>
      <c r="H38" s="375"/>
    </row>
    <row r="39" spans="1:10" ht="15.6" customHeight="1">
      <c r="B39" s="365"/>
      <c r="C39" s="318"/>
      <c r="D39" s="365"/>
      <c r="E39" s="318"/>
      <c r="F39" s="318"/>
      <c r="G39" s="318"/>
      <c r="H39" s="375"/>
    </row>
  </sheetData>
  <mergeCells count="7">
    <mergeCell ref="B33:G3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2" customWidth="1"/>
    <col min="2" max="2" width="19.28515625" style="423" customWidth="1"/>
    <col min="3" max="3" width="13.5703125" style="423" bestFit="1" customWidth="1"/>
    <col min="4" max="4" width="29.5703125" style="423" bestFit="1" customWidth="1"/>
    <col min="5" max="5" width="10.140625" style="423" customWidth="1"/>
    <col min="6" max="6" width="12" style="423" bestFit="1" customWidth="1"/>
    <col min="7" max="13" width="11.7109375" style="423" customWidth="1"/>
    <col min="14" max="14" width="20.7109375" style="423" customWidth="1"/>
    <col min="15" max="15" width="1.140625" style="317" customWidth="1"/>
    <col min="16" max="16" width="9.28515625" style="317" customWidth="1"/>
    <col min="17" max="17" width="12.5703125" style="317"/>
    <col min="18" max="18" width="10.85546875" style="317" bestFit="1" customWidth="1"/>
    <col min="19" max="16384" width="12.5703125" style="317"/>
  </cols>
  <sheetData>
    <row r="1" spans="2:18" ht="9.75" customHeight="1"/>
    <row r="2" spans="2:18" ht="6.75" customHeight="1">
      <c r="B2" s="424"/>
      <c r="C2" s="424"/>
      <c r="D2" s="424"/>
      <c r="E2" s="424"/>
      <c r="F2" s="424"/>
      <c r="G2" s="424"/>
      <c r="K2" s="320"/>
      <c r="L2" s="320"/>
      <c r="M2" s="320"/>
      <c r="N2" s="320"/>
    </row>
    <row r="3" spans="2:18" ht="3.75" customHeight="1">
      <c r="B3" s="424"/>
      <c r="C3" s="424"/>
      <c r="D3" s="424"/>
      <c r="E3" s="424"/>
      <c r="F3" s="424"/>
      <c r="G3" s="424"/>
    </row>
    <row r="4" spans="2:18" ht="29.25" customHeight="1" thickBot="1">
      <c r="B4" s="675" t="s">
        <v>336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</row>
    <row r="5" spans="2:18" ht="16.350000000000001" customHeight="1">
      <c r="B5" s="676" t="s">
        <v>337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8"/>
    </row>
    <row r="6" spans="2:18" ht="16.350000000000001" customHeight="1" thickBot="1">
      <c r="B6" s="679" t="s">
        <v>256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1"/>
    </row>
    <row r="7" spans="2:18" ht="16.350000000000001" customHeight="1"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Q7" s="316"/>
    </row>
    <row r="8" spans="2:18" ht="16.350000000000001" customHeight="1">
      <c r="B8" s="682" t="s">
        <v>257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</row>
    <row r="9" spans="2:18" ht="29.25" customHeight="1">
      <c r="B9" s="687" t="s">
        <v>90</v>
      </c>
      <c r="C9" s="687"/>
      <c r="D9" s="687"/>
      <c r="E9" s="687"/>
      <c r="F9" s="687"/>
      <c r="G9" s="687"/>
      <c r="H9" s="687"/>
      <c r="I9" s="687"/>
      <c r="J9" s="687"/>
      <c r="K9" s="687"/>
      <c r="L9" s="687"/>
      <c r="M9" s="687"/>
      <c r="N9" s="687"/>
      <c r="P9" s="326"/>
      <c r="Q9" s="326"/>
    </row>
    <row r="10" spans="2:18" ht="3" customHeight="1" thickBot="1">
      <c r="P10" s="326"/>
      <c r="Q10" s="326"/>
    </row>
    <row r="11" spans="2:18" ht="22.15" customHeight="1">
      <c r="B11" s="330" t="s">
        <v>212</v>
      </c>
      <c r="C11" s="331" t="s">
        <v>259</v>
      </c>
      <c r="D11" s="332" t="s">
        <v>260</v>
      </c>
      <c r="E11" s="331" t="s">
        <v>261</v>
      </c>
      <c r="F11" s="332" t="s">
        <v>262</v>
      </c>
      <c r="G11" s="333" t="s">
        <v>263</v>
      </c>
      <c r="H11" s="334"/>
      <c r="I11" s="335"/>
      <c r="J11" s="334" t="s">
        <v>264</v>
      </c>
      <c r="K11" s="334"/>
      <c r="L11" s="336"/>
      <c r="M11" s="336"/>
      <c r="N11" s="337"/>
    </row>
    <row r="12" spans="2:18" ht="16.350000000000001" customHeight="1">
      <c r="B12" s="339"/>
      <c r="C12" s="340"/>
      <c r="D12" s="341" t="s">
        <v>265</v>
      </c>
      <c r="E12" s="340"/>
      <c r="F12" s="341"/>
      <c r="G12" s="342">
        <v>44242</v>
      </c>
      <c r="H12" s="342">
        <v>44243</v>
      </c>
      <c r="I12" s="342">
        <v>44244</v>
      </c>
      <c r="J12" s="342">
        <v>44245</v>
      </c>
      <c r="K12" s="342">
        <v>44246</v>
      </c>
      <c r="L12" s="342">
        <v>44247</v>
      </c>
      <c r="M12" s="376">
        <v>44248</v>
      </c>
      <c r="N12" s="377" t="s">
        <v>266</v>
      </c>
    </row>
    <row r="13" spans="2:18" ht="20.100000000000001" customHeight="1">
      <c r="B13" s="425" t="s">
        <v>338</v>
      </c>
      <c r="C13" s="426" t="s">
        <v>339</v>
      </c>
      <c r="D13" s="426" t="s">
        <v>340</v>
      </c>
      <c r="E13" s="426" t="s">
        <v>320</v>
      </c>
      <c r="F13" s="426" t="s">
        <v>341</v>
      </c>
      <c r="G13" s="427">
        <v>200</v>
      </c>
      <c r="H13" s="427">
        <v>200</v>
      </c>
      <c r="I13" s="427">
        <v>200</v>
      </c>
      <c r="J13" s="427">
        <v>200</v>
      </c>
      <c r="K13" s="427">
        <v>200</v>
      </c>
      <c r="L13" s="427" t="s">
        <v>272</v>
      </c>
      <c r="M13" s="428" t="s">
        <v>272</v>
      </c>
      <c r="N13" s="429">
        <v>200</v>
      </c>
      <c r="P13" s="353"/>
      <c r="Q13" s="354"/>
      <c r="R13" s="366"/>
    </row>
    <row r="14" spans="2:18" ht="20.100000000000001" customHeight="1">
      <c r="B14" s="425"/>
      <c r="C14" s="391" t="s">
        <v>342</v>
      </c>
      <c r="D14" s="391" t="s">
        <v>343</v>
      </c>
      <c r="E14" s="391" t="s">
        <v>320</v>
      </c>
      <c r="F14" s="391" t="s">
        <v>344</v>
      </c>
      <c r="G14" s="348">
        <v>188.83</v>
      </c>
      <c r="H14" s="348">
        <v>188.83</v>
      </c>
      <c r="I14" s="348">
        <v>188.83</v>
      </c>
      <c r="J14" s="348">
        <v>188.83</v>
      </c>
      <c r="K14" s="348">
        <v>188.83</v>
      </c>
      <c r="L14" s="348" t="s">
        <v>272</v>
      </c>
      <c r="M14" s="430" t="s">
        <v>272</v>
      </c>
      <c r="N14" s="431">
        <v>188.83</v>
      </c>
      <c r="P14" s="353"/>
      <c r="Q14" s="354"/>
      <c r="R14" s="366"/>
    </row>
    <row r="15" spans="2:18" ht="20.100000000000001" customHeight="1">
      <c r="B15" s="425"/>
      <c r="C15" s="391" t="s">
        <v>345</v>
      </c>
      <c r="D15" s="391" t="s">
        <v>343</v>
      </c>
      <c r="E15" s="391" t="s">
        <v>320</v>
      </c>
      <c r="F15" s="391" t="s">
        <v>344</v>
      </c>
      <c r="G15" s="348">
        <v>210</v>
      </c>
      <c r="H15" s="348">
        <v>210</v>
      </c>
      <c r="I15" s="348">
        <v>210</v>
      </c>
      <c r="J15" s="348">
        <v>210</v>
      </c>
      <c r="K15" s="348">
        <v>210</v>
      </c>
      <c r="L15" s="348" t="s">
        <v>272</v>
      </c>
      <c r="M15" s="430" t="s">
        <v>272</v>
      </c>
      <c r="N15" s="431">
        <v>210</v>
      </c>
      <c r="P15" s="353"/>
      <c r="Q15" s="354"/>
      <c r="R15" s="366"/>
    </row>
    <row r="16" spans="2:18" ht="20.100000000000001" customHeight="1">
      <c r="B16" s="425"/>
      <c r="C16" s="391" t="s">
        <v>339</v>
      </c>
      <c r="D16" s="391" t="s">
        <v>343</v>
      </c>
      <c r="E16" s="391" t="s">
        <v>320</v>
      </c>
      <c r="F16" s="391" t="s">
        <v>344</v>
      </c>
      <c r="G16" s="348">
        <v>240.5</v>
      </c>
      <c r="H16" s="348">
        <v>240.5</v>
      </c>
      <c r="I16" s="348">
        <v>240.5</v>
      </c>
      <c r="J16" s="348">
        <v>240.5</v>
      </c>
      <c r="K16" s="348">
        <v>240.5</v>
      </c>
      <c r="L16" s="348" t="s">
        <v>272</v>
      </c>
      <c r="M16" s="430" t="s">
        <v>272</v>
      </c>
      <c r="N16" s="431">
        <v>240.5</v>
      </c>
      <c r="P16" s="353"/>
      <c r="Q16" s="354"/>
      <c r="R16" s="366"/>
    </row>
    <row r="17" spans="1:18" ht="20.100000000000001" customHeight="1">
      <c r="B17" s="425"/>
      <c r="C17" s="391" t="s">
        <v>342</v>
      </c>
      <c r="D17" s="391" t="s">
        <v>346</v>
      </c>
      <c r="E17" s="391" t="s">
        <v>320</v>
      </c>
      <c r="F17" s="391" t="s">
        <v>341</v>
      </c>
      <c r="G17" s="348">
        <v>145.5</v>
      </c>
      <c r="H17" s="348">
        <v>145.5</v>
      </c>
      <c r="I17" s="348">
        <v>145.5</v>
      </c>
      <c r="J17" s="348">
        <v>145.5</v>
      </c>
      <c r="K17" s="348">
        <v>145.5</v>
      </c>
      <c r="L17" s="348" t="s">
        <v>272</v>
      </c>
      <c r="M17" s="430" t="s">
        <v>272</v>
      </c>
      <c r="N17" s="431">
        <v>145.5</v>
      </c>
      <c r="P17" s="353"/>
      <c r="Q17" s="354"/>
      <c r="R17" s="366"/>
    </row>
    <row r="18" spans="1:18" ht="20.100000000000001" customHeight="1">
      <c r="B18" s="425"/>
      <c r="C18" s="391" t="s">
        <v>345</v>
      </c>
      <c r="D18" s="391" t="s">
        <v>346</v>
      </c>
      <c r="E18" s="391" t="s">
        <v>320</v>
      </c>
      <c r="F18" s="391" t="s">
        <v>341</v>
      </c>
      <c r="G18" s="348">
        <v>182.78</v>
      </c>
      <c r="H18" s="348">
        <v>182.78</v>
      </c>
      <c r="I18" s="348">
        <v>182.78</v>
      </c>
      <c r="J18" s="348">
        <v>182.78</v>
      </c>
      <c r="K18" s="348">
        <v>182.78</v>
      </c>
      <c r="L18" s="348" t="s">
        <v>272</v>
      </c>
      <c r="M18" s="430" t="s">
        <v>272</v>
      </c>
      <c r="N18" s="431">
        <v>182.78</v>
      </c>
      <c r="P18" s="353"/>
      <c r="Q18" s="354"/>
      <c r="R18" s="366"/>
    </row>
    <row r="19" spans="1:18" s="435" customFormat="1" ht="20.100000000000001" customHeight="1">
      <c r="A19" s="433"/>
      <c r="B19" s="434"/>
      <c r="C19" s="391" t="s">
        <v>339</v>
      </c>
      <c r="D19" s="391" t="s">
        <v>346</v>
      </c>
      <c r="E19" s="391" t="s">
        <v>320</v>
      </c>
      <c r="F19" s="391" t="s">
        <v>341</v>
      </c>
      <c r="G19" s="348">
        <v>175</v>
      </c>
      <c r="H19" s="348">
        <v>175</v>
      </c>
      <c r="I19" s="348">
        <v>175</v>
      </c>
      <c r="J19" s="348">
        <v>175</v>
      </c>
      <c r="K19" s="348">
        <v>175</v>
      </c>
      <c r="L19" s="348" t="s">
        <v>272</v>
      </c>
      <c r="M19" s="430" t="s">
        <v>272</v>
      </c>
      <c r="N19" s="431">
        <v>175</v>
      </c>
      <c r="P19" s="353"/>
      <c r="Q19" s="354"/>
      <c r="R19" s="436"/>
    </row>
    <row r="20" spans="1:18" s="435" customFormat="1" ht="20.100000000000001" customHeight="1">
      <c r="A20" s="433"/>
      <c r="B20" s="397" t="s">
        <v>347</v>
      </c>
      <c r="C20" s="391" t="s">
        <v>274</v>
      </c>
      <c r="D20" s="391" t="s">
        <v>348</v>
      </c>
      <c r="E20" s="391" t="s">
        <v>320</v>
      </c>
      <c r="F20" s="391" t="s">
        <v>320</v>
      </c>
      <c r="G20" s="437">
        <v>87.48</v>
      </c>
      <c r="H20" s="437">
        <v>79.66</v>
      </c>
      <c r="I20" s="437">
        <v>74.67</v>
      </c>
      <c r="J20" s="437">
        <v>72.45</v>
      </c>
      <c r="K20" s="437">
        <v>72.5</v>
      </c>
      <c r="L20" s="437" t="s">
        <v>272</v>
      </c>
      <c r="M20" s="438" t="s">
        <v>272</v>
      </c>
      <c r="N20" s="439">
        <v>77.55</v>
      </c>
      <c r="P20" s="353"/>
      <c r="Q20" s="354"/>
      <c r="R20" s="436"/>
    </row>
    <row r="21" spans="1:18" s="435" customFormat="1" ht="20.100000000000001" customHeight="1">
      <c r="A21" s="433"/>
      <c r="B21" s="397" t="s">
        <v>349</v>
      </c>
      <c r="C21" s="391" t="s">
        <v>274</v>
      </c>
      <c r="D21" s="391" t="s">
        <v>350</v>
      </c>
      <c r="E21" s="391" t="s">
        <v>320</v>
      </c>
      <c r="F21" s="391" t="s">
        <v>320</v>
      </c>
      <c r="G21" s="348">
        <v>39.74</v>
      </c>
      <c r="H21" s="348">
        <v>39.74</v>
      </c>
      <c r="I21" s="348">
        <v>39.74</v>
      </c>
      <c r="J21" s="348">
        <v>39</v>
      </c>
      <c r="K21" s="348">
        <v>39</v>
      </c>
      <c r="L21" s="348" t="s">
        <v>272</v>
      </c>
      <c r="M21" s="430" t="s">
        <v>272</v>
      </c>
      <c r="N21" s="431">
        <v>39.44</v>
      </c>
      <c r="P21" s="353"/>
      <c r="Q21" s="354"/>
      <c r="R21" s="366"/>
    </row>
    <row r="22" spans="1:18" s="435" customFormat="1" ht="20.100000000000001" customHeight="1">
      <c r="A22" s="433"/>
      <c r="B22" s="397" t="s">
        <v>351</v>
      </c>
      <c r="C22" s="391" t="s">
        <v>352</v>
      </c>
      <c r="D22" s="391" t="s">
        <v>348</v>
      </c>
      <c r="E22" s="391" t="s">
        <v>320</v>
      </c>
      <c r="F22" s="391" t="s">
        <v>320</v>
      </c>
      <c r="G22" s="348">
        <v>50</v>
      </c>
      <c r="H22" s="348">
        <v>56.9</v>
      </c>
      <c r="I22" s="348">
        <v>47</v>
      </c>
      <c r="J22" s="348">
        <v>50.55</v>
      </c>
      <c r="K22" s="348">
        <v>44</v>
      </c>
      <c r="L22" s="348">
        <v>59.85</v>
      </c>
      <c r="M22" s="430" t="s">
        <v>272</v>
      </c>
      <c r="N22" s="431">
        <v>53.57</v>
      </c>
      <c r="P22" s="353"/>
      <c r="Q22" s="354"/>
      <c r="R22" s="366"/>
    </row>
    <row r="23" spans="1:18" s="435" customFormat="1" ht="20.100000000000001" customHeight="1">
      <c r="A23" s="433"/>
      <c r="B23" s="434"/>
      <c r="C23" s="391" t="s">
        <v>273</v>
      </c>
      <c r="D23" s="391" t="s">
        <v>348</v>
      </c>
      <c r="E23" s="391" t="s">
        <v>320</v>
      </c>
      <c r="F23" s="391" t="s">
        <v>320</v>
      </c>
      <c r="G23" s="437">
        <v>75</v>
      </c>
      <c r="H23" s="437">
        <v>75</v>
      </c>
      <c r="I23" s="437">
        <v>75</v>
      </c>
      <c r="J23" s="437">
        <v>75</v>
      </c>
      <c r="K23" s="437">
        <v>75</v>
      </c>
      <c r="L23" s="437" t="s">
        <v>272</v>
      </c>
      <c r="M23" s="438" t="s">
        <v>272</v>
      </c>
      <c r="N23" s="439">
        <v>75</v>
      </c>
      <c r="P23" s="353"/>
      <c r="Q23" s="354"/>
      <c r="R23" s="436"/>
    </row>
    <row r="24" spans="1:18" s="435" customFormat="1" ht="20.100000000000001" customHeight="1">
      <c r="A24" s="433"/>
      <c r="B24" s="397" t="s">
        <v>353</v>
      </c>
      <c r="C24" s="391" t="s">
        <v>274</v>
      </c>
      <c r="D24" s="391" t="s">
        <v>272</v>
      </c>
      <c r="E24" s="391" t="s">
        <v>320</v>
      </c>
      <c r="F24" s="391" t="s">
        <v>320</v>
      </c>
      <c r="G24" s="348">
        <v>59</v>
      </c>
      <c r="H24" s="348">
        <v>59</v>
      </c>
      <c r="I24" s="348">
        <v>61.76</v>
      </c>
      <c r="J24" s="348">
        <v>62</v>
      </c>
      <c r="K24" s="348">
        <v>62</v>
      </c>
      <c r="L24" s="348" t="s">
        <v>272</v>
      </c>
      <c r="M24" s="430" t="s">
        <v>272</v>
      </c>
      <c r="N24" s="431">
        <v>60.74</v>
      </c>
      <c r="P24" s="353"/>
      <c r="Q24" s="354"/>
      <c r="R24" s="366"/>
    </row>
    <row r="25" spans="1:18" ht="20.100000000000001" customHeight="1">
      <c r="B25" s="397" t="s">
        <v>354</v>
      </c>
      <c r="C25" s="391" t="s">
        <v>352</v>
      </c>
      <c r="D25" s="391" t="s">
        <v>327</v>
      </c>
      <c r="E25" s="391" t="s">
        <v>320</v>
      </c>
      <c r="F25" s="391" t="s">
        <v>355</v>
      </c>
      <c r="G25" s="348">
        <v>41</v>
      </c>
      <c r="H25" s="437">
        <v>41.5</v>
      </c>
      <c r="I25" s="348">
        <v>36</v>
      </c>
      <c r="J25" s="348">
        <v>32.5</v>
      </c>
      <c r="K25" s="437">
        <v>27</v>
      </c>
      <c r="L25" s="440">
        <v>37</v>
      </c>
      <c r="M25" s="441" t="s">
        <v>272</v>
      </c>
      <c r="N25" s="439">
        <v>36.35</v>
      </c>
      <c r="P25" s="353"/>
      <c r="Q25" s="354"/>
      <c r="R25" s="366"/>
    </row>
    <row r="26" spans="1:18" ht="20.100000000000001" customHeight="1">
      <c r="B26" s="425"/>
      <c r="C26" s="391" t="s">
        <v>318</v>
      </c>
      <c r="D26" s="391" t="s">
        <v>327</v>
      </c>
      <c r="E26" s="391" t="s">
        <v>320</v>
      </c>
      <c r="F26" s="391" t="s">
        <v>355</v>
      </c>
      <c r="G26" s="437">
        <v>58</v>
      </c>
      <c r="H26" s="437" t="s">
        <v>272</v>
      </c>
      <c r="I26" s="437">
        <v>53</v>
      </c>
      <c r="J26" s="437" t="s">
        <v>272</v>
      </c>
      <c r="K26" s="437">
        <v>52</v>
      </c>
      <c r="L26" s="440" t="s">
        <v>272</v>
      </c>
      <c r="M26" s="441" t="s">
        <v>272</v>
      </c>
      <c r="N26" s="439">
        <v>54.68</v>
      </c>
      <c r="P26" s="353"/>
      <c r="Q26" s="354"/>
      <c r="R26" s="366"/>
    </row>
    <row r="27" spans="1:18" ht="20.100000000000001" customHeight="1">
      <c r="B27" s="425"/>
      <c r="C27" s="391" t="s">
        <v>273</v>
      </c>
      <c r="D27" s="391" t="s">
        <v>327</v>
      </c>
      <c r="E27" s="391" t="s">
        <v>320</v>
      </c>
      <c r="F27" s="391" t="s">
        <v>355</v>
      </c>
      <c r="G27" s="437">
        <v>60</v>
      </c>
      <c r="H27" s="437">
        <v>60</v>
      </c>
      <c r="I27" s="437">
        <v>60</v>
      </c>
      <c r="J27" s="437">
        <v>60</v>
      </c>
      <c r="K27" s="437">
        <v>60</v>
      </c>
      <c r="L27" s="440" t="s">
        <v>272</v>
      </c>
      <c r="M27" s="441" t="s">
        <v>272</v>
      </c>
      <c r="N27" s="439">
        <v>60</v>
      </c>
      <c r="P27" s="353"/>
      <c r="Q27" s="354"/>
      <c r="R27" s="366"/>
    </row>
    <row r="28" spans="1:18" s="435" customFormat="1" ht="20.100000000000001" customHeight="1">
      <c r="A28" s="433"/>
      <c r="B28" s="434"/>
      <c r="C28" s="391" t="s">
        <v>274</v>
      </c>
      <c r="D28" s="391" t="s">
        <v>327</v>
      </c>
      <c r="E28" s="391" t="s">
        <v>320</v>
      </c>
      <c r="F28" s="391" t="s">
        <v>355</v>
      </c>
      <c r="G28" s="437">
        <v>73</v>
      </c>
      <c r="H28" s="437">
        <v>67</v>
      </c>
      <c r="I28" s="437">
        <v>59.7</v>
      </c>
      <c r="J28" s="437">
        <v>60</v>
      </c>
      <c r="K28" s="437">
        <v>57</v>
      </c>
      <c r="L28" s="437" t="s">
        <v>272</v>
      </c>
      <c r="M28" s="438" t="s">
        <v>272</v>
      </c>
      <c r="N28" s="439">
        <v>63.44</v>
      </c>
      <c r="P28" s="353"/>
      <c r="Q28" s="354"/>
      <c r="R28" s="436"/>
    </row>
    <row r="29" spans="1:18" ht="20.100000000000001" customHeight="1">
      <c r="B29" s="425" t="s">
        <v>356</v>
      </c>
      <c r="C29" s="391" t="s">
        <v>274</v>
      </c>
      <c r="D29" s="391" t="s">
        <v>357</v>
      </c>
      <c r="E29" s="391" t="s">
        <v>320</v>
      </c>
      <c r="F29" s="391" t="s">
        <v>320</v>
      </c>
      <c r="G29" s="437">
        <v>47</v>
      </c>
      <c r="H29" s="437">
        <v>47</v>
      </c>
      <c r="I29" s="437">
        <v>47</v>
      </c>
      <c r="J29" s="437">
        <v>45</v>
      </c>
      <c r="K29" s="437">
        <v>45</v>
      </c>
      <c r="L29" s="440" t="s">
        <v>272</v>
      </c>
      <c r="M29" s="441" t="s">
        <v>272</v>
      </c>
      <c r="N29" s="439">
        <v>46.19</v>
      </c>
      <c r="P29" s="353"/>
      <c r="Q29" s="354"/>
      <c r="R29" s="366"/>
    </row>
    <row r="30" spans="1:18" ht="20.100000000000001" customHeight="1">
      <c r="B30" s="397" t="s">
        <v>358</v>
      </c>
      <c r="C30" s="391" t="s">
        <v>342</v>
      </c>
      <c r="D30" s="391" t="s">
        <v>348</v>
      </c>
      <c r="E30" s="391" t="s">
        <v>320</v>
      </c>
      <c r="F30" s="391" t="s">
        <v>320</v>
      </c>
      <c r="G30" s="348">
        <v>26.5</v>
      </c>
      <c r="H30" s="437">
        <v>26.5</v>
      </c>
      <c r="I30" s="348">
        <v>26.5</v>
      </c>
      <c r="J30" s="348">
        <v>26.5</v>
      </c>
      <c r="K30" s="437">
        <v>26.5</v>
      </c>
      <c r="L30" s="440" t="s">
        <v>272</v>
      </c>
      <c r="M30" s="441" t="s">
        <v>272</v>
      </c>
      <c r="N30" s="439">
        <v>26.5</v>
      </c>
      <c r="P30" s="353"/>
      <c r="Q30" s="354"/>
      <c r="R30" s="366"/>
    </row>
    <row r="31" spans="1:18" ht="20.100000000000001" customHeight="1">
      <c r="B31" s="425"/>
      <c r="C31" s="391" t="s">
        <v>359</v>
      </c>
      <c r="D31" s="391" t="s">
        <v>348</v>
      </c>
      <c r="E31" s="391" t="s">
        <v>320</v>
      </c>
      <c r="F31" s="391" t="s">
        <v>320</v>
      </c>
      <c r="G31" s="437">
        <v>21</v>
      </c>
      <c r="H31" s="437">
        <v>21</v>
      </c>
      <c r="I31" s="437">
        <v>21</v>
      </c>
      <c r="J31" s="437">
        <v>21</v>
      </c>
      <c r="K31" s="437">
        <v>21</v>
      </c>
      <c r="L31" s="440" t="s">
        <v>272</v>
      </c>
      <c r="M31" s="441" t="s">
        <v>272</v>
      </c>
      <c r="N31" s="439">
        <v>21</v>
      </c>
      <c r="P31" s="353"/>
      <c r="Q31" s="354"/>
      <c r="R31" s="366"/>
    </row>
    <row r="32" spans="1:18" ht="20.100000000000001" customHeight="1">
      <c r="B32" s="425"/>
      <c r="C32" s="391" t="s">
        <v>339</v>
      </c>
      <c r="D32" s="391" t="s">
        <v>348</v>
      </c>
      <c r="E32" s="391" t="s">
        <v>320</v>
      </c>
      <c r="F32" s="391" t="s">
        <v>320</v>
      </c>
      <c r="G32" s="437">
        <v>26</v>
      </c>
      <c r="H32" s="437">
        <v>26</v>
      </c>
      <c r="I32" s="437">
        <v>26</v>
      </c>
      <c r="J32" s="437">
        <v>26</v>
      </c>
      <c r="K32" s="437">
        <v>26</v>
      </c>
      <c r="L32" s="440" t="s">
        <v>272</v>
      </c>
      <c r="M32" s="441" t="s">
        <v>272</v>
      </c>
      <c r="N32" s="439">
        <v>26</v>
      </c>
      <c r="P32" s="353"/>
      <c r="Q32" s="354"/>
      <c r="R32" s="366"/>
    </row>
    <row r="33" spans="1:18" ht="20.100000000000001" customHeight="1">
      <c r="B33" s="425"/>
      <c r="C33" s="391" t="s">
        <v>360</v>
      </c>
      <c r="D33" s="391" t="s">
        <v>348</v>
      </c>
      <c r="E33" s="391" t="s">
        <v>320</v>
      </c>
      <c r="F33" s="391" t="s">
        <v>320</v>
      </c>
      <c r="G33" s="437">
        <v>52</v>
      </c>
      <c r="H33" s="437">
        <v>52</v>
      </c>
      <c r="I33" s="437">
        <v>52</v>
      </c>
      <c r="J33" s="437">
        <v>52</v>
      </c>
      <c r="K33" s="437">
        <v>52</v>
      </c>
      <c r="L33" s="440" t="s">
        <v>272</v>
      </c>
      <c r="M33" s="441" t="s">
        <v>272</v>
      </c>
      <c r="N33" s="439">
        <v>52</v>
      </c>
      <c r="P33" s="353"/>
      <c r="Q33" s="354"/>
      <c r="R33" s="366"/>
    </row>
    <row r="34" spans="1:18" s="435" customFormat="1" ht="20.100000000000001" customHeight="1">
      <c r="A34" s="433"/>
      <c r="B34" s="434"/>
      <c r="C34" s="391" t="s">
        <v>361</v>
      </c>
      <c r="D34" s="391" t="s">
        <v>348</v>
      </c>
      <c r="E34" s="391" t="s">
        <v>320</v>
      </c>
      <c r="F34" s="391" t="s">
        <v>320</v>
      </c>
      <c r="G34" s="437">
        <v>20.100000000000001</v>
      </c>
      <c r="H34" s="437">
        <v>20.100000000000001</v>
      </c>
      <c r="I34" s="437">
        <v>20.100000000000001</v>
      </c>
      <c r="J34" s="437">
        <v>20.100000000000001</v>
      </c>
      <c r="K34" s="437">
        <v>20.100000000000001</v>
      </c>
      <c r="L34" s="437" t="s">
        <v>272</v>
      </c>
      <c r="M34" s="438" t="s">
        <v>272</v>
      </c>
      <c r="N34" s="439">
        <v>20.100000000000001</v>
      </c>
      <c r="P34" s="353"/>
      <c r="Q34" s="354"/>
      <c r="R34" s="436"/>
    </row>
    <row r="35" spans="1:18" ht="20.100000000000001" customHeight="1">
      <c r="B35" s="397" t="s">
        <v>362</v>
      </c>
      <c r="C35" s="391" t="s">
        <v>342</v>
      </c>
      <c r="D35" s="391" t="s">
        <v>363</v>
      </c>
      <c r="E35" s="391" t="s">
        <v>320</v>
      </c>
      <c r="F35" s="391" t="s">
        <v>364</v>
      </c>
      <c r="G35" s="437">
        <v>175</v>
      </c>
      <c r="H35" s="437">
        <v>175</v>
      </c>
      <c r="I35" s="437">
        <v>175</v>
      </c>
      <c r="J35" s="437">
        <v>175</v>
      </c>
      <c r="K35" s="437">
        <v>175</v>
      </c>
      <c r="L35" s="440" t="s">
        <v>272</v>
      </c>
      <c r="M35" s="441" t="s">
        <v>272</v>
      </c>
      <c r="N35" s="439">
        <v>175</v>
      </c>
      <c r="P35" s="353"/>
      <c r="Q35" s="354"/>
      <c r="R35" s="366"/>
    </row>
    <row r="36" spans="1:18" ht="20.100000000000001" customHeight="1">
      <c r="B36" s="425"/>
      <c r="C36" s="391" t="s">
        <v>339</v>
      </c>
      <c r="D36" s="391" t="s">
        <v>363</v>
      </c>
      <c r="E36" s="391" t="s">
        <v>320</v>
      </c>
      <c r="F36" s="391" t="s">
        <v>364</v>
      </c>
      <c r="G36" s="437">
        <v>181.96</v>
      </c>
      <c r="H36" s="437">
        <v>181.96</v>
      </c>
      <c r="I36" s="437">
        <v>181.96</v>
      </c>
      <c r="J36" s="437">
        <v>181.96</v>
      </c>
      <c r="K36" s="437">
        <v>181.96</v>
      </c>
      <c r="L36" s="440" t="s">
        <v>272</v>
      </c>
      <c r="M36" s="441" t="s">
        <v>272</v>
      </c>
      <c r="N36" s="439">
        <v>181.96</v>
      </c>
      <c r="P36" s="353"/>
      <c r="Q36" s="354"/>
      <c r="R36" s="366"/>
    </row>
    <row r="37" spans="1:18" ht="20.100000000000001" customHeight="1">
      <c r="B37" s="425"/>
      <c r="C37" s="391" t="s">
        <v>309</v>
      </c>
      <c r="D37" s="391" t="s">
        <v>363</v>
      </c>
      <c r="E37" s="391" t="s">
        <v>320</v>
      </c>
      <c r="F37" s="391" t="s">
        <v>364</v>
      </c>
      <c r="G37" s="437">
        <v>233.5</v>
      </c>
      <c r="H37" s="437">
        <v>233.5</v>
      </c>
      <c r="I37" s="437">
        <v>233.5</v>
      </c>
      <c r="J37" s="437">
        <v>233.5</v>
      </c>
      <c r="K37" s="437">
        <v>233.5</v>
      </c>
      <c r="L37" s="440" t="s">
        <v>272</v>
      </c>
      <c r="M37" s="441" t="s">
        <v>272</v>
      </c>
      <c r="N37" s="439">
        <v>233.5</v>
      </c>
      <c r="P37" s="353"/>
      <c r="Q37" s="354"/>
      <c r="R37" s="366"/>
    </row>
    <row r="38" spans="1:18" s="435" customFormat="1" ht="20.100000000000001" customHeight="1">
      <c r="A38" s="433"/>
      <c r="B38" s="434"/>
      <c r="C38" s="391" t="s">
        <v>365</v>
      </c>
      <c r="D38" s="391" t="s">
        <v>363</v>
      </c>
      <c r="E38" s="391" t="s">
        <v>320</v>
      </c>
      <c r="F38" s="391" t="s">
        <v>364</v>
      </c>
      <c r="G38" s="437">
        <v>250</v>
      </c>
      <c r="H38" s="437">
        <v>250</v>
      </c>
      <c r="I38" s="437">
        <v>250</v>
      </c>
      <c r="J38" s="437">
        <v>250</v>
      </c>
      <c r="K38" s="437">
        <v>250</v>
      </c>
      <c r="L38" s="437" t="s">
        <v>272</v>
      </c>
      <c r="M38" s="438" t="s">
        <v>272</v>
      </c>
      <c r="N38" s="439">
        <v>250</v>
      </c>
      <c r="P38" s="353"/>
      <c r="Q38" s="354"/>
      <c r="R38" s="436"/>
    </row>
    <row r="39" spans="1:18" ht="20.100000000000001" customHeight="1">
      <c r="B39" s="397" t="s">
        <v>366</v>
      </c>
      <c r="C39" s="391" t="s">
        <v>367</v>
      </c>
      <c r="D39" s="391" t="s">
        <v>348</v>
      </c>
      <c r="E39" s="391" t="s">
        <v>320</v>
      </c>
      <c r="F39" s="391" t="s">
        <v>320</v>
      </c>
      <c r="G39" s="437">
        <v>38</v>
      </c>
      <c r="H39" s="437">
        <v>38</v>
      </c>
      <c r="I39" s="437">
        <v>38</v>
      </c>
      <c r="J39" s="437">
        <v>38</v>
      </c>
      <c r="K39" s="437">
        <v>38</v>
      </c>
      <c r="L39" s="440" t="s">
        <v>272</v>
      </c>
      <c r="M39" s="441" t="s">
        <v>272</v>
      </c>
      <c r="N39" s="439">
        <v>38</v>
      </c>
      <c r="P39" s="353"/>
      <c r="Q39" s="354"/>
      <c r="R39" s="366"/>
    </row>
    <row r="40" spans="1:18" ht="20.100000000000001" customHeight="1">
      <c r="B40" s="425"/>
      <c r="C40" s="391" t="s">
        <v>318</v>
      </c>
      <c r="D40" s="391" t="s">
        <v>348</v>
      </c>
      <c r="E40" s="391" t="s">
        <v>320</v>
      </c>
      <c r="F40" s="391" t="s">
        <v>320</v>
      </c>
      <c r="G40" s="437">
        <v>72.11</v>
      </c>
      <c r="H40" s="437">
        <v>72.11</v>
      </c>
      <c r="I40" s="437">
        <v>72.11</v>
      </c>
      <c r="J40" s="437">
        <v>72.11</v>
      </c>
      <c r="K40" s="437">
        <v>72.11</v>
      </c>
      <c r="L40" s="440" t="s">
        <v>272</v>
      </c>
      <c r="M40" s="441" t="s">
        <v>272</v>
      </c>
      <c r="N40" s="439">
        <v>72.11</v>
      </c>
      <c r="P40" s="353"/>
      <c r="Q40" s="354"/>
      <c r="R40" s="366"/>
    </row>
    <row r="41" spans="1:18" ht="20.100000000000001" customHeight="1">
      <c r="B41" s="425"/>
      <c r="C41" s="391" t="s">
        <v>309</v>
      </c>
      <c r="D41" s="391" t="s">
        <v>348</v>
      </c>
      <c r="E41" s="391" t="s">
        <v>320</v>
      </c>
      <c r="F41" s="391" t="s">
        <v>320</v>
      </c>
      <c r="G41" s="437">
        <v>39.47</v>
      </c>
      <c r="H41" s="437">
        <v>39.47</v>
      </c>
      <c r="I41" s="437">
        <v>39.47</v>
      </c>
      <c r="J41" s="437">
        <v>39.47</v>
      </c>
      <c r="K41" s="437">
        <v>39.47</v>
      </c>
      <c r="L41" s="440" t="s">
        <v>272</v>
      </c>
      <c r="M41" s="441" t="s">
        <v>272</v>
      </c>
      <c r="N41" s="439">
        <v>39.47</v>
      </c>
      <c r="P41" s="353"/>
      <c r="Q41" s="354"/>
      <c r="R41" s="366"/>
    </row>
    <row r="42" spans="1:18" ht="20.100000000000001" customHeight="1">
      <c r="B42" s="425"/>
      <c r="C42" s="391" t="s">
        <v>274</v>
      </c>
      <c r="D42" s="391" t="s">
        <v>348</v>
      </c>
      <c r="E42" s="391" t="s">
        <v>320</v>
      </c>
      <c r="F42" s="391" t="s">
        <v>320</v>
      </c>
      <c r="G42" s="437">
        <v>72.87</v>
      </c>
      <c r="H42" s="437">
        <v>69.13</v>
      </c>
      <c r="I42" s="437">
        <v>69.13</v>
      </c>
      <c r="J42" s="437">
        <v>72.87</v>
      </c>
      <c r="K42" s="437">
        <v>74.739999999999995</v>
      </c>
      <c r="L42" s="440" t="s">
        <v>272</v>
      </c>
      <c r="M42" s="441" t="s">
        <v>272</v>
      </c>
      <c r="N42" s="439">
        <v>71.89</v>
      </c>
      <c r="P42" s="353"/>
      <c r="Q42" s="354"/>
      <c r="R42" s="366"/>
    </row>
    <row r="43" spans="1:18" ht="20.100000000000001" customHeight="1">
      <c r="B43" s="425"/>
      <c r="C43" s="391" t="s">
        <v>365</v>
      </c>
      <c r="D43" s="391" t="s">
        <v>348</v>
      </c>
      <c r="E43" s="391" t="s">
        <v>320</v>
      </c>
      <c r="F43" s="391" t="s">
        <v>320</v>
      </c>
      <c r="G43" s="437">
        <v>56</v>
      </c>
      <c r="H43" s="437">
        <v>56</v>
      </c>
      <c r="I43" s="437">
        <v>56</v>
      </c>
      <c r="J43" s="437">
        <v>56</v>
      </c>
      <c r="K43" s="437">
        <v>56</v>
      </c>
      <c r="L43" s="440" t="s">
        <v>272</v>
      </c>
      <c r="M43" s="441" t="s">
        <v>272</v>
      </c>
      <c r="N43" s="439">
        <v>56</v>
      </c>
      <c r="P43" s="353"/>
      <c r="Q43" s="354"/>
      <c r="R43" s="366"/>
    </row>
    <row r="44" spans="1:18" s="435" customFormat="1" ht="20.100000000000001" customHeight="1">
      <c r="A44" s="433"/>
      <c r="B44" s="434"/>
      <c r="C44" s="391" t="s">
        <v>361</v>
      </c>
      <c r="D44" s="391" t="s">
        <v>348</v>
      </c>
      <c r="E44" s="391" t="s">
        <v>320</v>
      </c>
      <c r="F44" s="391" t="s">
        <v>320</v>
      </c>
      <c r="G44" s="348">
        <v>62</v>
      </c>
      <c r="H44" s="348">
        <v>62</v>
      </c>
      <c r="I44" s="348">
        <v>62</v>
      </c>
      <c r="J44" s="348">
        <v>62</v>
      </c>
      <c r="K44" s="348">
        <v>62</v>
      </c>
      <c r="L44" s="348" t="s">
        <v>272</v>
      </c>
      <c r="M44" s="430" t="s">
        <v>272</v>
      </c>
      <c r="N44" s="431">
        <v>62</v>
      </c>
      <c r="P44" s="353"/>
      <c r="Q44" s="354"/>
      <c r="R44" s="436"/>
    </row>
    <row r="45" spans="1:18" ht="20.100000000000001" customHeight="1">
      <c r="B45" s="397" t="s">
        <v>368</v>
      </c>
      <c r="C45" s="391" t="s">
        <v>367</v>
      </c>
      <c r="D45" s="391" t="s">
        <v>348</v>
      </c>
      <c r="E45" s="391" t="s">
        <v>320</v>
      </c>
      <c r="F45" s="391" t="s">
        <v>320</v>
      </c>
      <c r="G45" s="437">
        <v>25</v>
      </c>
      <c r="H45" s="437">
        <v>25</v>
      </c>
      <c r="I45" s="437">
        <v>25</v>
      </c>
      <c r="J45" s="437">
        <v>25</v>
      </c>
      <c r="K45" s="437">
        <v>25</v>
      </c>
      <c r="L45" s="440" t="s">
        <v>272</v>
      </c>
      <c r="M45" s="441" t="s">
        <v>272</v>
      </c>
      <c r="N45" s="439">
        <v>25</v>
      </c>
      <c r="P45" s="353"/>
      <c r="Q45" s="354"/>
      <c r="R45" s="366"/>
    </row>
    <row r="46" spans="1:18" ht="20.100000000000001" customHeight="1">
      <c r="B46" s="425"/>
      <c r="C46" s="391" t="s">
        <v>273</v>
      </c>
      <c r="D46" s="391" t="s">
        <v>369</v>
      </c>
      <c r="E46" s="391" t="s">
        <v>320</v>
      </c>
      <c r="F46" s="391" t="s">
        <v>320</v>
      </c>
      <c r="G46" s="437">
        <v>66</v>
      </c>
      <c r="H46" s="437">
        <v>64</v>
      </c>
      <c r="I46" s="437">
        <v>64</v>
      </c>
      <c r="J46" s="437">
        <v>63</v>
      </c>
      <c r="K46" s="437">
        <v>63</v>
      </c>
      <c r="L46" s="440" t="s">
        <v>272</v>
      </c>
      <c r="M46" s="441" t="s">
        <v>272</v>
      </c>
      <c r="N46" s="439">
        <v>64.05</v>
      </c>
      <c r="P46" s="353"/>
      <c r="Q46" s="354"/>
      <c r="R46" s="366"/>
    </row>
    <row r="47" spans="1:18" ht="20.100000000000001" customHeight="1">
      <c r="B47" s="425"/>
      <c r="C47" s="391" t="s">
        <v>274</v>
      </c>
      <c r="D47" s="391" t="s">
        <v>370</v>
      </c>
      <c r="E47" s="391" t="s">
        <v>320</v>
      </c>
      <c r="F47" s="391" t="s">
        <v>320</v>
      </c>
      <c r="G47" s="437">
        <v>36.700000000000003</v>
      </c>
      <c r="H47" s="437">
        <v>36.700000000000003</v>
      </c>
      <c r="I47" s="437">
        <v>36.700000000000003</v>
      </c>
      <c r="J47" s="437">
        <v>36.700000000000003</v>
      </c>
      <c r="K47" s="437">
        <v>36.700000000000003</v>
      </c>
      <c r="L47" s="440" t="s">
        <v>272</v>
      </c>
      <c r="M47" s="441" t="s">
        <v>272</v>
      </c>
      <c r="N47" s="439">
        <v>36.700000000000003</v>
      </c>
      <c r="P47" s="353"/>
      <c r="Q47" s="354"/>
      <c r="R47" s="366"/>
    </row>
    <row r="48" spans="1:18" s="435" customFormat="1" ht="20.100000000000001" customHeight="1">
      <c r="A48" s="433"/>
      <c r="B48" s="434"/>
      <c r="C48" s="391" t="s">
        <v>360</v>
      </c>
      <c r="D48" s="391" t="s">
        <v>348</v>
      </c>
      <c r="E48" s="391" t="s">
        <v>320</v>
      </c>
      <c r="F48" s="391" t="s">
        <v>320</v>
      </c>
      <c r="G48" s="437">
        <v>64</v>
      </c>
      <c r="H48" s="437">
        <v>64</v>
      </c>
      <c r="I48" s="437">
        <v>64</v>
      </c>
      <c r="J48" s="437">
        <v>64</v>
      </c>
      <c r="K48" s="437">
        <v>64</v>
      </c>
      <c r="L48" s="437" t="s">
        <v>272</v>
      </c>
      <c r="M48" s="438" t="s">
        <v>272</v>
      </c>
      <c r="N48" s="439">
        <v>64</v>
      </c>
      <c r="P48" s="353"/>
      <c r="Q48" s="354"/>
      <c r="R48" s="436"/>
    </row>
    <row r="49" spans="1:18" ht="21" customHeight="1">
      <c r="B49" s="397" t="s">
        <v>371</v>
      </c>
      <c r="C49" s="391" t="s">
        <v>274</v>
      </c>
      <c r="D49" s="391" t="s">
        <v>372</v>
      </c>
      <c r="E49" s="391" t="s">
        <v>320</v>
      </c>
      <c r="F49" s="391" t="s">
        <v>320</v>
      </c>
      <c r="G49" s="348">
        <v>56</v>
      </c>
      <c r="H49" s="348">
        <v>57</v>
      </c>
      <c r="I49" s="348">
        <v>61</v>
      </c>
      <c r="J49" s="348">
        <v>58</v>
      </c>
      <c r="K49" s="348">
        <v>57</v>
      </c>
      <c r="L49" s="349" t="s">
        <v>272</v>
      </c>
      <c r="M49" s="442" t="s">
        <v>272</v>
      </c>
      <c r="N49" s="431">
        <v>57.74</v>
      </c>
      <c r="P49" s="353"/>
      <c r="Q49" s="354"/>
      <c r="R49" s="366"/>
    </row>
    <row r="50" spans="1:18" ht="21" customHeight="1">
      <c r="B50" s="397" t="s">
        <v>373</v>
      </c>
      <c r="C50" s="391" t="s">
        <v>274</v>
      </c>
      <c r="D50" s="391" t="s">
        <v>272</v>
      </c>
      <c r="E50" s="391" t="s">
        <v>320</v>
      </c>
      <c r="F50" s="391" t="s">
        <v>320</v>
      </c>
      <c r="G50" s="348">
        <v>140</v>
      </c>
      <c r="H50" s="348">
        <v>135</v>
      </c>
      <c r="I50" s="348">
        <v>135</v>
      </c>
      <c r="J50" s="348">
        <v>135</v>
      </c>
      <c r="K50" s="348">
        <v>130</v>
      </c>
      <c r="L50" s="349" t="s">
        <v>272</v>
      </c>
      <c r="M50" s="442" t="s">
        <v>272</v>
      </c>
      <c r="N50" s="431">
        <v>135.03</v>
      </c>
      <c r="P50" s="353"/>
      <c r="Q50" s="354"/>
      <c r="R50" s="366"/>
    </row>
    <row r="51" spans="1:18" ht="21" customHeight="1">
      <c r="B51" s="397" t="s">
        <v>374</v>
      </c>
      <c r="C51" s="391" t="s">
        <v>375</v>
      </c>
      <c r="D51" s="391" t="s">
        <v>327</v>
      </c>
      <c r="E51" s="391" t="s">
        <v>320</v>
      </c>
      <c r="F51" s="391" t="s">
        <v>320</v>
      </c>
      <c r="G51" s="348">
        <v>275.58</v>
      </c>
      <c r="H51" s="348">
        <v>275.58</v>
      </c>
      <c r="I51" s="348">
        <v>275.58</v>
      </c>
      <c r="J51" s="348">
        <v>275.58</v>
      </c>
      <c r="K51" s="348">
        <v>275.58</v>
      </c>
      <c r="L51" s="349" t="s">
        <v>272</v>
      </c>
      <c r="M51" s="442" t="s">
        <v>272</v>
      </c>
      <c r="N51" s="431">
        <v>275.58</v>
      </c>
      <c r="P51" s="353"/>
      <c r="Q51" s="354"/>
      <c r="R51" s="366"/>
    </row>
    <row r="52" spans="1:18" ht="20.100000000000001" customHeight="1">
      <c r="B52" s="397" t="s">
        <v>376</v>
      </c>
      <c r="C52" s="391" t="s">
        <v>352</v>
      </c>
      <c r="D52" s="391" t="s">
        <v>377</v>
      </c>
      <c r="E52" s="391" t="s">
        <v>320</v>
      </c>
      <c r="F52" s="391" t="s">
        <v>320</v>
      </c>
      <c r="G52" s="437">
        <v>368</v>
      </c>
      <c r="H52" s="437">
        <v>368.33</v>
      </c>
      <c r="I52" s="437">
        <v>334</v>
      </c>
      <c r="J52" s="437">
        <v>376</v>
      </c>
      <c r="K52" s="437">
        <v>367.5</v>
      </c>
      <c r="L52" s="440">
        <v>462</v>
      </c>
      <c r="M52" s="441" t="s">
        <v>272</v>
      </c>
      <c r="N52" s="439">
        <v>380.29</v>
      </c>
      <c r="P52" s="353"/>
      <c r="Q52" s="354"/>
      <c r="R52" s="366"/>
    </row>
    <row r="53" spans="1:18" ht="20.100000000000001" customHeight="1">
      <c r="B53" s="425"/>
      <c r="C53" s="391" t="s">
        <v>318</v>
      </c>
      <c r="D53" s="391" t="s">
        <v>377</v>
      </c>
      <c r="E53" s="391" t="s">
        <v>320</v>
      </c>
      <c r="F53" s="391" t="s">
        <v>320</v>
      </c>
      <c r="G53" s="437">
        <v>291</v>
      </c>
      <c r="H53" s="437">
        <v>287</v>
      </c>
      <c r="I53" s="437">
        <v>182</v>
      </c>
      <c r="J53" s="437">
        <v>406</v>
      </c>
      <c r="K53" s="437">
        <v>383</v>
      </c>
      <c r="L53" s="440">
        <v>568</v>
      </c>
      <c r="M53" s="441" t="s">
        <v>272</v>
      </c>
      <c r="N53" s="439">
        <v>357.24</v>
      </c>
      <c r="P53" s="353"/>
      <c r="Q53" s="354"/>
      <c r="R53" s="366"/>
    </row>
    <row r="54" spans="1:18" s="435" customFormat="1" ht="20.100000000000001" customHeight="1">
      <c r="A54" s="433"/>
      <c r="B54" s="434"/>
      <c r="C54" s="391" t="s">
        <v>273</v>
      </c>
      <c r="D54" s="391" t="s">
        <v>377</v>
      </c>
      <c r="E54" s="391" t="s">
        <v>320</v>
      </c>
      <c r="F54" s="391" t="s">
        <v>320</v>
      </c>
      <c r="G54" s="348">
        <v>270</v>
      </c>
      <c r="H54" s="348">
        <v>270</v>
      </c>
      <c r="I54" s="348">
        <v>270</v>
      </c>
      <c r="J54" s="348">
        <v>270</v>
      </c>
      <c r="K54" s="348">
        <v>270</v>
      </c>
      <c r="L54" s="348" t="s">
        <v>272</v>
      </c>
      <c r="M54" s="430" t="s">
        <v>272</v>
      </c>
      <c r="N54" s="431">
        <v>270</v>
      </c>
      <c r="P54" s="353"/>
      <c r="Q54" s="354"/>
      <c r="R54" s="436"/>
    </row>
    <row r="55" spans="1:18" ht="20.100000000000001" customHeight="1">
      <c r="B55" s="425" t="s">
        <v>378</v>
      </c>
      <c r="C55" s="391" t="s">
        <v>274</v>
      </c>
      <c r="D55" s="391" t="s">
        <v>379</v>
      </c>
      <c r="E55" s="391" t="s">
        <v>270</v>
      </c>
      <c r="F55" s="391" t="s">
        <v>320</v>
      </c>
      <c r="G55" s="348">
        <v>80</v>
      </c>
      <c r="H55" s="348">
        <v>80</v>
      </c>
      <c r="I55" s="348">
        <v>79</v>
      </c>
      <c r="J55" s="348">
        <v>79</v>
      </c>
      <c r="K55" s="348">
        <v>81</v>
      </c>
      <c r="L55" s="349" t="s">
        <v>272</v>
      </c>
      <c r="M55" s="442" t="s">
        <v>272</v>
      </c>
      <c r="N55" s="431">
        <v>79.84</v>
      </c>
      <c r="P55" s="353"/>
      <c r="Q55" s="354"/>
      <c r="R55" s="366"/>
    </row>
    <row r="56" spans="1:18" ht="20.100000000000001" customHeight="1">
      <c r="B56" s="425"/>
      <c r="C56" s="391" t="s">
        <v>274</v>
      </c>
      <c r="D56" s="391" t="s">
        <v>380</v>
      </c>
      <c r="E56" s="391" t="s">
        <v>270</v>
      </c>
      <c r="F56" s="391" t="s">
        <v>381</v>
      </c>
      <c r="G56" s="348">
        <v>54</v>
      </c>
      <c r="H56" s="348">
        <v>54</v>
      </c>
      <c r="I56" s="348">
        <v>59</v>
      </c>
      <c r="J56" s="348">
        <v>59</v>
      </c>
      <c r="K56" s="348">
        <v>61</v>
      </c>
      <c r="L56" s="349" t="s">
        <v>272</v>
      </c>
      <c r="M56" s="442" t="s">
        <v>272</v>
      </c>
      <c r="N56" s="431">
        <v>57.43</v>
      </c>
      <c r="P56" s="353"/>
      <c r="Q56" s="354"/>
      <c r="R56" s="366"/>
    </row>
    <row r="57" spans="1:18" ht="20.100000000000001" customHeight="1">
      <c r="B57" s="425"/>
      <c r="C57" s="391" t="s">
        <v>367</v>
      </c>
      <c r="D57" s="391" t="s">
        <v>382</v>
      </c>
      <c r="E57" s="391" t="s">
        <v>270</v>
      </c>
      <c r="F57" s="391" t="s">
        <v>383</v>
      </c>
      <c r="G57" s="348">
        <v>71.25</v>
      </c>
      <c r="H57" s="348">
        <v>71.25</v>
      </c>
      <c r="I57" s="348">
        <v>71.25</v>
      </c>
      <c r="J57" s="348">
        <v>71.25</v>
      </c>
      <c r="K57" s="348">
        <v>71.25</v>
      </c>
      <c r="L57" s="349" t="s">
        <v>272</v>
      </c>
      <c r="M57" s="442" t="s">
        <v>272</v>
      </c>
      <c r="N57" s="431">
        <v>71.25</v>
      </c>
      <c r="P57" s="353"/>
      <c r="Q57" s="354"/>
      <c r="R57" s="366"/>
    </row>
    <row r="58" spans="1:18" s="435" customFormat="1" ht="20.100000000000001" customHeight="1">
      <c r="A58" s="433"/>
      <c r="B58" s="434"/>
      <c r="C58" s="391" t="s">
        <v>274</v>
      </c>
      <c r="D58" s="391" t="s">
        <v>382</v>
      </c>
      <c r="E58" s="391" t="s">
        <v>270</v>
      </c>
      <c r="F58" s="391" t="s">
        <v>383</v>
      </c>
      <c r="G58" s="348">
        <v>63</v>
      </c>
      <c r="H58" s="348">
        <v>63</v>
      </c>
      <c r="I58" s="348">
        <v>65</v>
      </c>
      <c r="J58" s="348">
        <v>66</v>
      </c>
      <c r="K58" s="348">
        <v>66</v>
      </c>
      <c r="L58" s="348" t="s">
        <v>272</v>
      </c>
      <c r="M58" s="430" t="s">
        <v>272</v>
      </c>
      <c r="N58" s="431">
        <v>64.599999999999994</v>
      </c>
      <c r="P58" s="353"/>
      <c r="Q58" s="354"/>
      <c r="R58" s="436"/>
    </row>
    <row r="59" spans="1:18" s="443" customFormat="1" ht="20.100000000000001" customHeight="1">
      <c r="A59" s="432"/>
      <c r="B59" s="397" t="s">
        <v>384</v>
      </c>
      <c r="C59" s="391" t="s">
        <v>352</v>
      </c>
      <c r="D59" s="391" t="s">
        <v>385</v>
      </c>
      <c r="E59" s="391" t="s">
        <v>320</v>
      </c>
      <c r="F59" s="391" t="s">
        <v>386</v>
      </c>
      <c r="G59" s="348">
        <v>133.25</v>
      </c>
      <c r="H59" s="348">
        <v>111.98</v>
      </c>
      <c r="I59" s="348">
        <v>72.06</v>
      </c>
      <c r="J59" s="348">
        <v>65.08</v>
      </c>
      <c r="K59" s="348">
        <v>62.2</v>
      </c>
      <c r="L59" s="348">
        <v>55.7</v>
      </c>
      <c r="M59" s="430" t="s">
        <v>272</v>
      </c>
      <c r="N59" s="431">
        <v>89.48</v>
      </c>
      <c r="P59" s="353"/>
      <c r="Q59" s="354"/>
      <c r="R59" s="366"/>
    </row>
    <row r="60" spans="1:18" ht="20.100000000000001" customHeight="1">
      <c r="B60" s="425"/>
      <c r="C60" s="391" t="s">
        <v>318</v>
      </c>
      <c r="D60" s="391" t="s">
        <v>385</v>
      </c>
      <c r="E60" s="391" t="s">
        <v>320</v>
      </c>
      <c r="F60" s="391" t="s">
        <v>386</v>
      </c>
      <c r="G60" s="348">
        <v>160</v>
      </c>
      <c r="H60" s="348">
        <v>142</v>
      </c>
      <c r="I60" s="348">
        <v>102</v>
      </c>
      <c r="J60" s="348">
        <v>97</v>
      </c>
      <c r="K60" s="348">
        <v>116</v>
      </c>
      <c r="L60" s="348">
        <v>109</v>
      </c>
      <c r="M60" s="430" t="s">
        <v>272</v>
      </c>
      <c r="N60" s="431">
        <v>128.25</v>
      </c>
      <c r="P60" s="353"/>
      <c r="Q60" s="354"/>
      <c r="R60" s="366"/>
    </row>
    <row r="61" spans="1:18" ht="20.100000000000001" customHeight="1">
      <c r="B61" s="425"/>
      <c r="C61" s="391" t="s">
        <v>274</v>
      </c>
      <c r="D61" s="391" t="s">
        <v>387</v>
      </c>
      <c r="E61" s="391" t="s">
        <v>320</v>
      </c>
      <c r="F61" s="391" t="s">
        <v>320</v>
      </c>
      <c r="G61" s="348">
        <v>170</v>
      </c>
      <c r="H61" s="348">
        <v>160</v>
      </c>
      <c r="I61" s="348">
        <v>133</v>
      </c>
      <c r="J61" s="348">
        <v>135</v>
      </c>
      <c r="K61" s="348">
        <v>155</v>
      </c>
      <c r="L61" s="348" t="s">
        <v>272</v>
      </c>
      <c r="M61" s="430" t="s">
        <v>272</v>
      </c>
      <c r="N61" s="431">
        <v>151.27000000000001</v>
      </c>
      <c r="P61" s="353"/>
      <c r="Q61" s="354"/>
      <c r="R61" s="366"/>
    </row>
    <row r="62" spans="1:18" ht="20.100000000000001" customHeight="1">
      <c r="B62" s="425"/>
      <c r="C62" s="391" t="s">
        <v>352</v>
      </c>
      <c r="D62" s="391" t="s">
        <v>388</v>
      </c>
      <c r="E62" s="391" t="s">
        <v>320</v>
      </c>
      <c r="F62" s="391" t="s">
        <v>320</v>
      </c>
      <c r="G62" s="348" t="s">
        <v>272</v>
      </c>
      <c r="H62" s="348">
        <v>137</v>
      </c>
      <c r="I62" s="348" t="s">
        <v>272</v>
      </c>
      <c r="J62" s="348">
        <v>124</v>
      </c>
      <c r="K62" s="348" t="s">
        <v>272</v>
      </c>
      <c r="L62" s="348">
        <v>159</v>
      </c>
      <c r="M62" s="430" t="s">
        <v>272</v>
      </c>
      <c r="N62" s="431">
        <v>148.88999999999999</v>
      </c>
      <c r="P62" s="353"/>
      <c r="Q62" s="354"/>
      <c r="R62" s="366"/>
    </row>
    <row r="63" spans="1:18" ht="20.100000000000001" customHeight="1">
      <c r="B63" s="397" t="s">
        <v>389</v>
      </c>
      <c r="C63" s="391" t="s">
        <v>352</v>
      </c>
      <c r="D63" s="391" t="s">
        <v>390</v>
      </c>
      <c r="E63" s="391" t="s">
        <v>270</v>
      </c>
      <c r="F63" s="391" t="s">
        <v>391</v>
      </c>
      <c r="G63" s="444" t="s">
        <v>272</v>
      </c>
      <c r="H63" s="444">
        <v>72.94</v>
      </c>
      <c r="I63" s="444" t="s">
        <v>272</v>
      </c>
      <c r="J63" s="444">
        <v>70</v>
      </c>
      <c r="K63" s="444" t="s">
        <v>272</v>
      </c>
      <c r="L63" s="444">
        <v>70</v>
      </c>
      <c r="M63" s="444" t="s">
        <v>272</v>
      </c>
      <c r="N63" s="445">
        <v>71.13</v>
      </c>
      <c r="P63" s="353"/>
      <c r="Q63" s="354"/>
      <c r="R63" s="366"/>
    </row>
    <row r="64" spans="1:18" ht="20.100000000000001" customHeight="1">
      <c r="B64" s="425"/>
      <c r="C64" s="391" t="s">
        <v>318</v>
      </c>
      <c r="D64" s="391" t="s">
        <v>390</v>
      </c>
      <c r="E64" s="391" t="s">
        <v>270</v>
      </c>
      <c r="F64" s="391" t="s">
        <v>391</v>
      </c>
      <c r="G64" s="444">
        <v>136</v>
      </c>
      <c r="H64" s="444">
        <v>165.57</v>
      </c>
      <c r="I64" s="444">
        <v>167.97</v>
      </c>
      <c r="J64" s="444">
        <v>164</v>
      </c>
      <c r="K64" s="444">
        <v>167.45</v>
      </c>
      <c r="L64" s="444">
        <v>164</v>
      </c>
      <c r="M64" s="444" t="s">
        <v>272</v>
      </c>
      <c r="N64" s="445">
        <v>162.49</v>
      </c>
      <c r="P64" s="353"/>
      <c r="Q64" s="354"/>
      <c r="R64" s="366"/>
    </row>
    <row r="65" spans="1:18" ht="20.100000000000001" customHeight="1">
      <c r="B65" s="425"/>
      <c r="C65" s="391" t="s">
        <v>352</v>
      </c>
      <c r="D65" s="391" t="s">
        <v>392</v>
      </c>
      <c r="E65" s="391" t="s">
        <v>270</v>
      </c>
      <c r="F65" s="391" t="s">
        <v>391</v>
      </c>
      <c r="G65" s="444">
        <v>83.53</v>
      </c>
      <c r="H65" s="444">
        <v>80</v>
      </c>
      <c r="I65" s="444">
        <v>82.35</v>
      </c>
      <c r="J65" s="444">
        <v>81.180000000000007</v>
      </c>
      <c r="K65" s="444">
        <v>105.88</v>
      </c>
      <c r="L65" s="444" t="s">
        <v>272</v>
      </c>
      <c r="M65" s="444" t="s">
        <v>272</v>
      </c>
      <c r="N65" s="445">
        <v>86.59</v>
      </c>
      <c r="P65" s="353"/>
      <c r="Q65" s="354"/>
      <c r="R65" s="366"/>
    </row>
    <row r="66" spans="1:18" ht="20.100000000000001" customHeight="1">
      <c r="B66" s="425"/>
      <c r="C66" s="391" t="s">
        <v>318</v>
      </c>
      <c r="D66" s="391" t="s">
        <v>392</v>
      </c>
      <c r="E66" s="391" t="s">
        <v>270</v>
      </c>
      <c r="F66" s="391" t="s">
        <v>391</v>
      </c>
      <c r="G66" s="444" t="s">
        <v>272</v>
      </c>
      <c r="H66" s="444">
        <v>164</v>
      </c>
      <c r="I66" s="444" t="s">
        <v>272</v>
      </c>
      <c r="J66" s="444">
        <v>159</v>
      </c>
      <c r="K66" s="444">
        <v>159</v>
      </c>
      <c r="L66" s="444">
        <v>159</v>
      </c>
      <c r="M66" s="444" t="s">
        <v>272</v>
      </c>
      <c r="N66" s="445">
        <v>160.58000000000001</v>
      </c>
      <c r="P66" s="353"/>
      <c r="Q66" s="354"/>
      <c r="R66" s="366"/>
    </row>
    <row r="67" spans="1:18" ht="20.100000000000001" customHeight="1">
      <c r="B67" s="425"/>
      <c r="C67" s="391" t="s">
        <v>352</v>
      </c>
      <c r="D67" s="391" t="s">
        <v>393</v>
      </c>
      <c r="E67" s="391" t="s">
        <v>270</v>
      </c>
      <c r="F67" s="391" t="s">
        <v>394</v>
      </c>
      <c r="G67" s="444" t="s">
        <v>272</v>
      </c>
      <c r="H67" s="444">
        <v>81</v>
      </c>
      <c r="I67" s="444" t="s">
        <v>272</v>
      </c>
      <c r="J67" s="444">
        <v>86</v>
      </c>
      <c r="K67" s="444" t="s">
        <v>272</v>
      </c>
      <c r="L67" s="444">
        <v>70</v>
      </c>
      <c r="M67" s="444" t="s">
        <v>272</v>
      </c>
      <c r="N67" s="445">
        <v>81.09</v>
      </c>
      <c r="P67" s="353"/>
      <c r="Q67" s="354"/>
      <c r="R67" s="366"/>
    </row>
    <row r="68" spans="1:18" ht="20.100000000000001" customHeight="1">
      <c r="B68" s="425"/>
      <c r="C68" s="391" t="s">
        <v>273</v>
      </c>
      <c r="D68" s="391" t="s">
        <v>393</v>
      </c>
      <c r="E68" s="391" t="s">
        <v>270</v>
      </c>
      <c r="F68" s="391" t="s">
        <v>394</v>
      </c>
      <c r="G68" s="444">
        <v>120</v>
      </c>
      <c r="H68" s="444">
        <v>120</v>
      </c>
      <c r="I68" s="444">
        <v>120</v>
      </c>
      <c r="J68" s="444">
        <v>120</v>
      </c>
      <c r="K68" s="444">
        <v>120</v>
      </c>
      <c r="L68" s="444" t="s">
        <v>272</v>
      </c>
      <c r="M68" s="444" t="s">
        <v>272</v>
      </c>
      <c r="N68" s="445">
        <v>120</v>
      </c>
      <c r="P68" s="353"/>
      <c r="Q68" s="354"/>
      <c r="R68" s="366"/>
    </row>
    <row r="69" spans="1:18" ht="20.100000000000001" customHeight="1">
      <c r="B69" s="397" t="s">
        <v>395</v>
      </c>
      <c r="C69" s="391" t="s">
        <v>367</v>
      </c>
      <c r="D69" s="391" t="s">
        <v>348</v>
      </c>
      <c r="E69" s="391" t="s">
        <v>320</v>
      </c>
      <c r="F69" s="391" t="s">
        <v>320</v>
      </c>
      <c r="G69" s="348">
        <v>83.3</v>
      </c>
      <c r="H69" s="348">
        <v>83.3</v>
      </c>
      <c r="I69" s="348">
        <v>83.3</v>
      </c>
      <c r="J69" s="348">
        <v>83.3</v>
      </c>
      <c r="K69" s="348">
        <v>83.3</v>
      </c>
      <c r="L69" s="349" t="s">
        <v>272</v>
      </c>
      <c r="M69" s="442" t="s">
        <v>272</v>
      </c>
      <c r="N69" s="431">
        <v>83.3</v>
      </c>
      <c r="P69" s="353"/>
      <c r="Q69" s="354"/>
      <c r="R69" s="366"/>
    </row>
    <row r="70" spans="1:18" s="435" customFormat="1" ht="20.100000000000001" customHeight="1">
      <c r="A70" s="433"/>
      <c r="B70" s="434"/>
      <c r="C70" s="391" t="s">
        <v>361</v>
      </c>
      <c r="D70" s="391" t="s">
        <v>348</v>
      </c>
      <c r="E70" s="391" t="s">
        <v>320</v>
      </c>
      <c r="F70" s="391" t="s">
        <v>320</v>
      </c>
      <c r="G70" s="348">
        <v>119</v>
      </c>
      <c r="H70" s="348">
        <v>119</v>
      </c>
      <c r="I70" s="348">
        <v>117</v>
      </c>
      <c r="J70" s="348">
        <v>113</v>
      </c>
      <c r="K70" s="348">
        <v>110</v>
      </c>
      <c r="L70" s="348" t="s">
        <v>272</v>
      </c>
      <c r="M70" s="430" t="s">
        <v>272</v>
      </c>
      <c r="N70" s="431">
        <v>115.6</v>
      </c>
      <c r="P70" s="353"/>
      <c r="Q70" s="354"/>
      <c r="R70" s="436"/>
    </row>
    <row r="71" spans="1:18" ht="20.100000000000001" customHeight="1">
      <c r="B71" s="397" t="s">
        <v>396</v>
      </c>
      <c r="C71" s="391" t="s">
        <v>352</v>
      </c>
      <c r="D71" s="391" t="s">
        <v>397</v>
      </c>
      <c r="E71" s="391" t="s">
        <v>270</v>
      </c>
      <c r="F71" s="391" t="s">
        <v>320</v>
      </c>
      <c r="G71" s="348" t="s">
        <v>272</v>
      </c>
      <c r="H71" s="348">
        <v>131</v>
      </c>
      <c r="I71" s="348">
        <v>125</v>
      </c>
      <c r="J71" s="348">
        <v>138</v>
      </c>
      <c r="K71" s="348">
        <v>195</v>
      </c>
      <c r="L71" s="348">
        <v>156</v>
      </c>
      <c r="M71" s="430" t="s">
        <v>272</v>
      </c>
      <c r="N71" s="431">
        <v>146.38</v>
      </c>
      <c r="P71" s="353"/>
      <c r="Q71" s="354"/>
      <c r="R71" s="366"/>
    </row>
    <row r="72" spans="1:18" ht="20.100000000000001" customHeight="1">
      <c r="B72" s="425"/>
      <c r="C72" s="391" t="s">
        <v>318</v>
      </c>
      <c r="D72" s="391" t="s">
        <v>397</v>
      </c>
      <c r="E72" s="391" t="s">
        <v>270</v>
      </c>
      <c r="F72" s="391" t="s">
        <v>320</v>
      </c>
      <c r="G72" s="348">
        <v>167</v>
      </c>
      <c r="H72" s="348">
        <v>169</v>
      </c>
      <c r="I72" s="348">
        <v>172</v>
      </c>
      <c r="J72" s="348">
        <v>166</v>
      </c>
      <c r="K72" s="348">
        <v>167</v>
      </c>
      <c r="L72" s="348">
        <v>166</v>
      </c>
      <c r="M72" s="430" t="s">
        <v>272</v>
      </c>
      <c r="N72" s="431">
        <v>168.57</v>
      </c>
      <c r="P72" s="353"/>
      <c r="Q72" s="354"/>
      <c r="R72" s="366"/>
    </row>
    <row r="73" spans="1:18" ht="20.100000000000001" customHeight="1">
      <c r="B73" s="425"/>
      <c r="C73" s="391" t="s">
        <v>274</v>
      </c>
      <c r="D73" s="391" t="s">
        <v>397</v>
      </c>
      <c r="E73" s="391" t="s">
        <v>270</v>
      </c>
      <c r="F73" s="391" t="s">
        <v>320</v>
      </c>
      <c r="G73" s="348">
        <v>115</v>
      </c>
      <c r="H73" s="348">
        <v>125</v>
      </c>
      <c r="I73" s="348">
        <v>135.41999999999999</v>
      </c>
      <c r="J73" s="348">
        <v>160</v>
      </c>
      <c r="K73" s="348">
        <v>170</v>
      </c>
      <c r="L73" s="348" t="s">
        <v>272</v>
      </c>
      <c r="M73" s="430" t="s">
        <v>272</v>
      </c>
      <c r="N73" s="431">
        <v>141.11000000000001</v>
      </c>
      <c r="P73" s="353"/>
      <c r="Q73" s="354"/>
      <c r="R73" s="366"/>
    </row>
    <row r="74" spans="1:18" ht="20.100000000000001" customHeight="1">
      <c r="B74" s="425"/>
      <c r="C74" s="391" t="s">
        <v>352</v>
      </c>
      <c r="D74" s="391" t="s">
        <v>398</v>
      </c>
      <c r="E74" s="391" t="s">
        <v>270</v>
      </c>
      <c r="F74" s="391" t="s">
        <v>320</v>
      </c>
      <c r="G74" s="348" t="s">
        <v>272</v>
      </c>
      <c r="H74" s="348">
        <v>43.52</v>
      </c>
      <c r="I74" s="348">
        <v>38.44</v>
      </c>
      <c r="J74" s="348">
        <v>37.72</v>
      </c>
      <c r="K74" s="348">
        <v>38.840000000000003</v>
      </c>
      <c r="L74" s="348">
        <v>42.35</v>
      </c>
      <c r="M74" s="430" t="s">
        <v>272</v>
      </c>
      <c r="N74" s="431">
        <v>40.39</v>
      </c>
      <c r="P74" s="353"/>
      <c r="Q74" s="354"/>
      <c r="R74" s="366"/>
    </row>
    <row r="75" spans="1:18" ht="20.100000000000001" customHeight="1">
      <c r="B75" s="425"/>
      <c r="C75" s="391" t="s">
        <v>352</v>
      </c>
      <c r="D75" s="391" t="s">
        <v>399</v>
      </c>
      <c r="E75" s="391" t="s">
        <v>270</v>
      </c>
      <c r="F75" s="391" t="s">
        <v>400</v>
      </c>
      <c r="G75" s="348">
        <v>31.43</v>
      </c>
      <c r="H75" s="348">
        <v>40.6</v>
      </c>
      <c r="I75" s="348">
        <v>43.88</v>
      </c>
      <c r="J75" s="348">
        <v>48.41</v>
      </c>
      <c r="K75" s="348">
        <v>47</v>
      </c>
      <c r="L75" s="348">
        <v>56.29</v>
      </c>
      <c r="M75" s="430" t="s">
        <v>272</v>
      </c>
      <c r="N75" s="431">
        <v>46.38</v>
      </c>
      <c r="P75" s="353"/>
      <c r="Q75" s="354"/>
      <c r="R75" s="366"/>
    </row>
    <row r="76" spans="1:18" ht="20.100000000000001" customHeight="1">
      <c r="B76" s="425"/>
      <c r="C76" s="391" t="s">
        <v>318</v>
      </c>
      <c r="D76" s="391" t="s">
        <v>399</v>
      </c>
      <c r="E76" s="391" t="s">
        <v>270</v>
      </c>
      <c r="F76" s="391" t="s">
        <v>400</v>
      </c>
      <c r="G76" s="348">
        <v>61</v>
      </c>
      <c r="H76" s="348">
        <v>64</v>
      </c>
      <c r="I76" s="348">
        <v>62</v>
      </c>
      <c r="J76" s="348">
        <v>57</v>
      </c>
      <c r="K76" s="348">
        <v>59</v>
      </c>
      <c r="L76" s="348">
        <v>56</v>
      </c>
      <c r="M76" s="430" t="s">
        <v>272</v>
      </c>
      <c r="N76" s="431">
        <v>59.88</v>
      </c>
      <c r="P76" s="353"/>
      <c r="Q76" s="354"/>
      <c r="R76" s="366"/>
    </row>
    <row r="77" spans="1:18" ht="20.100000000000001" customHeight="1">
      <c r="B77" s="425"/>
      <c r="C77" s="391" t="s">
        <v>273</v>
      </c>
      <c r="D77" s="391" t="s">
        <v>399</v>
      </c>
      <c r="E77" s="391" t="s">
        <v>270</v>
      </c>
      <c r="F77" s="391" t="s">
        <v>400</v>
      </c>
      <c r="G77" s="348">
        <v>110</v>
      </c>
      <c r="H77" s="348">
        <v>110</v>
      </c>
      <c r="I77" s="348">
        <v>110</v>
      </c>
      <c r="J77" s="348">
        <v>110</v>
      </c>
      <c r="K77" s="348">
        <v>110</v>
      </c>
      <c r="L77" s="348" t="s">
        <v>272</v>
      </c>
      <c r="M77" s="430" t="s">
        <v>272</v>
      </c>
      <c r="N77" s="431">
        <v>110</v>
      </c>
      <c r="P77" s="353"/>
      <c r="Q77" s="354"/>
      <c r="R77" s="366"/>
    </row>
    <row r="78" spans="1:18" ht="20.100000000000001" customHeight="1">
      <c r="B78" s="425"/>
      <c r="C78" s="391" t="s">
        <v>274</v>
      </c>
      <c r="D78" s="391" t="s">
        <v>399</v>
      </c>
      <c r="E78" s="391" t="s">
        <v>270</v>
      </c>
      <c r="F78" s="391" t="s">
        <v>400</v>
      </c>
      <c r="G78" s="444">
        <v>29</v>
      </c>
      <c r="H78" s="444">
        <v>32</v>
      </c>
      <c r="I78" s="444">
        <v>32</v>
      </c>
      <c r="J78" s="444">
        <v>35</v>
      </c>
      <c r="K78" s="444">
        <v>41</v>
      </c>
      <c r="L78" s="444" t="s">
        <v>272</v>
      </c>
      <c r="M78" s="444" t="s">
        <v>272</v>
      </c>
      <c r="N78" s="445">
        <v>33.85</v>
      </c>
      <c r="P78" s="353"/>
      <c r="Q78" s="354"/>
      <c r="R78" s="366"/>
    </row>
    <row r="79" spans="1:18" ht="20.100000000000001" customHeight="1">
      <c r="B79" s="397" t="s">
        <v>401</v>
      </c>
      <c r="C79" s="391" t="s">
        <v>402</v>
      </c>
      <c r="D79" s="391" t="s">
        <v>348</v>
      </c>
      <c r="E79" s="391" t="s">
        <v>320</v>
      </c>
      <c r="F79" s="391" t="s">
        <v>320</v>
      </c>
      <c r="G79" s="348">
        <v>71.22</v>
      </c>
      <c r="H79" s="348">
        <v>71.22</v>
      </c>
      <c r="I79" s="348">
        <v>71.22</v>
      </c>
      <c r="J79" s="348">
        <v>71.22</v>
      </c>
      <c r="K79" s="348">
        <v>71.22</v>
      </c>
      <c r="L79" s="348" t="s">
        <v>272</v>
      </c>
      <c r="M79" s="430" t="s">
        <v>272</v>
      </c>
      <c r="N79" s="431">
        <v>71.22</v>
      </c>
      <c r="P79" s="353"/>
      <c r="Q79" s="354"/>
      <c r="R79" s="366"/>
    </row>
    <row r="80" spans="1:18" ht="20.100000000000001" customHeight="1">
      <c r="B80" s="425"/>
      <c r="C80" s="391" t="s">
        <v>361</v>
      </c>
      <c r="D80" s="391" t="s">
        <v>348</v>
      </c>
      <c r="E80" s="391" t="s">
        <v>320</v>
      </c>
      <c r="F80" s="391" t="s">
        <v>320</v>
      </c>
      <c r="G80" s="348">
        <v>35</v>
      </c>
      <c r="H80" s="348">
        <v>35</v>
      </c>
      <c r="I80" s="348">
        <v>35</v>
      </c>
      <c r="J80" s="348">
        <v>35</v>
      </c>
      <c r="K80" s="348">
        <v>35</v>
      </c>
      <c r="L80" s="348" t="s">
        <v>272</v>
      </c>
      <c r="M80" s="430" t="s">
        <v>272</v>
      </c>
      <c r="N80" s="431">
        <v>35</v>
      </c>
      <c r="P80" s="353"/>
      <c r="Q80" s="354"/>
      <c r="R80" s="366"/>
    </row>
    <row r="81" spans="2:18" ht="20.100000000000001" customHeight="1" thickBot="1">
      <c r="B81" s="359"/>
      <c r="C81" s="446" t="s">
        <v>403</v>
      </c>
      <c r="D81" s="446" t="s">
        <v>348</v>
      </c>
      <c r="E81" s="446" t="s">
        <v>320</v>
      </c>
      <c r="F81" s="446" t="s">
        <v>320</v>
      </c>
      <c r="G81" s="447">
        <v>30</v>
      </c>
      <c r="H81" s="447">
        <v>30</v>
      </c>
      <c r="I81" s="447">
        <v>30</v>
      </c>
      <c r="J81" s="447">
        <v>30</v>
      </c>
      <c r="K81" s="447">
        <v>30</v>
      </c>
      <c r="L81" s="447" t="s">
        <v>272</v>
      </c>
      <c r="M81" s="447" t="s">
        <v>272</v>
      </c>
      <c r="N81" s="448">
        <v>30</v>
      </c>
      <c r="P81" s="353"/>
      <c r="Q81" s="354"/>
      <c r="R81" s="366"/>
    </row>
    <row r="82" spans="2:18" ht="16.350000000000001" customHeight="1">
      <c r="N82" s="158" t="s">
        <v>116</v>
      </c>
      <c r="P82" s="353"/>
      <c r="Q82" s="354"/>
    </row>
    <row r="83" spans="2:18" ht="16.350000000000001" customHeight="1">
      <c r="M83" s="449"/>
      <c r="N83" s="283"/>
      <c r="P83" s="353"/>
      <c r="Q83" s="354"/>
    </row>
    <row r="84" spans="2:18" ht="16.350000000000001" customHeight="1">
      <c r="P84" s="353"/>
      <c r="Q84" s="354"/>
    </row>
    <row r="85" spans="2:18" ht="16.350000000000001" customHeight="1">
      <c r="P85" s="353"/>
      <c r="Q85" s="354"/>
    </row>
    <row r="86" spans="2:18" ht="16.350000000000001" customHeight="1">
      <c r="Q86" s="366"/>
    </row>
    <row r="87" spans="2:18" ht="16.350000000000001" customHeight="1">
      <c r="Q87" s="366"/>
    </row>
    <row r="88" spans="2:18" ht="16.350000000000001" customHeight="1">
      <c r="Q88" s="36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9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50" customWidth="1"/>
    <col min="2" max="2" width="36.28515625" style="423" bestFit="1" customWidth="1"/>
    <col min="3" max="3" width="12.7109375" style="423" customWidth="1"/>
    <col min="4" max="4" width="29.5703125" style="423" bestFit="1" customWidth="1"/>
    <col min="5" max="5" width="7.7109375" style="423" customWidth="1"/>
    <col min="6" max="6" width="21.7109375" style="423" customWidth="1"/>
    <col min="7" max="7" width="51.7109375" style="423" bestFit="1" customWidth="1"/>
    <col min="8" max="8" width="3.7109375" style="317" customWidth="1"/>
    <col min="9" max="9" width="8.28515625" style="317" bestFit="1" customWidth="1"/>
    <col min="10" max="10" width="10.85546875" style="451" bestFit="1" customWidth="1"/>
    <col min="11" max="11" width="9.28515625" style="317" customWidth="1"/>
    <col min="12" max="12" width="12.5703125" style="317"/>
    <col min="13" max="14" width="14.7109375" style="317" bestFit="1" customWidth="1"/>
    <col min="15" max="15" width="12.85546875" style="317" bestFit="1" customWidth="1"/>
    <col min="16" max="16384" width="12.5703125" style="317"/>
  </cols>
  <sheetData>
    <row r="2" spans="1:11">
      <c r="G2" s="320"/>
      <c r="H2" s="321"/>
    </row>
    <row r="3" spans="1:11" ht="8.25" customHeight="1">
      <c r="H3" s="321"/>
    </row>
    <row r="4" spans="1:11" ht="0.75" customHeight="1" thickBot="1">
      <c r="H4" s="321"/>
    </row>
    <row r="5" spans="1:11" ht="26.25" customHeight="1" thickBot="1">
      <c r="B5" s="684" t="s">
        <v>404</v>
      </c>
      <c r="C5" s="685"/>
      <c r="D5" s="685"/>
      <c r="E5" s="685"/>
      <c r="F5" s="685"/>
      <c r="G5" s="686"/>
      <c r="H5" s="322"/>
    </row>
    <row r="6" spans="1:11" ht="15" customHeight="1">
      <c r="B6" s="688"/>
      <c r="C6" s="688"/>
      <c r="D6" s="688"/>
      <c r="E6" s="688"/>
      <c r="F6" s="688"/>
      <c r="G6" s="688"/>
      <c r="H6" s="323"/>
    </row>
    <row r="7" spans="1:11" ht="15" customHeight="1">
      <c r="B7" s="688" t="s">
        <v>322</v>
      </c>
      <c r="C7" s="688"/>
      <c r="D7" s="688"/>
      <c r="E7" s="688"/>
      <c r="F7" s="688"/>
      <c r="G7" s="688"/>
      <c r="H7" s="323"/>
    </row>
    <row r="8" spans="1:11" ht="15" customHeight="1">
      <c r="B8" s="452"/>
      <c r="C8" s="452"/>
      <c r="D8" s="452"/>
      <c r="E8" s="452"/>
      <c r="F8" s="452"/>
      <c r="G8" s="452"/>
      <c r="H8" s="323"/>
    </row>
    <row r="9" spans="1:11" ht="16.5" customHeight="1">
      <c r="B9" s="682" t="s">
        <v>323</v>
      </c>
      <c r="C9" s="682"/>
      <c r="D9" s="682"/>
      <c r="E9" s="682"/>
      <c r="F9" s="682"/>
      <c r="G9" s="682"/>
      <c r="H9" s="323"/>
    </row>
    <row r="10" spans="1:11" s="326" customFormat="1" ht="12" customHeight="1">
      <c r="A10" s="453"/>
      <c r="B10" s="454"/>
      <c r="C10" s="454"/>
      <c r="D10" s="454"/>
      <c r="E10" s="454"/>
      <c r="F10" s="454"/>
      <c r="G10" s="454"/>
      <c r="H10" s="323"/>
      <c r="J10" s="455"/>
    </row>
    <row r="11" spans="1:11" ht="17.25" customHeight="1">
      <c r="A11" s="456"/>
      <c r="B11" s="691" t="s">
        <v>90</v>
      </c>
      <c r="C11" s="691"/>
      <c r="D11" s="691"/>
      <c r="E11" s="691"/>
      <c r="F11" s="691"/>
      <c r="G11" s="691"/>
      <c r="H11" s="457"/>
    </row>
    <row r="12" spans="1:11" ht="6.75" customHeight="1" thickBot="1">
      <c r="A12" s="456"/>
      <c r="B12" s="454"/>
      <c r="C12" s="454"/>
      <c r="D12" s="454"/>
      <c r="E12" s="454"/>
      <c r="F12" s="454"/>
      <c r="G12" s="454"/>
      <c r="H12" s="457"/>
    </row>
    <row r="13" spans="1:11" ht="16.350000000000001" customHeight="1">
      <c r="A13" s="456"/>
      <c r="B13" s="330" t="s">
        <v>212</v>
      </c>
      <c r="C13" s="331" t="s">
        <v>259</v>
      </c>
      <c r="D13" s="332" t="s">
        <v>260</v>
      </c>
      <c r="E13" s="331" t="s">
        <v>261</v>
      </c>
      <c r="F13" s="332" t="s">
        <v>262</v>
      </c>
      <c r="G13" s="386" t="s">
        <v>324</v>
      </c>
      <c r="H13" s="458"/>
    </row>
    <row r="14" spans="1:11" ht="16.350000000000001" customHeight="1">
      <c r="A14" s="456"/>
      <c r="B14" s="339"/>
      <c r="C14" s="340"/>
      <c r="D14" s="387" t="s">
        <v>265</v>
      </c>
      <c r="E14" s="340"/>
      <c r="F14" s="341"/>
      <c r="G14" s="388" t="s">
        <v>325</v>
      </c>
      <c r="H14" s="459"/>
    </row>
    <row r="15" spans="1:11" s="443" customFormat="1" ht="30" customHeight="1">
      <c r="A15" s="456"/>
      <c r="B15" s="346" t="s">
        <v>338</v>
      </c>
      <c r="C15" s="347" t="s">
        <v>326</v>
      </c>
      <c r="D15" s="347" t="s">
        <v>340</v>
      </c>
      <c r="E15" s="347" t="s">
        <v>320</v>
      </c>
      <c r="F15" s="347" t="s">
        <v>341</v>
      </c>
      <c r="G15" s="393">
        <v>200</v>
      </c>
      <c r="H15" s="375"/>
      <c r="I15" s="401"/>
      <c r="J15" s="354"/>
      <c r="K15" s="460"/>
    </row>
    <row r="16" spans="1:11" s="443" customFormat="1" ht="30" customHeight="1">
      <c r="A16" s="456"/>
      <c r="B16" s="356"/>
      <c r="C16" s="347" t="s">
        <v>326</v>
      </c>
      <c r="D16" s="347" t="s">
        <v>343</v>
      </c>
      <c r="E16" s="347" t="s">
        <v>320</v>
      </c>
      <c r="F16" s="347" t="s">
        <v>405</v>
      </c>
      <c r="G16" s="393">
        <v>213.11</v>
      </c>
      <c r="H16" s="375"/>
      <c r="I16" s="401"/>
      <c r="J16" s="354"/>
      <c r="K16" s="460"/>
    </row>
    <row r="17" spans="1:11" s="435" customFormat="1" ht="30" customHeight="1">
      <c r="A17" s="461"/>
      <c r="B17" s="357"/>
      <c r="C17" s="347" t="s">
        <v>326</v>
      </c>
      <c r="D17" s="347" t="s">
        <v>346</v>
      </c>
      <c r="E17" s="347" t="s">
        <v>320</v>
      </c>
      <c r="F17" s="347" t="s">
        <v>341</v>
      </c>
      <c r="G17" s="393">
        <v>167.76</v>
      </c>
      <c r="H17" s="462"/>
      <c r="I17" s="401"/>
      <c r="J17" s="354"/>
      <c r="K17" s="463"/>
    </row>
    <row r="18" spans="1:11" s="355" customFormat="1" ht="30" customHeight="1">
      <c r="A18" s="450"/>
      <c r="B18" s="464" t="s">
        <v>351</v>
      </c>
      <c r="C18" s="347" t="s">
        <v>326</v>
      </c>
      <c r="D18" s="347" t="s">
        <v>348</v>
      </c>
      <c r="E18" s="347" t="s">
        <v>320</v>
      </c>
      <c r="F18" s="347" t="s">
        <v>406</v>
      </c>
      <c r="G18" s="393">
        <v>53.64</v>
      </c>
      <c r="H18" s="352"/>
      <c r="I18" s="401"/>
      <c r="J18" s="354"/>
      <c r="K18" s="401"/>
    </row>
    <row r="19" spans="1:11" s="355" customFormat="1" ht="30" customHeight="1">
      <c r="A19" s="450"/>
      <c r="B19" s="464" t="s">
        <v>354</v>
      </c>
      <c r="C19" s="347" t="s">
        <v>326</v>
      </c>
      <c r="D19" s="347" t="s">
        <v>327</v>
      </c>
      <c r="E19" s="347" t="s">
        <v>320</v>
      </c>
      <c r="F19" s="347" t="s">
        <v>407</v>
      </c>
      <c r="G19" s="393">
        <v>38.840000000000003</v>
      </c>
      <c r="H19" s="352"/>
      <c r="I19" s="401"/>
      <c r="J19" s="354"/>
      <c r="K19" s="401"/>
    </row>
    <row r="20" spans="1:11" s="355" customFormat="1" ht="30" customHeight="1">
      <c r="A20" s="450"/>
      <c r="B20" s="464" t="s">
        <v>358</v>
      </c>
      <c r="C20" s="347" t="s">
        <v>326</v>
      </c>
      <c r="D20" s="347" t="s">
        <v>348</v>
      </c>
      <c r="E20" s="347" t="s">
        <v>320</v>
      </c>
      <c r="F20" s="347" t="s">
        <v>320</v>
      </c>
      <c r="G20" s="393">
        <v>25.84</v>
      </c>
      <c r="H20" s="352"/>
      <c r="I20" s="401"/>
      <c r="J20" s="354"/>
      <c r="K20" s="401"/>
    </row>
    <row r="21" spans="1:11" s="355" customFormat="1" ht="30" customHeight="1">
      <c r="A21" s="450"/>
      <c r="B21" s="465" t="s">
        <v>362</v>
      </c>
      <c r="C21" s="347" t="s">
        <v>326</v>
      </c>
      <c r="D21" s="347" t="s">
        <v>363</v>
      </c>
      <c r="E21" s="347" t="s">
        <v>320</v>
      </c>
      <c r="F21" s="347" t="s">
        <v>408</v>
      </c>
      <c r="G21" s="466">
        <v>194.57</v>
      </c>
      <c r="H21" s="352"/>
      <c r="I21" s="401"/>
      <c r="J21" s="354"/>
      <c r="K21" s="401"/>
    </row>
    <row r="22" spans="1:11" s="355" customFormat="1" ht="30" customHeight="1">
      <c r="A22" s="450"/>
      <c r="B22" s="464" t="s">
        <v>366</v>
      </c>
      <c r="C22" s="347" t="s">
        <v>326</v>
      </c>
      <c r="D22" s="347" t="s">
        <v>348</v>
      </c>
      <c r="E22" s="347" t="s">
        <v>320</v>
      </c>
      <c r="F22" s="347" t="s">
        <v>320</v>
      </c>
      <c r="G22" s="393">
        <v>59.3</v>
      </c>
      <c r="H22" s="352"/>
      <c r="I22" s="401"/>
      <c r="J22" s="354"/>
      <c r="K22" s="401"/>
    </row>
    <row r="23" spans="1:11" s="355" customFormat="1" ht="30" customHeight="1">
      <c r="A23" s="450"/>
      <c r="B23" s="464" t="s">
        <v>368</v>
      </c>
      <c r="C23" s="347" t="s">
        <v>326</v>
      </c>
      <c r="D23" s="347" t="s">
        <v>348</v>
      </c>
      <c r="E23" s="347" t="s">
        <v>320</v>
      </c>
      <c r="F23" s="347" t="s">
        <v>320</v>
      </c>
      <c r="G23" s="393">
        <v>41.75</v>
      </c>
      <c r="H23" s="352"/>
      <c r="I23" s="401"/>
      <c r="J23" s="354"/>
      <c r="K23" s="401"/>
    </row>
    <row r="24" spans="1:11" s="355" customFormat="1" ht="30" customHeight="1">
      <c r="A24" s="450"/>
      <c r="B24" s="464" t="s">
        <v>374</v>
      </c>
      <c r="C24" s="347" t="s">
        <v>326</v>
      </c>
      <c r="D24" s="347" t="s">
        <v>327</v>
      </c>
      <c r="E24" s="347" t="s">
        <v>320</v>
      </c>
      <c r="F24" s="347" t="s">
        <v>320</v>
      </c>
      <c r="G24" s="393">
        <v>275.58</v>
      </c>
      <c r="H24" s="352"/>
      <c r="I24" s="401"/>
      <c r="J24" s="354"/>
      <c r="K24" s="401"/>
    </row>
    <row r="25" spans="1:11" s="355" customFormat="1" ht="30" customHeight="1">
      <c r="A25" s="450"/>
      <c r="B25" s="464" t="s">
        <v>376</v>
      </c>
      <c r="C25" s="347" t="s">
        <v>326</v>
      </c>
      <c r="D25" s="347" t="s">
        <v>348</v>
      </c>
      <c r="E25" s="347" t="s">
        <v>320</v>
      </c>
      <c r="F25" s="347" t="s">
        <v>320</v>
      </c>
      <c r="G25" s="393">
        <v>348.04</v>
      </c>
      <c r="H25" s="352"/>
      <c r="I25" s="401"/>
      <c r="J25" s="354"/>
      <c r="K25" s="401"/>
    </row>
    <row r="26" spans="1:11" s="355" customFormat="1" ht="30" customHeight="1">
      <c r="A26" s="450"/>
      <c r="B26" s="464" t="s">
        <v>378</v>
      </c>
      <c r="C26" s="347" t="s">
        <v>326</v>
      </c>
      <c r="D26" s="347" t="s">
        <v>348</v>
      </c>
      <c r="E26" s="347" t="s">
        <v>270</v>
      </c>
      <c r="F26" s="347" t="s">
        <v>409</v>
      </c>
      <c r="G26" s="393">
        <v>59.75</v>
      </c>
      <c r="H26" s="352"/>
      <c r="I26" s="401"/>
      <c r="J26" s="354"/>
      <c r="K26" s="401"/>
    </row>
    <row r="27" spans="1:11" s="355" customFormat="1" ht="30" customHeight="1">
      <c r="A27" s="450"/>
      <c r="B27" s="464" t="s">
        <v>384</v>
      </c>
      <c r="C27" s="347" t="s">
        <v>326</v>
      </c>
      <c r="D27" s="347" t="s">
        <v>410</v>
      </c>
      <c r="E27" s="347" t="s">
        <v>320</v>
      </c>
      <c r="F27" s="347" t="s">
        <v>386</v>
      </c>
      <c r="G27" s="393">
        <v>107.27</v>
      </c>
      <c r="H27" s="352"/>
      <c r="I27" s="401"/>
      <c r="J27" s="354"/>
      <c r="K27" s="401"/>
    </row>
    <row r="28" spans="1:11" s="355" customFormat="1" ht="30" customHeight="1">
      <c r="A28" s="450"/>
      <c r="B28" s="464" t="s">
        <v>411</v>
      </c>
      <c r="C28" s="347" t="s">
        <v>326</v>
      </c>
      <c r="D28" s="347" t="s">
        <v>348</v>
      </c>
      <c r="E28" s="347" t="s">
        <v>270</v>
      </c>
      <c r="F28" s="347" t="s">
        <v>412</v>
      </c>
      <c r="G28" s="393">
        <v>82.5</v>
      </c>
      <c r="H28" s="352"/>
      <c r="I28" s="401"/>
      <c r="J28" s="354"/>
      <c r="K28" s="401"/>
    </row>
    <row r="29" spans="1:11" s="443" customFormat="1" ht="30" customHeight="1">
      <c r="A29" s="456"/>
      <c r="B29" s="346" t="s">
        <v>395</v>
      </c>
      <c r="C29" s="347" t="s">
        <v>326</v>
      </c>
      <c r="D29" s="347" t="s">
        <v>348</v>
      </c>
      <c r="E29" s="347" t="s">
        <v>320</v>
      </c>
      <c r="F29" s="347" t="s">
        <v>320</v>
      </c>
      <c r="G29" s="393">
        <v>97.21</v>
      </c>
      <c r="I29" s="401"/>
      <c r="J29" s="354"/>
      <c r="K29" s="460"/>
    </row>
    <row r="30" spans="1:11" s="443" customFormat="1" ht="30" customHeight="1">
      <c r="A30" s="456"/>
      <c r="B30" s="346" t="s">
        <v>396</v>
      </c>
      <c r="C30" s="347" t="s">
        <v>326</v>
      </c>
      <c r="D30" s="347" t="s">
        <v>397</v>
      </c>
      <c r="E30" s="347" t="s">
        <v>270</v>
      </c>
      <c r="F30" s="347" t="s">
        <v>320</v>
      </c>
      <c r="G30" s="393">
        <v>150.29</v>
      </c>
      <c r="I30" s="401"/>
      <c r="J30" s="354"/>
      <c r="K30" s="460"/>
    </row>
    <row r="31" spans="1:11" s="443" customFormat="1" ht="30" customHeight="1">
      <c r="A31" s="456"/>
      <c r="B31" s="356"/>
      <c r="C31" s="347" t="s">
        <v>326</v>
      </c>
      <c r="D31" s="347" t="s">
        <v>398</v>
      </c>
      <c r="E31" s="347" t="s">
        <v>270</v>
      </c>
      <c r="F31" s="347" t="s">
        <v>320</v>
      </c>
      <c r="G31" s="393">
        <v>40.39</v>
      </c>
      <c r="H31" s="375"/>
      <c r="I31" s="401"/>
      <c r="J31" s="354"/>
      <c r="K31" s="460"/>
    </row>
    <row r="32" spans="1:11" ht="30" customHeight="1">
      <c r="B32" s="357"/>
      <c r="C32" s="347" t="s">
        <v>326</v>
      </c>
      <c r="D32" s="347" t="s">
        <v>399</v>
      </c>
      <c r="E32" s="347" t="s">
        <v>270</v>
      </c>
      <c r="F32" s="347" t="s">
        <v>400</v>
      </c>
      <c r="G32" s="393">
        <v>48.89</v>
      </c>
      <c r="H32" s="375"/>
      <c r="I32" s="401"/>
      <c r="J32" s="354"/>
      <c r="K32" s="463"/>
    </row>
    <row r="33" spans="1:11" s="355" customFormat="1" ht="30" customHeight="1" thickBot="1">
      <c r="A33" s="450"/>
      <c r="B33" s="467" t="s">
        <v>413</v>
      </c>
      <c r="C33" s="468" t="s">
        <v>326</v>
      </c>
      <c r="D33" s="468" t="s">
        <v>348</v>
      </c>
      <c r="E33" s="468" t="s">
        <v>320</v>
      </c>
      <c r="F33" s="468" t="s">
        <v>320</v>
      </c>
      <c r="G33" s="469">
        <v>41.3</v>
      </c>
      <c r="H33" s="352"/>
      <c r="I33" s="401"/>
      <c r="J33" s="354"/>
      <c r="K33" s="401"/>
    </row>
    <row r="34" spans="1:11">
      <c r="A34" s="317"/>
      <c r="B34" s="470"/>
      <c r="C34" s="470"/>
      <c r="D34" s="470"/>
      <c r="E34" s="470"/>
      <c r="F34" s="470"/>
      <c r="G34" s="158" t="s">
        <v>116</v>
      </c>
      <c r="I34" s="326"/>
      <c r="J34" s="455"/>
    </row>
    <row r="35" spans="1:11" ht="14.25" customHeight="1">
      <c r="A35" s="317"/>
      <c r="G35" s="283"/>
    </row>
    <row r="38" spans="1:11" ht="21" customHeight="1">
      <c r="A38" s="317"/>
    </row>
    <row r="39" spans="1:11" ht="18" customHeight="1">
      <c r="A39" s="31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5703125" style="471" customWidth="1"/>
    <col min="2" max="2" width="25" style="471" customWidth="1"/>
    <col min="3" max="3" width="11.5703125" style="471" customWidth="1"/>
    <col min="4" max="4" width="11.42578125" style="471"/>
    <col min="5" max="5" width="19" style="471" customWidth="1"/>
    <col min="6" max="6" width="15" style="471" customWidth="1"/>
    <col min="7" max="7" width="14.5703125" style="471" customWidth="1"/>
    <col min="8" max="8" width="15.85546875" style="471" customWidth="1"/>
    <col min="9" max="9" width="2.5703125" style="471" customWidth="1"/>
    <col min="10" max="16384" width="11.42578125" style="471"/>
  </cols>
  <sheetData>
    <row r="3" spans="2:8" ht="18">
      <c r="B3" s="674" t="s">
        <v>414</v>
      </c>
      <c r="C3" s="674"/>
      <c r="D3" s="674"/>
      <c r="E3" s="674"/>
      <c r="F3" s="674"/>
      <c r="G3" s="674"/>
      <c r="H3" s="674"/>
    </row>
    <row r="4" spans="2:8" ht="15">
      <c r="B4" s="694" t="s">
        <v>415</v>
      </c>
      <c r="C4" s="694"/>
      <c r="D4" s="694"/>
      <c r="E4" s="694"/>
      <c r="F4" s="694"/>
      <c r="G4" s="694"/>
      <c r="H4" s="694"/>
    </row>
    <row r="5" spans="2:8" ht="15.75" thickBot="1">
      <c r="B5" s="472"/>
      <c r="C5" s="472"/>
      <c r="D5" s="472"/>
      <c r="E5" s="472"/>
      <c r="F5" s="472"/>
      <c r="G5" s="472"/>
      <c r="H5" s="472"/>
    </row>
    <row r="6" spans="2:8" ht="15" thickBot="1">
      <c r="B6" s="684" t="s">
        <v>416</v>
      </c>
      <c r="C6" s="685"/>
      <c r="D6" s="685"/>
      <c r="E6" s="685"/>
      <c r="F6" s="685"/>
      <c r="G6" s="685"/>
      <c r="H6" s="686"/>
    </row>
    <row r="7" spans="2:8" ht="9" customHeight="1">
      <c r="B7" s="473"/>
      <c r="C7" s="473"/>
      <c r="D7" s="473"/>
      <c r="E7" s="473"/>
      <c r="F7" s="473"/>
      <c r="G7" s="473"/>
      <c r="H7" s="473"/>
    </row>
    <row r="8" spans="2:8">
      <c r="B8" s="695" t="s">
        <v>417</v>
      </c>
      <c r="C8" s="695"/>
      <c r="D8" s="695"/>
      <c r="E8" s="695"/>
      <c r="F8" s="695"/>
      <c r="G8" s="695"/>
      <c r="H8" s="695"/>
    </row>
    <row r="9" spans="2:8">
      <c r="B9" s="230" t="s">
        <v>418</v>
      </c>
      <c r="C9" s="230" t="s">
        <v>419</v>
      </c>
      <c r="D9" s="230"/>
      <c r="E9" s="230"/>
      <c r="F9" s="230"/>
      <c r="G9" s="230"/>
      <c r="H9" s="230"/>
    </row>
    <row r="10" spans="2:8" ht="13.5" thickBot="1">
      <c r="B10" s="474"/>
      <c r="C10" s="474"/>
      <c r="D10" s="474"/>
      <c r="E10" s="474"/>
      <c r="F10" s="474"/>
      <c r="G10" s="474"/>
      <c r="H10" s="474"/>
    </row>
    <row r="11" spans="2:8" ht="12.75" customHeight="1">
      <c r="B11" s="475"/>
      <c r="C11" s="476" t="s">
        <v>420</v>
      </c>
      <c r="D11" s="477"/>
      <c r="E11" s="478"/>
      <c r="F11" s="696" t="s">
        <v>421</v>
      </c>
      <c r="G11" s="696" t="s">
        <v>422</v>
      </c>
      <c r="H11" s="479"/>
    </row>
    <row r="12" spans="2:8">
      <c r="B12" s="480" t="s">
        <v>423</v>
      </c>
      <c r="C12" s="481" t="s">
        <v>424</v>
      </c>
      <c r="D12" s="482"/>
      <c r="E12" s="483"/>
      <c r="F12" s="697"/>
      <c r="G12" s="697"/>
      <c r="H12" s="484" t="s">
        <v>425</v>
      </c>
    </row>
    <row r="13" spans="2:8" ht="13.5" thickBot="1">
      <c r="B13" s="480"/>
      <c r="C13" s="481" t="s">
        <v>426</v>
      </c>
      <c r="D13" s="482"/>
      <c r="E13" s="483"/>
      <c r="F13" s="698"/>
      <c r="G13" s="698"/>
      <c r="H13" s="484"/>
    </row>
    <row r="14" spans="2:8" ht="15.95" customHeight="1">
      <c r="B14" s="692" t="s">
        <v>427</v>
      </c>
      <c r="C14" s="485" t="s">
        <v>428</v>
      </c>
      <c r="D14" s="486"/>
      <c r="E14" s="487"/>
      <c r="F14" s="632">
        <v>370.84</v>
      </c>
      <c r="G14" s="632">
        <v>367.78</v>
      </c>
      <c r="H14" s="488">
        <v>-3.0600000000000023</v>
      </c>
    </row>
    <row r="15" spans="2:8" ht="15.95" customHeight="1">
      <c r="B15" s="693"/>
      <c r="C15" s="489" t="s">
        <v>429</v>
      </c>
      <c r="D15" s="490"/>
      <c r="E15" s="491"/>
      <c r="F15" s="633">
        <v>364.61</v>
      </c>
      <c r="G15" s="633">
        <v>364.99</v>
      </c>
      <c r="H15" s="492">
        <v>0.37999999999999545</v>
      </c>
    </row>
    <row r="16" spans="2:8" ht="15.95" customHeight="1">
      <c r="B16" s="693"/>
      <c r="C16" s="493" t="s">
        <v>430</v>
      </c>
      <c r="D16" s="490"/>
      <c r="E16" s="491"/>
      <c r="F16" s="634">
        <v>366.64</v>
      </c>
      <c r="G16" s="634">
        <v>365.9</v>
      </c>
      <c r="H16" s="492">
        <v>-0.74000000000000909</v>
      </c>
    </row>
    <row r="17" spans="2:8" ht="15.95" customHeight="1">
      <c r="B17" s="693"/>
      <c r="C17" s="494" t="s">
        <v>431</v>
      </c>
      <c r="D17" s="227"/>
      <c r="E17" s="495"/>
      <c r="F17" s="633">
        <v>359.63</v>
      </c>
      <c r="G17" s="633">
        <v>360.37</v>
      </c>
      <c r="H17" s="496">
        <v>0.74000000000000909</v>
      </c>
    </row>
    <row r="18" spans="2:8" ht="15.95" customHeight="1">
      <c r="B18" s="693"/>
      <c r="C18" s="489" t="s">
        <v>432</v>
      </c>
      <c r="D18" s="490"/>
      <c r="E18" s="491"/>
      <c r="F18" s="633">
        <v>355.67</v>
      </c>
      <c r="G18" s="633">
        <v>357.55</v>
      </c>
      <c r="H18" s="492">
        <v>1.8799999999999955</v>
      </c>
    </row>
    <row r="19" spans="2:8" ht="15.95" customHeight="1">
      <c r="B19" s="693"/>
      <c r="C19" s="493" t="s">
        <v>433</v>
      </c>
      <c r="D19" s="490"/>
      <c r="E19" s="491"/>
      <c r="F19" s="634">
        <v>356.47</v>
      </c>
      <c r="G19" s="634">
        <v>358.12</v>
      </c>
      <c r="H19" s="492">
        <v>1.6499999999999773</v>
      </c>
    </row>
    <row r="20" spans="2:8" ht="15.95" customHeight="1">
      <c r="B20" s="497"/>
      <c r="C20" s="494" t="s">
        <v>434</v>
      </c>
      <c r="D20" s="227"/>
      <c r="E20" s="495"/>
      <c r="F20" s="633">
        <v>310.38</v>
      </c>
      <c r="G20" s="633">
        <v>313.97000000000003</v>
      </c>
      <c r="H20" s="496">
        <v>3.5900000000000318</v>
      </c>
    </row>
    <row r="21" spans="2:8" ht="15.95" customHeight="1">
      <c r="B21" s="497"/>
      <c r="C21" s="489" t="s">
        <v>435</v>
      </c>
      <c r="D21" s="490"/>
      <c r="E21" s="491"/>
      <c r="F21" s="633">
        <v>331.08</v>
      </c>
      <c r="G21" s="633">
        <v>317.31</v>
      </c>
      <c r="H21" s="492">
        <v>-13.769999999999982</v>
      </c>
    </row>
    <row r="22" spans="2:8" ht="15.95" customHeight="1" thickBot="1">
      <c r="B22" s="498"/>
      <c r="C22" s="499" t="s">
        <v>436</v>
      </c>
      <c r="D22" s="500"/>
      <c r="E22" s="501"/>
      <c r="F22" s="635">
        <v>323.89</v>
      </c>
      <c r="G22" s="635">
        <v>316.14999999999998</v>
      </c>
      <c r="H22" s="502">
        <v>-7.7400000000000091</v>
      </c>
    </row>
    <row r="23" spans="2:8" ht="15.95" customHeight="1">
      <c r="B23" s="692" t="s">
        <v>437</v>
      </c>
      <c r="C23" s="485" t="s">
        <v>438</v>
      </c>
      <c r="D23" s="486"/>
      <c r="E23" s="487"/>
      <c r="F23" s="632">
        <v>192.18</v>
      </c>
      <c r="G23" s="632">
        <v>177.36</v>
      </c>
      <c r="H23" s="488">
        <v>-14.819999999999993</v>
      </c>
    </row>
    <row r="24" spans="2:8" ht="15.95" customHeight="1">
      <c r="B24" s="693"/>
      <c r="C24" s="489" t="s">
        <v>439</v>
      </c>
      <c r="D24" s="490"/>
      <c r="E24" s="491"/>
      <c r="F24" s="633">
        <v>228.38</v>
      </c>
      <c r="G24" s="633">
        <v>218.39</v>
      </c>
      <c r="H24" s="492">
        <v>-9.9900000000000091</v>
      </c>
    </row>
    <row r="25" spans="2:8" ht="15.95" customHeight="1">
      <c r="B25" s="693"/>
      <c r="C25" s="493" t="s">
        <v>440</v>
      </c>
      <c r="D25" s="490"/>
      <c r="E25" s="491"/>
      <c r="F25" s="634">
        <v>195.86</v>
      </c>
      <c r="G25" s="634">
        <v>181.54</v>
      </c>
      <c r="H25" s="492">
        <v>-14.320000000000022</v>
      </c>
    </row>
    <row r="26" spans="2:8" ht="15.95" customHeight="1">
      <c r="B26" s="693"/>
      <c r="C26" s="494" t="s">
        <v>432</v>
      </c>
      <c r="D26" s="227"/>
      <c r="E26" s="495"/>
      <c r="F26" s="633">
        <v>248.93</v>
      </c>
      <c r="G26" s="633">
        <v>257.69</v>
      </c>
      <c r="H26" s="496">
        <v>8.7599999999999909</v>
      </c>
    </row>
    <row r="27" spans="2:8" ht="15.95" customHeight="1">
      <c r="B27" s="693"/>
      <c r="C27" s="489" t="s">
        <v>441</v>
      </c>
      <c r="D27" s="490"/>
      <c r="E27" s="491"/>
      <c r="F27" s="633">
        <v>282.18</v>
      </c>
      <c r="G27" s="633">
        <v>279.73</v>
      </c>
      <c r="H27" s="492">
        <v>-2.4499999999999886</v>
      </c>
    </row>
    <row r="28" spans="2:8" ht="15.95" customHeight="1">
      <c r="B28" s="693"/>
      <c r="C28" s="493" t="s">
        <v>433</v>
      </c>
      <c r="D28" s="490"/>
      <c r="E28" s="491"/>
      <c r="F28" s="634">
        <v>259.35000000000002</v>
      </c>
      <c r="G28" s="634">
        <v>264.58999999999997</v>
      </c>
      <c r="H28" s="492">
        <v>5.2399999999999523</v>
      </c>
    </row>
    <row r="29" spans="2:8" ht="15.95" customHeight="1">
      <c r="B29" s="497"/>
      <c r="C29" s="503" t="s">
        <v>434</v>
      </c>
      <c r="D29" s="504"/>
      <c r="E29" s="495"/>
      <c r="F29" s="633">
        <v>217.49</v>
      </c>
      <c r="G29" s="633">
        <v>214.8</v>
      </c>
      <c r="H29" s="496">
        <v>-2.6899999999999977</v>
      </c>
    </row>
    <row r="30" spans="2:8" ht="15.95" customHeight="1">
      <c r="B30" s="497"/>
      <c r="C30" s="503" t="s">
        <v>442</v>
      </c>
      <c r="D30" s="504"/>
      <c r="E30" s="495"/>
      <c r="F30" s="633">
        <v>237.58</v>
      </c>
      <c r="G30" s="633">
        <v>244.92</v>
      </c>
      <c r="H30" s="496">
        <v>7.339999999999975</v>
      </c>
    </row>
    <row r="31" spans="2:8" ht="15.95" customHeight="1">
      <c r="B31" s="497"/>
      <c r="C31" s="505" t="s">
        <v>443</v>
      </c>
      <c r="D31" s="506"/>
      <c r="E31" s="491"/>
      <c r="F31" s="633">
        <v>290.20999999999998</v>
      </c>
      <c r="G31" s="633">
        <v>288.64</v>
      </c>
      <c r="H31" s="492">
        <v>-1.5699999999999932</v>
      </c>
    </row>
    <row r="32" spans="2:8" ht="15.95" customHeight="1" thickBot="1">
      <c r="B32" s="498"/>
      <c r="C32" s="499" t="s">
        <v>436</v>
      </c>
      <c r="D32" s="500"/>
      <c r="E32" s="501"/>
      <c r="F32" s="635">
        <v>238.71</v>
      </c>
      <c r="G32" s="635">
        <v>241.24</v>
      </c>
      <c r="H32" s="502">
        <v>2.5300000000000011</v>
      </c>
    </row>
    <row r="33" spans="2:8" ht="15.95" customHeight="1">
      <c r="B33" s="692" t="s">
        <v>444</v>
      </c>
      <c r="C33" s="485" t="s">
        <v>428</v>
      </c>
      <c r="D33" s="486"/>
      <c r="E33" s="487"/>
      <c r="F33" s="632">
        <v>358.1</v>
      </c>
      <c r="G33" s="632">
        <v>375.44</v>
      </c>
      <c r="H33" s="488">
        <v>17.339999999999975</v>
      </c>
    </row>
    <row r="34" spans="2:8" ht="15.95" customHeight="1">
      <c r="B34" s="693"/>
      <c r="C34" s="489" t="s">
        <v>429</v>
      </c>
      <c r="D34" s="490"/>
      <c r="E34" s="491"/>
      <c r="F34" s="633">
        <v>376.99</v>
      </c>
      <c r="G34" s="633">
        <v>382.25</v>
      </c>
      <c r="H34" s="492">
        <v>5.2599999999999909</v>
      </c>
    </row>
    <row r="35" spans="2:8" ht="15.95" customHeight="1">
      <c r="B35" s="693"/>
      <c r="C35" s="493" t="s">
        <v>430</v>
      </c>
      <c r="D35" s="490"/>
      <c r="E35" s="491"/>
      <c r="F35" s="634">
        <v>373.44</v>
      </c>
      <c r="G35" s="634">
        <v>380.97</v>
      </c>
      <c r="H35" s="492">
        <v>7.5300000000000296</v>
      </c>
    </row>
    <row r="36" spans="2:8" ht="15.95" customHeight="1">
      <c r="B36" s="693"/>
      <c r="C36" s="494" t="s">
        <v>431</v>
      </c>
      <c r="D36" s="227"/>
      <c r="E36" s="495"/>
      <c r="F36" s="633">
        <v>354.84</v>
      </c>
      <c r="G36" s="633">
        <v>357.57</v>
      </c>
      <c r="H36" s="496">
        <v>2.7300000000000182</v>
      </c>
    </row>
    <row r="37" spans="2:8" ht="15.95" customHeight="1">
      <c r="B37" s="693"/>
      <c r="C37" s="503" t="s">
        <v>432</v>
      </c>
      <c r="D37" s="504"/>
      <c r="E37" s="495"/>
      <c r="F37" s="633">
        <v>354.27</v>
      </c>
      <c r="G37" s="633">
        <v>374.19</v>
      </c>
      <c r="H37" s="496">
        <v>19.920000000000016</v>
      </c>
    </row>
    <row r="38" spans="2:8" ht="15.95" customHeight="1">
      <c r="B38" s="693"/>
      <c r="C38" s="505" t="s">
        <v>441</v>
      </c>
      <c r="D38" s="506"/>
      <c r="E38" s="491"/>
      <c r="F38" s="633">
        <v>365.55</v>
      </c>
      <c r="G38" s="633">
        <v>373.52</v>
      </c>
      <c r="H38" s="492">
        <v>7.9699999999999704</v>
      </c>
    </row>
    <row r="39" spans="2:8" ht="15.95" customHeight="1">
      <c r="B39" s="497"/>
      <c r="C39" s="493" t="s">
        <v>433</v>
      </c>
      <c r="D39" s="490"/>
      <c r="E39" s="491"/>
      <c r="F39" s="634">
        <v>354.91</v>
      </c>
      <c r="G39" s="634">
        <v>372.28</v>
      </c>
      <c r="H39" s="492">
        <v>17.369999999999948</v>
      </c>
    </row>
    <row r="40" spans="2:8" ht="15.95" customHeight="1">
      <c r="B40" s="497"/>
      <c r="C40" s="503" t="s">
        <v>434</v>
      </c>
      <c r="D40" s="507"/>
      <c r="E40" s="508"/>
      <c r="F40" s="633">
        <v>284.18</v>
      </c>
      <c r="G40" s="633">
        <v>275.91000000000003</v>
      </c>
      <c r="H40" s="496">
        <v>-8.2699999999999818</v>
      </c>
    </row>
    <row r="41" spans="2:8" ht="15.95" customHeight="1">
      <c r="B41" s="497"/>
      <c r="C41" s="503" t="s">
        <v>442</v>
      </c>
      <c r="D41" s="504"/>
      <c r="E41" s="495"/>
      <c r="F41" s="633">
        <v>313.10000000000002</v>
      </c>
      <c r="G41" s="633">
        <v>302.95999999999998</v>
      </c>
      <c r="H41" s="496">
        <v>-10.140000000000043</v>
      </c>
    </row>
    <row r="42" spans="2:8" ht="15.95" customHeight="1">
      <c r="B42" s="497"/>
      <c r="C42" s="505" t="s">
        <v>443</v>
      </c>
      <c r="D42" s="506"/>
      <c r="E42" s="491"/>
      <c r="F42" s="633">
        <v>274.60000000000002</v>
      </c>
      <c r="G42" s="633">
        <v>275.02</v>
      </c>
      <c r="H42" s="496">
        <v>0.41999999999995907</v>
      </c>
    </row>
    <row r="43" spans="2:8" ht="15.95" customHeight="1" thickBot="1">
      <c r="B43" s="498"/>
      <c r="C43" s="499" t="s">
        <v>436</v>
      </c>
      <c r="D43" s="500"/>
      <c r="E43" s="501"/>
      <c r="F43" s="635">
        <v>307.33999999999997</v>
      </c>
      <c r="G43" s="635">
        <v>297.77</v>
      </c>
      <c r="H43" s="509">
        <v>-9.5699999999999932</v>
      </c>
    </row>
    <row r="44" spans="2:8" ht="15.95" customHeight="1">
      <c r="B44" s="693" t="s">
        <v>445</v>
      </c>
      <c r="C44" s="494" t="s">
        <v>428</v>
      </c>
      <c r="D44" s="227"/>
      <c r="E44" s="495"/>
      <c r="F44" s="632">
        <v>385.1</v>
      </c>
      <c r="G44" s="632">
        <v>388.55</v>
      </c>
      <c r="H44" s="496">
        <v>3.4499999999999886</v>
      </c>
    </row>
    <row r="45" spans="2:8" ht="15.95" customHeight="1">
      <c r="B45" s="693"/>
      <c r="C45" s="489" t="s">
        <v>429</v>
      </c>
      <c r="D45" s="490"/>
      <c r="E45" s="491"/>
      <c r="F45" s="633">
        <v>384.04</v>
      </c>
      <c r="G45" s="633">
        <v>386.81</v>
      </c>
      <c r="H45" s="492">
        <v>2.7699999999999818</v>
      </c>
    </row>
    <row r="46" spans="2:8" ht="15.95" customHeight="1">
      <c r="B46" s="693"/>
      <c r="C46" s="493" t="s">
        <v>430</v>
      </c>
      <c r="D46" s="490"/>
      <c r="E46" s="491"/>
      <c r="F46" s="634">
        <v>384.44</v>
      </c>
      <c r="G46" s="634">
        <v>387.47</v>
      </c>
      <c r="H46" s="492">
        <v>3.0300000000000296</v>
      </c>
    </row>
    <row r="47" spans="2:8" ht="15.95" customHeight="1">
      <c r="B47" s="693"/>
      <c r="C47" s="494" t="s">
        <v>431</v>
      </c>
      <c r="D47" s="227"/>
      <c r="E47" s="495"/>
      <c r="F47" s="633">
        <v>366.79</v>
      </c>
      <c r="G47" s="633">
        <v>372.38</v>
      </c>
      <c r="H47" s="496">
        <v>5.589999999999975</v>
      </c>
    </row>
    <row r="48" spans="2:8" ht="15.95" customHeight="1">
      <c r="B48" s="693"/>
      <c r="C48" s="489" t="s">
        <v>432</v>
      </c>
      <c r="D48" s="490"/>
      <c r="E48" s="491"/>
      <c r="F48" s="633">
        <v>369.24</v>
      </c>
      <c r="G48" s="633">
        <v>375.15</v>
      </c>
      <c r="H48" s="492">
        <v>5.9099999999999682</v>
      </c>
    </row>
    <row r="49" spans="2:8" ht="15.95" customHeight="1">
      <c r="B49" s="693"/>
      <c r="C49" s="493" t="s">
        <v>433</v>
      </c>
      <c r="D49" s="490"/>
      <c r="E49" s="491"/>
      <c r="F49" s="634">
        <v>368.74</v>
      </c>
      <c r="G49" s="634">
        <v>374.58</v>
      </c>
      <c r="H49" s="492">
        <v>5.839999999999975</v>
      </c>
    </row>
    <row r="50" spans="2:8" ht="15.95" customHeight="1">
      <c r="B50" s="497"/>
      <c r="C50" s="494" t="s">
        <v>434</v>
      </c>
      <c r="D50" s="227"/>
      <c r="E50" s="495"/>
      <c r="F50" s="633">
        <v>310.64</v>
      </c>
      <c r="G50" s="633">
        <v>310.74</v>
      </c>
      <c r="H50" s="496">
        <v>0.10000000000002274</v>
      </c>
    </row>
    <row r="51" spans="2:8" ht="15.95" customHeight="1">
      <c r="B51" s="497"/>
      <c r="C51" s="489" t="s">
        <v>435</v>
      </c>
      <c r="D51" s="490"/>
      <c r="E51" s="491"/>
      <c r="F51" s="633">
        <v>324.48</v>
      </c>
      <c r="G51" s="633">
        <v>322.92</v>
      </c>
      <c r="H51" s="492">
        <v>-1.5600000000000023</v>
      </c>
    </row>
    <row r="52" spans="2:8" ht="15.95" customHeight="1" thickBot="1">
      <c r="B52" s="510"/>
      <c r="C52" s="499" t="s">
        <v>436</v>
      </c>
      <c r="D52" s="500"/>
      <c r="E52" s="501"/>
      <c r="F52" s="635">
        <v>317.42</v>
      </c>
      <c r="G52" s="635">
        <v>316.70999999999998</v>
      </c>
      <c r="H52" s="502">
        <v>-0.71000000000003638</v>
      </c>
    </row>
    <row r="53" spans="2:8">
      <c r="H53" s="158" t="s">
        <v>116</v>
      </c>
    </row>
    <row r="54" spans="2:8">
      <c r="G54" s="15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27" customWidth="1"/>
    <col min="2" max="2" width="48" style="227" customWidth="1"/>
    <col min="3" max="3" width="21.85546875" style="227" customWidth="1"/>
    <col min="4" max="4" width="19" style="227" customWidth="1"/>
    <col min="5" max="5" width="35.42578125" style="227" customWidth="1"/>
    <col min="6" max="6" width="4.140625" style="227" customWidth="1"/>
    <col min="7" max="16384" width="9.140625" style="227"/>
  </cols>
  <sheetData>
    <row r="2" spans="2:7" ht="10.35" customHeight="1" thickBot="1">
      <c r="B2" s="511"/>
      <c r="C2" s="511"/>
      <c r="D2" s="511"/>
      <c r="E2" s="511"/>
    </row>
    <row r="3" spans="2:7" ht="18.600000000000001" customHeight="1" thickBot="1">
      <c r="B3" s="684" t="s">
        <v>446</v>
      </c>
      <c r="C3" s="685"/>
      <c r="D3" s="685"/>
      <c r="E3" s="686"/>
    </row>
    <row r="4" spans="2:7" ht="13.35" customHeight="1" thickBot="1">
      <c r="B4" s="703" t="s">
        <v>447</v>
      </c>
      <c r="C4" s="703"/>
      <c r="D4" s="703"/>
      <c r="E4" s="703"/>
      <c r="F4" s="230"/>
      <c r="G4" s="230"/>
    </row>
    <row r="5" spans="2:7" ht="40.35" customHeight="1">
      <c r="B5" s="512" t="s">
        <v>448</v>
      </c>
      <c r="C5" s="513" t="s">
        <v>421</v>
      </c>
      <c r="D5" s="513" t="s">
        <v>422</v>
      </c>
      <c r="E5" s="514" t="s">
        <v>169</v>
      </c>
      <c r="F5" s="230"/>
      <c r="G5" s="230"/>
    </row>
    <row r="6" spans="2:7" ht="12.95" customHeight="1">
      <c r="B6" s="515" t="s">
        <v>449</v>
      </c>
      <c r="C6" s="516">
        <v>210.19</v>
      </c>
      <c r="D6" s="516">
        <v>210.25</v>
      </c>
      <c r="E6" s="517">
        <v>6.0000000000002274E-2</v>
      </c>
    </row>
    <row r="7" spans="2:7" ht="12.95" customHeight="1">
      <c r="B7" s="518" t="s">
        <v>450</v>
      </c>
      <c r="C7" s="519">
        <v>195.51</v>
      </c>
      <c r="D7" s="519">
        <v>195.77</v>
      </c>
      <c r="E7" s="517">
        <v>0.26000000000001933</v>
      </c>
    </row>
    <row r="8" spans="2:7" ht="12.95" customHeight="1">
      <c r="B8" s="518" t="s">
        <v>451</v>
      </c>
      <c r="C8" s="519">
        <v>82.91</v>
      </c>
      <c r="D8" s="519">
        <v>82.91</v>
      </c>
      <c r="E8" s="517">
        <v>0</v>
      </c>
    </row>
    <row r="9" spans="2:7" ht="12.95" customHeight="1">
      <c r="B9" s="518" t="s">
        <v>452</v>
      </c>
      <c r="C9" s="519">
        <v>211.5</v>
      </c>
      <c r="D9" s="519">
        <v>211.5</v>
      </c>
      <c r="E9" s="517">
        <v>0</v>
      </c>
    </row>
    <row r="10" spans="2:7" ht="12.95" customHeight="1" thickBot="1">
      <c r="B10" s="520" t="s">
        <v>453</v>
      </c>
      <c r="C10" s="521">
        <v>205.48</v>
      </c>
      <c r="D10" s="521">
        <v>206.04</v>
      </c>
      <c r="E10" s="522">
        <v>0.56000000000000227</v>
      </c>
    </row>
    <row r="11" spans="2:7" ht="12.95" customHeight="1" thickBot="1">
      <c r="B11" s="523"/>
      <c r="C11" s="524"/>
      <c r="D11" s="525"/>
      <c r="E11" s="526"/>
    </row>
    <row r="12" spans="2:7" ht="15.75" customHeight="1" thickBot="1">
      <c r="B12" s="684" t="s">
        <v>454</v>
      </c>
      <c r="C12" s="685"/>
      <c r="D12" s="685"/>
      <c r="E12" s="686"/>
    </row>
    <row r="13" spans="2:7" ht="12" customHeight="1" thickBot="1">
      <c r="B13" s="704"/>
      <c r="C13" s="704"/>
      <c r="D13" s="704"/>
      <c r="E13" s="704"/>
    </row>
    <row r="14" spans="2:7" ht="40.35" customHeight="1">
      <c r="B14" s="527" t="s">
        <v>455</v>
      </c>
      <c r="C14" s="513" t="s">
        <v>421</v>
      </c>
      <c r="D14" s="513" t="s">
        <v>422</v>
      </c>
      <c r="E14" s="528" t="s">
        <v>169</v>
      </c>
    </row>
    <row r="15" spans="2:7" ht="12.95" customHeight="1">
      <c r="B15" s="529" t="s">
        <v>456</v>
      </c>
      <c r="C15" s="530"/>
      <c r="D15" s="530"/>
      <c r="E15" s="531"/>
    </row>
    <row r="16" spans="2:7" ht="12.95" customHeight="1">
      <c r="B16" s="529" t="s">
        <v>457</v>
      </c>
      <c r="C16" s="532">
        <v>79.989999999999995</v>
      </c>
      <c r="D16" s="532">
        <v>81.96</v>
      </c>
      <c r="E16" s="533">
        <v>1.9699999999999989</v>
      </c>
    </row>
    <row r="17" spans="2:5" ht="12.95" customHeight="1">
      <c r="B17" s="529" t="s">
        <v>458</v>
      </c>
      <c r="C17" s="532">
        <v>178.69</v>
      </c>
      <c r="D17" s="532">
        <v>183.76</v>
      </c>
      <c r="E17" s="533">
        <v>5.0699999999999932</v>
      </c>
    </row>
    <row r="18" spans="2:5" ht="12.95" customHeight="1">
      <c r="B18" s="529" t="s">
        <v>459</v>
      </c>
      <c r="C18" s="532">
        <v>75.78</v>
      </c>
      <c r="D18" s="532">
        <v>84.28</v>
      </c>
      <c r="E18" s="533">
        <v>8.5</v>
      </c>
    </row>
    <row r="19" spans="2:5" ht="12.95" customHeight="1">
      <c r="B19" s="529" t="s">
        <v>460</v>
      </c>
      <c r="C19" s="532">
        <v>126.9</v>
      </c>
      <c r="D19" s="532">
        <v>127.13</v>
      </c>
      <c r="E19" s="533">
        <v>0.22999999999998977</v>
      </c>
    </row>
    <row r="20" spans="2:5" ht="12.95" customHeight="1">
      <c r="B20" s="534" t="s">
        <v>461</v>
      </c>
      <c r="C20" s="535">
        <v>122.94</v>
      </c>
      <c r="D20" s="535">
        <v>125.95</v>
      </c>
      <c r="E20" s="536">
        <v>3.0100000000000051</v>
      </c>
    </row>
    <row r="21" spans="2:5" ht="12.95" customHeight="1">
      <c r="B21" s="529" t="s">
        <v>462</v>
      </c>
      <c r="C21" s="537"/>
      <c r="D21" s="537"/>
      <c r="E21" s="538"/>
    </row>
    <row r="22" spans="2:5" ht="12.95" customHeight="1">
      <c r="B22" s="529" t="s">
        <v>463</v>
      </c>
      <c r="C22" s="537">
        <v>158.69999999999999</v>
      </c>
      <c r="D22" s="537">
        <v>158.69999999999999</v>
      </c>
      <c r="E22" s="538">
        <v>0</v>
      </c>
    </row>
    <row r="23" spans="2:5" ht="12.95" customHeight="1">
      <c r="B23" s="529" t="s">
        <v>464</v>
      </c>
      <c r="C23" s="537">
        <v>290.44</v>
      </c>
      <c r="D23" s="537">
        <v>290.44</v>
      </c>
      <c r="E23" s="538">
        <v>0</v>
      </c>
    </row>
    <row r="24" spans="2:5" ht="12.95" customHeight="1">
      <c r="B24" s="529" t="s">
        <v>465</v>
      </c>
      <c r="C24" s="537">
        <v>345</v>
      </c>
      <c r="D24" s="537">
        <v>345</v>
      </c>
      <c r="E24" s="538">
        <v>0</v>
      </c>
    </row>
    <row r="25" spans="2:5" ht="12.95" customHeight="1">
      <c r="B25" s="529" t="s">
        <v>466</v>
      </c>
      <c r="C25" s="537">
        <v>208.76</v>
      </c>
      <c r="D25" s="537">
        <v>208.76</v>
      </c>
      <c r="E25" s="538">
        <v>0</v>
      </c>
    </row>
    <row r="26" spans="2:5" ht="12.95" customHeight="1" thickBot="1">
      <c r="B26" s="539" t="s">
        <v>467</v>
      </c>
      <c r="C26" s="540">
        <v>254.22</v>
      </c>
      <c r="D26" s="540">
        <v>254.22</v>
      </c>
      <c r="E26" s="541">
        <v>0</v>
      </c>
    </row>
    <row r="27" spans="2:5" ht="12.95" customHeight="1">
      <c r="B27" s="542"/>
      <c r="C27" s="543"/>
      <c r="D27" s="543"/>
      <c r="E27" s="544"/>
    </row>
    <row r="28" spans="2:5" ht="18.600000000000001" customHeight="1">
      <c r="B28" s="694" t="s">
        <v>468</v>
      </c>
      <c r="C28" s="694"/>
      <c r="D28" s="694"/>
      <c r="E28" s="694"/>
    </row>
    <row r="29" spans="2:5" ht="10.5" customHeight="1" thickBot="1">
      <c r="B29" s="472"/>
      <c r="C29" s="472"/>
      <c r="D29" s="472"/>
      <c r="E29" s="472"/>
    </row>
    <row r="30" spans="2:5" ht="18.600000000000001" customHeight="1" thickBot="1">
      <c r="B30" s="684" t="s">
        <v>469</v>
      </c>
      <c r="C30" s="685"/>
      <c r="D30" s="685"/>
      <c r="E30" s="686"/>
    </row>
    <row r="31" spans="2:5" ht="14.45" customHeight="1" thickBot="1">
      <c r="B31" s="699" t="s">
        <v>470</v>
      </c>
      <c r="C31" s="699"/>
      <c r="D31" s="699"/>
      <c r="E31" s="699"/>
    </row>
    <row r="32" spans="2:5" ht="40.35" customHeight="1">
      <c r="B32" s="545" t="s">
        <v>471</v>
      </c>
      <c r="C32" s="513" t="s">
        <v>421</v>
      </c>
      <c r="D32" s="513" t="s">
        <v>422</v>
      </c>
      <c r="E32" s="546" t="s">
        <v>169</v>
      </c>
    </row>
    <row r="33" spans="2:5" ht="15" customHeight="1">
      <c r="B33" s="547" t="s">
        <v>472</v>
      </c>
      <c r="C33" s="548">
        <v>602.49</v>
      </c>
      <c r="D33" s="548">
        <v>602.08000000000004</v>
      </c>
      <c r="E33" s="549">
        <v>-0.40999999999996817</v>
      </c>
    </row>
    <row r="34" spans="2:5" ht="14.25" customHeight="1">
      <c r="B34" s="550" t="s">
        <v>473</v>
      </c>
      <c r="C34" s="551">
        <v>576.91</v>
      </c>
      <c r="D34" s="551">
        <v>576.27</v>
      </c>
      <c r="E34" s="549">
        <v>-0.63999999999998636</v>
      </c>
    </row>
    <row r="35" spans="2:5" ht="12" thickBot="1">
      <c r="B35" s="552" t="s">
        <v>474</v>
      </c>
      <c r="C35" s="553">
        <v>589.70000000000005</v>
      </c>
      <c r="D35" s="554">
        <v>589.16999999999996</v>
      </c>
      <c r="E35" s="555">
        <v>-0.5300000000000864</v>
      </c>
    </row>
    <row r="36" spans="2:5">
      <c r="B36" s="556"/>
      <c r="E36" s="557"/>
    </row>
    <row r="37" spans="2:5" ht="12" thickBot="1">
      <c r="B37" s="700" t="s">
        <v>475</v>
      </c>
      <c r="C37" s="701"/>
      <c r="D37" s="701"/>
      <c r="E37" s="702"/>
    </row>
    <row r="38" spans="2:5" ht="40.35" customHeight="1">
      <c r="B38" s="545" t="s">
        <v>476</v>
      </c>
      <c r="C38" s="558" t="s">
        <v>421</v>
      </c>
      <c r="D38" s="558" t="s">
        <v>422</v>
      </c>
      <c r="E38" s="546" t="s">
        <v>169</v>
      </c>
    </row>
    <row r="39" spans="2:5">
      <c r="B39" s="559" t="s">
        <v>367</v>
      </c>
      <c r="C39" s="548">
        <v>687.48</v>
      </c>
      <c r="D39" s="548">
        <v>687.48</v>
      </c>
      <c r="E39" s="560">
        <v>0</v>
      </c>
    </row>
    <row r="40" spans="2:5">
      <c r="B40" s="561" t="s">
        <v>477</v>
      </c>
      <c r="C40" s="551">
        <v>682.99</v>
      </c>
      <c r="D40" s="551">
        <v>662.99</v>
      </c>
      <c r="E40" s="549">
        <v>-20</v>
      </c>
    </row>
    <row r="41" spans="2:5">
      <c r="B41" s="561" t="s">
        <v>280</v>
      </c>
      <c r="C41" s="551">
        <v>542.27</v>
      </c>
      <c r="D41" s="551">
        <v>527.66999999999996</v>
      </c>
      <c r="E41" s="549">
        <v>-14.600000000000023</v>
      </c>
    </row>
    <row r="42" spans="2:5">
      <c r="B42" s="561" t="s">
        <v>342</v>
      </c>
      <c r="C42" s="551">
        <v>614.6</v>
      </c>
      <c r="D42" s="551">
        <v>614.6</v>
      </c>
      <c r="E42" s="549">
        <v>0</v>
      </c>
    </row>
    <row r="43" spans="2:5">
      <c r="B43" s="561" t="s">
        <v>478</v>
      </c>
      <c r="C43" s="551">
        <v>614.39</v>
      </c>
      <c r="D43" s="551">
        <v>614.39</v>
      </c>
      <c r="E43" s="549">
        <v>0</v>
      </c>
    </row>
    <row r="44" spans="2:5">
      <c r="B44" s="561" t="s">
        <v>479</v>
      </c>
      <c r="C44" s="551">
        <v>600.30999999999995</v>
      </c>
      <c r="D44" s="551">
        <v>600.30999999999995</v>
      </c>
      <c r="E44" s="549">
        <v>0</v>
      </c>
    </row>
    <row r="45" spans="2:5">
      <c r="B45" s="561" t="s">
        <v>361</v>
      </c>
      <c r="C45" s="551">
        <v>580.66999999999996</v>
      </c>
      <c r="D45" s="551">
        <v>580.66999999999996</v>
      </c>
      <c r="E45" s="549">
        <v>0</v>
      </c>
    </row>
    <row r="46" spans="2:5">
      <c r="B46" s="562" t="s">
        <v>299</v>
      </c>
      <c r="C46" s="563">
        <v>653.87</v>
      </c>
      <c r="D46" s="563">
        <v>653.87</v>
      </c>
      <c r="E46" s="564">
        <v>0</v>
      </c>
    </row>
    <row r="47" spans="2:5" ht="12" thickBot="1">
      <c r="B47" s="552" t="s">
        <v>474</v>
      </c>
      <c r="C47" s="553">
        <v>615.32000000000005</v>
      </c>
      <c r="D47" s="553">
        <v>614.77</v>
      </c>
      <c r="E47" s="555">
        <v>-0.55000000000006821</v>
      </c>
    </row>
    <row r="48" spans="2:5">
      <c r="E48" s="158" t="s">
        <v>116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1" customWidth="1"/>
    <col min="2" max="2" width="32.85546875" style="471" customWidth="1"/>
    <col min="3" max="3" width="14.5703125" style="471" customWidth="1"/>
    <col min="4" max="4" width="15" style="471" customWidth="1"/>
    <col min="5" max="5" width="11.5703125" style="471" customWidth="1"/>
    <col min="6" max="6" width="14.85546875" style="471" customWidth="1"/>
    <col min="7" max="7" width="15.140625" style="471" customWidth="1"/>
    <col min="8" max="8" width="11.5703125" style="471" customWidth="1"/>
    <col min="9" max="9" width="15.5703125" style="471" customWidth="1"/>
    <col min="10" max="10" width="14.85546875" style="471" customWidth="1"/>
    <col min="11" max="11" width="13.42578125" style="471" customWidth="1"/>
    <col min="12" max="12" width="3.42578125" style="471" customWidth="1"/>
    <col min="13" max="13" width="11.42578125" style="471"/>
    <col min="14" max="14" width="16.140625" style="471" customWidth="1"/>
    <col min="15" max="16384" width="11.42578125" style="471"/>
  </cols>
  <sheetData>
    <row r="1" spans="2:20" hidden="1">
      <c r="B1" s="565"/>
      <c r="C1" s="565"/>
      <c r="D1" s="565"/>
      <c r="E1" s="565"/>
      <c r="F1" s="565"/>
      <c r="G1" s="565"/>
      <c r="H1" s="565"/>
      <c r="I1" s="565"/>
      <c r="J1" s="565"/>
      <c r="K1" s="566"/>
      <c r="L1" s="714" t="s">
        <v>480</v>
      </c>
      <c r="M1" s="715"/>
      <c r="N1" s="715"/>
      <c r="O1" s="715"/>
      <c r="P1" s="715"/>
      <c r="Q1" s="715"/>
      <c r="R1" s="715"/>
      <c r="S1" s="715"/>
      <c r="T1" s="715"/>
    </row>
    <row r="2" spans="2:20" ht="21.6" customHeight="1">
      <c r="B2" s="565"/>
      <c r="C2" s="565"/>
      <c r="D2" s="565"/>
      <c r="E2" s="565"/>
      <c r="F2" s="565"/>
      <c r="G2" s="565"/>
      <c r="H2" s="565"/>
      <c r="I2" s="565"/>
      <c r="J2" s="565"/>
      <c r="K2" s="567"/>
      <c r="L2" s="568"/>
      <c r="M2" s="569"/>
      <c r="N2" s="569"/>
      <c r="O2" s="569"/>
      <c r="P2" s="569"/>
      <c r="Q2" s="569"/>
      <c r="R2" s="569"/>
      <c r="S2" s="569"/>
      <c r="T2" s="569"/>
    </row>
    <row r="3" spans="2:20" ht="9.6" customHeight="1"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</row>
    <row r="4" spans="2:20" ht="23.45" customHeight="1" thickBot="1">
      <c r="B4" s="675" t="s">
        <v>481</v>
      </c>
      <c r="C4" s="675"/>
      <c r="D4" s="675"/>
      <c r="E4" s="675"/>
      <c r="F4" s="675"/>
      <c r="G4" s="675"/>
      <c r="H4" s="675"/>
      <c r="I4" s="675"/>
      <c r="J4" s="675"/>
      <c r="K4" s="675"/>
      <c r="L4" s="569"/>
      <c r="M4" s="569"/>
      <c r="N4" s="569"/>
      <c r="O4" s="569"/>
      <c r="P4" s="569"/>
      <c r="Q4" s="569"/>
      <c r="R4" s="569"/>
      <c r="S4" s="565"/>
      <c r="T4" s="565"/>
    </row>
    <row r="5" spans="2:20" ht="21" customHeight="1" thickBot="1">
      <c r="B5" s="684" t="s">
        <v>482</v>
      </c>
      <c r="C5" s="685"/>
      <c r="D5" s="685"/>
      <c r="E5" s="685"/>
      <c r="F5" s="685"/>
      <c r="G5" s="685"/>
      <c r="H5" s="685"/>
      <c r="I5" s="685"/>
      <c r="J5" s="685"/>
      <c r="K5" s="686"/>
      <c r="L5" s="570"/>
      <c r="M5" s="570"/>
      <c r="N5" s="570"/>
      <c r="O5" s="570"/>
      <c r="P5" s="570"/>
      <c r="Q5" s="570"/>
      <c r="R5" s="570"/>
      <c r="S5" s="565"/>
      <c r="T5" s="565"/>
    </row>
    <row r="6" spans="2:20" ht="13.35" customHeight="1">
      <c r="L6" s="569"/>
      <c r="M6" s="569"/>
      <c r="N6" s="569"/>
      <c r="O6" s="569"/>
      <c r="P6" s="569"/>
      <c r="Q6" s="569"/>
      <c r="R6" s="570"/>
      <c r="S6" s="565"/>
      <c r="T6" s="565"/>
    </row>
    <row r="7" spans="2:20" ht="13.35" customHeight="1">
      <c r="B7" s="716" t="s">
        <v>483</v>
      </c>
      <c r="C7" s="716"/>
      <c r="D7" s="716"/>
      <c r="E7" s="716"/>
      <c r="F7" s="716"/>
      <c r="G7" s="716"/>
      <c r="H7" s="716"/>
      <c r="I7" s="716"/>
      <c r="J7" s="716"/>
      <c r="K7" s="716"/>
      <c r="L7" s="569"/>
      <c r="M7" s="569"/>
      <c r="N7" s="569"/>
      <c r="O7" s="569"/>
      <c r="P7" s="569"/>
      <c r="Q7" s="569"/>
      <c r="R7" s="570"/>
      <c r="S7" s="565"/>
      <c r="T7" s="565"/>
    </row>
    <row r="8" spans="2:20" ht="13.5" thickBot="1"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2:20" ht="20.100000000000001" customHeight="1">
      <c r="B9" s="705" t="s">
        <v>484</v>
      </c>
      <c r="C9" s="707" t="s">
        <v>485</v>
      </c>
      <c r="D9" s="708"/>
      <c r="E9" s="709"/>
      <c r="F9" s="710" t="s">
        <v>486</v>
      </c>
      <c r="G9" s="711"/>
      <c r="H9" s="712"/>
      <c r="I9" s="710" t="s">
        <v>487</v>
      </c>
      <c r="J9" s="711"/>
      <c r="K9" s="713"/>
    </row>
    <row r="10" spans="2:20" ht="37.35" customHeight="1">
      <c r="B10" s="706"/>
      <c r="C10" s="571" t="s">
        <v>421</v>
      </c>
      <c r="D10" s="571" t="s">
        <v>422</v>
      </c>
      <c r="E10" s="572" t="s">
        <v>169</v>
      </c>
      <c r="F10" s="573" t="s">
        <v>421</v>
      </c>
      <c r="G10" s="573" t="s">
        <v>422</v>
      </c>
      <c r="H10" s="574" t="s">
        <v>169</v>
      </c>
      <c r="I10" s="573" t="s">
        <v>421</v>
      </c>
      <c r="J10" s="573" t="s">
        <v>422</v>
      </c>
      <c r="K10" s="575" t="s">
        <v>169</v>
      </c>
    </row>
    <row r="11" spans="2:20" ht="30" customHeight="1" thickBot="1">
      <c r="B11" s="576" t="s">
        <v>488</v>
      </c>
      <c r="C11" s="577">
        <v>142.97999999999999</v>
      </c>
      <c r="D11" s="577">
        <v>145.49</v>
      </c>
      <c r="E11" s="578">
        <v>2.5100000000000193</v>
      </c>
      <c r="F11" s="577">
        <v>137.36000000000001</v>
      </c>
      <c r="G11" s="577">
        <v>140.07</v>
      </c>
      <c r="H11" s="578">
        <v>2.7099999999999795</v>
      </c>
      <c r="I11" s="577">
        <v>138</v>
      </c>
      <c r="J11" s="577">
        <v>140.77000000000001</v>
      </c>
      <c r="K11" s="579">
        <v>2.7700000000000102</v>
      </c>
    </row>
    <row r="12" spans="2:20" ht="20.100000000000001" customHeight="1"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2:20" ht="20.100000000000001" customHeight="1" thickBot="1"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2:20" ht="20.100000000000001" customHeight="1">
      <c r="B14" s="705" t="s">
        <v>484</v>
      </c>
      <c r="C14" s="710" t="s">
        <v>489</v>
      </c>
      <c r="D14" s="711"/>
      <c r="E14" s="712"/>
      <c r="F14" s="710" t="s">
        <v>490</v>
      </c>
      <c r="G14" s="711"/>
      <c r="H14" s="712"/>
      <c r="I14" s="710" t="s">
        <v>491</v>
      </c>
      <c r="J14" s="711"/>
      <c r="K14" s="713"/>
    </row>
    <row r="15" spans="2:20" ht="37.35" customHeight="1">
      <c r="B15" s="706"/>
      <c r="C15" s="573" t="s">
        <v>421</v>
      </c>
      <c r="D15" s="573" t="s">
        <v>422</v>
      </c>
      <c r="E15" s="574" t="s">
        <v>169</v>
      </c>
      <c r="F15" s="573" t="s">
        <v>421</v>
      </c>
      <c r="G15" s="573" t="s">
        <v>422</v>
      </c>
      <c r="H15" s="574" t="s">
        <v>169</v>
      </c>
      <c r="I15" s="573" t="s">
        <v>421</v>
      </c>
      <c r="J15" s="573" t="s">
        <v>422</v>
      </c>
      <c r="K15" s="575" t="s">
        <v>169</v>
      </c>
    </row>
    <row r="16" spans="2:20" ht="30" customHeight="1" thickBot="1">
      <c r="B16" s="576" t="s">
        <v>488</v>
      </c>
      <c r="C16" s="577">
        <v>132.26</v>
      </c>
      <c r="D16" s="577">
        <v>135.62</v>
      </c>
      <c r="E16" s="578">
        <v>3.3600000000000136</v>
      </c>
      <c r="F16" s="577">
        <v>127.21</v>
      </c>
      <c r="G16" s="577">
        <v>129.13999999999999</v>
      </c>
      <c r="H16" s="578">
        <v>1.9299999999999926</v>
      </c>
      <c r="I16" s="577">
        <v>127.67</v>
      </c>
      <c r="J16" s="577">
        <v>125.23</v>
      </c>
      <c r="K16" s="579">
        <v>-2.4399999999999977</v>
      </c>
    </row>
    <row r="17" spans="2:11" ht="20.100000000000001" customHeight="1"/>
    <row r="18" spans="2:11" ht="20.100000000000001" customHeight="1" thickBot="1"/>
    <row r="19" spans="2:11" ht="20.100000000000001" customHeight="1" thickBot="1">
      <c r="B19" s="684" t="s">
        <v>492</v>
      </c>
      <c r="C19" s="685"/>
      <c r="D19" s="685"/>
      <c r="E19" s="685"/>
      <c r="F19" s="685"/>
      <c r="G19" s="685"/>
      <c r="H19" s="685"/>
      <c r="I19" s="685"/>
      <c r="J19" s="685"/>
      <c r="K19" s="686"/>
    </row>
    <row r="20" spans="2:11" ht="20.100000000000001" customHeight="1">
      <c r="B20" s="243"/>
    </row>
    <row r="21" spans="2:11" ht="20.100000000000001" customHeight="1" thickBot="1"/>
    <row r="22" spans="2:11" ht="20.100000000000001" customHeight="1">
      <c r="B22" s="705" t="s">
        <v>493</v>
      </c>
      <c r="C22" s="710" t="s">
        <v>494</v>
      </c>
      <c r="D22" s="711"/>
      <c r="E22" s="712"/>
      <c r="F22" s="710" t="s">
        <v>495</v>
      </c>
      <c r="G22" s="711"/>
      <c r="H22" s="712"/>
      <c r="I22" s="710" t="s">
        <v>496</v>
      </c>
      <c r="J22" s="711"/>
      <c r="K22" s="713"/>
    </row>
    <row r="23" spans="2:11" ht="37.35" customHeight="1">
      <c r="B23" s="706"/>
      <c r="C23" s="573" t="s">
        <v>421</v>
      </c>
      <c r="D23" s="573" t="s">
        <v>422</v>
      </c>
      <c r="E23" s="574" t="s">
        <v>169</v>
      </c>
      <c r="F23" s="573" t="s">
        <v>421</v>
      </c>
      <c r="G23" s="573" t="s">
        <v>422</v>
      </c>
      <c r="H23" s="574" t="s">
        <v>169</v>
      </c>
      <c r="I23" s="573" t="s">
        <v>421</v>
      </c>
      <c r="J23" s="573" t="s">
        <v>422</v>
      </c>
      <c r="K23" s="575" t="s">
        <v>169</v>
      </c>
    </row>
    <row r="24" spans="2:11" ht="30" customHeight="1">
      <c r="B24" s="580" t="s">
        <v>497</v>
      </c>
      <c r="C24" s="581" t="s">
        <v>272</v>
      </c>
      <c r="D24" s="581" t="s">
        <v>272</v>
      </c>
      <c r="E24" s="582" t="s">
        <v>272</v>
      </c>
      <c r="F24" s="581">
        <v>1.2</v>
      </c>
      <c r="G24" s="581">
        <v>1.24</v>
      </c>
      <c r="H24" s="582">
        <v>4.0000000000000036E-2</v>
      </c>
      <c r="I24" s="581">
        <v>1.17</v>
      </c>
      <c r="J24" s="581">
        <v>1.21</v>
      </c>
      <c r="K24" s="583">
        <v>4.0000000000000036E-2</v>
      </c>
    </row>
    <row r="25" spans="2:11" ht="30" customHeight="1">
      <c r="B25" s="580" t="s">
        <v>498</v>
      </c>
      <c r="C25" s="581">
        <v>1.1599999999999999</v>
      </c>
      <c r="D25" s="581">
        <v>1.2</v>
      </c>
      <c r="E25" s="582">
        <v>4.0000000000000036E-2</v>
      </c>
      <c r="F25" s="581">
        <v>1.1399999999999999</v>
      </c>
      <c r="G25" s="581">
        <v>1.18</v>
      </c>
      <c r="H25" s="582">
        <v>4.0000000000000036E-2</v>
      </c>
      <c r="I25" s="581">
        <v>1.1200000000000001</v>
      </c>
      <c r="J25" s="581">
        <v>1.1599999999999999</v>
      </c>
      <c r="K25" s="583">
        <v>3.9999999999999813E-2</v>
      </c>
    </row>
    <row r="26" spans="2:11" ht="30" customHeight="1">
      <c r="B26" s="580" t="s">
        <v>499</v>
      </c>
      <c r="C26" s="581">
        <v>1.1499999999999999</v>
      </c>
      <c r="D26" s="581">
        <v>1.19</v>
      </c>
      <c r="E26" s="582">
        <v>4.0000000000000036E-2</v>
      </c>
      <c r="F26" s="581">
        <v>1.1399999999999999</v>
      </c>
      <c r="G26" s="581">
        <v>1.18</v>
      </c>
      <c r="H26" s="582">
        <v>4.0000000000000036E-2</v>
      </c>
      <c r="I26" s="581">
        <v>1.1299999999999999</v>
      </c>
      <c r="J26" s="581">
        <v>1.17</v>
      </c>
      <c r="K26" s="583">
        <v>4.0000000000000036E-2</v>
      </c>
    </row>
    <row r="27" spans="2:11" ht="30" customHeight="1">
      <c r="B27" s="580" t="s">
        <v>500</v>
      </c>
      <c r="C27" s="581">
        <v>1.18</v>
      </c>
      <c r="D27" s="581">
        <v>1.22</v>
      </c>
      <c r="E27" s="582">
        <v>4.0000000000000036E-2</v>
      </c>
      <c r="F27" s="581">
        <v>1.17</v>
      </c>
      <c r="G27" s="581">
        <v>1.21</v>
      </c>
      <c r="H27" s="582">
        <v>4.0000000000000036E-2</v>
      </c>
      <c r="I27" s="581">
        <v>1.1599999999999999</v>
      </c>
      <c r="J27" s="581">
        <v>1.2</v>
      </c>
      <c r="K27" s="583">
        <v>4.0000000000000036E-2</v>
      </c>
    </row>
    <row r="28" spans="2:11" ht="30" customHeight="1">
      <c r="B28" s="580" t="s">
        <v>501</v>
      </c>
      <c r="C28" s="581">
        <v>1.1599999999999999</v>
      </c>
      <c r="D28" s="581">
        <v>1.18</v>
      </c>
      <c r="E28" s="582">
        <v>2.0000000000000018E-2</v>
      </c>
      <c r="F28" s="581">
        <v>1.1399999999999999</v>
      </c>
      <c r="G28" s="581">
        <v>1.1599999999999999</v>
      </c>
      <c r="H28" s="582">
        <v>2.0000000000000018E-2</v>
      </c>
      <c r="I28" s="581">
        <v>1.48</v>
      </c>
      <c r="J28" s="581">
        <v>1.51</v>
      </c>
      <c r="K28" s="583">
        <v>3.0000000000000027E-2</v>
      </c>
    </row>
    <row r="29" spans="2:11" ht="30" customHeight="1">
      <c r="B29" s="580" t="s">
        <v>502</v>
      </c>
      <c r="C29" s="581">
        <v>1.1000000000000001</v>
      </c>
      <c r="D29" s="581">
        <v>1.1599999999999999</v>
      </c>
      <c r="E29" s="582">
        <v>5.9999999999999831E-2</v>
      </c>
      <c r="F29" s="581">
        <v>1.1100000000000001</v>
      </c>
      <c r="G29" s="581">
        <v>1.1399999999999999</v>
      </c>
      <c r="H29" s="582">
        <v>2.9999999999999805E-2</v>
      </c>
      <c r="I29" s="581">
        <v>1.1000000000000001</v>
      </c>
      <c r="J29" s="581">
        <v>1.1399999999999999</v>
      </c>
      <c r="K29" s="583">
        <v>3.9999999999999813E-2</v>
      </c>
    </row>
    <row r="30" spans="2:11" ht="30" customHeight="1">
      <c r="B30" s="580" t="s">
        <v>503</v>
      </c>
      <c r="C30" s="581">
        <v>1.1499999999999999</v>
      </c>
      <c r="D30" s="581">
        <v>1.18</v>
      </c>
      <c r="E30" s="582">
        <v>3.0000000000000027E-2</v>
      </c>
      <c r="F30" s="581">
        <v>1.1399999999999999</v>
      </c>
      <c r="G30" s="581">
        <v>1.17</v>
      </c>
      <c r="H30" s="582">
        <v>3.0000000000000027E-2</v>
      </c>
      <c r="I30" s="581">
        <v>1.28</v>
      </c>
      <c r="J30" s="581">
        <v>1.3</v>
      </c>
      <c r="K30" s="583">
        <v>2.0000000000000018E-2</v>
      </c>
    </row>
    <row r="31" spans="2:11" ht="30" customHeight="1" thickBot="1">
      <c r="B31" s="584" t="s">
        <v>504</v>
      </c>
      <c r="C31" s="585">
        <v>1.1599999999999999</v>
      </c>
      <c r="D31" s="585">
        <v>1.18</v>
      </c>
      <c r="E31" s="586">
        <v>2.0000000000000018E-2</v>
      </c>
      <c r="F31" s="585">
        <v>1.1200000000000001</v>
      </c>
      <c r="G31" s="585">
        <v>1.1399999999999999</v>
      </c>
      <c r="H31" s="586">
        <v>1.9999999999999796E-2</v>
      </c>
      <c r="I31" s="585">
        <v>1.1000000000000001</v>
      </c>
      <c r="J31" s="585">
        <v>1.1299999999999999</v>
      </c>
      <c r="K31" s="587">
        <v>2.9999999999999805E-2</v>
      </c>
    </row>
    <row r="33" spans="2:11">
      <c r="B33" s="588" t="s">
        <v>505</v>
      </c>
    </row>
    <row r="34" spans="2:11">
      <c r="K34" s="283"/>
    </row>
    <row r="35" spans="2:11">
      <c r="K35" s="158" t="s">
        <v>116</v>
      </c>
    </row>
  </sheetData>
  <mergeCells count="18"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42578125" style="227" customWidth="1"/>
    <col min="2" max="2" width="40.85546875" style="227" customWidth="1"/>
    <col min="3" max="4" width="15.5703125" style="227" customWidth="1"/>
    <col min="5" max="5" width="35.140625" style="227" customWidth="1"/>
    <col min="6" max="6" width="4.140625" style="227" customWidth="1"/>
    <col min="7" max="8" width="10.5703125" style="227" customWidth="1"/>
    <col min="9" max="16384" width="9.140625" style="227"/>
  </cols>
  <sheetData>
    <row r="2" spans="2:8" ht="14.25">
      <c r="E2" s="228"/>
    </row>
    <row r="3" spans="2:8" ht="14.1" customHeight="1" thickBot="1">
      <c r="B3" s="511"/>
      <c r="C3" s="511"/>
      <c r="D3" s="511"/>
      <c r="E3" s="511"/>
      <c r="F3" s="511"/>
      <c r="G3" s="511"/>
      <c r="H3" s="511"/>
    </row>
    <row r="4" spans="2:8" ht="20.100000000000001" customHeight="1" thickBot="1">
      <c r="B4" s="684" t="s">
        <v>506</v>
      </c>
      <c r="C4" s="685"/>
      <c r="D4" s="685"/>
      <c r="E4" s="686"/>
      <c r="F4" s="589"/>
      <c r="G4" s="589"/>
      <c r="H4" s="511"/>
    </row>
    <row r="5" spans="2:8" ht="23.1" customHeight="1">
      <c r="B5" s="723" t="s">
        <v>507</v>
      </c>
      <c r="C5" s="723"/>
      <c r="D5" s="723"/>
      <c r="E5" s="723"/>
      <c r="G5" s="511"/>
      <c r="H5" s="511"/>
    </row>
    <row r="6" spans="2:8" ht="15" customHeight="1">
      <c r="B6" s="724"/>
      <c r="C6" s="724"/>
      <c r="D6" s="724"/>
      <c r="E6" s="724"/>
      <c r="F6" s="230"/>
      <c r="G6" s="590"/>
      <c r="H6" s="511"/>
    </row>
    <row r="7" spans="2:8" ht="0.95" customHeight="1" thickBot="1">
      <c r="B7" s="590"/>
      <c r="C7" s="590"/>
      <c r="D7" s="590"/>
      <c r="E7" s="590"/>
      <c r="F7" s="590"/>
      <c r="G7" s="590"/>
      <c r="H7" s="511"/>
    </row>
    <row r="8" spans="2:8" ht="40.35" customHeight="1">
      <c r="B8" s="591" t="s">
        <v>508</v>
      </c>
      <c r="C8" s="513" t="s">
        <v>421</v>
      </c>
      <c r="D8" s="513" t="s">
        <v>422</v>
      </c>
      <c r="E8" s="592" t="s">
        <v>425</v>
      </c>
      <c r="F8" s="511"/>
      <c r="G8" s="511"/>
      <c r="H8" s="511"/>
    </row>
    <row r="9" spans="2:8" ht="12.95" customHeight="1">
      <c r="B9" s="593" t="s">
        <v>509</v>
      </c>
      <c r="C9" s="594">
        <v>43.43</v>
      </c>
      <c r="D9" s="594">
        <v>46.47</v>
      </c>
      <c r="E9" s="595">
        <v>3.0399999999999991</v>
      </c>
      <c r="F9" s="511"/>
      <c r="G9" s="511"/>
      <c r="H9" s="511"/>
    </row>
    <row r="10" spans="2:8" ht="32.1" customHeight="1">
      <c r="B10" s="596" t="s">
        <v>510</v>
      </c>
      <c r="C10" s="597"/>
      <c r="D10" s="597"/>
      <c r="E10" s="598"/>
      <c r="F10" s="511"/>
      <c r="G10" s="511"/>
      <c r="H10" s="511"/>
    </row>
    <row r="11" spans="2:8" ht="12.95" customHeight="1">
      <c r="B11" s="593" t="s">
        <v>511</v>
      </c>
      <c r="C11" s="594">
        <v>106.26</v>
      </c>
      <c r="D11" s="594">
        <v>108.4</v>
      </c>
      <c r="E11" s="595">
        <v>2.1400000000000006</v>
      </c>
      <c r="F11" s="511"/>
      <c r="G11" s="511"/>
      <c r="H11" s="511"/>
    </row>
    <row r="12" spans="2:8" ht="11.25" hidden="1" customHeight="1">
      <c r="B12" s="599"/>
      <c r="C12" s="600"/>
      <c r="D12" s="600"/>
      <c r="E12" s="601"/>
      <c r="F12" s="511"/>
      <c r="G12" s="511"/>
      <c r="H12" s="511"/>
    </row>
    <row r="13" spans="2:8" ht="32.1" customHeight="1">
      <c r="B13" s="596" t="s">
        <v>512</v>
      </c>
      <c r="C13" s="597"/>
      <c r="D13" s="597"/>
      <c r="E13" s="598"/>
      <c r="F13" s="511"/>
      <c r="G13" s="511"/>
      <c r="H13" s="511"/>
    </row>
    <row r="14" spans="2:8" ht="12.95" customHeight="1">
      <c r="B14" s="593" t="s">
        <v>513</v>
      </c>
      <c r="C14" s="594">
        <v>222.5</v>
      </c>
      <c r="D14" s="594">
        <v>235</v>
      </c>
      <c r="E14" s="595">
        <v>12.5</v>
      </c>
      <c r="F14" s="511"/>
      <c r="G14" s="511"/>
      <c r="H14" s="511"/>
    </row>
    <row r="15" spans="2:8" ht="12.95" customHeight="1">
      <c r="B15" s="593" t="s">
        <v>514</v>
      </c>
      <c r="C15" s="594">
        <v>275</v>
      </c>
      <c r="D15" s="594">
        <v>290</v>
      </c>
      <c r="E15" s="595">
        <v>15</v>
      </c>
      <c r="F15" s="511"/>
      <c r="G15" s="511"/>
      <c r="H15" s="511"/>
    </row>
    <row r="16" spans="2:8" ht="12.95" customHeight="1" thickBot="1">
      <c r="B16" s="602" t="s">
        <v>515</v>
      </c>
      <c r="C16" s="603">
        <v>250.22</v>
      </c>
      <c r="D16" s="603">
        <v>262</v>
      </c>
      <c r="E16" s="604">
        <v>11.780000000000001</v>
      </c>
      <c r="F16" s="511"/>
      <c r="G16" s="511"/>
      <c r="H16" s="511"/>
    </row>
    <row r="17" spans="2:8" ht="0.95" customHeight="1">
      <c r="B17" s="725"/>
      <c r="C17" s="725"/>
      <c r="D17" s="725"/>
      <c r="E17" s="725"/>
      <c r="F17" s="511"/>
      <c r="G17" s="511"/>
      <c r="H17" s="511"/>
    </row>
    <row r="18" spans="2:8" ht="21.95" customHeight="1" thickBot="1">
      <c r="B18" s="605"/>
      <c r="C18" s="605"/>
      <c r="D18" s="605"/>
      <c r="E18" s="605"/>
      <c r="F18" s="511"/>
      <c r="G18" s="511"/>
      <c r="H18" s="511"/>
    </row>
    <row r="19" spans="2:8" ht="14.45" customHeight="1" thickBot="1">
      <c r="B19" s="684" t="s">
        <v>516</v>
      </c>
      <c r="C19" s="685"/>
      <c r="D19" s="685"/>
      <c r="E19" s="686"/>
      <c r="F19" s="511"/>
      <c r="G19" s="511"/>
      <c r="H19" s="511"/>
    </row>
    <row r="20" spans="2:8" ht="12" customHeight="1" thickBot="1">
      <c r="B20" s="726"/>
      <c r="C20" s="726"/>
      <c r="D20" s="726"/>
      <c r="E20" s="726"/>
      <c r="F20" s="511"/>
      <c r="G20" s="511"/>
      <c r="H20" s="511"/>
    </row>
    <row r="21" spans="2:8" ht="40.35" customHeight="1">
      <c r="B21" s="591" t="s">
        <v>517</v>
      </c>
      <c r="C21" s="606" t="s">
        <v>421</v>
      </c>
      <c r="D21" s="607" t="s">
        <v>422</v>
      </c>
      <c r="E21" s="592" t="s">
        <v>425</v>
      </c>
      <c r="F21" s="511"/>
      <c r="G21" s="511"/>
      <c r="H21" s="511"/>
    </row>
    <row r="22" spans="2:8" ht="12.75" customHeight="1">
      <c r="B22" s="593" t="s">
        <v>518</v>
      </c>
      <c r="C22" s="594">
        <v>305.70999999999998</v>
      </c>
      <c r="D22" s="594">
        <v>304.29000000000002</v>
      </c>
      <c r="E22" s="595">
        <v>-1.4199999999999591</v>
      </c>
      <c r="F22" s="511"/>
      <c r="G22" s="511"/>
      <c r="H22" s="511"/>
    </row>
    <row r="23" spans="2:8">
      <c r="B23" s="593" t="s">
        <v>519</v>
      </c>
      <c r="C23" s="594">
        <v>425</v>
      </c>
      <c r="D23" s="594">
        <v>407.86</v>
      </c>
      <c r="E23" s="595">
        <v>-17.139999999999986</v>
      </c>
    </row>
    <row r="24" spans="2:8" ht="32.1" customHeight="1">
      <c r="B24" s="596" t="s">
        <v>512</v>
      </c>
      <c r="C24" s="608"/>
      <c r="D24" s="608"/>
      <c r="E24" s="609"/>
    </row>
    <row r="25" spans="2:8" ht="14.25" customHeight="1">
      <c r="B25" s="593" t="s">
        <v>520</v>
      </c>
      <c r="C25" s="594">
        <v>326.64999999999998</v>
      </c>
      <c r="D25" s="594">
        <v>337.91</v>
      </c>
      <c r="E25" s="595">
        <v>11.260000000000048</v>
      </c>
    </row>
    <row r="26" spans="2:8" ht="32.1" customHeight="1">
      <c r="B26" s="596" t="s">
        <v>521</v>
      </c>
      <c r="C26" s="608"/>
      <c r="D26" s="608"/>
      <c r="E26" s="610"/>
    </row>
    <row r="27" spans="2:8" ht="14.25" customHeight="1">
      <c r="B27" s="593" t="s">
        <v>522</v>
      </c>
      <c r="C27" s="594">
        <v>229.67</v>
      </c>
      <c r="D27" s="594">
        <v>231.2</v>
      </c>
      <c r="E27" s="595">
        <v>1.5300000000000011</v>
      </c>
    </row>
    <row r="28" spans="2:8" ht="32.1" customHeight="1">
      <c r="B28" s="596" t="s">
        <v>523</v>
      </c>
      <c r="C28" s="611"/>
      <c r="D28" s="611"/>
      <c r="E28" s="609"/>
    </row>
    <row r="29" spans="2:8">
      <c r="B29" s="593" t="s">
        <v>524</v>
      </c>
      <c r="C29" s="612" t="s">
        <v>320</v>
      </c>
      <c r="D29" s="612" t="s">
        <v>320</v>
      </c>
      <c r="E29" s="613" t="s">
        <v>320</v>
      </c>
    </row>
    <row r="30" spans="2:8" ht="27.75" customHeight="1">
      <c r="B30" s="596" t="s">
        <v>525</v>
      </c>
      <c r="C30" s="611"/>
      <c r="D30" s="611"/>
      <c r="E30" s="609"/>
    </row>
    <row r="31" spans="2:8">
      <c r="B31" s="593" t="s">
        <v>526</v>
      </c>
      <c r="C31" s="594">
        <v>157.25</v>
      </c>
      <c r="D31" s="594">
        <v>159.47</v>
      </c>
      <c r="E31" s="595">
        <v>2.2199999999999989</v>
      </c>
    </row>
    <row r="32" spans="2:8">
      <c r="B32" s="593" t="s">
        <v>527</v>
      </c>
      <c r="C32" s="594">
        <v>162.06</v>
      </c>
      <c r="D32" s="594">
        <v>164.28</v>
      </c>
      <c r="E32" s="595">
        <v>2.2199999999999989</v>
      </c>
    </row>
    <row r="33" spans="2:5">
      <c r="B33" s="593" t="s">
        <v>528</v>
      </c>
      <c r="C33" s="594">
        <v>222.83</v>
      </c>
      <c r="D33" s="594">
        <v>222.83</v>
      </c>
      <c r="E33" s="595">
        <v>0</v>
      </c>
    </row>
    <row r="34" spans="2:5" ht="32.1" customHeight="1">
      <c r="B34" s="596" t="s">
        <v>529</v>
      </c>
      <c r="C34" s="608"/>
      <c r="D34" s="608"/>
      <c r="E34" s="610"/>
    </row>
    <row r="35" spans="2:5" ht="16.5" customHeight="1">
      <c r="B35" s="593" t="s">
        <v>530</v>
      </c>
      <c r="C35" s="594">
        <v>78.260000000000005</v>
      </c>
      <c r="D35" s="594">
        <v>78.260000000000005</v>
      </c>
      <c r="E35" s="595">
        <v>0</v>
      </c>
    </row>
    <row r="36" spans="2:5" ht="23.25" customHeight="1">
      <c r="B36" s="596" t="s">
        <v>531</v>
      </c>
      <c r="C36" s="608"/>
      <c r="D36" s="608"/>
      <c r="E36" s="610"/>
    </row>
    <row r="37" spans="2:5" ht="13.5" customHeight="1">
      <c r="B37" s="593" t="s">
        <v>532</v>
      </c>
      <c r="C37" s="594">
        <v>208.75</v>
      </c>
      <c r="D37" s="594">
        <v>208.75</v>
      </c>
      <c r="E37" s="595">
        <v>0</v>
      </c>
    </row>
    <row r="38" spans="2:5" ht="32.1" customHeight="1">
      <c r="B38" s="596" t="s">
        <v>533</v>
      </c>
      <c r="C38" s="608"/>
      <c r="D38" s="608"/>
      <c r="E38" s="609"/>
    </row>
    <row r="39" spans="2:5" ht="16.5" customHeight="1" thickBot="1">
      <c r="B39" s="602" t="s">
        <v>534</v>
      </c>
      <c r="C39" s="603">
        <v>69.56</v>
      </c>
      <c r="D39" s="603">
        <v>69.56</v>
      </c>
      <c r="E39" s="604">
        <v>0</v>
      </c>
    </row>
    <row r="40" spans="2:5">
      <c r="B40" s="227" t="s">
        <v>535</v>
      </c>
    </row>
    <row r="41" spans="2:5">
      <c r="C41" s="283"/>
      <c r="D41" s="283"/>
      <c r="E41" s="283"/>
    </row>
    <row r="42" spans="2:5" ht="13.35" customHeight="1" thickBot="1">
      <c r="B42" s="283"/>
      <c r="C42" s="283"/>
      <c r="D42" s="283"/>
      <c r="E42" s="283"/>
    </row>
    <row r="43" spans="2:5">
      <c r="B43" s="614"/>
      <c r="C43" s="486"/>
      <c r="D43" s="486"/>
      <c r="E43" s="615"/>
    </row>
    <row r="44" spans="2:5">
      <c r="B44" s="504"/>
      <c r="E44" s="616"/>
    </row>
    <row r="45" spans="2:5" ht="12.75" customHeight="1">
      <c r="B45" s="717" t="s">
        <v>536</v>
      </c>
      <c r="C45" s="718"/>
      <c r="D45" s="718"/>
      <c r="E45" s="719"/>
    </row>
    <row r="46" spans="2:5" ht="18" customHeight="1">
      <c r="B46" s="717"/>
      <c r="C46" s="718"/>
      <c r="D46" s="718"/>
      <c r="E46" s="719"/>
    </row>
    <row r="47" spans="2:5">
      <c r="B47" s="504"/>
      <c r="E47" s="616"/>
    </row>
    <row r="48" spans="2:5" ht="14.25">
      <c r="B48" s="720" t="s">
        <v>537</v>
      </c>
      <c r="C48" s="721"/>
      <c r="D48" s="721"/>
      <c r="E48" s="722"/>
    </row>
    <row r="49" spans="2:5">
      <c r="B49" s="504"/>
      <c r="E49" s="616"/>
    </row>
    <row r="50" spans="2:5">
      <c r="B50" s="504"/>
      <c r="E50" s="616"/>
    </row>
    <row r="51" spans="2:5" ht="12" thickBot="1">
      <c r="B51" s="617"/>
      <c r="C51" s="500"/>
      <c r="D51" s="500"/>
      <c r="E51" s="618"/>
    </row>
    <row r="54" spans="2:5">
      <c r="E54" s="158" t="s">
        <v>116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38" t="s">
        <v>0</v>
      </c>
      <c r="C2" s="638"/>
      <c r="D2" s="638"/>
      <c r="E2" s="638"/>
      <c r="F2" s="638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39" t="s">
        <v>1</v>
      </c>
      <c r="C4" s="639"/>
      <c r="D4" s="639"/>
      <c r="E4" s="639"/>
      <c r="F4" s="639"/>
      <c r="G4" s="639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40" t="s">
        <v>2</v>
      </c>
      <c r="C6" s="641"/>
      <c r="D6" s="641"/>
      <c r="E6" s="641"/>
      <c r="F6" s="641"/>
      <c r="G6" s="642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43" t="s">
        <v>6</v>
      </c>
      <c r="G7" s="645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44"/>
      <c r="G8" s="646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22">
        <v>218.86</v>
      </c>
      <c r="E11" s="22">
        <v>219.4</v>
      </c>
      <c r="F11" s="36">
        <v>0.53999999999999204</v>
      </c>
      <c r="G11" s="23">
        <v>0.24673307136981748</v>
      </c>
    </row>
    <row r="12" spans="2:10" ht="17.100000000000001" customHeight="1">
      <c r="B12" s="20" t="s">
        <v>14</v>
      </c>
      <c r="C12" s="21" t="s">
        <v>16</v>
      </c>
      <c r="D12" s="22">
        <v>284.27</v>
      </c>
      <c r="E12" s="22">
        <v>285.27999999999997</v>
      </c>
      <c r="F12" s="621">
        <v>1.0099999999999909</v>
      </c>
      <c r="G12" s="24">
        <v>0.35529602138811356</v>
      </c>
    </row>
    <row r="13" spans="2:10" ht="17.100000000000001" customHeight="1">
      <c r="B13" s="20" t="s">
        <v>14</v>
      </c>
      <c r="C13" s="21" t="s">
        <v>17</v>
      </c>
      <c r="D13" s="22">
        <v>186.36</v>
      </c>
      <c r="E13" s="22">
        <v>186.54</v>
      </c>
      <c r="F13" s="621">
        <v>0.1799999999999784</v>
      </c>
      <c r="G13" s="24">
        <v>9.6587250482926379E-2</v>
      </c>
    </row>
    <row r="14" spans="2:10" ht="17.100000000000001" customHeight="1">
      <c r="B14" s="20" t="s">
        <v>14</v>
      </c>
      <c r="C14" s="21" t="s">
        <v>18</v>
      </c>
      <c r="D14" s="22">
        <v>188.75</v>
      </c>
      <c r="E14" s="22">
        <v>188.54</v>
      </c>
      <c r="F14" s="621">
        <v>-0.21000000000000796</v>
      </c>
      <c r="G14" s="24">
        <v>-0.11125827814569789</v>
      </c>
    </row>
    <row r="15" spans="2:10" ht="17.100000000000001" customHeight="1" thickBot="1">
      <c r="B15" s="20" t="s">
        <v>14</v>
      </c>
      <c r="C15" s="21" t="s">
        <v>19</v>
      </c>
      <c r="D15" s="22">
        <v>225.59</v>
      </c>
      <c r="E15" s="22">
        <v>226.78</v>
      </c>
      <c r="F15" s="621">
        <v>1.1899999999999977</v>
      </c>
      <c r="G15" s="24">
        <v>0.52750565184626907</v>
      </c>
    </row>
    <row r="16" spans="2:10" ht="17.100000000000001" customHeight="1" thickBot="1">
      <c r="B16" s="15"/>
      <c r="C16" s="16" t="s">
        <v>20</v>
      </c>
      <c r="D16" s="622"/>
      <c r="E16" s="622"/>
      <c r="F16" s="28"/>
      <c r="G16" s="623"/>
    </row>
    <row r="17" spans="2:7" ht="17.100000000000001" customHeight="1">
      <c r="B17" s="25" t="s">
        <v>21</v>
      </c>
      <c r="C17" s="21" t="s">
        <v>22</v>
      </c>
      <c r="D17" s="22">
        <v>338.92</v>
      </c>
      <c r="E17" s="22">
        <v>340.74</v>
      </c>
      <c r="F17" s="621">
        <v>1.8199999999999932</v>
      </c>
      <c r="G17" s="24">
        <v>0.53699988197804771</v>
      </c>
    </row>
    <row r="18" spans="2:7" ht="17.100000000000001" customHeight="1">
      <c r="B18" s="25" t="s">
        <v>21</v>
      </c>
      <c r="C18" s="21" t="s">
        <v>23</v>
      </c>
      <c r="D18" s="22">
        <v>344.48</v>
      </c>
      <c r="E18" s="22">
        <v>345.06</v>
      </c>
      <c r="F18" s="621">
        <v>0.57999999999998408</v>
      </c>
      <c r="G18" s="24">
        <v>0.16836971667440537</v>
      </c>
    </row>
    <row r="19" spans="2:7" ht="17.100000000000001" customHeight="1">
      <c r="B19" s="25" t="s">
        <v>24</v>
      </c>
      <c r="C19" s="21" t="s">
        <v>25</v>
      </c>
      <c r="D19" s="22">
        <v>626.35</v>
      </c>
      <c r="E19" s="22">
        <v>627.71</v>
      </c>
      <c r="F19" s="621">
        <v>1.3600000000000136</v>
      </c>
      <c r="G19" s="24">
        <v>0.21713099704638239</v>
      </c>
    </row>
    <row r="20" spans="2:7" ht="17.100000000000001" customHeight="1">
      <c r="B20" s="25" t="s">
        <v>24</v>
      </c>
      <c r="C20" s="21" t="s">
        <v>26</v>
      </c>
      <c r="D20" s="22">
        <v>599.08000000000004</v>
      </c>
      <c r="E20" s="22">
        <v>600.16</v>
      </c>
      <c r="F20" s="621">
        <v>1.0799999999999272</v>
      </c>
      <c r="G20" s="24">
        <v>0.18027642384988951</v>
      </c>
    </row>
    <row r="21" spans="2:7" ht="17.100000000000001" customHeight="1">
      <c r="B21" s="25" t="s">
        <v>24</v>
      </c>
      <c r="C21" s="21" t="s">
        <v>27</v>
      </c>
      <c r="D21" s="22">
        <v>658.97</v>
      </c>
      <c r="E21" s="22">
        <v>660.75</v>
      </c>
      <c r="F21" s="621">
        <v>1.7799999999999727</v>
      </c>
      <c r="G21" s="24">
        <v>0.27011851829369959</v>
      </c>
    </row>
    <row r="22" spans="2:7" ht="17.100000000000001" customHeight="1" thickBot="1">
      <c r="B22" s="25" t="s">
        <v>24</v>
      </c>
      <c r="C22" s="21" t="s">
        <v>28</v>
      </c>
      <c r="D22" s="22">
        <v>310.11</v>
      </c>
      <c r="E22" s="22">
        <v>310.79000000000002</v>
      </c>
      <c r="F22" s="39">
        <v>0.68000000000000682</v>
      </c>
      <c r="G22" s="26">
        <v>0.21927703073103544</v>
      </c>
    </row>
    <row r="23" spans="2:7" ht="17.100000000000001" customHeight="1" thickBot="1">
      <c r="B23" s="15"/>
      <c r="C23" s="16" t="s">
        <v>29</v>
      </c>
      <c r="D23" s="27"/>
      <c r="E23" s="27"/>
      <c r="F23" s="28"/>
      <c r="G23" s="29"/>
    </row>
    <row r="24" spans="2:7" ht="17.100000000000001" customHeight="1">
      <c r="B24" s="20" t="s">
        <v>30</v>
      </c>
      <c r="C24" s="30" t="s">
        <v>31</v>
      </c>
      <c r="D24" s="31">
        <v>381.14</v>
      </c>
      <c r="E24" s="31">
        <v>382.31</v>
      </c>
      <c r="F24" s="624">
        <v>1.1700000000000159</v>
      </c>
      <c r="G24" s="33">
        <v>0.30697381539592072</v>
      </c>
    </row>
    <row r="25" spans="2:7" ht="17.100000000000001" customHeight="1">
      <c r="B25" s="20" t="s">
        <v>30</v>
      </c>
      <c r="C25" s="30" t="s">
        <v>32</v>
      </c>
      <c r="D25" s="31">
        <v>389.02</v>
      </c>
      <c r="E25" s="31">
        <v>390.31</v>
      </c>
      <c r="F25" s="624">
        <v>1.2900000000000205</v>
      </c>
      <c r="G25" s="636">
        <v>0.33160248830394323</v>
      </c>
    </row>
    <row r="26" spans="2:7" ht="17.100000000000001" customHeight="1" thickBot="1">
      <c r="B26" s="25" t="s">
        <v>30</v>
      </c>
      <c r="C26" s="30" t="s">
        <v>33</v>
      </c>
      <c r="D26" s="31">
        <v>331.06</v>
      </c>
      <c r="E26" s="31">
        <v>336.36</v>
      </c>
      <c r="F26" s="624">
        <v>5.3000000000000114</v>
      </c>
      <c r="G26" s="33">
        <v>1.6009182625505929</v>
      </c>
    </row>
    <row r="27" spans="2:7" ht="17.100000000000001" customHeight="1" thickBot="1">
      <c r="B27" s="15"/>
      <c r="C27" s="16" t="s">
        <v>34</v>
      </c>
      <c r="D27" s="27"/>
      <c r="E27" s="27"/>
      <c r="F27" s="28"/>
      <c r="G27" s="29"/>
    </row>
    <row r="28" spans="2:7" ht="17.100000000000001" customHeight="1">
      <c r="B28" s="34" t="s">
        <v>35</v>
      </c>
      <c r="C28" s="35" t="s">
        <v>36</v>
      </c>
      <c r="D28" s="36">
        <v>246.12</v>
      </c>
      <c r="E28" s="36">
        <v>246.52</v>
      </c>
      <c r="F28" s="36">
        <v>0.4</v>
      </c>
      <c r="G28" s="37">
        <v>0.16</v>
      </c>
    </row>
    <row r="29" spans="2:7" ht="17.100000000000001" customHeight="1" thickBot="1">
      <c r="B29" s="34" t="s">
        <v>35</v>
      </c>
      <c r="C29" s="38" t="s">
        <v>37</v>
      </c>
      <c r="D29" s="39">
        <v>466.39253370712731</v>
      </c>
      <c r="E29" s="39">
        <v>463.40172225385902</v>
      </c>
      <c r="F29" s="39">
        <v>-2.990811453268293</v>
      </c>
      <c r="G29" s="40">
        <v>-0.64126486534759408</v>
      </c>
    </row>
    <row r="30" spans="2:7" ht="17.100000000000001" customHeight="1" thickBot="1">
      <c r="B30" s="15"/>
      <c r="C30" s="16" t="s">
        <v>38</v>
      </c>
      <c r="D30" s="27"/>
      <c r="E30" s="27"/>
      <c r="F30" s="28"/>
      <c r="G30" s="29"/>
    </row>
    <row r="31" spans="2:7" ht="17.100000000000001" customHeight="1">
      <c r="B31" s="20" t="s">
        <v>35</v>
      </c>
      <c r="C31" s="41" t="s">
        <v>39</v>
      </c>
      <c r="D31" s="31">
        <v>188.31</v>
      </c>
      <c r="E31" s="31">
        <v>189.28</v>
      </c>
      <c r="F31" s="22">
        <v>0.96999999999999886</v>
      </c>
      <c r="G31" s="33">
        <v>0.51510806648610696</v>
      </c>
    </row>
    <row r="32" spans="2:7" ht="17.100000000000001" customHeight="1">
      <c r="B32" s="20" t="s">
        <v>35</v>
      </c>
      <c r="C32" s="30" t="s">
        <v>40</v>
      </c>
      <c r="D32" s="31">
        <v>177.22</v>
      </c>
      <c r="E32" s="31">
        <v>177.28</v>
      </c>
      <c r="F32" s="22">
        <v>6.0000000000002274E-2</v>
      </c>
      <c r="G32" s="33">
        <v>3.3856223902489546E-2</v>
      </c>
    </row>
    <row r="33" spans="2:13" ht="17.100000000000001" customHeight="1">
      <c r="B33" s="34" t="s">
        <v>30</v>
      </c>
      <c r="C33" s="43" t="s">
        <v>41</v>
      </c>
      <c r="D33" s="44">
        <v>261.2</v>
      </c>
      <c r="E33" s="44">
        <v>262.99</v>
      </c>
      <c r="F33" s="624">
        <v>1.7900000000000205</v>
      </c>
      <c r="G33" s="33">
        <v>0.68529862174578682</v>
      </c>
    </row>
    <row r="34" spans="2:13" ht="17.100000000000001" customHeight="1" thickBot="1">
      <c r="B34" s="34" t="s">
        <v>21</v>
      </c>
      <c r="C34" s="38" t="s">
        <v>42</v>
      </c>
      <c r="D34" s="39">
        <v>464.4</v>
      </c>
      <c r="E34" s="39">
        <v>464.4</v>
      </c>
      <c r="F34" s="39">
        <v>0</v>
      </c>
      <c r="G34" s="40">
        <v>0</v>
      </c>
    </row>
    <row r="35" spans="2:13" ht="17.100000000000001" customHeight="1" thickBot="1">
      <c r="B35" s="45"/>
      <c r="C35" s="46" t="s">
        <v>43</v>
      </c>
      <c r="D35" s="47"/>
      <c r="E35" s="47"/>
      <c r="F35" s="47"/>
      <c r="G35" s="48"/>
    </row>
    <row r="36" spans="2:13" ht="17.100000000000001" customHeight="1">
      <c r="B36" s="49" t="s">
        <v>44</v>
      </c>
      <c r="C36" s="50" t="s">
        <v>45</v>
      </c>
      <c r="D36" s="22">
        <v>24.26</v>
      </c>
      <c r="E36" s="22">
        <v>24.72</v>
      </c>
      <c r="F36" s="625">
        <v>0.4599999999999973</v>
      </c>
      <c r="G36" s="51">
        <v>1.896125309150861</v>
      </c>
    </row>
    <row r="37" spans="2:13" ht="17.100000000000001" customHeight="1" thickBot="1">
      <c r="B37" s="52" t="s">
        <v>44</v>
      </c>
      <c r="C37" s="53" t="s">
        <v>46</v>
      </c>
      <c r="D37" s="54">
        <v>36.08</v>
      </c>
      <c r="E37" s="54">
        <v>35.380000000000003</v>
      </c>
      <c r="F37" s="624">
        <v>-0.69999999999999574</v>
      </c>
      <c r="G37" s="33">
        <v>-1.9401330376939967</v>
      </c>
    </row>
    <row r="38" spans="2:13" s="59" customFormat="1" ht="17.100000000000001" customHeight="1" thickBot="1">
      <c r="B38" s="55"/>
      <c r="C38" s="56" t="s">
        <v>47</v>
      </c>
      <c r="D38" s="57"/>
      <c r="E38" s="57"/>
      <c r="F38" s="47"/>
      <c r="G38" s="58"/>
      <c r="I38" s="1"/>
      <c r="J38" s="1"/>
      <c r="K38" s="1"/>
      <c r="L38" s="1"/>
      <c r="M38" s="1"/>
    </row>
    <row r="39" spans="2:13" ht="17.100000000000001" customHeight="1">
      <c r="B39" s="60" t="s">
        <v>48</v>
      </c>
      <c r="C39" s="50" t="s">
        <v>49</v>
      </c>
      <c r="D39" s="61">
        <v>266.83</v>
      </c>
      <c r="E39" s="61">
        <v>268.77999999999997</v>
      </c>
      <c r="F39" s="624">
        <v>1.9499999999999886</v>
      </c>
      <c r="G39" s="51">
        <v>0.73080238354008031</v>
      </c>
    </row>
    <row r="40" spans="2:13" ht="17.100000000000001" customHeight="1">
      <c r="B40" s="25" t="s">
        <v>48</v>
      </c>
      <c r="C40" s="62" t="s">
        <v>50</v>
      </c>
      <c r="D40" s="44">
        <v>234.83</v>
      </c>
      <c r="E40" s="44">
        <v>238.66</v>
      </c>
      <c r="F40" s="624">
        <v>3.8299999999999841</v>
      </c>
      <c r="G40" s="33">
        <v>1.6309670825703648</v>
      </c>
    </row>
    <row r="41" spans="2:13" ht="17.100000000000001" customHeight="1">
      <c r="B41" s="25" t="s">
        <v>48</v>
      </c>
      <c r="C41" s="62" t="s">
        <v>51</v>
      </c>
      <c r="D41" s="44">
        <v>215.54</v>
      </c>
      <c r="E41" s="44">
        <v>221.97</v>
      </c>
      <c r="F41" s="624">
        <v>6.4300000000000068</v>
      </c>
      <c r="G41" s="63">
        <v>2.9832049735547912</v>
      </c>
    </row>
    <row r="42" spans="2:13" ht="17.100000000000001" customHeight="1">
      <c r="B42" s="25" t="s">
        <v>52</v>
      </c>
      <c r="C42" s="62" t="s">
        <v>53</v>
      </c>
      <c r="D42" s="44">
        <v>217.24</v>
      </c>
      <c r="E42" s="44">
        <v>224.96</v>
      </c>
      <c r="F42" s="624">
        <v>7.7199999999999989</v>
      </c>
      <c r="G42" s="63">
        <v>3.5536733566562333</v>
      </c>
    </row>
    <row r="43" spans="2:13" ht="17.100000000000001" customHeight="1">
      <c r="B43" s="25" t="s">
        <v>54</v>
      </c>
      <c r="C43" s="62" t="s">
        <v>55</v>
      </c>
      <c r="D43" s="44">
        <v>74.56</v>
      </c>
      <c r="E43" s="44">
        <v>76.349999999999994</v>
      </c>
      <c r="F43" s="624">
        <v>1.789999999999992</v>
      </c>
      <c r="G43" s="63">
        <v>2.4007510729613557</v>
      </c>
    </row>
    <row r="44" spans="2:13" ht="17.100000000000001" customHeight="1" thickBot="1">
      <c r="B44" s="25" t="s">
        <v>52</v>
      </c>
      <c r="C44" s="62" t="s">
        <v>56</v>
      </c>
      <c r="D44" s="44">
        <v>113.42</v>
      </c>
      <c r="E44" s="44">
        <v>121.1</v>
      </c>
      <c r="F44" s="624">
        <v>7.6799999999999926</v>
      </c>
      <c r="G44" s="63">
        <v>6.7712925409980613</v>
      </c>
    </row>
    <row r="45" spans="2:13" ht="17.100000000000001" customHeight="1" thickBot="1">
      <c r="B45" s="45"/>
      <c r="C45" s="64" t="s">
        <v>57</v>
      </c>
      <c r="D45" s="47"/>
      <c r="E45" s="47"/>
      <c r="F45" s="47"/>
      <c r="G45" s="48"/>
    </row>
    <row r="46" spans="2:13" ht="17.100000000000001" customHeight="1">
      <c r="B46" s="60" t="s">
        <v>52</v>
      </c>
      <c r="C46" s="65" t="s">
        <v>58</v>
      </c>
      <c r="D46" s="61">
        <v>114.21</v>
      </c>
      <c r="E46" s="61">
        <v>116.26</v>
      </c>
      <c r="F46" s="626">
        <v>2.0500000000000114</v>
      </c>
      <c r="G46" s="66">
        <v>1.7949391471850191</v>
      </c>
    </row>
    <row r="47" spans="2:13" ht="17.100000000000001" customHeight="1" thickBot="1">
      <c r="B47" s="67" t="s">
        <v>52</v>
      </c>
      <c r="C47" s="68" t="s">
        <v>59</v>
      </c>
      <c r="D47" s="69">
        <v>121.38</v>
      </c>
      <c r="E47" s="69">
        <v>123.31</v>
      </c>
      <c r="F47" s="627">
        <v>1.9300000000000068</v>
      </c>
      <c r="G47" s="71">
        <v>1.5900477838194149</v>
      </c>
    </row>
    <row r="48" spans="2:13" ht="17.100000000000001" customHeight="1" thickBot="1">
      <c r="B48" s="15"/>
      <c r="C48" s="16" t="s">
        <v>60</v>
      </c>
      <c r="D48" s="27"/>
      <c r="E48" s="27"/>
      <c r="F48" s="28"/>
      <c r="G48" s="29"/>
    </row>
    <row r="49" spans="2:12" s="76" customFormat="1" ht="15" customHeight="1" thickBot="1">
      <c r="B49" s="72" t="s">
        <v>35</v>
      </c>
      <c r="C49" s="73" t="s">
        <v>61</v>
      </c>
      <c r="D49" s="74">
        <v>100.2</v>
      </c>
      <c r="E49" s="74">
        <v>100.42</v>
      </c>
      <c r="F49" s="628">
        <v>0.21999999999999886</v>
      </c>
      <c r="G49" s="75">
        <v>0.219560878243513</v>
      </c>
      <c r="L49" s="77"/>
    </row>
    <row r="50" spans="2:12" s="76" customFormat="1" ht="12" customHeight="1">
      <c r="B50" s="78" t="s">
        <v>62</v>
      </c>
      <c r="C50" s="79"/>
      <c r="F50" s="79"/>
      <c r="G50" s="79"/>
      <c r="L50" s="77"/>
    </row>
    <row r="51" spans="2:12" s="76" customFormat="1" ht="12" customHeight="1">
      <c r="B51" s="80" t="s">
        <v>63</v>
      </c>
      <c r="C51" s="79"/>
      <c r="D51" s="79"/>
      <c r="E51" s="79"/>
      <c r="F51" s="79"/>
      <c r="G51" s="79"/>
      <c r="L51" s="77"/>
    </row>
    <row r="52" spans="2:12" s="76" customFormat="1" ht="12" customHeight="1">
      <c r="B52" s="80" t="s">
        <v>64</v>
      </c>
      <c r="C52" s="79"/>
      <c r="D52" s="79"/>
      <c r="E52" s="79"/>
      <c r="F52" s="79"/>
      <c r="G52" s="79"/>
      <c r="L52" s="77"/>
    </row>
    <row r="53" spans="2:12" ht="11.25" customHeight="1">
      <c r="B53" s="80" t="s">
        <v>65</v>
      </c>
      <c r="C53" s="79"/>
      <c r="D53" s="79"/>
      <c r="E53" s="79"/>
      <c r="F53" s="79"/>
      <c r="G53" s="79"/>
      <c r="L53" s="81"/>
    </row>
    <row r="54" spans="2:12" ht="23.25" customHeight="1">
      <c r="B54" s="647" t="s">
        <v>66</v>
      </c>
      <c r="C54" s="647"/>
      <c r="D54" s="647"/>
      <c r="E54" s="647"/>
      <c r="F54" s="647"/>
      <c r="G54" s="647"/>
      <c r="I54" s="82"/>
    </row>
    <row r="55" spans="2:12" ht="18.75" customHeight="1">
      <c r="I55" s="82"/>
      <c r="L55" s="83"/>
    </row>
    <row r="56" spans="2:12" ht="13.5" customHeight="1">
      <c r="I56" s="82"/>
    </row>
    <row r="57" spans="2:12" ht="15" customHeight="1"/>
    <row r="58" spans="2:12" ht="11.25" customHeight="1">
      <c r="B58" s="9"/>
      <c r="C58" s="9"/>
      <c r="D58" s="84"/>
      <c r="E58" s="84"/>
      <c r="F58" s="9"/>
      <c r="G58" s="9"/>
    </row>
    <row r="59" spans="2:12" ht="13.5" customHeight="1">
      <c r="B59" s="9"/>
      <c r="C59" s="9"/>
      <c r="D59" s="9"/>
      <c r="E59" s="9"/>
      <c r="F59" s="9"/>
      <c r="G59" s="9"/>
      <c r="L59" s="59"/>
    </row>
    <row r="60" spans="2:12" ht="15" customHeight="1">
      <c r="B60" s="9"/>
      <c r="C60" s="9"/>
      <c r="D60" s="85"/>
      <c r="E60" s="85"/>
      <c r="F60" s="86"/>
      <c r="G60" s="86"/>
      <c r="L60" s="59"/>
    </row>
    <row r="61" spans="2:12" ht="15" customHeight="1">
      <c r="B61" s="87"/>
      <c r="C61" s="88"/>
      <c r="D61" s="89"/>
      <c r="E61" s="89"/>
      <c r="F61" s="90"/>
      <c r="G61" s="89"/>
      <c r="L61" s="59"/>
    </row>
    <row r="62" spans="2:12" ht="15" customHeight="1">
      <c r="B62" s="87"/>
      <c r="C62" s="88"/>
      <c r="D62" s="89"/>
      <c r="E62" s="89"/>
      <c r="F62" s="90"/>
      <c r="G62" s="89"/>
      <c r="L62" s="59"/>
    </row>
    <row r="63" spans="2:12" ht="15" customHeight="1">
      <c r="B63" s="87"/>
      <c r="C63" s="88"/>
      <c r="D63" s="89"/>
      <c r="E63" s="89"/>
      <c r="F63" s="90"/>
      <c r="G63" s="89"/>
    </row>
    <row r="64" spans="2:12" ht="15" customHeight="1">
      <c r="B64" s="87"/>
      <c r="C64" s="88"/>
      <c r="D64" s="89"/>
      <c r="E64" s="89"/>
      <c r="F64" s="90"/>
      <c r="G64" s="91"/>
      <c r="I64" s="92"/>
    </row>
    <row r="65" spans="2:11" ht="15" customHeight="1">
      <c r="B65" s="87"/>
      <c r="C65" s="93"/>
      <c r="D65" s="89"/>
      <c r="E65" s="89"/>
      <c r="F65" s="90"/>
      <c r="G65" s="91"/>
      <c r="H65" s="92"/>
      <c r="I65" s="94"/>
    </row>
    <row r="66" spans="2:11" ht="15" customHeight="1">
      <c r="B66" s="87"/>
      <c r="C66" s="93"/>
      <c r="D66" s="89"/>
      <c r="E66" s="89"/>
      <c r="F66" s="90"/>
      <c r="G66" s="91"/>
      <c r="H66" s="92"/>
      <c r="I66" s="94"/>
      <c r="J66" s="11"/>
    </row>
    <row r="67" spans="2:11" ht="15" customHeight="1">
      <c r="B67" s="95"/>
      <c r="C67" s="93"/>
      <c r="D67" s="89"/>
      <c r="E67" s="89"/>
      <c r="F67" s="90"/>
      <c r="H67" s="94"/>
    </row>
    <row r="68" spans="2:11" ht="15" customHeight="1">
      <c r="B68" s="87"/>
      <c r="C68" s="93"/>
      <c r="D68" s="89"/>
      <c r="E68" s="89"/>
      <c r="F68" s="90"/>
      <c r="G68" s="89"/>
      <c r="H68" s="92"/>
    </row>
    <row r="69" spans="2:11" ht="15" customHeight="1">
      <c r="B69" s="87"/>
      <c r="C69" s="93"/>
      <c r="D69" s="89"/>
      <c r="E69" s="89"/>
      <c r="F69" s="90"/>
      <c r="G69" s="89"/>
      <c r="H69" s="94"/>
      <c r="I69" s="94"/>
    </row>
    <row r="70" spans="2:11" ht="15" customHeight="1">
      <c r="B70" s="87"/>
      <c r="C70" s="93"/>
      <c r="D70" s="89"/>
      <c r="E70" s="89"/>
      <c r="F70" s="90"/>
      <c r="I70" s="94"/>
      <c r="K70" s="11"/>
    </row>
    <row r="71" spans="2:11" ht="15" customHeight="1">
      <c r="B71" s="87"/>
      <c r="C71" s="96"/>
      <c r="D71" s="89"/>
      <c r="E71" s="89"/>
      <c r="F71" s="90"/>
    </row>
    <row r="72" spans="2:11" ht="15" customHeight="1">
      <c r="B72" s="87"/>
      <c r="C72" s="97"/>
      <c r="D72" s="89"/>
      <c r="E72" s="89"/>
      <c r="F72" s="90"/>
    </row>
    <row r="73" spans="2:11" ht="15" customHeight="1">
      <c r="B73" s="87"/>
      <c r="C73" s="97"/>
      <c r="D73" s="89"/>
      <c r="E73" s="89"/>
      <c r="F73" s="90"/>
      <c r="G73" s="89"/>
    </row>
    <row r="74" spans="2:11" ht="15" customHeight="1">
      <c r="B74" s="87"/>
      <c r="C74" s="97"/>
      <c r="D74" s="89"/>
      <c r="E74" s="89"/>
      <c r="F74" s="90"/>
      <c r="G74" s="89"/>
    </row>
    <row r="75" spans="2:11" ht="15" customHeight="1">
      <c r="B75" s="87"/>
      <c r="C75" s="97"/>
      <c r="D75" s="89"/>
      <c r="E75" s="89"/>
      <c r="F75" s="90"/>
      <c r="G75" s="89"/>
    </row>
    <row r="76" spans="2:11" ht="15" customHeight="1">
      <c r="B76" s="87"/>
      <c r="C76" s="93"/>
      <c r="D76" s="98"/>
      <c r="E76" s="98"/>
      <c r="F76" s="90"/>
    </row>
    <row r="77" spans="2:11" ht="15" customHeight="1">
      <c r="B77" s="87"/>
      <c r="C77" s="99"/>
      <c r="D77" s="89"/>
      <c r="E77" s="89"/>
      <c r="F77" s="90"/>
      <c r="G77" s="89"/>
    </row>
    <row r="78" spans="2:11" ht="15" customHeight="1">
      <c r="B78" s="100"/>
      <c r="C78" s="99"/>
      <c r="D78" s="101"/>
      <c r="E78" s="101"/>
      <c r="F78" s="90"/>
      <c r="G78" s="102"/>
    </row>
    <row r="79" spans="2:11" ht="15" customHeight="1">
      <c r="B79" s="100"/>
      <c r="C79" s="99"/>
      <c r="D79" s="89"/>
      <c r="E79" s="89"/>
      <c r="F79" s="90"/>
      <c r="G79" s="89"/>
    </row>
    <row r="80" spans="2:11" ht="12" customHeight="1">
      <c r="B80" s="100"/>
      <c r="C80" s="99"/>
      <c r="D80" s="637"/>
      <c r="E80" s="637"/>
      <c r="F80" s="637"/>
      <c r="G80" s="637"/>
    </row>
    <row r="81" spans="2:8" ht="15" customHeight="1">
      <c r="B81" s="99"/>
      <c r="C81" s="103"/>
      <c r="D81" s="103"/>
      <c r="E81" s="103"/>
      <c r="F81" s="103"/>
      <c r="G81" s="103"/>
    </row>
    <row r="82" spans="2:8" ht="13.5" customHeight="1">
      <c r="B82" s="104"/>
      <c r="C82" s="103"/>
      <c r="D82" s="103"/>
      <c r="E82" s="103"/>
      <c r="F82" s="103"/>
      <c r="G82" s="158" t="s">
        <v>116</v>
      </c>
      <c r="H82" s="94"/>
    </row>
    <row r="83" spans="2:8">
      <c r="B83" s="104"/>
      <c r="C83" s="84"/>
      <c r="D83" s="84"/>
      <c r="E83" s="84"/>
      <c r="F83" s="84"/>
      <c r="G83" s="84"/>
    </row>
    <row r="84" spans="2:8" ht="11.25" customHeight="1">
      <c r="B84" s="105"/>
    </row>
    <row r="85" spans="2:8">
      <c r="B85" s="59"/>
      <c r="C85" s="59"/>
      <c r="D85" s="59"/>
    </row>
    <row r="87" spans="2:8">
      <c r="E87" s="106"/>
    </row>
  </sheetData>
  <mergeCells count="7">
    <mergeCell ref="D80:G80"/>
    <mergeCell ref="B2:F2"/>
    <mergeCell ref="B4:G4"/>
    <mergeCell ref="B6:G6"/>
    <mergeCell ref="F7:F8"/>
    <mergeCell ref="G7:G8"/>
    <mergeCell ref="B54:G54"/>
  </mergeCells>
  <conditionalFormatting sqref="G61:G66 G79 G68:G69 G33 G24:G26 G35 G73:G75 G77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38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1:G15 G20:G22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9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8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1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6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37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39:G44 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45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28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1:G32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4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29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4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55</xdr:row>
                <xdr:rowOff>9525</xdr:rowOff>
              </from>
              <to>
                <xdr:col>7</xdr:col>
                <xdr:colOff>9525</xdr:colOff>
                <xdr:row>80</xdr:row>
                <xdr:rowOff>161925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topLeftCell="A52" zoomScaleNormal="100" zoomScaleSheetLayoutView="100" workbookViewId="0">
      <selection activeCell="G71" sqref="G71"/>
    </sheetView>
  </sheetViews>
  <sheetFormatPr baseColWidth="10" defaultColWidth="11.5703125" defaultRowHeight="12.75"/>
  <cols>
    <col min="1" max="1" width="3.140625" style="76" customWidth="1"/>
    <col min="2" max="2" width="9.28515625" style="76" customWidth="1"/>
    <col min="3" max="3" width="60.85546875" style="76" customWidth="1"/>
    <col min="4" max="7" width="23.7109375" style="76" customWidth="1"/>
    <col min="8" max="8" width="3.140625" style="76" customWidth="1"/>
    <col min="9" max="9" width="10.5703125" style="76" customWidth="1"/>
    <col min="10" max="16384" width="11.5703125" style="76"/>
  </cols>
  <sheetData>
    <row r="1" spans="2:10" ht="14.25" customHeight="1"/>
    <row r="2" spans="2:10" ht="7.5" customHeight="1" thickBot="1">
      <c r="B2" s="107"/>
      <c r="C2" s="107"/>
      <c r="D2" s="107"/>
      <c r="E2" s="107"/>
      <c r="F2" s="107"/>
      <c r="G2" s="107"/>
    </row>
    <row r="3" spans="2:10" ht="21" customHeight="1" thickBot="1">
      <c r="B3" s="640" t="s">
        <v>67</v>
      </c>
      <c r="C3" s="641"/>
      <c r="D3" s="641"/>
      <c r="E3" s="641"/>
      <c r="F3" s="641"/>
      <c r="G3" s="642"/>
    </row>
    <row r="4" spans="2:10" ht="14.25">
      <c r="B4" s="5"/>
      <c r="C4" s="108" t="s">
        <v>3</v>
      </c>
      <c r="D4" s="7" t="s">
        <v>4</v>
      </c>
      <c r="E4" s="7" t="s">
        <v>5</v>
      </c>
      <c r="F4" s="109" t="s">
        <v>68</v>
      </c>
      <c r="G4" s="110" t="s">
        <v>68</v>
      </c>
    </row>
    <row r="5" spans="2:10" ht="14.25">
      <c r="B5" s="8"/>
      <c r="C5" s="111" t="s">
        <v>8</v>
      </c>
      <c r="D5" s="10" t="s">
        <v>9</v>
      </c>
      <c r="E5" s="10" t="s">
        <v>69</v>
      </c>
      <c r="F5" s="112" t="s">
        <v>70</v>
      </c>
      <c r="G5" s="113" t="s">
        <v>70</v>
      </c>
    </row>
    <row r="6" spans="2:10" ht="15" thickBot="1">
      <c r="B6" s="114"/>
      <c r="C6" s="115"/>
      <c r="D6" s="12">
        <v>2021</v>
      </c>
      <c r="E6" s="12">
        <v>2021</v>
      </c>
      <c r="F6" s="116" t="s">
        <v>11</v>
      </c>
      <c r="G6" s="117" t="s">
        <v>12</v>
      </c>
    </row>
    <row r="7" spans="2:10" ht="20.100000000000001" customHeight="1" thickBot="1">
      <c r="B7" s="45"/>
      <c r="C7" s="64" t="s">
        <v>71</v>
      </c>
      <c r="D7" s="118"/>
      <c r="E7" s="118"/>
      <c r="F7" s="119"/>
      <c r="G7" s="120"/>
    </row>
    <row r="8" spans="2:10" ht="20.100000000000001" customHeight="1">
      <c r="B8" s="121" t="s">
        <v>30</v>
      </c>
      <c r="C8" s="122" t="s">
        <v>72</v>
      </c>
      <c r="D8" s="123">
        <v>17.5</v>
      </c>
      <c r="E8" s="123">
        <v>17.5</v>
      </c>
      <c r="F8" s="32">
        <f t="shared" ref="F8:F25" si="0">(E8-D8)</f>
        <v>0</v>
      </c>
      <c r="G8" s="124">
        <f t="shared" ref="G8:G25" si="1">(E8-D8)/D8</f>
        <v>0</v>
      </c>
      <c r="J8" s="125"/>
    </row>
    <row r="9" spans="2:10" ht="20.100000000000001" customHeight="1">
      <c r="B9" s="121" t="s">
        <v>30</v>
      </c>
      <c r="C9" s="122" t="s">
        <v>73</v>
      </c>
      <c r="D9" s="123">
        <v>61.467641006224078</v>
      </c>
      <c r="E9" s="123">
        <v>62.089687671464112</v>
      </c>
      <c r="F9" s="32">
        <f t="shared" si="0"/>
        <v>0.62204666524003471</v>
      </c>
      <c r="G9" s="124">
        <f t="shared" si="1"/>
        <v>1.0119904636929985E-2</v>
      </c>
      <c r="J9" s="125"/>
    </row>
    <row r="10" spans="2:10" ht="20.100000000000001" customHeight="1">
      <c r="B10" s="121" t="s">
        <v>30</v>
      </c>
      <c r="C10" s="122" t="s">
        <v>74</v>
      </c>
      <c r="D10" s="123">
        <v>25.484844131327989</v>
      </c>
      <c r="E10" s="123">
        <v>24.993813642577241</v>
      </c>
      <c r="F10" s="32">
        <f t="shared" si="0"/>
        <v>-0.49103048875074862</v>
      </c>
      <c r="G10" s="124">
        <f t="shared" si="1"/>
        <v>-1.9267549223388619E-2</v>
      </c>
      <c r="J10" s="125"/>
    </row>
    <row r="11" spans="2:10" ht="20.100000000000001" customHeight="1">
      <c r="B11" s="121" t="s">
        <v>30</v>
      </c>
      <c r="C11" s="126" t="s">
        <v>75</v>
      </c>
      <c r="D11" s="123">
        <v>25.114434254179333</v>
      </c>
      <c r="E11" s="123">
        <v>24.251980527959912</v>
      </c>
      <c r="F11" s="32">
        <f t="shared" si="0"/>
        <v>-0.86245372621942096</v>
      </c>
      <c r="G11" s="124">
        <f t="shared" si="1"/>
        <v>-3.4340957773153845E-2</v>
      </c>
      <c r="J11" s="125"/>
    </row>
    <row r="12" spans="2:10" ht="20.100000000000001" customHeight="1">
      <c r="B12" s="121" t="s">
        <v>30</v>
      </c>
      <c r="C12" s="126" t="s">
        <v>76</v>
      </c>
      <c r="D12" s="123">
        <v>30.5</v>
      </c>
      <c r="E12" s="123">
        <v>35.5</v>
      </c>
      <c r="F12" s="32">
        <f t="shared" si="0"/>
        <v>5</v>
      </c>
      <c r="G12" s="124">
        <f t="shared" si="1"/>
        <v>0.16393442622950818</v>
      </c>
      <c r="J12" s="125"/>
    </row>
    <row r="13" spans="2:10" ht="20.100000000000001" customHeight="1">
      <c r="B13" s="121" t="s">
        <v>30</v>
      </c>
      <c r="C13" s="122" t="s">
        <v>77</v>
      </c>
      <c r="D13" s="123">
        <v>32.769087807722563</v>
      </c>
      <c r="E13" s="123">
        <v>32.870069549016343</v>
      </c>
      <c r="F13" s="32">
        <f t="shared" si="0"/>
        <v>0.10098174129377924</v>
      </c>
      <c r="G13" s="124">
        <f t="shared" si="1"/>
        <v>3.0816158779366836E-3</v>
      </c>
      <c r="J13" s="125"/>
    </row>
    <row r="14" spans="2:10" ht="20.100000000000001" customHeight="1">
      <c r="B14" s="121" t="s">
        <v>30</v>
      </c>
      <c r="C14" s="126" t="s">
        <v>78</v>
      </c>
      <c r="D14" s="123">
        <v>30.264460578710789</v>
      </c>
      <c r="E14" s="123">
        <v>30.418823149464522</v>
      </c>
      <c r="F14" s="32">
        <f t="shared" si="0"/>
        <v>0.15436257075373305</v>
      </c>
      <c r="G14" s="124">
        <f t="shared" si="1"/>
        <v>5.100456700765311E-3</v>
      </c>
      <c r="J14" s="125"/>
    </row>
    <row r="15" spans="2:10" ht="20.100000000000001" customHeight="1">
      <c r="B15" s="121" t="s">
        <v>30</v>
      </c>
      <c r="C15" s="126" t="s">
        <v>79</v>
      </c>
      <c r="D15" s="123">
        <v>39.003923389057846</v>
      </c>
      <c r="E15" s="123">
        <v>39.127167854162487</v>
      </c>
      <c r="F15" s="32">
        <f t="shared" si="0"/>
        <v>0.12324446510464071</v>
      </c>
      <c r="G15" s="124">
        <f t="shared" si="1"/>
        <v>3.1597966152096301E-3</v>
      </c>
      <c r="J15" s="125"/>
    </row>
    <row r="16" spans="2:10" ht="20.100000000000001" customHeight="1">
      <c r="B16" s="121" t="s">
        <v>30</v>
      </c>
      <c r="C16" s="126" t="s">
        <v>80</v>
      </c>
      <c r="D16" s="123">
        <v>26.5</v>
      </c>
      <c r="E16" s="123">
        <v>27</v>
      </c>
      <c r="F16" s="32">
        <f t="shared" si="0"/>
        <v>0.5</v>
      </c>
      <c r="G16" s="124">
        <f t="shared" si="1"/>
        <v>1.8867924528301886E-2</v>
      </c>
      <c r="J16" s="125"/>
    </row>
    <row r="17" spans="2:10" ht="20.100000000000001" customHeight="1">
      <c r="B17" s="121" t="s">
        <v>30</v>
      </c>
      <c r="C17" s="122" t="s">
        <v>81</v>
      </c>
      <c r="D17" s="123">
        <v>77.94391079531465</v>
      </c>
      <c r="E17" s="123">
        <v>77.935048717858535</v>
      </c>
      <c r="F17" s="32">
        <f t="shared" si="0"/>
        <v>-8.8620774561150029E-3</v>
      </c>
      <c r="G17" s="124">
        <f t="shared" si="1"/>
        <v>-1.1369813710512097E-4</v>
      </c>
      <c r="J17" s="125"/>
    </row>
    <row r="18" spans="2:10" ht="20.100000000000001" customHeight="1">
      <c r="B18" s="121" t="s">
        <v>30</v>
      </c>
      <c r="C18" s="122" t="s">
        <v>82</v>
      </c>
      <c r="D18" s="123">
        <v>63.082335335437229</v>
      </c>
      <c r="E18" s="123">
        <v>62.5624880382775</v>
      </c>
      <c r="F18" s="32">
        <f t="shared" si="0"/>
        <v>-0.51984729715972833</v>
      </c>
      <c r="G18" s="124">
        <f t="shared" si="1"/>
        <v>-8.2407744481155579E-3</v>
      </c>
      <c r="J18" s="125"/>
    </row>
    <row r="19" spans="2:10" ht="20.100000000000001" customHeight="1">
      <c r="B19" s="121" t="s">
        <v>30</v>
      </c>
      <c r="C19" s="122" t="s">
        <v>83</v>
      </c>
      <c r="D19" s="123">
        <v>63.154113577747246</v>
      </c>
      <c r="E19" s="123">
        <v>63.810278721848611</v>
      </c>
      <c r="F19" s="32">
        <f t="shared" si="0"/>
        <v>0.65616514410136517</v>
      </c>
      <c r="G19" s="124">
        <f t="shared" si="1"/>
        <v>1.0389903474673567E-2</v>
      </c>
      <c r="J19" s="125"/>
    </row>
    <row r="20" spans="2:10" ht="20.100000000000001" customHeight="1">
      <c r="B20" s="121" t="s">
        <v>30</v>
      </c>
      <c r="C20" s="122" t="s">
        <v>84</v>
      </c>
      <c r="D20" s="123">
        <v>52.769836999999995</v>
      </c>
      <c r="E20" s="123">
        <v>52.907453000000004</v>
      </c>
      <c r="F20" s="32">
        <f t="shared" si="0"/>
        <v>0.1376160000000084</v>
      </c>
      <c r="G20" s="124">
        <f t="shared" si="1"/>
        <v>2.6078534220222893E-3</v>
      </c>
      <c r="J20" s="125"/>
    </row>
    <row r="21" spans="2:10" ht="20.100000000000001" customHeight="1">
      <c r="B21" s="121" t="s">
        <v>30</v>
      </c>
      <c r="C21" s="122" t="s">
        <v>85</v>
      </c>
      <c r="D21" s="123">
        <v>57.852712000000004</v>
      </c>
      <c r="E21" s="123">
        <v>57.082567699999998</v>
      </c>
      <c r="F21" s="32">
        <f t="shared" si="0"/>
        <v>-0.77014430000000544</v>
      </c>
      <c r="G21" s="124">
        <f t="shared" si="1"/>
        <v>-1.33121555304098E-2</v>
      </c>
      <c r="J21" s="125"/>
    </row>
    <row r="22" spans="2:10" ht="20.100000000000001" customHeight="1">
      <c r="B22" s="121" t="s">
        <v>30</v>
      </c>
      <c r="C22" s="122" t="s">
        <v>86</v>
      </c>
      <c r="D22" s="123">
        <v>50.216595977615796</v>
      </c>
      <c r="E22" s="123">
        <v>50.216595977615796</v>
      </c>
      <c r="F22" s="32">
        <f t="shared" si="0"/>
        <v>0</v>
      </c>
      <c r="G22" s="124">
        <f t="shared" si="1"/>
        <v>0</v>
      </c>
      <c r="J22" s="125"/>
    </row>
    <row r="23" spans="2:10" ht="20.100000000000001" customHeight="1">
      <c r="B23" s="121" t="s">
        <v>30</v>
      </c>
      <c r="C23" s="122" t="s">
        <v>87</v>
      </c>
      <c r="D23" s="123">
        <v>80.892470768353988</v>
      </c>
      <c r="E23" s="123">
        <v>80.93789995798177</v>
      </c>
      <c r="F23" s="32">
        <f t="shared" si="0"/>
        <v>4.5429189627782307E-2</v>
      </c>
      <c r="G23" s="124">
        <f t="shared" si="1"/>
        <v>5.6159972858134898E-4</v>
      </c>
      <c r="J23" s="125"/>
    </row>
    <row r="24" spans="2:10" ht="20.100000000000001" customHeight="1">
      <c r="B24" s="121" t="s">
        <v>30</v>
      </c>
      <c r="C24" s="122" t="s">
        <v>88</v>
      </c>
      <c r="D24" s="123">
        <v>178.57152923681744</v>
      </c>
      <c r="E24" s="123">
        <v>187.48588411766389</v>
      </c>
      <c r="F24" s="32">
        <f t="shared" si="0"/>
        <v>8.9143548808464459</v>
      </c>
      <c r="G24" s="124">
        <f t="shared" si="1"/>
        <v>4.992035919132682E-2</v>
      </c>
      <c r="J24" s="125"/>
    </row>
    <row r="25" spans="2:10" ht="20.100000000000001" customHeight="1" thickBot="1">
      <c r="B25" s="121" t="s">
        <v>30</v>
      </c>
      <c r="C25" s="122" t="s">
        <v>89</v>
      </c>
      <c r="D25" s="123">
        <v>40.520000000000003</v>
      </c>
      <c r="E25" s="123">
        <v>35.31</v>
      </c>
      <c r="F25" s="32">
        <f t="shared" si="0"/>
        <v>-5.2100000000000009</v>
      </c>
      <c r="G25" s="124">
        <f t="shared" si="1"/>
        <v>-0.12857847976307998</v>
      </c>
      <c r="J25" s="125"/>
    </row>
    <row r="26" spans="2:10" ht="20.100000000000001" customHeight="1" thickBot="1">
      <c r="B26" s="45"/>
      <c r="C26" s="64" t="s">
        <v>90</v>
      </c>
      <c r="D26" s="127"/>
      <c r="E26" s="127"/>
      <c r="F26" s="128"/>
      <c r="G26" s="129"/>
    </row>
    <row r="27" spans="2:10" ht="20.100000000000001" customHeight="1">
      <c r="B27" s="130" t="s">
        <v>30</v>
      </c>
      <c r="C27" s="131" t="s">
        <v>91</v>
      </c>
      <c r="D27" s="132">
        <v>62.843336281993324</v>
      </c>
      <c r="E27" s="132">
        <v>45.831463252509607</v>
      </c>
      <c r="F27" s="32">
        <f t="shared" ref="F27:F48" si="2">(E27-D27)</f>
        <v>-17.011873029483716</v>
      </c>
      <c r="G27" s="124">
        <f t="shared" ref="G27:G48" si="3">(E27-D27)/D27</f>
        <v>-0.27070289446676266</v>
      </c>
    </row>
    <row r="28" spans="2:10" ht="20.100000000000001" customHeight="1">
      <c r="B28" s="133" t="s">
        <v>30</v>
      </c>
      <c r="C28" s="134" t="s">
        <v>92</v>
      </c>
      <c r="D28" s="123">
        <v>73.679264018139079</v>
      </c>
      <c r="E28" s="123">
        <v>71.112349353227245</v>
      </c>
      <c r="F28" s="32">
        <f t="shared" si="2"/>
        <v>-2.5669146649118346</v>
      </c>
      <c r="G28" s="124">
        <f t="shared" si="3"/>
        <v>-3.4839037809605247E-2</v>
      </c>
    </row>
    <row r="29" spans="2:10" ht="20.100000000000001" customHeight="1">
      <c r="B29" s="133" t="s">
        <v>30</v>
      </c>
      <c r="C29" s="134" t="s">
        <v>93</v>
      </c>
      <c r="D29" s="123">
        <v>52.914731498805544</v>
      </c>
      <c r="E29" s="123">
        <v>39.090257261355553</v>
      </c>
      <c r="F29" s="32">
        <f t="shared" si="2"/>
        <v>-13.824474237449991</v>
      </c>
      <c r="G29" s="124">
        <f t="shared" si="3"/>
        <v>-0.26125946113441118</v>
      </c>
    </row>
    <row r="30" spans="2:10" ht="20.100000000000001" customHeight="1">
      <c r="B30" s="133" t="s">
        <v>30</v>
      </c>
      <c r="C30" s="134" t="s">
        <v>94</v>
      </c>
      <c r="D30" s="123">
        <v>29.111909215837017</v>
      </c>
      <c r="E30" s="123">
        <v>30.723362666471303</v>
      </c>
      <c r="F30" s="32">
        <f t="shared" si="2"/>
        <v>1.6114534506342864</v>
      </c>
      <c r="G30" s="124">
        <f t="shared" si="3"/>
        <v>5.5353753636935912E-2</v>
      </c>
    </row>
    <row r="31" spans="2:10" ht="20.100000000000001" customHeight="1">
      <c r="B31" s="133" t="s">
        <v>30</v>
      </c>
      <c r="C31" s="134" t="s">
        <v>95</v>
      </c>
      <c r="D31" s="123">
        <v>44.958203881435473</v>
      </c>
      <c r="E31" s="123">
        <v>27.992586690200802</v>
      </c>
      <c r="F31" s="32">
        <f t="shared" si="2"/>
        <v>-16.965617191234671</v>
      </c>
      <c r="G31" s="124">
        <f t="shared" si="3"/>
        <v>-0.37736421223536154</v>
      </c>
    </row>
    <row r="32" spans="2:10" ht="20.100000000000001" customHeight="1">
      <c r="B32" s="133" t="s">
        <v>30</v>
      </c>
      <c r="C32" s="134" t="s">
        <v>96</v>
      </c>
      <c r="D32" s="123">
        <v>17.50613743908692</v>
      </c>
      <c r="E32" s="123">
        <v>18.902038613975346</v>
      </c>
      <c r="F32" s="32">
        <f t="shared" si="2"/>
        <v>1.3959011748884258</v>
      </c>
      <c r="G32" s="124">
        <f t="shared" si="3"/>
        <v>7.9737816508381798E-2</v>
      </c>
    </row>
    <row r="33" spans="2:7" ht="20.100000000000001" customHeight="1">
      <c r="B33" s="133" t="s">
        <v>30</v>
      </c>
      <c r="C33" s="134" t="s">
        <v>97</v>
      </c>
      <c r="D33" s="123">
        <v>178.89318965613217</v>
      </c>
      <c r="E33" s="123">
        <v>177.58640474502241</v>
      </c>
      <c r="F33" s="32">
        <f t="shared" si="2"/>
        <v>-1.3067849111097587</v>
      </c>
      <c r="G33" s="124">
        <f t="shared" si="3"/>
        <v>-7.3048332003116268E-3</v>
      </c>
    </row>
    <row r="34" spans="2:7" ht="20.100000000000001" customHeight="1">
      <c r="B34" s="133" t="s">
        <v>30</v>
      </c>
      <c r="C34" s="134" t="s">
        <v>98</v>
      </c>
      <c r="D34" s="123">
        <v>36.105201247095309</v>
      </c>
      <c r="E34" s="123">
        <v>33.935017502440182</v>
      </c>
      <c r="F34" s="32">
        <f t="shared" si="2"/>
        <v>-2.1701837446551266</v>
      </c>
      <c r="G34" s="124">
        <f t="shared" si="3"/>
        <v>-6.0107233021716493E-2</v>
      </c>
    </row>
    <row r="35" spans="2:7" ht="20.100000000000001" customHeight="1">
      <c r="B35" s="133" t="s">
        <v>30</v>
      </c>
      <c r="C35" s="134" t="s">
        <v>99</v>
      </c>
      <c r="D35" s="123">
        <v>30.425178160390388</v>
      </c>
      <c r="E35" s="123">
        <v>31.240344940000305</v>
      </c>
      <c r="F35" s="32">
        <f t="shared" si="2"/>
        <v>0.81516677960991757</v>
      </c>
      <c r="G35" s="124">
        <f t="shared" si="3"/>
        <v>2.6792506368004062E-2</v>
      </c>
    </row>
    <row r="36" spans="2:7" ht="20.100000000000001" customHeight="1">
      <c r="B36" s="133" t="s">
        <v>30</v>
      </c>
      <c r="C36" s="134" t="s">
        <v>100</v>
      </c>
      <c r="D36" s="123">
        <v>34.017058062678743</v>
      </c>
      <c r="E36" s="123">
        <v>34.055924339333828</v>
      </c>
      <c r="F36" s="32">
        <f t="shared" si="2"/>
        <v>3.886627665508513E-2</v>
      </c>
      <c r="G36" s="124">
        <f t="shared" si="3"/>
        <v>1.1425525565282974E-3</v>
      </c>
    </row>
    <row r="37" spans="2:7" ht="20.100000000000001" customHeight="1">
      <c r="B37" s="133" t="s">
        <v>30</v>
      </c>
      <c r="C37" s="134" t="s">
        <v>101</v>
      </c>
      <c r="D37" s="123">
        <v>104.47771424223977</v>
      </c>
      <c r="E37" s="123">
        <v>99.368878381626686</v>
      </c>
      <c r="F37" s="32">
        <f t="shared" si="2"/>
        <v>-5.1088358606130839</v>
      </c>
      <c r="G37" s="124">
        <f t="shared" si="3"/>
        <v>-4.8898809642483637E-2</v>
      </c>
    </row>
    <row r="38" spans="2:7" ht="20.100000000000001" customHeight="1">
      <c r="B38" s="133" t="s">
        <v>30</v>
      </c>
      <c r="C38" s="134" t="s">
        <v>102</v>
      </c>
      <c r="D38" s="123">
        <v>225</v>
      </c>
      <c r="E38" s="123">
        <v>218</v>
      </c>
      <c r="F38" s="32">
        <f t="shared" si="2"/>
        <v>-7</v>
      </c>
      <c r="G38" s="124">
        <f t="shared" si="3"/>
        <v>-3.111111111111111E-2</v>
      </c>
    </row>
    <row r="39" spans="2:7" ht="20.100000000000001" customHeight="1">
      <c r="B39" s="133" t="s">
        <v>30</v>
      </c>
      <c r="C39" s="134" t="s">
        <v>103</v>
      </c>
      <c r="D39" s="123">
        <v>81.77158964428925</v>
      </c>
      <c r="E39" s="123">
        <v>72.558247061155399</v>
      </c>
      <c r="F39" s="32">
        <f t="shared" si="2"/>
        <v>-9.2133425831338513</v>
      </c>
      <c r="G39" s="124">
        <f t="shared" si="3"/>
        <v>-0.11267168246590753</v>
      </c>
    </row>
    <row r="40" spans="2:7" ht="20.100000000000001" customHeight="1">
      <c r="B40" s="133" t="s">
        <v>30</v>
      </c>
      <c r="C40" s="134" t="s">
        <v>104</v>
      </c>
      <c r="D40" s="123">
        <v>192.57209295397098</v>
      </c>
      <c r="E40" s="123">
        <v>182.8673907837678</v>
      </c>
      <c r="F40" s="32">
        <f t="shared" si="2"/>
        <v>-9.704702170203177</v>
      </c>
      <c r="G40" s="124">
        <f t="shared" si="3"/>
        <v>-5.0395163812873019E-2</v>
      </c>
    </row>
    <row r="41" spans="2:7" ht="20.100000000000001" customHeight="1">
      <c r="B41" s="133" t="s">
        <v>30</v>
      </c>
      <c r="C41" s="134" t="s">
        <v>105</v>
      </c>
      <c r="D41" s="123">
        <v>19.660944713577063</v>
      </c>
      <c r="E41" s="123">
        <v>19.285367472515556</v>
      </c>
      <c r="F41" s="32">
        <f t="shared" si="2"/>
        <v>-0.37557724106150658</v>
      </c>
      <c r="G41" s="124">
        <f t="shared" si="3"/>
        <v>-1.9102705721060695E-2</v>
      </c>
    </row>
    <row r="42" spans="2:7" ht="20.100000000000001" customHeight="1">
      <c r="B42" s="133" t="s">
        <v>30</v>
      </c>
      <c r="C42" s="134" t="s">
        <v>106</v>
      </c>
      <c r="D42" s="123">
        <v>64.823923286911793</v>
      </c>
      <c r="E42" s="123">
        <v>47.944286039268242</v>
      </c>
      <c r="F42" s="32">
        <f t="shared" si="2"/>
        <v>-16.879637247643551</v>
      </c>
      <c r="G42" s="124">
        <f t="shared" si="3"/>
        <v>-0.26039209587691858</v>
      </c>
    </row>
    <row r="43" spans="2:7" ht="20.100000000000001" customHeight="1">
      <c r="B43" s="133" t="s">
        <v>30</v>
      </c>
      <c r="C43" s="134" t="s">
        <v>107</v>
      </c>
      <c r="D43" s="123">
        <v>70.962918959908492</v>
      </c>
      <c r="E43" s="123">
        <v>46.129624067201469</v>
      </c>
      <c r="F43" s="32">
        <f t="shared" si="2"/>
        <v>-24.833294892707023</v>
      </c>
      <c r="G43" s="124">
        <f t="shared" si="3"/>
        <v>-0.34994748323045938</v>
      </c>
    </row>
    <row r="44" spans="2:7" ht="20.100000000000001" customHeight="1">
      <c r="B44" s="133" t="s">
        <v>30</v>
      </c>
      <c r="C44" s="134" t="s">
        <v>108</v>
      </c>
      <c r="D44" s="123">
        <v>62.335092464001171</v>
      </c>
      <c r="E44" s="123">
        <v>61.019282216212254</v>
      </c>
      <c r="F44" s="32">
        <f t="shared" si="2"/>
        <v>-1.3158102477889173</v>
      </c>
      <c r="G44" s="124">
        <f t="shared" si="3"/>
        <v>-2.110865959730154E-2</v>
      </c>
    </row>
    <row r="45" spans="2:7" ht="20.100000000000001" customHeight="1">
      <c r="B45" s="133" t="s">
        <v>30</v>
      </c>
      <c r="C45" s="134" t="s">
        <v>109</v>
      </c>
      <c r="D45" s="123">
        <v>128.53867200607797</v>
      </c>
      <c r="E45" s="123">
        <v>123.67734180883798</v>
      </c>
      <c r="F45" s="32">
        <f t="shared" si="2"/>
        <v>-4.8613301972399938</v>
      </c>
      <c r="G45" s="124">
        <f t="shared" si="3"/>
        <v>-3.7819981499498646E-2</v>
      </c>
    </row>
    <row r="46" spans="2:7" ht="20.100000000000001" customHeight="1">
      <c r="B46" s="133" t="s">
        <v>30</v>
      </c>
      <c r="C46" s="134" t="s">
        <v>110</v>
      </c>
      <c r="D46" s="123">
        <v>42.304587968587292</v>
      </c>
      <c r="E46" s="123">
        <v>41.710784230134735</v>
      </c>
      <c r="F46" s="32">
        <f>(E46-D46)</f>
        <v>-0.59380373845255718</v>
      </c>
      <c r="G46" s="124">
        <f>(E46-D46)/D46</f>
        <v>-1.4036391014929119E-2</v>
      </c>
    </row>
    <row r="47" spans="2:7" ht="20.100000000000001" customHeight="1">
      <c r="B47" s="133" t="s">
        <v>30</v>
      </c>
      <c r="C47" s="134" t="s">
        <v>111</v>
      </c>
      <c r="D47" s="123">
        <v>27.4931637335192</v>
      </c>
      <c r="E47" s="123">
        <v>26.901834867229539</v>
      </c>
      <c r="F47" s="32">
        <f t="shared" si="2"/>
        <v>-0.59132886628966119</v>
      </c>
      <c r="G47" s="124">
        <f t="shared" si="3"/>
        <v>-2.150821462459495E-2</v>
      </c>
    </row>
    <row r="48" spans="2:7" ht="20.100000000000001" customHeight="1" thickBot="1">
      <c r="B48" s="135" t="s">
        <v>30</v>
      </c>
      <c r="C48" s="136" t="s">
        <v>112</v>
      </c>
      <c r="D48" s="137">
        <v>20.051987638010495</v>
      </c>
      <c r="E48" s="137">
        <v>19.91400078410971</v>
      </c>
      <c r="F48" s="138">
        <f t="shared" si="2"/>
        <v>-0.13798685390078447</v>
      </c>
      <c r="G48" s="139">
        <f t="shared" si="3"/>
        <v>-6.8814551650339621E-3</v>
      </c>
    </row>
    <row r="49" spans="2:10" ht="15" customHeight="1">
      <c r="B49" s="140" t="s">
        <v>113</v>
      </c>
      <c r="C49" s="79"/>
      <c r="F49" s="79"/>
      <c r="G49" s="79"/>
      <c r="J49" s="141"/>
    </row>
    <row r="50" spans="2:10" ht="48.75" customHeight="1">
      <c r="B50" s="648" t="s">
        <v>114</v>
      </c>
      <c r="C50" s="648"/>
      <c r="D50" s="648"/>
      <c r="E50" s="648"/>
      <c r="F50" s="648"/>
      <c r="G50" s="648"/>
    </row>
    <row r="51" spans="2:10" ht="14.25">
      <c r="B51" s="105" t="s">
        <v>115</v>
      </c>
      <c r="D51" s="79"/>
      <c r="E51" s="142"/>
      <c r="F51" s="79"/>
      <c r="G51" s="79"/>
    </row>
    <row r="52" spans="2:10" s="79" customFormat="1" ht="45" customHeight="1">
      <c r="B52" s="649"/>
      <c r="C52" s="649"/>
      <c r="D52" s="649"/>
      <c r="E52" s="649"/>
      <c r="F52" s="649"/>
      <c r="G52" s="649"/>
    </row>
    <row r="53" spans="2:10" ht="47.25" customHeight="1">
      <c r="B53" s="649" t="s">
        <v>66</v>
      </c>
      <c r="C53" s="649"/>
      <c r="D53" s="649"/>
      <c r="E53" s="649"/>
      <c r="F53" s="649"/>
      <c r="G53" s="649"/>
    </row>
    <row r="54" spans="2:10" ht="51" customHeight="1">
      <c r="I54" s="143"/>
    </row>
    <row r="55" spans="2:10" ht="18.75" customHeight="1">
      <c r="I55" s="143"/>
    </row>
    <row r="56" spans="2:10" ht="18.75" customHeight="1">
      <c r="I56" s="143"/>
    </row>
    <row r="57" spans="2:10" ht="13.5" customHeight="1">
      <c r="I57" s="143"/>
    </row>
    <row r="58" spans="2:10" ht="15" customHeight="1">
      <c r="B58" s="144"/>
      <c r="C58" s="145"/>
      <c r="D58" s="146"/>
      <c r="E58" s="146"/>
      <c r="F58" s="144"/>
      <c r="G58" s="144"/>
    </row>
    <row r="59" spans="2:10" ht="11.25" customHeight="1">
      <c r="B59" s="144"/>
      <c r="C59" s="145"/>
      <c r="D59" s="144"/>
      <c r="E59" s="144"/>
      <c r="F59" s="144"/>
      <c r="G59" s="144"/>
    </row>
    <row r="60" spans="2:10" ht="13.5" customHeight="1">
      <c r="B60" s="144"/>
      <c r="C60" s="144"/>
      <c r="D60" s="147"/>
      <c r="E60" s="147"/>
      <c r="F60" s="148"/>
      <c r="G60" s="148"/>
    </row>
    <row r="61" spans="2:10" ht="6" customHeight="1">
      <c r="B61" s="149"/>
      <c r="C61" s="150"/>
      <c r="D61" s="151"/>
      <c r="E61" s="151"/>
      <c r="F61" s="152"/>
      <c r="G61" s="151"/>
    </row>
    <row r="62" spans="2:10" ht="15" customHeight="1">
      <c r="B62" s="149"/>
      <c r="C62" s="150"/>
      <c r="D62" s="151"/>
      <c r="E62" s="151"/>
      <c r="F62" s="152"/>
      <c r="G62" s="151"/>
    </row>
    <row r="63" spans="2:10" ht="15" customHeight="1">
      <c r="B63" s="149"/>
      <c r="C63" s="150"/>
      <c r="D63" s="151"/>
      <c r="E63" s="151"/>
      <c r="F63" s="152"/>
      <c r="G63" s="151"/>
    </row>
    <row r="64" spans="2:10" ht="15" customHeight="1">
      <c r="B64" s="149"/>
      <c r="C64" s="150"/>
      <c r="D64" s="151"/>
      <c r="E64" s="151"/>
      <c r="F64" s="152"/>
      <c r="G64" s="153"/>
    </row>
    <row r="65" spans="2:11" ht="15" customHeight="1">
      <c r="B65" s="149"/>
      <c r="C65" s="154"/>
      <c r="D65" s="151"/>
      <c r="E65" s="151"/>
      <c r="F65" s="152"/>
      <c r="G65" s="153"/>
      <c r="I65" s="155"/>
    </row>
    <row r="66" spans="2:11" ht="15" customHeight="1">
      <c r="B66" s="149"/>
      <c r="C66" s="154"/>
      <c r="D66" s="151"/>
      <c r="E66" s="151"/>
      <c r="F66" s="152"/>
      <c r="G66" s="153"/>
      <c r="H66" s="155"/>
      <c r="I66" s="156"/>
    </row>
    <row r="67" spans="2:11" ht="15" customHeight="1">
      <c r="B67" s="157"/>
      <c r="C67" s="154"/>
      <c r="D67" s="151"/>
      <c r="E67" s="151"/>
      <c r="F67" s="152"/>
      <c r="G67" s="153"/>
      <c r="H67" s="155"/>
      <c r="I67" s="156"/>
      <c r="J67" s="125"/>
    </row>
    <row r="68" spans="2:11" ht="15" customHeight="1">
      <c r="B68" s="149"/>
      <c r="C68" s="154"/>
      <c r="D68" s="151"/>
      <c r="E68" s="151"/>
      <c r="F68" s="152"/>
      <c r="G68" s="151"/>
      <c r="H68" s="156"/>
      <c r="K68" s="158"/>
    </row>
    <row r="69" spans="2:11" ht="15" customHeight="1">
      <c r="B69" s="149"/>
      <c r="C69" s="154"/>
      <c r="D69" s="151"/>
      <c r="E69" s="151"/>
      <c r="F69" s="152"/>
      <c r="G69" s="151"/>
      <c r="H69" s="155"/>
    </row>
    <row r="70" spans="2:11" ht="15" customHeight="1">
      <c r="B70" s="149"/>
      <c r="C70" s="154"/>
      <c r="D70" s="151"/>
      <c r="E70" s="151"/>
      <c r="F70" s="152"/>
      <c r="H70" s="94"/>
      <c r="I70" s="156"/>
    </row>
    <row r="71" spans="2:11" ht="15" customHeight="1">
      <c r="B71" s="149"/>
      <c r="C71" s="159"/>
      <c r="D71" s="151"/>
      <c r="E71" s="151"/>
      <c r="F71" s="152"/>
      <c r="G71" s="158" t="s">
        <v>116</v>
      </c>
      <c r="I71" s="156"/>
    </row>
    <row r="72" spans="2:11" ht="15" customHeight="1">
      <c r="B72" s="149"/>
      <c r="C72" s="160"/>
      <c r="D72" s="151"/>
      <c r="E72" s="151"/>
      <c r="F72" s="152"/>
    </row>
    <row r="73" spans="2:11" ht="15" customHeight="1">
      <c r="B73" s="149"/>
      <c r="C73" s="154"/>
      <c r="D73" s="161"/>
      <c r="E73" s="161"/>
      <c r="F73" s="152"/>
    </row>
    <row r="74" spans="2:11" ht="15" customHeight="1">
      <c r="B74" s="149"/>
      <c r="C74" s="162"/>
      <c r="D74" s="151"/>
      <c r="E74" s="151"/>
      <c r="F74" s="152"/>
      <c r="H74" s="156"/>
    </row>
    <row r="75" spans="2:11" ht="15" customHeight="1">
      <c r="B75" s="163"/>
      <c r="C75" s="162"/>
      <c r="D75" s="164"/>
      <c r="E75" s="164"/>
      <c r="F75" s="152"/>
    </row>
    <row r="76" spans="2:11" ht="15" customHeight="1">
      <c r="B76" s="163"/>
      <c r="C76" s="162"/>
      <c r="D76" s="151"/>
      <c r="E76" s="151"/>
      <c r="F76" s="152"/>
    </row>
    <row r="77" spans="2:11" ht="15" customHeight="1">
      <c r="B77" s="163"/>
      <c r="C77" s="162"/>
      <c r="D77" s="650"/>
      <c r="E77" s="650"/>
      <c r="F77" s="650"/>
      <c r="G77" s="650"/>
    </row>
    <row r="78" spans="2:11" ht="12" customHeight="1">
      <c r="B78" s="162"/>
      <c r="C78" s="165"/>
      <c r="D78" s="165"/>
      <c r="E78" s="165"/>
      <c r="F78" s="165"/>
      <c r="G78" s="165"/>
    </row>
    <row r="79" spans="2:11" ht="15" customHeight="1">
      <c r="B79" s="166"/>
      <c r="C79" s="165"/>
      <c r="D79" s="165"/>
      <c r="E79" s="165"/>
      <c r="F79" s="165"/>
      <c r="G79" s="165"/>
    </row>
    <row r="80" spans="2:11" ht="13.5" customHeight="1">
      <c r="B80" s="166"/>
      <c r="C80" s="167"/>
      <c r="D80" s="167"/>
      <c r="E80" s="167"/>
      <c r="F80" s="167"/>
      <c r="G80" s="167"/>
      <c r="H80" s="94"/>
    </row>
    <row r="81" spans="2:4">
      <c r="B81" s="168"/>
    </row>
    <row r="82" spans="2:4" ht="11.25" customHeight="1">
      <c r="B82" s="169"/>
      <c r="C82" s="169"/>
      <c r="D82" s="169"/>
    </row>
  </sheetData>
  <mergeCells count="5">
    <mergeCell ref="B3:G3"/>
    <mergeCell ref="B50:G50"/>
    <mergeCell ref="B52:G52"/>
    <mergeCell ref="B53:G53"/>
    <mergeCell ref="D77:G77"/>
  </mergeCells>
  <conditionalFormatting sqref="G61:G69 G29 G31:G35 G40:G45 G47:G48 G26:G27 G7:G18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6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6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7 G39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9: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42578125" style="106" customWidth="1"/>
    <col min="3" max="3" width="69.570312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42578125" style="106" customWidth="1"/>
    <col min="8" max="8" width="10.5703125" style="106" customWidth="1"/>
    <col min="9" max="16384" width="11.5703125" style="106"/>
  </cols>
  <sheetData>
    <row r="1" spans="1:8" ht="10.5" customHeight="1">
      <c r="G1" s="2"/>
    </row>
    <row r="2" spans="1:8" ht="15.6" customHeight="1">
      <c r="B2" s="639" t="s">
        <v>117</v>
      </c>
      <c r="C2" s="639"/>
      <c r="D2" s="639"/>
      <c r="E2" s="639"/>
      <c r="F2" s="639"/>
      <c r="G2" s="639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70"/>
      <c r="B4" s="640" t="s">
        <v>118</v>
      </c>
      <c r="C4" s="641"/>
      <c r="D4" s="641"/>
      <c r="E4" s="641"/>
      <c r="F4" s="641"/>
      <c r="G4" s="642"/>
    </row>
    <row r="5" spans="1:8" ht="15.75" customHeight="1">
      <c r="B5" s="171"/>
      <c r="C5" s="108" t="s">
        <v>119</v>
      </c>
      <c r="D5" s="172" t="s">
        <v>4</v>
      </c>
      <c r="E5" s="172" t="s">
        <v>5</v>
      </c>
      <c r="F5" s="109" t="s">
        <v>68</v>
      </c>
      <c r="G5" s="110" t="s">
        <v>68</v>
      </c>
    </row>
    <row r="6" spans="1:8" ht="14.25">
      <c r="B6" s="173"/>
      <c r="C6" s="111" t="s">
        <v>8</v>
      </c>
      <c r="D6" s="10" t="s">
        <v>9</v>
      </c>
      <c r="E6" s="10" t="s">
        <v>10</v>
      </c>
      <c r="F6" s="112" t="s">
        <v>70</v>
      </c>
      <c r="G6" s="113" t="s">
        <v>70</v>
      </c>
    </row>
    <row r="7" spans="1:8" ht="15" thickBot="1">
      <c r="B7" s="174"/>
      <c r="C7" s="115"/>
      <c r="D7" s="175" t="s">
        <v>120</v>
      </c>
      <c r="E7" s="175" t="s">
        <v>120</v>
      </c>
      <c r="F7" s="116" t="s">
        <v>11</v>
      </c>
      <c r="G7" s="117" t="s">
        <v>12</v>
      </c>
    </row>
    <row r="8" spans="1:8" ht="20.100000000000001" customHeight="1" thickBot="1">
      <c r="B8" s="176"/>
      <c r="C8" s="177" t="s">
        <v>121</v>
      </c>
      <c r="D8" s="178"/>
      <c r="E8" s="178"/>
      <c r="F8" s="179"/>
      <c r="G8" s="180"/>
    </row>
    <row r="9" spans="1:8" ht="20.100000000000001" customHeight="1">
      <c r="B9" s="181" t="s">
        <v>14</v>
      </c>
      <c r="C9" s="182" t="s">
        <v>122</v>
      </c>
      <c r="D9" s="183">
        <v>357.37</v>
      </c>
      <c r="E9" s="183">
        <v>357.42</v>
      </c>
      <c r="F9" s="184">
        <v>5.0000000000011369E-2</v>
      </c>
      <c r="G9" s="185">
        <v>1.399110165934303E-2</v>
      </c>
    </row>
    <row r="10" spans="1:8" ht="20.100000000000001" customHeight="1">
      <c r="B10" s="186" t="s">
        <v>14</v>
      </c>
      <c r="C10" s="21" t="s">
        <v>123</v>
      </c>
      <c r="D10" s="44">
        <v>356.47</v>
      </c>
      <c r="E10" s="44">
        <v>358.12</v>
      </c>
      <c r="F10" s="42">
        <v>1.6499999999999773</v>
      </c>
      <c r="G10" s="63">
        <v>0.46287205094397166</v>
      </c>
      <c r="H10" s="187"/>
    </row>
    <row r="11" spans="1:8" ht="20.100000000000001" customHeight="1">
      <c r="B11" s="186" t="s">
        <v>14</v>
      </c>
      <c r="C11" s="21" t="s">
        <v>124</v>
      </c>
      <c r="D11" s="44">
        <v>368.74</v>
      </c>
      <c r="E11" s="44">
        <v>374.58</v>
      </c>
      <c r="F11" s="42">
        <v>5.839999999999975</v>
      </c>
      <c r="G11" s="63">
        <v>1.5837717633020532</v>
      </c>
      <c r="H11" s="187"/>
    </row>
    <row r="12" spans="1:8" ht="20.100000000000001" customHeight="1" thickBot="1">
      <c r="B12" s="186" t="s">
        <v>14</v>
      </c>
      <c r="C12" s="21" t="s">
        <v>125</v>
      </c>
      <c r="D12" s="44">
        <v>184.39</v>
      </c>
      <c r="E12" s="44">
        <v>184.51</v>
      </c>
      <c r="F12" s="42">
        <v>0.12000000000000455</v>
      </c>
      <c r="G12" s="33">
        <v>6.5079451163299495E-2</v>
      </c>
    </row>
    <row r="13" spans="1:8" ht="20.100000000000001" customHeight="1" thickBot="1">
      <c r="B13" s="188"/>
      <c r="C13" s="189" t="s">
        <v>126</v>
      </c>
      <c r="D13" s="190"/>
      <c r="E13" s="190"/>
      <c r="F13" s="191"/>
      <c r="G13" s="192"/>
    </row>
    <row r="14" spans="1:8" ht="20.100000000000001" customHeight="1">
      <c r="B14" s="186" t="s">
        <v>14</v>
      </c>
      <c r="C14" s="62" t="s">
        <v>127</v>
      </c>
      <c r="D14" s="44">
        <v>615.32000000000005</v>
      </c>
      <c r="E14" s="44">
        <v>614.77</v>
      </c>
      <c r="F14" s="42">
        <v>-0.55000000000006821</v>
      </c>
      <c r="G14" s="33">
        <v>-8.9384385360474994E-2</v>
      </c>
    </row>
    <row r="15" spans="1:8" ht="20.100000000000001" customHeight="1">
      <c r="B15" s="186" t="s">
        <v>14</v>
      </c>
      <c r="C15" s="62" t="s">
        <v>128</v>
      </c>
      <c r="D15" s="44">
        <v>589.70000000000005</v>
      </c>
      <c r="E15" s="44">
        <v>589.16999999999996</v>
      </c>
      <c r="F15" s="42">
        <v>-0.5300000000000864</v>
      </c>
      <c r="G15" s="33">
        <v>-8.9876208241491895E-2</v>
      </c>
    </row>
    <row r="16" spans="1:8" ht="20.100000000000001" customHeight="1">
      <c r="B16" s="186" t="s">
        <v>14</v>
      </c>
      <c r="C16" s="62" t="s">
        <v>129</v>
      </c>
      <c r="D16" s="44">
        <v>602.49</v>
      </c>
      <c r="E16" s="44">
        <v>602.08000000000004</v>
      </c>
      <c r="F16" s="42">
        <v>-0.40999999999996817</v>
      </c>
      <c r="G16" s="33">
        <v>-6.8050922006989367E-2</v>
      </c>
    </row>
    <row r="17" spans="2:12" ht="20.100000000000001" customHeight="1" thickBot="1">
      <c r="B17" s="186" t="s">
        <v>14</v>
      </c>
      <c r="C17" s="62" t="s">
        <v>130</v>
      </c>
      <c r="D17" s="44">
        <v>576.91</v>
      </c>
      <c r="E17" s="44">
        <v>576.27</v>
      </c>
      <c r="F17" s="42">
        <v>-0.63999999999998636</v>
      </c>
      <c r="G17" s="33">
        <v>-0.11093584787921884</v>
      </c>
      <c r="H17" s="193"/>
    </row>
    <row r="18" spans="2:12" ht="20.100000000000001" customHeight="1" thickBot="1">
      <c r="B18" s="188"/>
      <c r="C18" s="194" t="s">
        <v>131</v>
      </c>
      <c r="D18" s="190"/>
      <c r="E18" s="190"/>
      <c r="F18" s="191"/>
      <c r="G18" s="192"/>
    </row>
    <row r="19" spans="2:12" ht="20.100000000000001" customHeight="1">
      <c r="B19" s="195" t="s">
        <v>14</v>
      </c>
      <c r="C19" s="62" t="s">
        <v>132</v>
      </c>
      <c r="D19" s="44">
        <v>142.97999999999999</v>
      </c>
      <c r="E19" s="44">
        <v>145.49</v>
      </c>
      <c r="F19" s="42">
        <v>2.5100000000000193</v>
      </c>
      <c r="G19" s="33">
        <v>1.755490278360611</v>
      </c>
    </row>
    <row r="20" spans="2:12" ht="20.100000000000001" customHeight="1">
      <c r="B20" s="186" t="s">
        <v>14</v>
      </c>
      <c r="C20" s="62" t="s">
        <v>133</v>
      </c>
      <c r="D20" s="44">
        <v>137.36000000000001</v>
      </c>
      <c r="E20" s="44">
        <v>140.07</v>
      </c>
      <c r="F20" s="196">
        <v>2.7099999999999795</v>
      </c>
      <c r="G20" s="63">
        <v>1.9729178800232887</v>
      </c>
    </row>
    <row r="21" spans="2:12" ht="20.100000000000001" customHeight="1">
      <c r="B21" s="186" t="s">
        <v>14</v>
      </c>
      <c r="C21" s="62" t="s">
        <v>134</v>
      </c>
      <c r="D21" s="44">
        <v>138</v>
      </c>
      <c r="E21" s="44">
        <v>140.77000000000001</v>
      </c>
      <c r="F21" s="42">
        <v>2.7700000000000102</v>
      </c>
      <c r="G21" s="63">
        <v>2.007246376811608</v>
      </c>
      <c r="L21" s="197"/>
    </row>
    <row r="22" spans="2:12" ht="20.100000000000001" customHeight="1">
      <c r="B22" s="186" t="s">
        <v>14</v>
      </c>
      <c r="C22" s="62" t="s">
        <v>135</v>
      </c>
      <c r="D22" s="44">
        <v>132.26</v>
      </c>
      <c r="E22" s="44">
        <v>135.62</v>
      </c>
      <c r="F22" s="42">
        <v>3.3600000000000136</v>
      </c>
      <c r="G22" s="63">
        <v>2.540450627551806</v>
      </c>
      <c r="H22" s="193"/>
    </row>
    <row r="23" spans="2:12" ht="20.100000000000001" customHeight="1" thickBot="1">
      <c r="B23" s="186" t="s">
        <v>14</v>
      </c>
      <c r="C23" s="198" t="s">
        <v>136</v>
      </c>
      <c r="D23" s="44">
        <v>50.05</v>
      </c>
      <c r="E23" s="44">
        <v>52.4</v>
      </c>
      <c r="F23" s="196">
        <v>2.3500000000000014</v>
      </c>
      <c r="G23" s="63">
        <v>4.6953046953046993</v>
      </c>
    </row>
    <row r="24" spans="2:12" ht="20.100000000000001" customHeight="1" thickBot="1">
      <c r="B24" s="188"/>
      <c r="C24" s="194" t="s">
        <v>137</v>
      </c>
      <c r="D24" s="190"/>
      <c r="E24" s="190"/>
      <c r="F24" s="191"/>
      <c r="G24" s="199"/>
    </row>
    <row r="25" spans="2:12" ht="20.100000000000001" customHeight="1">
      <c r="B25" s="200" t="s">
        <v>138</v>
      </c>
      <c r="C25" s="122" t="s">
        <v>139</v>
      </c>
      <c r="D25" s="123">
        <v>163.36000000000001</v>
      </c>
      <c r="E25" s="123">
        <v>163.36000000000001</v>
      </c>
      <c r="F25" s="32">
        <v>0</v>
      </c>
      <c r="G25" s="24">
        <v>0</v>
      </c>
    </row>
    <row r="26" spans="2:12" ht="20.100000000000001" customHeight="1">
      <c r="B26" s="200" t="s">
        <v>138</v>
      </c>
      <c r="C26" s="122" t="s">
        <v>140</v>
      </c>
      <c r="D26" s="123">
        <v>146.76</v>
      </c>
      <c r="E26" s="123">
        <v>146.76</v>
      </c>
      <c r="F26" s="32">
        <v>0</v>
      </c>
      <c r="G26" s="24">
        <v>0</v>
      </c>
    </row>
    <row r="27" spans="2:12" ht="20.100000000000001" customHeight="1" thickBot="1">
      <c r="B27" s="200" t="s">
        <v>138</v>
      </c>
      <c r="C27" s="122" t="s">
        <v>141</v>
      </c>
      <c r="D27" s="123">
        <v>164.61</v>
      </c>
      <c r="E27" s="123">
        <v>164.61</v>
      </c>
      <c r="F27" s="32">
        <v>0</v>
      </c>
      <c r="G27" s="24">
        <v>0</v>
      </c>
    </row>
    <row r="28" spans="2:12" ht="20.100000000000001" customHeight="1" thickBot="1">
      <c r="B28" s="188"/>
      <c r="C28" s="201" t="s">
        <v>142</v>
      </c>
      <c r="D28" s="190"/>
      <c r="E28" s="190"/>
      <c r="F28" s="191"/>
      <c r="G28" s="199"/>
    </row>
    <row r="29" spans="2:12" ht="20.100000000000001" customHeight="1">
      <c r="B29" s="200" t="s">
        <v>24</v>
      </c>
      <c r="C29" s="122" t="s">
        <v>143</v>
      </c>
      <c r="D29" s="123">
        <v>86.97</v>
      </c>
      <c r="E29" s="123">
        <v>87.79</v>
      </c>
      <c r="F29" s="32">
        <v>0.82000000000000739</v>
      </c>
      <c r="G29" s="24">
        <v>0.94285385765206797</v>
      </c>
    </row>
    <row r="30" spans="2:12" ht="20.100000000000001" customHeight="1">
      <c r="B30" s="200" t="s">
        <v>24</v>
      </c>
      <c r="C30" s="202" t="s">
        <v>144</v>
      </c>
      <c r="D30" s="203">
        <v>0.7</v>
      </c>
      <c r="E30" s="203">
        <v>0.71</v>
      </c>
      <c r="F30" s="32">
        <v>1.0000000000000009E-2</v>
      </c>
      <c r="G30" s="24">
        <v>1.4285714285714306</v>
      </c>
    </row>
    <row r="31" spans="2:12" ht="20.100000000000001" customHeight="1" thickBot="1">
      <c r="B31" s="200" t="s">
        <v>24</v>
      </c>
      <c r="C31" s="204" t="s">
        <v>145</v>
      </c>
      <c r="D31" s="205">
        <v>0.62</v>
      </c>
      <c r="E31" s="205">
        <v>0.62</v>
      </c>
      <c r="F31" s="32">
        <v>0</v>
      </c>
      <c r="G31" s="24">
        <v>0</v>
      </c>
    </row>
    <row r="32" spans="2:12" ht="20.100000000000001" customHeight="1" thickBot="1">
      <c r="B32" s="188"/>
      <c r="C32" s="194" t="s">
        <v>146</v>
      </c>
      <c r="D32" s="190"/>
      <c r="E32" s="190"/>
      <c r="F32" s="191"/>
      <c r="G32" s="199"/>
    </row>
    <row r="33" spans="2:7" ht="20.100000000000001" customHeight="1" thickBot="1">
      <c r="B33" s="206" t="s">
        <v>30</v>
      </c>
      <c r="C33" s="204" t="s">
        <v>147</v>
      </c>
      <c r="D33" s="123">
        <v>188.94</v>
      </c>
      <c r="E33" s="123">
        <v>187.48</v>
      </c>
      <c r="F33" s="32">
        <v>-1.460000000000008</v>
      </c>
      <c r="G33" s="24">
        <v>-0.77273208425955886</v>
      </c>
    </row>
    <row r="34" spans="2:7" ht="20.100000000000001" customHeight="1" thickBot="1">
      <c r="B34" s="207"/>
      <c r="C34" s="194" t="s">
        <v>148</v>
      </c>
      <c r="D34" s="190"/>
      <c r="E34" s="190"/>
      <c r="F34" s="191"/>
      <c r="G34" s="199"/>
    </row>
    <row r="35" spans="2:7" ht="20.100000000000001" customHeight="1">
      <c r="B35" s="208" t="s">
        <v>48</v>
      </c>
      <c r="C35" s="209" t="s">
        <v>149</v>
      </c>
      <c r="D35" s="36">
        <v>78.19</v>
      </c>
      <c r="E35" s="36">
        <v>80.02</v>
      </c>
      <c r="F35" s="210">
        <v>1.8299999999999983</v>
      </c>
      <c r="G35" s="23">
        <v>2.3404527433175559</v>
      </c>
    </row>
    <row r="36" spans="2:7" ht="20.100000000000001" customHeight="1" thickBot="1">
      <c r="B36" s="211" t="s">
        <v>48</v>
      </c>
      <c r="C36" s="212" t="s">
        <v>150</v>
      </c>
      <c r="D36" s="213">
        <v>333.72</v>
      </c>
      <c r="E36" s="213">
        <v>344.01</v>
      </c>
      <c r="F36" s="70">
        <v>10.289999999999964</v>
      </c>
      <c r="G36" s="26">
        <v>3.08342322905429</v>
      </c>
    </row>
    <row r="37" spans="2:7" ht="20.100000000000001" customHeight="1" thickBot="1">
      <c r="B37" s="214" t="s">
        <v>44</v>
      </c>
      <c r="C37" s="215" t="s">
        <v>151</v>
      </c>
      <c r="D37" s="651" t="s">
        <v>152</v>
      </c>
      <c r="E37" s="652"/>
      <c r="F37" s="652"/>
      <c r="G37" s="653"/>
    </row>
    <row r="38" spans="2:7" ht="20.100000000000001" customHeight="1" thickBot="1">
      <c r="B38" s="207"/>
      <c r="C38" s="194" t="s">
        <v>153</v>
      </c>
      <c r="D38" s="190"/>
      <c r="E38" s="190"/>
      <c r="F38" s="191"/>
      <c r="G38" s="199"/>
    </row>
    <row r="39" spans="2:7" ht="20.100000000000001" customHeight="1" thickBot="1">
      <c r="B39" s="214" t="s">
        <v>52</v>
      </c>
      <c r="C39" s="215" t="s">
        <v>154</v>
      </c>
      <c r="D39" s="651" t="s">
        <v>155</v>
      </c>
      <c r="E39" s="652"/>
      <c r="F39" s="652"/>
      <c r="G39" s="653"/>
    </row>
    <row r="40" spans="2:7" ht="14.25">
      <c r="B40" s="140" t="s">
        <v>113</v>
      </c>
      <c r="C40" s="216"/>
      <c r="D40" s="216"/>
      <c r="E40" s="216"/>
      <c r="F40" s="216"/>
      <c r="G40" s="170"/>
    </row>
    <row r="41" spans="2:7" ht="14.25">
      <c r="B41" s="105" t="s">
        <v>156</v>
      </c>
      <c r="C41" s="216"/>
      <c r="D41" s="216"/>
      <c r="E41" s="216"/>
      <c r="F41" s="216"/>
      <c r="G41" s="170"/>
    </row>
    <row r="42" spans="2:7" ht="12" customHeight="1">
      <c r="B42" s="105" t="s">
        <v>157</v>
      </c>
      <c r="C42" s="216"/>
      <c r="D42" s="216"/>
      <c r="E42" s="216"/>
      <c r="F42" s="216"/>
      <c r="G42" s="170"/>
    </row>
    <row r="43" spans="2:7" ht="20.100000000000001" customHeight="1">
      <c r="B43" s="105"/>
      <c r="C43" s="216"/>
      <c r="D43" s="216"/>
      <c r="E43" s="216"/>
      <c r="F43" s="216"/>
      <c r="G43" s="170"/>
    </row>
    <row r="44" spans="2:7" ht="17.45" customHeight="1">
      <c r="B44" s="647" t="s">
        <v>66</v>
      </c>
      <c r="C44" s="647"/>
      <c r="D44" s="647"/>
      <c r="E44" s="647"/>
      <c r="F44" s="647"/>
      <c r="G44" s="64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7"/>
    </row>
    <row r="50" spans="2:9" ht="39" customHeight="1">
      <c r="H50" s="217"/>
    </row>
    <row r="51" spans="2:9" ht="18.75" customHeight="1">
      <c r="H51" s="217"/>
    </row>
    <row r="52" spans="2:9" ht="18.75" customHeight="1">
      <c r="H52" s="217"/>
    </row>
    <row r="53" spans="2:9" ht="13.5" customHeight="1">
      <c r="H53" s="217"/>
    </row>
    <row r="54" spans="2:9" ht="15" customHeight="1">
      <c r="B54" s="218"/>
      <c r="C54" s="218"/>
      <c r="D54" s="219"/>
      <c r="E54" s="219"/>
      <c r="F54" s="218"/>
      <c r="G54" s="218"/>
    </row>
    <row r="55" spans="2:9" ht="11.25" customHeight="1">
      <c r="B55" s="218"/>
      <c r="C55" s="218"/>
      <c r="D55" s="218"/>
      <c r="E55" s="218"/>
      <c r="F55" s="218"/>
    </row>
    <row r="56" spans="2:9" ht="13.5" customHeight="1">
      <c r="B56" s="218"/>
      <c r="C56" s="218"/>
      <c r="D56" s="220"/>
      <c r="E56" s="220"/>
      <c r="F56" s="221"/>
      <c r="G56" s="221"/>
      <c r="I56" s="222"/>
    </row>
    <row r="57" spans="2:9" ht="15" customHeight="1">
      <c r="B57" s="223"/>
      <c r="C57" s="224"/>
      <c r="D57" s="225"/>
      <c r="E57" s="225"/>
      <c r="F57" s="226"/>
      <c r="G57" s="225"/>
      <c r="I57" s="222"/>
    </row>
    <row r="58" spans="2:9" ht="15" customHeight="1">
      <c r="B58" s="223"/>
      <c r="C58" s="224"/>
      <c r="D58" s="225"/>
      <c r="E58" s="225"/>
      <c r="F58" s="226"/>
      <c r="G58" s="225"/>
      <c r="I58" s="222"/>
    </row>
    <row r="59" spans="2:9" ht="15" customHeight="1">
      <c r="B59" s="223"/>
      <c r="C59" s="224"/>
      <c r="D59" s="225"/>
      <c r="E59" s="225"/>
      <c r="F59" s="226"/>
      <c r="G59" s="225"/>
      <c r="I59" s="222"/>
    </row>
    <row r="60" spans="2:9" ht="15" customHeight="1">
      <c r="B60" s="223"/>
      <c r="C60" s="224"/>
      <c r="D60" s="225"/>
      <c r="E60" s="225"/>
      <c r="F60" s="226"/>
    </row>
    <row r="69" spans="7:7">
      <c r="G69" s="158"/>
    </row>
    <row r="70" spans="7:7">
      <c r="G70" s="158" t="s">
        <v>116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66675</xdr:colOff>
                <xdr:row>44</xdr:row>
                <xdr:rowOff>104775</xdr:rowOff>
              </from>
              <to>
                <xdr:col>6</xdr:col>
                <xdr:colOff>1304925</xdr:colOff>
                <xdr:row>68</xdr:row>
                <xdr:rowOff>47625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7" customWidth="1"/>
    <col min="2" max="2" width="26.140625" style="227" customWidth="1"/>
    <col min="3" max="3" width="27.140625" style="227" customWidth="1"/>
    <col min="4" max="4" width="16.5703125" style="227" customWidth="1"/>
    <col min="5" max="5" width="15" style="227" customWidth="1"/>
    <col min="6" max="6" width="13.5703125" style="227" customWidth="1"/>
    <col min="7" max="7" width="6.140625" style="227" customWidth="1"/>
    <col min="8" max="16384" width="8.85546875" style="227"/>
  </cols>
  <sheetData>
    <row r="1" spans="2:7" ht="12" customHeight="1">
      <c r="G1" s="228"/>
    </row>
    <row r="2" spans="2:7" ht="36.75" customHeight="1">
      <c r="B2" s="655" t="s">
        <v>158</v>
      </c>
      <c r="C2" s="655"/>
      <c r="D2" s="655"/>
      <c r="E2" s="655"/>
      <c r="F2" s="655"/>
    </row>
    <row r="3" spans="2:7" ht="8.25" customHeight="1">
      <c r="B3" s="229"/>
      <c r="C3" s="229"/>
      <c r="D3" s="229"/>
      <c r="E3" s="229"/>
      <c r="F3" s="229"/>
    </row>
    <row r="4" spans="2:7" ht="30.75" customHeight="1">
      <c r="B4" s="639" t="s">
        <v>159</v>
      </c>
      <c r="C4" s="639"/>
      <c r="D4" s="639"/>
      <c r="E4" s="639"/>
      <c r="F4" s="639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40" t="s">
        <v>160</v>
      </c>
      <c r="C6" s="641"/>
      <c r="D6" s="641"/>
      <c r="E6" s="641"/>
      <c r="F6" s="642"/>
    </row>
    <row r="7" spans="2:7" ht="12" customHeight="1">
      <c r="B7" s="656" t="s">
        <v>161</v>
      </c>
      <c r="C7" s="656"/>
      <c r="D7" s="656"/>
      <c r="E7" s="656"/>
      <c r="F7" s="656"/>
      <c r="G7" s="230"/>
    </row>
    <row r="8" spans="2:7" ht="19.899999999999999" customHeight="1">
      <c r="B8" s="657" t="s">
        <v>162</v>
      </c>
      <c r="C8" s="657"/>
      <c r="D8" s="657"/>
      <c r="E8" s="657"/>
      <c r="F8" s="657"/>
      <c r="G8" s="230"/>
    </row>
    <row r="9" spans="2:7" ht="11.25" customHeight="1">
      <c r="B9" s="654" t="s">
        <v>163</v>
      </c>
      <c r="C9" s="654"/>
      <c r="D9" s="654"/>
      <c r="E9" s="654"/>
      <c r="F9" s="654"/>
    </row>
    <row r="10" spans="2:7" ht="11.25" customHeight="1">
      <c r="B10" s="654"/>
      <c r="C10" s="654"/>
      <c r="D10" s="654"/>
      <c r="E10" s="654"/>
      <c r="F10" s="654"/>
    </row>
    <row r="11" spans="2:7" ht="11.25" customHeight="1">
      <c r="B11" s="654" t="s">
        <v>164</v>
      </c>
      <c r="C11" s="654"/>
      <c r="D11" s="654"/>
      <c r="E11" s="654"/>
      <c r="F11" s="654"/>
    </row>
    <row r="12" spans="2:7" ht="11.25" customHeight="1" thickBot="1">
      <c r="B12" s="654"/>
      <c r="C12" s="654"/>
      <c r="D12" s="654"/>
      <c r="E12" s="654"/>
      <c r="F12" s="654"/>
    </row>
    <row r="13" spans="2:7" ht="39" customHeight="1" thickBot="1">
      <c r="B13" s="231" t="s">
        <v>165</v>
      </c>
      <c r="C13" s="232" t="s">
        <v>166</v>
      </c>
      <c r="D13" s="232" t="s">
        <v>167</v>
      </c>
      <c r="E13" s="232" t="s">
        <v>168</v>
      </c>
      <c r="F13" s="232" t="s">
        <v>169</v>
      </c>
    </row>
    <row r="14" spans="2:7" ht="11.25" customHeight="1">
      <c r="B14" s="233" t="s">
        <v>170</v>
      </c>
      <c r="C14" s="234" t="s">
        <v>171</v>
      </c>
      <c r="D14" s="235">
        <v>218</v>
      </c>
      <c r="E14" s="235">
        <v>218</v>
      </c>
      <c r="F14" s="236">
        <v>0</v>
      </c>
    </row>
    <row r="15" spans="2:7" ht="15" customHeight="1">
      <c r="B15" s="237"/>
      <c r="C15" s="234" t="s">
        <v>172</v>
      </c>
      <c r="D15" s="235">
        <v>210</v>
      </c>
      <c r="E15" s="235">
        <v>210</v>
      </c>
      <c r="F15" s="236">
        <v>0</v>
      </c>
    </row>
    <row r="16" spans="2:7" ht="15" customHeight="1">
      <c r="B16" s="237"/>
      <c r="C16" s="234" t="s">
        <v>173</v>
      </c>
      <c r="D16" s="235">
        <v>245</v>
      </c>
      <c r="E16" s="235">
        <v>245</v>
      </c>
      <c r="F16" s="236">
        <v>0</v>
      </c>
    </row>
    <row r="17" spans="2:6" ht="15" customHeight="1">
      <c r="B17" s="237"/>
      <c r="C17" s="234" t="s">
        <v>174</v>
      </c>
      <c r="D17" s="235">
        <v>210.2</v>
      </c>
      <c r="E17" s="235">
        <v>211.2</v>
      </c>
      <c r="F17" s="236">
        <v>1</v>
      </c>
    </row>
    <row r="18" spans="2:6" ht="15" customHeight="1">
      <c r="B18" s="237"/>
      <c r="C18" s="234" t="s">
        <v>175</v>
      </c>
      <c r="D18" s="235">
        <v>240</v>
      </c>
      <c r="E18" s="235">
        <v>240</v>
      </c>
      <c r="F18" s="236">
        <v>0</v>
      </c>
    </row>
    <row r="19" spans="2:6" ht="15" customHeight="1">
      <c r="B19" s="237"/>
      <c r="C19" s="234" t="s">
        <v>176</v>
      </c>
      <c r="D19" s="235">
        <v>209</v>
      </c>
      <c r="E19" s="235">
        <v>209</v>
      </c>
      <c r="F19" s="236">
        <v>0</v>
      </c>
    </row>
    <row r="20" spans="2:6" ht="15" customHeight="1">
      <c r="B20" s="237"/>
      <c r="C20" s="234" t="s">
        <v>177</v>
      </c>
      <c r="D20" s="235">
        <v>227</v>
      </c>
      <c r="E20" s="235">
        <v>230</v>
      </c>
      <c r="F20" s="236">
        <v>3</v>
      </c>
    </row>
    <row r="21" spans="2:6" ht="15" customHeight="1">
      <c r="B21" s="237"/>
      <c r="C21" s="234" t="s">
        <v>178</v>
      </c>
      <c r="D21" s="235">
        <v>212</v>
      </c>
      <c r="E21" s="235">
        <v>212.2</v>
      </c>
      <c r="F21" s="236">
        <v>0.2</v>
      </c>
    </row>
    <row r="22" spans="2:6" ht="15" customHeight="1">
      <c r="B22" s="237"/>
      <c r="C22" s="234" t="s">
        <v>179</v>
      </c>
      <c r="D22" s="235">
        <v>225</v>
      </c>
      <c r="E22" s="235">
        <v>230</v>
      </c>
      <c r="F22" s="236">
        <v>5</v>
      </c>
    </row>
    <row r="23" spans="2:6" ht="15" customHeight="1">
      <c r="B23" s="237"/>
      <c r="C23" s="234" t="s">
        <v>180</v>
      </c>
      <c r="D23" s="235">
        <v>210</v>
      </c>
      <c r="E23" s="235">
        <v>210</v>
      </c>
      <c r="F23" s="236">
        <v>0</v>
      </c>
    </row>
    <row r="24" spans="2:6" ht="15" customHeight="1">
      <c r="B24" s="237"/>
      <c r="C24" s="234" t="s">
        <v>181</v>
      </c>
      <c r="D24" s="235">
        <v>234</v>
      </c>
      <c r="E24" s="235">
        <v>234</v>
      </c>
      <c r="F24" s="236">
        <v>0</v>
      </c>
    </row>
    <row r="25" spans="2:6" ht="15" customHeight="1">
      <c r="B25" s="237"/>
      <c r="C25" s="234" t="s">
        <v>182</v>
      </c>
      <c r="D25" s="235">
        <v>221</v>
      </c>
      <c r="E25" s="235">
        <v>223</v>
      </c>
      <c r="F25" s="236">
        <v>2</v>
      </c>
    </row>
    <row r="26" spans="2:6" ht="15" customHeight="1">
      <c r="B26" s="237"/>
      <c r="C26" s="234" t="s">
        <v>183</v>
      </c>
      <c r="D26" s="235">
        <v>209.8</v>
      </c>
      <c r="E26" s="235">
        <v>210</v>
      </c>
      <c r="F26" s="236">
        <v>0.2</v>
      </c>
    </row>
    <row r="27" spans="2:6" ht="15" customHeight="1">
      <c r="B27" s="237"/>
      <c r="C27" s="234" t="s">
        <v>184</v>
      </c>
      <c r="D27" s="235">
        <v>230</v>
      </c>
      <c r="E27" s="235">
        <v>230</v>
      </c>
      <c r="F27" s="236">
        <v>0</v>
      </c>
    </row>
    <row r="28" spans="2:6" ht="15" customHeight="1">
      <c r="B28" s="237"/>
      <c r="C28" s="234" t="s">
        <v>185</v>
      </c>
      <c r="D28" s="235">
        <v>212.8</v>
      </c>
      <c r="E28" s="235">
        <v>213</v>
      </c>
      <c r="F28" s="236">
        <v>0.2</v>
      </c>
    </row>
    <row r="29" spans="2:6" ht="15" customHeight="1">
      <c r="B29" s="237"/>
      <c r="C29" s="234" t="s">
        <v>186</v>
      </c>
      <c r="D29" s="235">
        <v>206.6</v>
      </c>
      <c r="E29" s="235">
        <v>206.8</v>
      </c>
      <c r="F29" s="236">
        <v>0.2</v>
      </c>
    </row>
    <row r="30" spans="2:6" ht="15" customHeight="1">
      <c r="B30" s="237"/>
      <c r="C30" s="234" t="s">
        <v>187</v>
      </c>
      <c r="D30" s="235">
        <v>240</v>
      </c>
      <c r="E30" s="235">
        <v>238</v>
      </c>
      <c r="F30" s="236">
        <v>-2</v>
      </c>
    </row>
    <row r="31" spans="2:6" ht="15" customHeight="1">
      <c r="B31" s="237"/>
      <c r="C31" s="234" t="s">
        <v>188</v>
      </c>
      <c r="D31" s="235">
        <v>215.6</v>
      </c>
      <c r="E31" s="235">
        <v>217.2</v>
      </c>
      <c r="F31" s="236">
        <v>1.6</v>
      </c>
    </row>
    <row r="32" spans="2:6" ht="15" customHeight="1">
      <c r="B32" s="237"/>
      <c r="C32" s="234" t="s">
        <v>189</v>
      </c>
      <c r="D32" s="235">
        <v>245</v>
      </c>
      <c r="E32" s="235">
        <v>245</v>
      </c>
      <c r="F32" s="236">
        <v>0</v>
      </c>
    </row>
    <row r="33" spans="2:6" ht="15" customHeight="1">
      <c r="B33" s="237"/>
      <c r="C33" s="234" t="s">
        <v>190</v>
      </c>
      <c r="D33" s="235">
        <v>197.6</v>
      </c>
      <c r="E33" s="235">
        <v>197.6</v>
      </c>
      <c r="F33" s="236">
        <v>0</v>
      </c>
    </row>
    <row r="34" spans="2:6" ht="15" customHeight="1">
      <c r="B34" s="237"/>
      <c r="C34" s="234" t="s">
        <v>191</v>
      </c>
      <c r="D34" s="235">
        <v>211.4</v>
      </c>
      <c r="E34" s="235">
        <v>211.4</v>
      </c>
      <c r="F34" s="236">
        <v>0</v>
      </c>
    </row>
    <row r="35" spans="2:6" ht="15" customHeight="1" thickBot="1">
      <c r="B35" s="238"/>
      <c r="C35" s="239" t="s">
        <v>192</v>
      </c>
      <c r="D35" s="240">
        <v>230</v>
      </c>
      <c r="E35" s="240">
        <v>225</v>
      </c>
      <c r="F35" s="241">
        <v>-5</v>
      </c>
    </row>
    <row r="36" spans="2:6">
      <c r="B36" s="233" t="s">
        <v>193</v>
      </c>
      <c r="C36" s="234" t="s">
        <v>175</v>
      </c>
      <c r="D36" s="235">
        <v>283</v>
      </c>
      <c r="E36" s="235">
        <v>285</v>
      </c>
      <c r="F36" s="236">
        <v>2</v>
      </c>
    </row>
    <row r="37" spans="2:6" ht="12.75">
      <c r="B37" s="237"/>
      <c r="C37" s="234" t="s">
        <v>194</v>
      </c>
      <c r="D37" s="235">
        <v>290</v>
      </c>
      <c r="E37" s="235">
        <v>290</v>
      </c>
      <c r="F37" s="236">
        <v>0</v>
      </c>
    </row>
    <row r="38" spans="2:6" ht="12.75">
      <c r="B38" s="237"/>
      <c r="C38" s="234" t="s">
        <v>187</v>
      </c>
      <c r="D38" s="235">
        <v>283</v>
      </c>
      <c r="E38" s="235">
        <v>285</v>
      </c>
      <c r="F38" s="236">
        <v>2</v>
      </c>
    </row>
    <row r="39" spans="2:6" ht="13.5" thickBot="1">
      <c r="B39" s="238"/>
      <c r="C39" s="239" t="s">
        <v>192</v>
      </c>
      <c r="D39" s="240">
        <v>282</v>
      </c>
      <c r="E39" s="240">
        <v>282</v>
      </c>
      <c r="F39" s="241">
        <v>0</v>
      </c>
    </row>
    <row r="40" spans="2:6">
      <c r="B40" s="233" t="s">
        <v>195</v>
      </c>
      <c r="C40" s="234" t="s">
        <v>171</v>
      </c>
      <c r="D40" s="235">
        <v>208</v>
      </c>
      <c r="E40" s="235">
        <v>208</v>
      </c>
      <c r="F40" s="236">
        <f t="shared" ref="F40:F53" si="0">E40-D40</f>
        <v>0</v>
      </c>
    </row>
    <row r="41" spans="2:6" ht="12.75">
      <c r="B41" s="237"/>
      <c r="C41" s="234" t="s">
        <v>177</v>
      </c>
      <c r="D41" s="235">
        <v>208</v>
      </c>
      <c r="E41" s="235">
        <v>203</v>
      </c>
      <c r="F41" s="236">
        <f t="shared" si="0"/>
        <v>-5</v>
      </c>
    </row>
    <row r="42" spans="2:6" ht="12.75">
      <c r="B42" s="237"/>
      <c r="C42" s="234" t="s">
        <v>179</v>
      </c>
      <c r="D42" s="235">
        <v>178.75</v>
      </c>
      <c r="E42" s="235">
        <v>180.83333333333334</v>
      </c>
      <c r="F42" s="236">
        <f t="shared" si="0"/>
        <v>2.0833333333333428</v>
      </c>
    </row>
    <row r="43" spans="2:6" ht="12.75">
      <c r="B43" s="237"/>
      <c r="C43" s="234" t="s">
        <v>182</v>
      </c>
      <c r="D43" s="235">
        <v>200</v>
      </c>
      <c r="E43" s="235">
        <v>200</v>
      </c>
      <c r="F43" s="236">
        <f t="shared" si="0"/>
        <v>0</v>
      </c>
    </row>
    <row r="44" spans="2:6" ht="12.75">
      <c r="B44" s="237"/>
      <c r="C44" s="234" t="s">
        <v>183</v>
      </c>
      <c r="D44" s="235">
        <v>163</v>
      </c>
      <c r="E44" s="235">
        <v>163</v>
      </c>
      <c r="F44" s="236">
        <f t="shared" si="0"/>
        <v>0</v>
      </c>
    </row>
    <row r="45" spans="2:6" ht="12.75">
      <c r="B45" s="237"/>
      <c r="C45" s="234" t="s">
        <v>196</v>
      </c>
      <c r="D45" s="235">
        <v>215</v>
      </c>
      <c r="E45" s="235">
        <v>215</v>
      </c>
      <c r="F45" s="236">
        <f t="shared" si="0"/>
        <v>0</v>
      </c>
    </row>
    <row r="46" spans="2:6" ht="13.5" thickBot="1">
      <c r="B46" s="238"/>
      <c r="C46" s="239" t="s">
        <v>192</v>
      </c>
      <c r="D46" s="240">
        <v>185</v>
      </c>
      <c r="E46" s="240">
        <v>185</v>
      </c>
      <c r="F46" s="242">
        <f t="shared" si="0"/>
        <v>0</v>
      </c>
    </row>
    <row r="47" spans="2:6">
      <c r="B47" s="233" t="s">
        <v>197</v>
      </c>
      <c r="C47" s="234" t="s">
        <v>171</v>
      </c>
      <c r="D47" s="235">
        <v>185</v>
      </c>
      <c r="E47" s="235">
        <v>185</v>
      </c>
      <c r="F47" s="236">
        <f t="shared" si="0"/>
        <v>0</v>
      </c>
    </row>
    <row r="48" spans="2:6" ht="12.75">
      <c r="B48" s="237"/>
      <c r="C48" s="234" t="s">
        <v>177</v>
      </c>
      <c r="D48" s="235">
        <v>182</v>
      </c>
      <c r="E48" s="235">
        <v>182</v>
      </c>
      <c r="F48" s="236">
        <f t="shared" si="0"/>
        <v>0</v>
      </c>
    </row>
    <row r="49" spans="2:6" ht="12.75">
      <c r="B49" s="237"/>
      <c r="C49" s="234" t="s">
        <v>179</v>
      </c>
      <c r="D49" s="235">
        <v>186.75</v>
      </c>
      <c r="E49" s="235">
        <v>187.5</v>
      </c>
      <c r="F49" s="236">
        <f t="shared" si="0"/>
        <v>0.75</v>
      </c>
    </row>
    <row r="50" spans="2:6" ht="12.75">
      <c r="B50" s="237"/>
      <c r="C50" s="234" t="s">
        <v>182</v>
      </c>
      <c r="D50" s="235">
        <v>199</v>
      </c>
      <c r="E50" s="235">
        <v>199</v>
      </c>
      <c r="F50" s="236">
        <f t="shared" si="0"/>
        <v>0</v>
      </c>
    </row>
    <row r="51" spans="2:6" ht="12.75">
      <c r="B51" s="237"/>
      <c r="C51" s="234" t="s">
        <v>183</v>
      </c>
      <c r="D51" s="235">
        <v>165</v>
      </c>
      <c r="E51" s="235">
        <v>165</v>
      </c>
      <c r="F51" s="236">
        <f t="shared" si="0"/>
        <v>0</v>
      </c>
    </row>
    <row r="52" spans="2:6" ht="12.75">
      <c r="B52" s="237"/>
      <c r="C52" s="234" t="s">
        <v>196</v>
      </c>
      <c r="D52" s="235">
        <v>199</v>
      </c>
      <c r="E52" s="235">
        <v>199</v>
      </c>
      <c r="F52" s="236">
        <f t="shared" si="0"/>
        <v>0</v>
      </c>
    </row>
    <row r="53" spans="2:6" ht="13.5" thickBot="1">
      <c r="B53" s="238"/>
      <c r="C53" s="239" t="s">
        <v>192</v>
      </c>
      <c r="D53" s="240">
        <v>161</v>
      </c>
      <c r="E53" s="240">
        <v>161</v>
      </c>
      <c r="F53" s="241">
        <f t="shared" si="0"/>
        <v>0</v>
      </c>
    </row>
    <row r="54" spans="2:6">
      <c r="F54" s="158" t="s">
        <v>116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7" customWidth="1"/>
    <col min="2" max="2" width="26.140625" style="227" customWidth="1"/>
    <col min="3" max="3" width="25.5703125" style="227" customWidth="1"/>
    <col min="4" max="4" width="16.85546875" style="227" customWidth="1"/>
    <col min="5" max="5" width="15.140625" style="227" customWidth="1"/>
    <col min="6" max="6" width="14.42578125" style="227" customWidth="1"/>
    <col min="7" max="7" width="2.42578125" style="227" customWidth="1"/>
    <col min="8" max="16384" width="8.85546875" style="227"/>
  </cols>
  <sheetData>
    <row r="1" spans="1:8" ht="10.5" customHeight="1">
      <c r="F1" s="228"/>
    </row>
    <row r="2" spans="1:8" ht="5.25" customHeight="1" thickBot="1"/>
    <row r="3" spans="1:8" ht="19.899999999999999" customHeight="1" thickBot="1">
      <c r="A3" s="243"/>
      <c r="B3" s="640" t="s">
        <v>198</v>
      </c>
      <c r="C3" s="641"/>
      <c r="D3" s="641"/>
      <c r="E3" s="641"/>
      <c r="F3" s="642"/>
      <c r="G3" s="243"/>
    </row>
    <row r="4" spans="1:8" ht="12" customHeight="1">
      <c r="B4" s="656" t="s">
        <v>161</v>
      </c>
      <c r="C4" s="656"/>
      <c r="D4" s="656"/>
      <c r="E4" s="656"/>
      <c r="F4" s="656"/>
      <c r="G4" s="230"/>
    </row>
    <row r="5" spans="1:8" ht="19.899999999999999" customHeight="1">
      <c r="B5" s="658" t="s">
        <v>199</v>
      </c>
      <c r="C5" s="658"/>
      <c r="D5" s="658"/>
      <c r="E5" s="658"/>
      <c r="F5" s="658"/>
      <c r="G5" s="230"/>
    </row>
    <row r="6" spans="1:8" ht="15.75" customHeight="1">
      <c r="B6" s="659" t="s">
        <v>200</v>
      </c>
      <c r="C6" s="659"/>
      <c r="D6" s="659"/>
      <c r="E6" s="659"/>
      <c r="F6" s="659"/>
    </row>
    <row r="7" spans="1:8" ht="9.75" customHeight="1" thickBot="1">
      <c r="B7" s="660"/>
      <c r="C7" s="660"/>
      <c r="D7" s="660"/>
      <c r="E7" s="660"/>
      <c r="F7" s="660"/>
    </row>
    <row r="8" spans="1:8" ht="39" customHeight="1" thickBot="1">
      <c r="B8" s="231" t="s">
        <v>165</v>
      </c>
      <c r="C8" s="244" t="s">
        <v>166</v>
      </c>
      <c r="D8" s="232" t="s">
        <v>167</v>
      </c>
      <c r="E8" s="232" t="s">
        <v>168</v>
      </c>
      <c r="F8" s="232" t="s">
        <v>169</v>
      </c>
    </row>
    <row r="9" spans="1:8" ht="15" customHeight="1">
      <c r="B9" s="233" t="s">
        <v>201</v>
      </c>
      <c r="C9" s="234" t="s">
        <v>171</v>
      </c>
      <c r="D9" s="245">
        <v>181.2</v>
      </c>
      <c r="E9" s="245">
        <v>181.2</v>
      </c>
      <c r="F9" s="246">
        <v>0</v>
      </c>
      <c r="G9" s="247"/>
      <c r="H9" s="247"/>
    </row>
    <row r="10" spans="1:8" ht="15" customHeight="1">
      <c r="B10" s="237"/>
      <c r="C10" s="234" t="s">
        <v>172</v>
      </c>
      <c r="D10" s="245">
        <v>183</v>
      </c>
      <c r="E10" s="245">
        <v>183</v>
      </c>
      <c r="F10" s="246">
        <v>0</v>
      </c>
      <c r="G10" s="247"/>
      <c r="H10" s="247"/>
    </row>
    <row r="11" spans="1:8" ht="15" customHeight="1">
      <c r="B11" s="237"/>
      <c r="C11" s="234" t="s">
        <v>174</v>
      </c>
      <c r="D11" s="245">
        <v>182</v>
      </c>
      <c r="E11" s="245">
        <v>184</v>
      </c>
      <c r="F11" s="246">
        <v>2</v>
      </c>
      <c r="G11" s="247"/>
      <c r="H11" s="247"/>
    </row>
    <row r="12" spans="1:8" ht="15" customHeight="1">
      <c r="B12" s="237"/>
      <c r="C12" s="234" t="s">
        <v>175</v>
      </c>
      <c r="D12" s="245">
        <v>199</v>
      </c>
      <c r="E12" s="245">
        <v>198</v>
      </c>
      <c r="F12" s="246">
        <v>-1</v>
      </c>
      <c r="G12" s="247"/>
      <c r="H12" s="247"/>
    </row>
    <row r="13" spans="1:8" ht="15" customHeight="1">
      <c r="B13" s="237"/>
      <c r="C13" s="234" t="s">
        <v>202</v>
      </c>
      <c r="D13" s="245">
        <v>183.8</v>
      </c>
      <c r="E13" s="245">
        <v>183.8</v>
      </c>
      <c r="F13" s="246">
        <v>0</v>
      </c>
      <c r="G13" s="247"/>
      <c r="H13" s="247"/>
    </row>
    <row r="14" spans="1:8" ht="15" customHeight="1">
      <c r="B14" s="237"/>
      <c r="C14" s="234" t="s">
        <v>194</v>
      </c>
      <c r="D14" s="245">
        <v>193</v>
      </c>
      <c r="E14" s="245">
        <v>193</v>
      </c>
      <c r="F14" s="246">
        <v>0</v>
      </c>
      <c r="G14" s="247"/>
      <c r="H14" s="247"/>
    </row>
    <row r="15" spans="1:8" ht="15" customHeight="1">
      <c r="B15" s="237"/>
      <c r="C15" s="234" t="s">
        <v>203</v>
      </c>
      <c r="D15" s="245">
        <v>218</v>
      </c>
      <c r="E15" s="245">
        <v>218</v>
      </c>
      <c r="F15" s="246">
        <v>0</v>
      </c>
      <c r="G15" s="247"/>
      <c r="H15" s="247"/>
    </row>
    <row r="16" spans="1:8" ht="15" customHeight="1">
      <c r="B16" s="237"/>
      <c r="C16" s="234" t="s">
        <v>204</v>
      </c>
      <c r="D16" s="245">
        <v>182</v>
      </c>
      <c r="E16" s="245">
        <v>182</v>
      </c>
      <c r="F16" s="246">
        <v>0</v>
      </c>
      <c r="G16" s="247"/>
      <c r="H16" s="247"/>
    </row>
    <row r="17" spans="2:8" ht="15" customHeight="1">
      <c r="B17" s="237"/>
      <c r="C17" s="234" t="s">
        <v>205</v>
      </c>
      <c r="D17" s="245">
        <v>190</v>
      </c>
      <c r="E17" s="245">
        <v>192</v>
      </c>
      <c r="F17" s="246">
        <v>2</v>
      </c>
      <c r="G17" s="247"/>
      <c r="H17" s="247"/>
    </row>
    <row r="18" spans="2:8" ht="15" customHeight="1">
      <c r="B18" s="237"/>
      <c r="C18" s="234" t="s">
        <v>176</v>
      </c>
      <c r="D18" s="245">
        <v>181.6</v>
      </c>
      <c r="E18" s="245">
        <v>181.6</v>
      </c>
      <c r="F18" s="246">
        <v>0</v>
      </c>
      <c r="G18" s="247"/>
      <c r="H18" s="247"/>
    </row>
    <row r="19" spans="2:8" ht="15" customHeight="1">
      <c r="B19" s="237"/>
      <c r="C19" s="234" t="s">
        <v>177</v>
      </c>
      <c r="D19" s="245">
        <v>196</v>
      </c>
      <c r="E19" s="245">
        <v>198</v>
      </c>
      <c r="F19" s="246">
        <v>2</v>
      </c>
      <c r="G19" s="247"/>
      <c r="H19" s="247"/>
    </row>
    <row r="20" spans="2:8" ht="15" customHeight="1">
      <c r="B20" s="237"/>
      <c r="C20" s="234" t="s">
        <v>178</v>
      </c>
      <c r="D20" s="245">
        <v>188</v>
      </c>
      <c r="E20" s="245">
        <v>188</v>
      </c>
      <c r="F20" s="246">
        <v>0</v>
      </c>
      <c r="G20" s="247"/>
      <c r="H20" s="247"/>
    </row>
    <row r="21" spans="2:8" ht="15" customHeight="1">
      <c r="B21" s="237"/>
      <c r="C21" s="234" t="s">
        <v>179</v>
      </c>
      <c r="D21" s="245">
        <v>197</v>
      </c>
      <c r="E21" s="245">
        <v>199</v>
      </c>
      <c r="F21" s="246">
        <v>2</v>
      </c>
      <c r="G21" s="247"/>
      <c r="H21" s="247"/>
    </row>
    <row r="22" spans="2:8" ht="15" customHeight="1">
      <c r="B22" s="237"/>
      <c r="C22" s="234" t="s">
        <v>181</v>
      </c>
      <c r="D22" s="245">
        <v>195</v>
      </c>
      <c r="E22" s="245">
        <v>196</v>
      </c>
      <c r="F22" s="246">
        <v>1</v>
      </c>
      <c r="G22" s="247"/>
      <c r="H22" s="247"/>
    </row>
    <row r="23" spans="2:8" ht="15" customHeight="1">
      <c r="B23" s="237"/>
      <c r="C23" s="234" t="s">
        <v>183</v>
      </c>
      <c r="D23" s="245">
        <v>182</v>
      </c>
      <c r="E23" s="245">
        <v>182</v>
      </c>
      <c r="F23" s="246">
        <v>0</v>
      </c>
      <c r="G23" s="247"/>
      <c r="H23" s="247"/>
    </row>
    <row r="24" spans="2:8" ht="15" customHeight="1">
      <c r="B24" s="237"/>
      <c r="C24" s="234" t="s">
        <v>185</v>
      </c>
      <c r="D24" s="245">
        <v>188</v>
      </c>
      <c r="E24" s="245">
        <v>188</v>
      </c>
      <c r="F24" s="246">
        <v>0</v>
      </c>
      <c r="G24" s="247"/>
      <c r="H24" s="247"/>
    </row>
    <row r="25" spans="2:8" ht="15" customHeight="1">
      <c r="B25" s="237"/>
      <c r="C25" s="234" t="s">
        <v>186</v>
      </c>
      <c r="D25" s="245">
        <v>179</v>
      </c>
      <c r="E25" s="245">
        <v>179</v>
      </c>
      <c r="F25" s="246">
        <v>0</v>
      </c>
      <c r="G25" s="247"/>
      <c r="H25" s="247"/>
    </row>
    <row r="26" spans="2:8" ht="15" customHeight="1">
      <c r="B26" s="237"/>
      <c r="C26" s="234" t="s">
        <v>188</v>
      </c>
      <c r="D26" s="245">
        <v>189</v>
      </c>
      <c r="E26" s="245">
        <v>190</v>
      </c>
      <c r="F26" s="246">
        <v>1</v>
      </c>
      <c r="G26" s="247"/>
      <c r="H26" s="247"/>
    </row>
    <row r="27" spans="2:8" ht="15" customHeight="1">
      <c r="B27" s="237"/>
      <c r="C27" s="234" t="s">
        <v>206</v>
      </c>
      <c r="D27" s="245">
        <v>196</v>
      </c>
      <c r="E27" s="245">
        <v>196</v>
      </c>
      <c r="F27" s="246">
        <v>0</v>
      </c>
      <c r="G27" s="247"/>
      <c r="H27" s="247"/>
    </row>
    <row r="28" spans="2:8" ht="15" customHeight="1">
      <c r="B28" s="237"/>
      <c r="C28" s="234" t="s">
        <v>196</v>
      </c>
      <c r="D28" s="245">
        <v>186.8</v>
      </c>
      <c r="E28" s="245">
        <v>184.8</v>
      </c>
      <c r="F28" s="246">
        <v>-2</v>
      </c>
      <c r="G28" s="247"/>
      <c r="H28" s="247"/>
    </row>
    <row r="29" spans="2:8" ht="15" customHeight="1">
      <c r="B29" s="237"/>
      <c r="C29" s="234" t="s">
        <v>190</v>
      </c>
      <c r="D29" s="245">
        <v>177</v>
      </c>
      <c r="E29" s="245">
        <v>177</v>
      </c>
      <c r="F29" s="246">
        <v>0</v>
      </c>
      <c r="G29" s="247"/>
      <c r="H29" s="247"/>
    </row>
    <row r="30" spans="2:8" ht="15" customHeight="1">
      <c r="B30" s="237"/>
      <c r="C30" s="234" t="s">
        <v>191</v>
      </c>
      <c r="D30" s="245">
        <v>188</v>
      </c>
      <c r="E30" s="245">
        <v>188</v>
      </c>
      <c r="F30" s="246">
        <v>0</v>
      </c>
      <c r="G30" s="247"/>
      <c r="H30" s="247"/>
    </row>
    <row r="31" spans="2:8" ht="15" customHeight="1" thickBot="1">
      <c r="B31" s="238"/>
      <c r="C31" s="239" t="s">
        <v>192</v>
      </c>
      <c r="D31" s="248">
        <v>196</v>
      </c>
      <c r="E31" s="248">
        <v>196</v>
      </c>
      <c r="F31" s="249">
        <v>0</v>
      </c>
      <c r="G31" s="247"/>
      <c r="H31" s="247"/>
    </row>
    <row r="32" spans="2:8" ht="15" customHeight="1">
      <c r="B32" s="233" t="s">
        <v>207</v>
      </c>
      <c r="C32" s="234" t="s">
        <v>171</v>
      </c>
      <c r="D32" s="245">
        <v>208</v>
      </c>
      <c r="E32" s="245">
        <v>208</v>
      </c>
      <c r="F32" s="246">
        <v>0</v>
      </c>
      <c r="G32" s="247"/>
      <c r="H32" s="247"/>
    </row>
    <row r="33" spans="2:8" ht="15" customHeight="1">
      <c r="B33" s="237"/>
      <c r="C33" s="234" t="s">
        <v>174</v>
      </c>
      <c r="D33" s="245">
        <v>176.4</v>
      </c>
      <c r="E33" s="245">
        <v>175.6</v>
      </c>
      <c r="F33" s="246">
        <v>-0.8</v>
      </c>
      <c r="G33" s="247"/>
      <c r="H33" s="247"/>
    </row>
    <row r="34" spans="2:8" ht="15" customHeight="1">
      <c r="B34" s="237"/>
      <c r="C34" s="234" t="s">
        <v>202</v>
      </c>
      <c r="D34" s="245">
        <v>185.9</v>
      </c>
      <c r="E34" s="245">
        <v>185.9</v>
      </c>
      <c r="F34" s="246">
        <v>0</v>
      </c>
      <c r="G34" s="247"/>
      <c r="H34" s="247"/>
    </row>
    <row r="35" spans="2:8" ht="15" customHeight="1">
      <c r="B35" s="237"/>
      <c r="C35" s="234" t="s">
        <v>204</v>
      </c>
      <c r="D35" s="245">
        <v>208</v>
      </c>
      <c r="E35" s="245">
        <v>208</v>
      </c>
      <c r="F35" s="246">
        <v>0</v>
      </c>
      <c r="G35" s="247"/>
      <c r="H35" s="247"/>
    </row>
    <row r="36" spans="2:8" ht="15" customHeight="1">
      <c r="B36" s="237"/>
      <c r="C36" s="234" t="s">
        <v>176</v>
      </c>
      <c r="D36" s="245">
        <v>182</v>
      </c>
      <c r="E36" s="245">
        <v>182</v>
      </c>
      <c r="F36" s="246">
        <v>0</v>
      </c>
      <c r="G36" s="247"/>
      <c r="H36" s="247"/>
    </row>
    <row r="37" spans="2:8" ht="15" customHeight="1">
      <c r="B37" s="237"/>
      <c r="C37" s="234" t="s">
        <v>180</v>
      </c>
      <c r="D37" s="245">
        <v>218</v>
      </c>
      <c r="E37" s="245">
        <v>218</v>
      </c>
      <c r="F37" s="246">
        <v>0</v>
      </c>
      <c r="G37" s="247"/>
      <c r="H37" s="247"/>
    </row>
    <row r="38" spans="2:8" ht="15" customHeight="1">
      <c r="B38" s="237"/>
      <c r="C38" s="234" t="s">
        <v>183</v>
      </c>
      <c r="D38" s="245">
        <v>182.2</v>
      </c>
      <c r="E38" s="245">
        <v>182.2</v>
      </c>
      <c r="F38" s="246">
        <v>0</v>
      </c>
      <c r="G38" s="247"/>
      <c r="H38" s="247"/>
    </row>
    <row r="39" spans="2:8" ht="15" customHeight="1">
      <c r="B39" s="237"/>
      <c r="C39" s="234" t="s">
        <v>185</v>
      </c>
      <c r="D39" s="245">
        <v>183.4</v>
      </c>
      <c r="E39" s="245">
        <v>183.4</v>
      </c>
      <c r="F39" s="246">
        <v>0</v>
      </c>
      <c r="G39" s="247"/>
      <c r="H39" s="247"/>
    </row>
    <row r="40" spans="2:8" ht="15" customHeight="1">
      <c r="B40" s="237"/>
      <c r="C40" s="234" t="s">
        <v>186</v>
      </c>
      <c r="D40" s="245">
        <v>178.2</v>
      </c>
      <c r="E40" s="245">
        <v>178.2</v>
      </c>
      <c r="F40" s="246">
        <v>0</v>
      </c>
      <c r="G40" s="247"/>
      <c r="H40" s="247"/>
    </row>
    <row r="41" spans="2:8" ht="15" customHeight="1">
      <c r="B41" s="237"/>
      <c r="C41" s="234" t="s">
        <v>188</v>
      </c>
      <c r="D41" s="245">
        <v>186.2</v>
      </c>
      <c r="E41" s="245">
        <v>186.2</v>
      </c>
      <c r="F41" s="246">
        <v>0</v>
      </c>
      <c r="G41" s="247"/>
      <c r="H41" s="247"/>
    </row>
    <row r="42" spans="2:8" ht="15" customHeight="1">
      <c r="B42" s="237"/>
      <c r="C42" s="234" t="s">
        <v>206</v>
      </c>
      <c r="D42" s="245">
        <v>190</v>
      </c>
      <c r="E42" s="245">
        <v>190</v>
      </c>
      <c r="F42" s="246">
        <v>0</v>
      </c>
      <c r="G42" s="247"/>
      <c r="H42" s="247"/>
    </row>
    <row r="43" spans="2:8" ht="15" customHeight="1">
      <c r="B43" s="237"/>
      <c r="C43" s="234" t="s">
        <v>196</v>
      </c>
      <c r="D43" s="245">
        <v>185</v>
      </c>
      <c r="E43" s="245">
        <v>184</v>
      </c>
      <c r="F43" s="246">
        <v>-1</v>
      </c>
      <c r="G43" s="247"/>
      <c r="H43" s="247"/>
    </row>
    <row r="44" spans="2:8" ht="15" customHeight="1">
      <c r="B44" s="237"/>
      <c r="C44" s="234" t="s">
        <v>190</v>
      </c>
      <c r="D44" s="245">
        <v>178.8</v>
      </c>
      <c r="E44" s="245">
        <v>178.5</v>
      </c>
      <c r="F44" s="246">
        <v>-0.3</v>
      </c>
      <c r="G44" s="247"/>
      <c r="H44" s="247"/>
    </row>
    <row r="45" spans="2:8" ht="15" customHeight="1">
      <c r="B45" s="237"/>
      <c r="C45" s="234" t="s">
        <v>191</v>
      </c>
      <c r="D45" s="245">
        <v>183.6</v>
      </c>
      <c r="E45" s="245">
        <v>183.6</v>
      </c>
      <c r="F45" s="246">
        <v>0</v>
      </c>
      <c r="G45" s="247"/>
      <c r="H45" s="247"/>
    </row>
    <row r="46" spans="2:8" ht="13.5" thickBot="1">
      <c r="B46" s="238"/>
      <c r="C46" s="239" t="s">
        <v>192</v>
      </c>
      <c r="D46" s="248">
        <v>190</v>
      </c>
      <c r="E46" s="248">
        <v>190</v>
      </c>
      <c r="F46" s="249">
        <v>0</v>
      </c>
    </row>
    <row r="47" spans="2:8">
      <c r="F47" s="158" t="s">
        <v>116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7" customWidth="1"/>
    <col min="2" max="2" width="35" style="227" customWidth="1"/>
    <col min="3" max="3" width="25.5703125" style="227" customWidth="1"/>
    <col min="4" max="4" width="16.42578125" style="227" customWidth="1"/>
    <col min="5" max="5" width="15.7109375" style="227" customWidth="1"/>
    <col min="6" max="6" width="13.140625" style="227" customWidth="1"/>
    <col min="7" max="7" width="4.85546875" style="227" customWidth="1"/>
    <col min="8" max="16384" width="8.85546875" style="227"/>
  </cols>
  <sheetData>
    <row r="1" spans="2:7" ht="13.5" customHeight="1"/>
    <row r="2" spans="2:7" ht="10.5" customHeight="1" thickBot="1"/>
    <row r="3" spans="2:7" ht="19.899999999999999" customHeight="1" thickBot="1">
      <c r="B3" s="640" t="s">
        <v>208</v>
      </c>
      <c r="C3" s="641"/>
      <c r="D3" s="641"/>
      <c r="E3" s="641"/>
      <c r="F3" s="642"/>
    </row>
    <row r="4" spans="2:7" ht="12" customHeight="1">
      <c r="B4" s="656" t="s">
        <v>161</v>
      </c>
      <c r="C4" s="656"/>
      <c r="D4" s="656"/>
      <c r="E4" s="656"/>
      <c r="F4" s="656"/>
      <c r="G4" s="230"/>
    </row>
    <row r="5" spans="2:7" ht="30" customHeight="1">
      <c r="B5" s="661" t="s">
        <v>209</v>
      </c>
      <c r="C5" s="661"/>
      <c r="D5" s="661"/>
      <c r="E5" s="661"/>
      <c r="F5" s="661"/>
      <c r="G5" s="230"/>
    </row>
    <row r="6" spans="2:7" ht="25.5" customHeight="1">
      <c r="B6" s="662" t="s">
        <v>210</v>
      </c>
      <c r="C6" s="662"/>
      <c r="D6" s="662"/>
      <c r="E6" s="662"/>
      <c r="F6" s="662"/>
    </row>
    <row r="7" spans="2:7" ht="19.899999999999999" customHeight="1">
      <c r="B7" s="663" t="s">
        <v>211</v>
      </c>
      <c r="C7" s="663"/>
      <c r="D7" s="663"/>
      <c r="E7" s="663"/>
      <c r="F7" s="663"/>
    </row>
    <row r="8" spans="2:7" ht="10.5" customHeight="1" thickBot="1">
      <c r="B8" s="664"/>
      <c r="C8" s="664"/>
      <c r="D8" s="664"/>
      <c r="E8" s="664"/>
      <c r="F8" s="664"/>
    </row>
    <row r="9" spans="2:7" ht="39" customHeight="1" thickBot="1">
      <c r="B9" s="231" t="s">
        <v>212</v>
      </c>
      <c r="C9" s="232" t="s">
        <v>166</v>
      </c>
      <c r="D9" s="232" t="s">
        <v>167</v>
      </c>
      <c r="E9" s="232" t="s">
        <v>168</v>
      </c>
      <c r="F9" s="232" t="s">
        <v>169</v>
      </c>
    </row>
    <row r="10" spans="2:7" ht="15" customHeight="1">
      <c r="B10" s="250" t="s">
        <v>213</v>
      </c>
      <c r="C10" s="251" t="s">
        <v>171</v>
      </c>
      <c r="D10" s="252">
        <v>228.4</v>
      </c>
      <c r="E10" s="252">
        <v>230.8</v>
      </c>
      <c r="F10" s="253">
        <v>2.4</v>
      </c>
    </row>
    <row r="11" spans="2:7" ht="15" customHeight="1">
      <c r="B11" s="250"/>
      <c r="C11" s="251" t="s">
        <v>214</v>
      </c>
      <c r="D11" s="252">
        <v>236</v>
      </c>
      <c r="E11" s="252">
        <v>237</v>
      </c>
      <c r="F11" s="253">
        <v>1</v>
      </c>
    </row>
    <row r="12" spans="2:7" ht="15" customHeight="1">
      <c r="B12" s="250"/>
      <c r="C12" s="251" t="s">
        <v>215</v>
      </c>
      <c r="D12" s="252">
        <v>236</v>
      </c>
      <c r="E12" s="252">
        <v>237</v>
      </c>
      <c r="F12" s="253">
        <v>1</v>
      </c>
    </row>
    <row r="13" spans="2:7" ht="15" customHeight="1">
      <c r="B13" s="237"/>
      <c r="C13" s="251" t="s">
        <v>202</v>
      </c>
      <c r="D13" s="252">
        <v>225.7</v>
      </c>
      <c r="E13" s="252">
        <v>222.5</v>
      </c>
      <c r="F13" s="253">
        <v>-3.2</v>
      </c>
    </row>
    <row r="14" spans="2:7" ht="15" customHeight="1">
      <c r="B14" s="237"/>
      <c r="C14" s="251" t="s">
        <v>194</v>
      </c>
      <c r="D14" s="252">
        <v>229</v>
      </c>
      <c r="E14" s="252">
        <v>229</v>
      </c>
      <c r="F14" s="253">
        <v>0</v>
      </c>
    </row>
    <row r="15" spans="2:7" ht="15" customHeight="1">
      <c r="B15" s="237"/>
      <c r="C15" s="251" t="s">
        <v>203</v>
      </c>
      <c r="D15" s="252">
        <v>240</v>
      </c>
      <c r="E15" s="252">
        <v>240</v>
      </c>
      <c r="F15" s="253">
        <v>0</v>
      </c>
    </row>
    <row r="16" spans="2:7" ht="15" customHeight="1">
      <c r="B16" s="237"/>
      <c r="C16" s="251" t="s">
        <v>216</v>
      </c>
      <c r="D16" s="252">
        <v>237</v>
      </c>
      <c r="E16" s="252">
        <v>237</v>
      </c>
      <c r="F16" s="253">
        <v>0</v>
      </c>
    </row>
    <row r="17" spans="2:6" ht="15" customHeight="1">
      <c r="B17" s="237"/>
      <c r="C17" s="251" t="s">
        <v>177</v>
      </c>
      <c r="D17" s="252">
        <v>218</v>
      </c>
      <c r="E17" s="252">
        <v>220</v>
      </c>
      <c r="F17" s="253">
        <v>2</v>
      </c>
    </row>
    <row r="18" spans="2:6" ht="15" customHeight="1">
      <c r="B18" s="237"/>
      <c r="C18" s="251" t="s">
        <v>178</v>
      </c>
      <c r="D18" s="252">
        <v>223.2</v>
      </c>
      <c r="E18" s="252">
        <v>223.4</v>
      </c>
      <c r="F18" s="253">
        <v>0.2</v>
      </c>
    </row>
    <row r="19" spans="2:6" ht="15" customHeight="1">
      <c r="B19" s="237"/>
      <c r="C19" s="251" t="s">
        <v>179</v>
      </c>
      <c r="D19" s="252">
        <v>224</v>
      </c>
      <c r="E19" s="252">
        <v>225</v>
      </c>
      <c r="F19" s="253">
        <v>1</v>
      </c>
    </row>
    <row r="20" spans="2:6" ht="15" customHeight="1">
      <c r="B20" s="237"/>
      <c r="C20" s="251" t="s">
        <v>180</v>
      </c>
      <c r="D20" s="252">
        <v>212</v>
      </c>
      <c r="E20" s="252">
        <v>212</v>
      </c>
      <c r="F20" s="253">
        <v>0</v>
      </c>
    </row>
    <row r="21" spans="2:6" ht="15" customHeight="1">
      <c r="B21" s="237"/>
      <c r="C21" s="251" t="s">
        <v>182</v>
      </c>
      <c r="D21" s="252">
        <v>221</v>
      </c>
      <c r="E21" s="252">
        <v>225</v>
      </c>
      <c r="F21" s="253">
        <v>4</v>
      </c>
    </row>
    <row r="22" spans="2:6" ht="15" customHeight="1">
      <c r="B22" s="237"/>
      <c r="C22" s="251" t="s">
        <v>184</v>
      </c>
      <c r="D22" s="252">
        <v>240</v>
      </c>
      <c r="E22" s="252">
        <v>240</v>
      </c>
      <c r="F22" s="253">
        <v>0</v>
      </c>
    </row>
    <row r="23" spans="2:6" ht="15" customHeight="1">
      <c r="B23" s="237"/>
      <c r="C23" s="251" t="s">
        <v>185</v>
      </c>
      <c r="D23" s="252">
        <v>223.4</v>
      </c>
      <c r="E23" s="252">
        <v>223.6</v>
      </c>
      <c r="F23" s="253">
        <v>0.2</v>
      </c>
    </row>
    <row r="24" spans="2:6" ht="15" customHeight="1">
      <c r="B24" s="237"/>
      <c r="C24" s="251" t="s">
        <v>187</v>
      </c>
      <c r="D24" s="252">
        <v>248</v>
      </c>
      <c r="E24" s="252">
        <v>248</v>
      </c>
      <c r="F24" s="253">
        <v>0</v>
      </c>
    </row>
    <row r="25" spans="2:6" ht="15" customHeight="1">
      <c r="B25" s="237"/>
      <c r="C25" s="251" t="s">
        <v>196</v>
      </c>
      <c r="D25" s="252">
        <v>216.8</v>
      </c>
      <c r="E25" s="252">
        <v>216.8</v>
      </c>
      <c r="F25" s="253">
        <v>0</v>
      </c>
    </row>
    <row r="26" spans="2:6" ht="15" customHeight="1">
      <c r="B26" s="237"/>
      <c r="C26" s="251" t="s">
        <v>190</v>
      </c>
      <c r="D26" s="252">
        <v>208.18</v>
      </c>
      <c r="E26" s="252">
        <v>208.5</v>
      </c>
      <c r="F26" s="253">
        <v>0.32</v>
      </c>
    </row>
    <row r="27" spans="2:6" ht="15" customHeight="1">
      <c r="B27" s="237"/>
      <c r="C27" s="251" t="s">
        <v>191</v>
      </c>
      <c r="D27" s="252">
        <v>222</v>
      </c>
      <c r="E27" s="252">
        <v>222.8</v>
      </c>
      <c r="F27" s="253">
        <v>0.8</v>
      </c>
    </row>
    <row r="28" spans="2:6" ht="15" customHeight="1" thickBot="1">
      <c r="B28" s="238"/>
      <c r="C28" s="254" t="s">
        <v>192</v>
      </c>
      <c r="D28" s="255">
        <v>230</v>
      </c>
      <c r="E28" s="255">
        <v>234</v>
      </c>
      <c r="F28" s="256">
        <v>4</v>
      </c>
    </row>
    <row r="29" spans="2:6" ht="15" customHeight="1">
      <c r="B29" s="250" t="s">
        <v>217</v>
      </c>
      <c r="C29" s="251" t="s">
        <v>214</v>
      </c>
      <c r="D29" s="252">
        <v>334</v>
      </c>
      <c r="E29" s="252">
        <v>334.88</v>
      </c>
      <c r="F29" s="253">
        <v>0.88</v>
      </c>
    </row>
    <row r="30" spans="2:6" ht="15" customHeight="1">
      <c r="B30" s="250"/>
      <c r="C30" s="251" t="s">
        <v>187</v>
      </c>
      <c r="D30" s="252">
        <v>350.75</v>
      </c>
      <c r="E30" s="252">
        <v>351.25</v>
      </c>
      <c r="F30" s="253">
        <v>0.5</v>
      </c>
    </row>
    <row r="31" spans="2:6" ht="15" customHeight="1">
      <c r="B31" s="250"/>
      <c r="C31" s="251" t="s">
        <v>189</v>
      </c>
      <c r="D31" s="252">
        <v>299</v>
      </c>
      <c r="E31" s="252">
        <v>299</v>
      </c>
      <c r="F31" s="253">
        <v>0</v>
      </c>
    </row>
    <row r="32" spans="2:6" ht="15" customHeight="1" thickBot="1">
      <c r="B32" s="238"/>
      <c r="C32" s="254" t="s">
        <v>218</v>
      </c>
      <c r="D32" s="255">
        <v>326.7</v>
      </c>
      <c r="E32" s="255">
        <v>323.35000000000002</v>
      </c>
      <c r="F32" s="256">
        <v>-3.35</v>
      </c>
    </row>
    <row r="33" spans="2:6" ht="15" customHeight="1">
      <c r="B33" s="250" t="s">
        <v>219</v>
      </c>
      <c r="C33" s="251" t="s">
        <v>214</v>
      </c>
      <c r="D33" s="252">
        <v>351.75</v>
      </c>
      <c r="E33" s="252">
        <v>352</v>
      </c>
      <c r="F33" s="253">
        <v>0.25</v>
      </c>
    </row>
    <row r="34" spans="2:6" ht="15" customHeight="1">
      <c r="B34" s="237"/>
      <c r="C34" s="251" t="s">
        <v>177</v>
      </c>
      <c r="D34" s="252">
        <v>300</v>
      </c>
      <c r="E34" s="252">
        <v>300</v>
      </c>
      <c r="F34" s="253">
        <v>0</v>
      </c>
    </row>
    <row r="35" spans="2:6" ht="15" customHeight="1">
      <c r="B35" s="237"/>
      <c r="C35" s="251" t="s">
        <v>187</v>
      </c>
      <c r="D35" s="252">
        <v>360.5</v>
      </c>
      <c r="E35" s="252">
        <v>359.5</v>
      </c>
      <c r="F35" s="253">
        <v>-1</v>
      </c>
    </row>
    <row r="36" spans="2:6" ht="15" customHeight="1">
      <c r="B36" s="237"/>
      <c r="C36" s="251" t="s">
        <v>189</v>
      </c>
      <c r="D36" s="252">
        <v>308.62</v>
      </c>
      <c r="E36" s="252">
        <v>308.62</v>
      </c>
      <c r="F36" s="253">
        <v>0</v>
      </c>
    </row>
    <row r="37" spans="2:6" ht="15" customHeight="1">
      <c r="B37" s="237"/>
      <c r="C37" s="251" t="s">
        <v>218</v>
      </c>
      <c r="D37" s="252">
        <v>354.18</v>
      </c>
      <c r="E37" s="252">
        <v>361.68</v>
      </c>
      <c r="F37" s="253">
        <v>7.5</v>
      </c>
    </row>
    <row r="38" spans="2:6" ht="15" customHeight="1" thickBot="1">
      <c r="B38" s="238"/>
      <c r="C38" s="254" t="s">
        <v>192</v>
      </c>
      <c r="D38" s="255">
        <v>300</v>
      </c>
      <c r="E38" s="255">
        <v>300</v>
      </c>
      <c r="F38" s="256">
        <v>0</v>
      </c>
    </row>
    <row r="39" spans="2:6" ht="15" customHeight="1">
      <c r="B39" s="257" t="s">
        <v>220</v>
      </c>
      <c r="C39" s="251" t="s">
        <v>187</v>
      </c>
      <c r="D39" s="252">
        <v>606.5</v>
      </c>
      <c r="E39" s="252">
        <v>608</v>
      </c>
      <c r="F39" s="253">
        <v>1.5</v>
      </c>
    </row>
    <row r="40" spans="2:6" ht="15" customHeight="1" thickBot="1">
      <c r="B40" s="258"/>
      <c r="C40" s="254" t="s">
        <v>218</v>
      </c>
      <c r="D40" s="255">
        <v>595</v>
      </c>
      <c r="E40" s="255">
        <v>595</v>
      </c>
      <c r="F40" s="256">
        <v>0</v>
      </c>
    </row>
    <row r="41" spans="2:6" ht="15" customHeight="1">
      <c r="B41" s="250" t="s">
        <v>221</v>
      </c>
      <c r="C41" s="251" t="s">
        <v>187</v>
      </c>
      <c r="D41" s="252">
        <v>625</v>
      </c>
      <c r="E41" s="252">
        <v>627</v>
      </c>
      <c r="F41" s="253">
        <v>2</v>
      </c>
    </row>
    <row r="42" spans="2:6" ht="15" customHeight="1">
      <c r="B42" s="237"/>
      <c r="C42" s="251" t="s">
        <v>189</v>
      </c>
      <c r="D42" s="252">
        <v>616.5</v>
      </c>
      <c r="E42" s="252">
        <v>616.5</v>
      </c>
      <c r="F42" s="253">
        <v>0</v>
      </c>
    </row>
    <row r="43" spans="2:6" ht="15" customHeight="1" thickBot="1">
      <c r="B43" s="238"/>
      <c r="C43" s="254" t="s">
        <v>218</v>
      </c>
      <c r="D43" s="255">
        <v>637.88</v>
      </c>
      <c r="E43" s="255">
        <v>640</v>
      </c>
      <c r="F43" s="256">
        <v>2.12</v>
      </c>
    </row>
    <row r="44" spans="2:6" ht="15" customHeight="1" thickBot="1">
      <c r="B44" s="259" t="s">
        <v>222</v>
      </c>
      <c r="C44" s="260" t="s">
        <v>218</v>
      </c>
      <c r="D44" s="255">
        <v>634.24</v>
      </c>
      <c r="E44" s="255">
        <v>625</v>
      </c>
      <c r="F44" s="256">
        <v>-9.24</v>
      </c>
    </row>
    <row r="45" spans="2:6" ht="15" customHeight="1">
      <c r="B45" s="250" t="s">
        <v>223</v>
      </c>
      <c r="C45" s="251" t="s">
        <v>214</v>
      </c>
      <c r="D45" s="252">
        <v>298.75</v>
      </c>
      <c r="E45" s="252">
        <v>298.75</v>
      </c>
      <c r="F45" s="253">
        <v>0</v>
      </c>
    </row>
    <row r="46" spans="2:6" ht="15" customHeight="1">
      <c r="B46" s="237"/>
      <c r="C46" s="261" t="s">
        <v>187</v>
      </c>
      <c r="D46" s="262">
        <v>291.06</v>
      </c>
      <c r="E46" s="262">
        <v>291.06</v>
      </c>
      <c r="F46" s="263">
        <v>0</v>
      </c>
    </row>
    <row r="47" spans="2:6" ht="15" customHeight="1">
      <c r="B47" s="237"/>
      <c r="C47" s="261" t="s">
        <v>189</v>
      </c>
      <c r="D47" s="262">
        <v>336.62</v>
      </c>
      <c r="E47" s="262">
        <v>341.62</v>
      </c>
      <c r="F47" s="263">
        <v>5</v>
      </c>
    </row>
    <row r="48" spans="2:6" ht="15" customHeight="1" thickBot="1">
      <c r="B48" s="238"/>
      <c r="C48" s="254" t="s">
        <v>218</v>
      </c>
      <c r="D48" s="255">
        <v>349.75</v>
      </c>
      <c r="E48" s="255">
        <v>348.75</v>
      </c>
      <c r="F48" s="256">
        <v>-1</v>
      </c>
    </row>
    <row r="49" spans="6:6" ht="15" customHeight="1">
      <c r="F49" s="158" t="s">
        <v>116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7" customWidth="1"/>
    <col min="2" max="2" width="31.28515625" style="227" customWidth="1"/>
    <col min="3" max="3" width="25.5703125" style="227" customWidth="1"/>
    <col min="4" max="4" width="17.85546875" style="227" customWidth="1"/>
    <col min="5" max="5" width="15.85546875" style="227" customWidth="1"/>
    <col min="6" max="6" width="13.5703125" style="227" customWidth="1"/>
    <col min="7" max="7" width="3.28515625" style="227" customWidth="1"/>
    <col min="8" max="16384" width="8.85546875" style="227"/>
  </cols>
  <sheetData>
    <row r="1" spans="1:7" ht="14.25" customHeight="1">
      <c r="A1" s="264"/>
      <c r="B1" s="264"/>
      <c r="C1" s="264"/>
      <c r="D1" s="264"/>
      <c r="E1" s="264"/>
      <c r="F1" s="264"/>
    </row>
    <row r="2" spans="1:7" ht="10.5" customHeight="1" thickBot="1">
      <c r="A2" s="264"/>
      <c r="B2" s="264"/>
      <c r="C2" s="264"/>
      <c r="D2" s="264"/>
      <c r="E2" s="264"/>
      <c r="F2" s="264"/>
    </row>
    <row r="3" spans="1:7" ht="19.899999999999999" customHeight="1" thickBot="1">
      <c r="A3" s="264"/>
      <c r="B3" s="665" t="s">
        <v>224</v>
      </c>
      <c r="C3" s="666"/>
      <c r="D3" s="666"/>
      <c r="E3" s="666"/>
      <c r="F3" s="667"/>
    </row>
    <row r="4" spans="1:7" ht="15.75" customHeight="1">
      <c r="A4" s="264"/>
      <c r="B4" s="4"/>
      <c r="C4" s="4"/>
      <c r="D4" s="4"/>
      <c r="E4" s="4"/>
      <c r="F4" s="4"/>
    </row>
    <row r="5" spans="1:7" ht="20.45" customHeight="1">
      <c r="A5" s="264"/>
      <c r="B5" s="668" t="s">
        <v>225</v>
      </c>
      <c r="C5" s="668"/>
      <c r="D5" s="668"/>
      <c r="E5" s="668"/>
      <c r="F5" s="668"/>
      <c r="G5" s="230"/>
    </row>
    <row r="6" spans="1:7" ht="19.899999999999999" customHeight="1">
      <c r="A6" s="264"/>
      <c r="B6" s="669" t="s">
        <v>226</v>
      </c>
      <c r="C6" s="669"/>
      <c r="D6" s="669"/>
      <c r="E6" s="669"/>
      <c r="F6" s="669"/>
      <c r="G6" s="230"/>
    </row>
    <row r="7" spans="1:7" ht="19.899999999999999" customHeight="1" thickBot="1">
      <c r="A7" s="264"/>
      <c r="B7" s="264"/>
      <c r="C7" s="264"/>
      <c r="D7" s="264"/>
      <c r="E7" s="264"/>
      <c r="F7" s="264"/>
    </row>
    <row r="8" spans="1:7" ht="39" customHeight="1" thickBot="1">
      <c r="A8" s="264"/>
      <c r="B8" s="265" t="s">
        <v>212</v>
      </c>
      <c r="C8" s="266" t="s">
        <v>166</v>
      </c>
      <c r="D8" s="232" t="s">
        <v>167</v>
      </c>
      <c r="E8" s="232" t="s">
        <v>168</v>
      </c>
      <c r="F8" s="266" t="s">
        <v>169</v>
      </c>
    </row>
    <row r="9" spans="1:7" ht="15" customHeight="1">
      <c r="A9" s="264"/>
      <c r="B9" s="267" t="s">
        <v>227</v>
      </c>
      <c r="C9" s="629" t="s">
        <v>171</v>
      </c>
      <c r="D9" s="268">
        <v>29.3</v>
      </c>
      <c r="E9" s="268">
        <v>30.93</v>
      </c>
      <c r="F9" s="269">
        <v>1.63</v>
      </c>
    </row>
    <row r="10" spans="1:7" ht="15" customHeight="1">
      <c r="A10" s="264"/>
      <c r="B10" s="270"/>
      <c r="C10" s="630" t="s">
        <v>214</v>
      </c>
      <c r="D10" s="271">
        <v>23.9</v>
      </c>
      <c r="E10" s="271">
        <v>25.25</v>
      </c>
      <c r="F10" s="272">
        <v>1.35</v>
      </c>
    </row>
    <row r="11" spans="1:7" ht="15" customHeight="1">
      <c r="A11" s="264"/>
      <c r="B11" s="273"/>
      <c r="C11" s="630" t="s">
        <v>202</v>
      </c>
      <c r="D11" s="271">
        <v>22.91</v>
      </c>
      <c r="E11" s="271">
        <v>23.65</v>
      </c>
      <c r="F11" s="272">
        <v>0.74</v>
      </c>
    </row>
    <row r="12" spans="1:7" ht="15" customHeight="1">
      <c r="A12" s="264"/>
      <c r="B12" s="273"/>
      <c r="C12" s="630" t="s">
        <v>204</v>
      </c>
      <c r="D12" s="271">
        <v>25.9</v>
      </c>
      <c r="E12" s="271">
        <v>25.25</v>
      </c>
      <c r="F12" s="272">
        <v>-0.65</v>
      </c>
    </row>
    <row r="13" spans="1:7" ht="15" customHeight="1" thickBot="1">
      <c r="A13" s="264"/>
      <c r="B13" s="274"/>
      <c r="C13" s="631" t="s">
        <v>196</v>
      </c>
      <c r="D13" s="275">
        <v>26.98</v>
      </c>
      <c r="E13" s="275">
        <v>25.51</v>
      </c>
      <c r="F13" s="276">
        <v>-1.47</v>
      </c>
    </row>
    <row r="14" spans="1:7" ht="15" customHeight="1" thickBot="1">
      <c r="A14" s="264"/>
      <c r="B14" s="277" t="s">
        <v>228</v>
      </c>
      <c r="C14" s="670" t="s">
        <v>229</v>
      </c>
      <c r="D14" s="671"/>
      <c r="E14" s="671"/>
      <c r="F14" s="672"/>
    </row>
    <row r="15" spans="1:7" ht="15" customHeight="1">
      <c r="A15" s="264"/>
      <c r="B15" s="273"/>
      <c r="C15" s="278" t="s">
        <v>171</v>
      </c>
      <c r="D15" s="279">
        <v>39.159999999999997</v>
      </c>
      <c r="E15" s="279">
        <v>37.26</v>
      </c>
      <c r="F15" s="253">
        <v>-1.9</v>
      </c>
    </row>
    <row r="16" spans="1:7" ht="15" customHeight="1">
      <c r="A16" s="264"/>
      <c r="B16" s="273"/>
      <c r="C16" s="278" t="s">
        <v>214</v>
      </c>
      <c r="D16" s="280">
        <v>36.340000000000003</v>
      </c>
      <c r="E16" s="280">
        <v>36.340000000000003</v>
      </c>
      <c r="F16" s="253">
        <v>0</v>
      </c>
    </row>
    <row r="17" spans="1:6" ht="15" customHeight="1">
      <c r="A17" s="264"/>
      <c r="B17" s="273"/>
      <c r="C17" s="278" t="s">
        <v>202</v>
      </c>
      <c r="D17" s="280">
        <v>30.15</v>
      </c>
      <c r="E17" s="280">
        <v>31.95</v>
      </c>
      <c r="F17" s="253">
        <v>1.8</v>
      </c>
    </row>
    <row r="18" spans="1:6" ht="15" customHeight="1">
      <c r="A18" s="264"/>
      <c r="B18" s="273"/>
      <c r="C18" s="278" t="s">
        <v>204</v>
      </c>
      <c r="D18" s="280">
        <v>36.96</v>
      </c>
      <c r="E18" s="280">
        <v>36.21</v>
      </c>
      <c r="F18" s="253">
        <v>-0.75</v>
      </c>
    </row>
    <row r="19" spans="1:6" ht="15" customHeight="1">
      <c r="A19" s="264"/>
      <c r="B19" s="273"/>
      <c r="C19" s="278" t="s">
        <v>181</v>
      </c>
      <c r="D19" s="280">
        <v>45.18</v>
      </c>
      <c r="E19" s="280">
        <v>44.1</v>
      </c>
      <c r="F19" s="253">
        <v>-1.08</v>
      </c>
    </row>
    <row r="20" spans="1:6" ht="15" customHeight="1">
      <c r="A20" s="264"/>
      <c r="B20" s="273"/>
      <c r="C20" s="278" t="s">
        <v>196</v>
      </c>
      <c r="D20" s="280">
        <v>40.67</v>
      </c>
      <c r="E20" s="280">
        <v>39.270000000000003</v>
      </c>
      <c r="F20" s="253">
        <v>-1.4</v>
      </c>
    </row>
    <row r="21" spans="1:6" ht="15" customHeight="1" thickBot="1">
      <c r="A21" s="264"/>
      <c r="B21" s="274"/>
      <c r="C21" s="281" t="s">
        <v>218</v>
      </c>
      <c r="D21" s="282">
        <v>28.98</v>
      </c>
      <c r="E21" s="282">
        <v>27.78</v>
      </c>
      <c r="F21" s="256">
        <v>-1.2</v>
      </c>
    </row>
    <row r="22" spans="1:6">
      <c r="A22" s="264"/>
      <c r="B22" s="264"/>
      <c r="C22" s="264"/>
      <c r="D22" s="264"/>
      <c r="E22" s="264"/>
      <c r="F22" s="158" t="s">
        <v>116</v>
      </c>
    </row>
    <row r="24" spans="1:6">
      <c r="F24" s="283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86" customWidth="1"/>
    <col min="2" max="2" width="48.28515625" style="286" customWidth="1"/>
    <col min="3" max="3" width="22.28515625" style="286" customWidth="1"/>
    <col min="4" max="4" width="18.28515625" style="286" customWidth="1"/>
    <col min="5" max="5" width="16" style="286" customWidth="1"/>
    <col min="6" max="6" width="13.5703125" style="286" customWidth="1"/>
    <col min="7" max="7" width="2.42578125" style="286" customWidth="1"/>
    <col min="8" max="9" width="10.7109375" style="287" customWidth="1"/>
    <col min="10" max="16384" width="11.42578125" style="287"/>
  </cols>
  <sheetData>
    <row r="1" spans="1:12" ht="10.5" customHeight="1">
      <c r="A1" s="284"/>
      <c r="B1" s="284"/>
      <c r="C1" s="284"/>
      <c r="D1" s="284"/>
      <c r="E1" s="284"/>
      <c r="F1" s="285"/>
    </row>
    <row r="2" spans="1:12" ht="15" customHeight="1">
      <c r="A2" s="284"/>
      <c r="B2" s="288"/>
      <c r="C2" s="288"/>
      <c r="D2" s="288"/>
      <c r="E2" s="288"/>
      <c r="F2" s="289"/>
    </row>
    <row r="3" spans="1:12" ht="7.5" customHeight="1" thickBot="1"/>
    <row r="4" spans="1:12" ht="17.25" customHeight="1" thickBot="1">
      <c r="A4" s="284"/>
      <c r="B4" s="665" t="s">
        <v>230</v>
      </c>
      <c r="C4" s="666"/>
      <c r="D4" s="666"/>
      <c r="E4" s="666"/>
      <c r="F4" s="667"/>
    </row>
    <row r="5" spans="1:12" ht="17.25" customHeight="1">
      <c r="A5" s="284"/>
      <c r="B5" s="673" t="s">
        <v>231</v>
      </c>
      <c r="C5" s="673"/>
      <c r="D5" s="673"/>
      <c r="E5" s="673"/>
      <c r="F5" s="673"/>
      <c r="G5" s="290"/>
    </row>
    <row r="6" spans="1:12">
      <c r="A6" s="284"/>
      <c r="B6" s="673" t="s">
        <v>232</v>
      </c>
      <c r="C6" s="673"/>
      <c r="D6" s="673"/>
      <c r="E6" s="673"/>
      <c r="F6" s="673"/>
      <c r="G6" s="290"/>
    </row>
    <row r="7" spans="1:12" ht="15.75" thickBot="1">
      <c r="A7" s="284"/>
      <c r="B7" s="291"/>
      <c r="C7" s="291"/>
      <c r="D7" s="291"/>
      <c r="E7" s="291"/>
      <c r="F7" s="284"/>
    </row>
    <row r="8" spans="1:12" ht="44.45" customHeight="1" thickBot="1">
      <c r="A8" s="284"/>
      <c r="B8" s="231" t="s">
        <v>233</v>
      </c>
      <c r="C8" s="292" t="s">
        <v>166</v>
      </c>
      <c r="D8" s="232" t="s">
        <v>167</v>
      </c>
      <c r="E8" s="232" t="s">
        <v>168</v>
      </c>
      <c r="F8" s="292" t="s">
        <v>169</v>
      </c>
    </row>
    <row r="9" spans="1:12">
      <c r="A9" s="284"/>
      <c r="B9" s="293" t="s">
        <v>234</v>
      </c>
      <c r="C9" s="294" t="s">
        <v>235</v>
      </c>
      <c r="D9" s="295">
        <v>266.45</v>
      </c>
      <c r="E9" s="295">
        <v>272.63</v>
      </c>
      <c r="F9" s="296">
        <v>6.18</v>
      </c>
    </row>
    <row r="10" spans="1:12">
      <c r="A10" s="284"/>
      <c r="B10" s="297" t="s">
        <v>236</v>
      </c>
      <c r="C10" s="298" t="s">
        <v>214</v>
      </c>
      <c r="D10" s="299">
        <v>263.12</v>
      </c>
      <c r="E10" s="299">
        <v>268.62</v>
      </c>
      <c r="F10" s="300">
        <v>5.5</v>
      </c>
    </row>
    <row r="11" spans="1:12">
      <c r="A11" s="284"/>
      <c r="B11" s="297"/>
      <c r="C11" s="298" t="s">
        <v>175</v>
      </c>
      <c r="D11" s="299">
        <v>264</v>
      </c>
      <c r="E11" s="299">
        <v>268</v>
      </c>
      <c r="F11" s="300">
        <v>4</v>
      </c>
    </row>
    <row r="12" spans="1:12">
      <c r="A12" s="284"/>
      <c r="B12" s="297"/>
      <c r="C12" s="298" t="s">
        <v>202</v>
      </c>
      <c r="D12" s="299">
        <v>268</v>
      </c>
      <c r="E12" s="299">
        <v>271</v>
      </c>
      <c r="F12" s="300">
        <v>3</v>
      </c>
      <c r="L12" s="301"/>
    </row>
    <row r="13" spans="1:12">
      <c r="A13" s="284"/>
      <c r="B13" s="297"/>
      <c r="C13" s="298" t="s">
        <v>194</v>
      </c>
      <c r="D13" s="299">
        <v>267</v>
      </c>
      <c r="E13" s="299">
        <v>268.5</v>
      </c>
      <c r="F13" s="300">
        <v>1.5</v>
      </c>
    </row>
    <row r="14" spans="1:12">
      <c r="A14" s="284"/>
      <c r="B14" s="297"/>
      <c r="C14" s="298" t="s">
        <v>204</v>
      </c>
      <c r="D14" s="299">
        <v>258.3</v>
      </c>
      <c r="E14" s="299">
        <v>262.5</v>
      </c>
      <c r="F14" s="300">
        <v>4.2</v>
      </c>
    </row>
    <row r="15" spans="1:12">
      <c r="A15" s="284"/>
      <c r="B15" s="297"/>
      <c r="C15" s="298" t="s">
        <v>205</v>
      </c>
      <c r="D15" s="299">
        <v>261.39999999999998</v>
      </c>
      <c r="E15" s="299">
        <v>263.5</v>
      </c>
      <c r="F15" s="300">
        <v>2.1</v>
      </c>
      <c r="L15" s="301"/>
    </row>
    <row r="16" spans="1:12">
      <c r="A16" s="284"/>
      <c r="B16" s="297"/>
      <c r="C16" s="298" t="s">
        <v>237</v>
      </c>
      <c r="D16" s="299">
        <v>265</v>
      </c>
      <c r="E16" s="299">
        <v>276</v>
      </c>
      <c r="F16" s="300">
        <v>11</v>
      </c>
    </row>
    <row r="17" spans="1:6">
      <c r="A17" s="284"/>
      <c r="B17" s="297"/>
      <c r="C17" s="298" t="s">
        <v>238</v>
      </c>
      <c r="D17" s="299">
        <v>267.89999999999998</v>
      </c>
      <c r="E17" s="299">
        <v>268.89999999999998</v>
      </c>
      <c r="F17" s="300">
        <v>1</v>
      </c>
    </row>
    <row r="18" spans="1:6">
      <c r="A18" s="284"/>
      <c r="B18" s="297"/>
      <c r="C18" s="298" t="s">
        <v>239</v>
      </c>
      <c r="D18" s="299">
        <v>269</v>
      </c>
      <c r="E18" s="299">
        <v>272.5</v>
      </c>
      <c r="F18" s="300">
        <v>3.5</v>
      </c>
    </row>
    <row r="19" spans="1:6">
      <c r="A19" s="284"/>
      <c r="B19" s="297"/>
      <c r="C19" s="298" t="s">
        <v>187</v>
      </c>
      <c r="D19" s="299">
        <v>266.5</v>
      </c>
      <c r="E19" s="299">
        <v>266.5</v>
      </c>
      <c r="F19" s="300">
        <v>0</v>
      </c>
    </row>
    <row r="20" spans="1:6">
      <c r="A20" s="284"/>
      <c r="B20" s="297"/>
      <c r="C20" s="298" t="s">
        <v>189</v>
      </c>
      <c r="D20" s="299">
        <v>272.5</v>
      </c>
      <c r="E20" s="299">
        <v>275.5</v>
      </c>
      <c r="F20" s="300">
        <v>3</v>
      </c>
    </row>
    <row r="21" spans="1:6" ht="15.75" thickBot="1">
      <c r="A21" s="284"/>
      <c r="B21" s="302"/>
      <c r="C21" s="303" t="s">
        <v>196</v>
      </c>
      <c r="D21" s="304">
        <v>275</v>
      </c>
      <c r="E21" s="304">
        <v>275.5</v>
      </c>
      <c r="F21" s="305">
        <v>0.5</v>
      </c>
    </row>
    <row r="22" spans="1:6">
      <c r="A22" s="284"/>
      <c r="B22" s="297" t="s">
        <v>240</v>
      </c>
      <c r="C22" s="298" t="s">
        <v>214</v>
      </c>
      <c r="D22" s="299">
        <v>230.85</v>
      </c>
      <c r="E22" s="299">
        <v>235.85</v>
      </c>
      <c r="F22" s="300">
        <v>5</v>
      </c>
    </row>
    <row r="23" spans="1:6">
      <c r="A23" s="284"/>
      <c r="B23" s="297" t="s">
        <v>241</v>
      </c>
      <c r="C23" s="298" t="s">
        <v>175</v>
      </c>
      <c r="D23" s="299">
        <v>238</v>
      </c>
      <c r="E23" s="299">
        <v>238</v>
      </c>
      <c r="F23" s="300">
        <v>0</v>
      </c>
    </row>
    <row r="24" spans="1:6">
      <c r="A24" s="284"/>
      <c r="B24" s="297"/>
      <c r="C24" s="298" t="s">
        <v>202</v>
      </c>
      <c r="D24" s="299">
        <v>232.5</v>
      </c>
      <c r="E24" s="299">
        <v>237.5</v>
      </c>
      <c r="F24" s="300">
        <v>5</v>
      </c>
    </row>
    <row r="25" spans="1:6">
      <c r="A25" s="284"/>
      <c r="B25" s="297"/>
      <c r="C25" s="298" t="s">
        <v>194</v>
      </c>
      <c r="D25" s="299">
        <v>231.5</v>
      </c>
      <c r="E25" s="299">
        <v>239</v>
      </c>
      <c r="F25" s="300">
        <v>7.5</v>
      </c>
    </row>
    <row r="26" spans="1:6">
      <c r="A26" s="284"/>
      <c r="B26" s="297"/>
      <c r="C26" s="298" t="s">
        <v>204</v>
      </c>
      <c r="D26" s="299">
        <v>226.5</v>
      </c>
      <c r="E26" s="299">
        <v>230.5</v>
      </c>
      <c r="F26" s="300">
        <v>4</v>
      </c>
    </row>
    <row r="27" spans="1:6">
      <c r="A27" s="284"/>
      <c r="B27" s="297"/>
      <c r="C27" s="298" t="s">
        <v>205</v>
      </c>
      <c r="D27" s="299">
        <v>232.25</v>
      </c>
      <c r="E27" s="299">
        <v>239.4</v>
      </c>
      <c r="F27" s="300">
        <v>7.15</v>
      </c>
    </row>
    <row r="28" spans="1:6">
      <c r="A28" s="284"/>
      <c r="B28" s="297"/>
      <c r="C28" s="298" t="s">
        <v>238</v>
      </c>
      <c r="D28" s="299">
        <v>236.89</v>
      </c>
      <c r="E28" s="299">
        <v>239.78</v>
      </c>
      <c r="F28" s="300">
        <v>2.88</v>
      </c>
    </row>
    <row r="29" spans="1:6">
      <c r="A29" s="284"/>
      <c r="B29" s="297"/>
      <c r="C29" s="298" t="s">
        <v>239</v>
      </c>
      <c r="D29" s="299">
        <v>231</v>
      </c>
      <c r="E29" s="299">
        <v>235</v>
      </c>
      <c r="F29" s="300">
        <v>4</v>
      </c>
    </row>
    <row r="30" spans="1:6">
      <c r="A30" s="284"/>
      <c r="B30" s="297"/>
      <c r="C30" s="298" t="s">
        <v>187</v>
      </c>
      <c r="D30" s="299">
        <v>231.6</v>
      </c>
      <c r="E30" s="299">
        <v>235.25</v>
      </c>
      <c r="F30" s="300">
        <v>3.66</v>
      </c>
    </row>
    <row r="31" spans="1:6">
      <c r="A31" s="284"/>
      <c r="B31" s="297"/>
      <c r="C31" s="298" t="s">
        <v>189</v>
      </c>
      <c r="D31" s="299">
        <v>232.5</v>
      </c>
      <c r="E31" s="299">
        <v>235.5</v>
      </c>
      <c r="F31" s="300">
        <v>3</v>
      </c>
    </row>
    <row r="32" spans="1:6" ht="15.75" thickBot="1">
      <c r="A32" s="284"/>
      <c r="B32" s="302"/>
      <c r="C32" s="298" t="s">
        <v>196</v>
      </c>
      <c r="D32" s="299">
        <v>241</v>
      </c>
      <c r="E32" s="299">
        <v>243</v>
      </c>
      <c r="F32" s="300">
        <v>2</v>
      </c>
    </row>
    <row r="33" spans="1:6">
      <c r="A33" s="284"/>
      <c r="B33" s="297" t="s">
        <v>242</v>
      </c>
      <c r="C33" s="294" t="s">
        <v>214</v>
      </c>
      <c r="D33" s="295">
        <v>205</v>
      </c>
      <c r="E33" s="295">
        <v>216.5</v>
      </c>
      <c r="F33" s="296">
        <v>11.5</v>
      </c>
    </row>
    <row r="34" spans="1:6">
      <c r="A34" s="284"/>
      <c r="B34" s="297"/>
      <c r="C34" s="298" t="s">
        <v>202</v>
      </c>
      <c r="D34" s="299">
        <v>204</v>
      </c>
      <c r="E34" s="299">
        <v>216.5</v>
      </c>
      <c r="F34" s="300">
        <v>12.5</v>
      </c>
    </row>
    <row r="35" spans="1:6">
      <c r="A35" s="284"/>
      <c r="B35" s="297" t="s">
        <v>243</v>
      </c>
      <c r="C35" s="298" t="s">
        <v>194</v>
      </c>
      <c r="D35" s="299">
        <v>218.86</v>
      </c>
      <c r="E35" s="299">
        <v>220.86</v>
      </c>
      <c r="F35" s="300">
        <v>2</v>
      </c>
    </row>
    <row r="36" spans="1:6">
      <c r="A36" s="284"/>
      <c r="B36" s="297"/>
      <c r="C36" s="298" t="s">
        <v>204</v>
      </c>
      <c r="D36" s="299">
        <v>203.5</v>
      </c>
      <c r="E36" s="299">
        <v>209</v>
      </c>
      <c r="F36" s="300">
        <v>5.5</v>
      </c>
    </row>
    <row r="37" spans="1:6">
      <c r="A37" s="284"/>
      <c r="B37" s="297"/>
      <c r="C37" s="298" t="s">
        <v>205</v>
      </c>
      <c r="D37" s="299">
        <v>219.5</v>
      </c>
      <c r="E37" s="299">
        <v>225.4</v>
      </c>
      <c r="F37" s="300">
        <v>5.9</v>
      </c>
    </row>
    <row r="38" spans="1:6">
      <c r="A38" s="284"/>
      <c r="B38" s="297"/>
      <c r="C38" s="298" t="s">
        <v>238</v>
      </c>
      <c r="D38" s="299">
        <v>216.13</v>
      </c>
      <c r="E38" s="299">
        <v>223.82</v>
      </c>
      <c r="F38" s="300">
        <v>7.68</v>
      </c>
    </row>
    <row r="39" spans="1:6">
      <c r="A39" s="284"/>
      <c r="B39" s="297"/>
      <c r="C39" s="298" t="s">
        <v>239</v>
      </c>
      <c r="D39" s="299">
        <v>214.5</v>
      </c>
      <c r="E39" s="299">
        <v>222.5</v>
      </c>
      <c r="F39" s="300">
        <v>8</v>
      </c>
    </row>
    <row r="40" spans="1:6">
      <c r="A40" s="284"/>
      <c r="B40" s="297"/>
      <c r="C40" s="298" t="s">
        <v>187</v>
      </c>
      <c r="D40" s="299">
        <v>212.65</v>
      </c>
      <c r="E40" s="299">
        <v>219</v>
      </c>
      <c r="F40" s="300">
        <v>6.35</v>
      </c>
    </row>
    <row r="41" spans="1:6">
      <c r="A41" s="284"/>
      <c r="B41" s="297"/>
      <c r="C41" s="298" t="s">
        <v>189</v>
      </c>
      <c r="D41" s="299">
        <v>192.5</v>
      </c>
      <c r="E41" s="299">
        <v>195.5</v>
      </c>
      <c r="F41" s="300">
        <v>3</v>
      </c>
    </row>
    <row r="42" spans="1:6" ht="15.75" thickBot="1">
      <c r="A42" s="284"/>
      <c r="B42" s="302"/>
      <c r="C42" s="303" t="s">
        <v>196</v>
      </c>
      <c r="D42" s="304">
        <v>211</v>
      </c>
      <c r="E42" s="304">
        <v>220</v>
      </c>
      <c r="F42" s="305">
        <v>9</v>
      </c>
    </row>
    <row r="43" spans="1:6">
      <c r="A43" s="284"/>
      <c r="B43" s="297" t="s">
        <v>244</v>
      </c>
      <c r="C43" s="298" t="s">
        <v>194</v>
      </c>
      <c r="D43" s="299">
        <v>217.5</v>
      </c>
      <c r="E43" s="299">
        <v>225.5</v>
      </c>
      <c r="F43" s="300">
        <v>8</v>
      </c>
    </row>
    <row r="44" spans="1:6">
      <c r="A44" s="284"/>
      <c r="B44" s="297"/>
      <c r="C44" s="298" t="s">
        <v>238</v>
      </c>
      <c r="D44" s="299">
        <v>214.79</v>
      </c>
      <c r="E44" s="299">
        <v>225.34</v>
      </c>
      <c r="F44" s="300">
        <v>10.56</v>
      </c>
    </row>
    <row r="45" spans="1:6">
      <c r="A45" s="284"/>
      <c r="B45" s="297"/>
      <c r="C45" s="298" t="s">
        <v>187</v>
      </c>
      <c r="D45" s="299">
        <v>214.18</v>
      </c>
      <c r="E45" s="299">
        <v>221.5</v>
      </c>
      <c r="F45" s="300">
        <v>7.32</v>
      </c>
    </row>
    <row r="46" spans="1:6" ht="15.75" thickBot="1">
      <c r="A46" s="284"/>
      <c r="B46" s="302"/>
      <c r="C46" s="298" t="s">
        <v>189</v>
      </c>
      <c r="D46" s="299">
        <v>222.5</v>
      </c>
      <c r="E46" s="299">
        <v>227.5</v>
      </c>
      <c r="F46" s="300">
        <v>5</v>
      </c>
    </row>
    <row r="47" spans="1:6">
      <c r="A47" s="284"/>
      <c r="B47" s="297" t="s">
        <v>245</v>
      </c>
      <c r="C47" s="294" t="s">
        <v>194</v>
      </c>
      <c r="D47" s="295">
        <v>76</v>
      </c>
      <c r="E47" s="295">
        <v>77</v>
      </c>
      <c r="F47" s="296">
        <v>1</v>
      </c>
    </row>
    <row r="48" spans="1:6">
      <c r="A48" s="284"/>
      <c r="B48" s="297"/>
      <c r="C48" s="298" t="s">
        <v>238</v>
      </c>
      <c r="D48" s="299">
        <v>73.790000000000006</v>
      </c>
      <c r="E48" s="299">
        <v>75.98</v>
      </c>
      <c r="F48" s="300">
        <v>2.19</v>
      </c>
    </row>
    <row r="49" spans="1:6">
      <c r="A49" s="284"/>
      <c r="B49" s="297"/>
      <c r="C49" s="298" t="s">
        <v>239</v>
      </c>
      <c r="D49" s="299">
        <v>75.209999999999994</v>
      </c>
      <c r="E49" s="299">
        <v>75.63</v>
      </c>
      <c r="F49" s="300">
        <v>0.42</v>
      </c>
    </row>
    <row r="50" spans="1:6">
      <c r="A50" s="284"/>
      <c r="B50" s="297"/>
      <c r="C50" s="298" t="s">
        <v>187</v>
      </c>
      <c r="D50" s="299">
        <v>72.06</v>
      </c>
      <c r="E50" s="299">
        <v>75.5</v>
      </c>
      <c r="F50" s="300">
        <v>3.44</v>
      </c>
    </row>
    <row r="51" spans="1:6">
      <c r="A51" s="284"/>
      <c r="B51" s="297"/>
      <c r="C51" s="298" t="s">
        <v>189</v>
      </c>
      <c r="D51" s="299">
        <v>82.5</v>
      </c>
      <c r="E51" s="299">
        <v>87.5</v>
      </c>
      <c r="F51" s="300">
        <v>5</v>
      </c>
    </row>
    <row r="52" spans="1:6" ht="15.75" thickBot="1">
      <c r="A52" s="284"/>
      <c r="B52" s="302"/>
      <c r="C52" s="303" t="s">
        <v>196</v>
      </c>
      <c r="D52" s="304">
        <v>78</v>
      </c>
      <c r="E52" s="304">
        <v>78</v>
      </c>
      <c r="F52" s="305">
        <v>0</v>
      </c>
    </row>
    <row r="53" spans="1:6" ht="15.75" thickBot="1">
      <c r="A53" s="284"/>
      <c r="B53" s="306" t="s">
        <v>246</v>
      </c>
      <c r="C53" s="298" t="s">
        <v>187</v>
      </c>
      <c r="D53" s="307">
        <v>108.32</v>
      </c>
      <c r="E53" s="307">
        <v>114</v>
      </c>
      <c r="F53" s="308">
        <v>5.68</v>
      </c>
    </row>
    <row r="54" spans="1:6">
      <c r="A54" s="284"/>
      <c r="B54" s="309" t="s">
        <v>247</v>
      </c>
      <c r="C54" s="310" t="s">
        <v>248</v>
      </c>
      <c r="D54" s="299">
        <v>347.8</v>
      </c>
      <c r="E54" s="299">
        <v>347.8</v>
      </c>
      <c r="F54" s="300">
        <v>0</v>
      </c>
    </row>
    <row r="55" spans="1:6">
      <c r="A55" s="284"/>
      <c r="B55" s="309" t="s">
        <v>249</v>
      </c>
      <c r="C55" s="311" t="s">
        <v>250</v>
      </c>
      <c r="D55" s="299">
        <v>385.67</v>
      </c>
      <c r="E55" s="299">
        <v>385.67</v>
      </c>
      <c r="F55" s="300">
        <v>0</v>
      </c>
    </row>
    <row r="56" spans="1:6" ht="15.75" thickBot="1">
      <c r="B56" s="312"/>
      <c r="C56" s="313" t="s">
        <v>251</v>
      </c>
      <c r="D56" s="304">
        <v>412.72</v>
      </c>
      <c r="E56" s="304">
        <v>415.98</v>
      </c>
      <c r="F56" s="305">
        <v>3.27</v>
      </c>
    </row>
    <row r="57" spans="1:6">
      <c r="A57" s="284"/>
      <c r="B57" s="314" t="s">
        <v>247</v>
      </c>
      <c r="C57" s="310" t="s">
        <v>248</v>
      </c>
      <c r="D57" s="299">
        <v>344.21</v>
      </c>
      <c r="E57" s="299">
        <v>344.21</v>
      </c>
      <c r="F57" s="300">
        <v>0</v>
      </c>
    </row>
    <row r="58" spans="1:6">
      <c r="A58" s="284"/>
      <c r="B58" s="309" t="s">
        <v>252</v>
      </c>
      <c r="C58" s="311" t="s">
        <v>250</v>
      </c>
      <c r="D58" s="299">
        <v>371.26</v>
      </c>
      <c r="E58" s="299">
        <v>371.26</v>
      </c>
      <c r="F58" s="300">
        <v>0</v>
      </c>
    </row>
    <row r="59" spans="1:6" ht="15.75" thickBot="1">
      <c r="B59" s="312"/>
      <c r="C59" s="313" t="s">
        <v>251</v>
      </c>
      <c r="D59" s="304">
        <v>409.78</v>
      </c>
      <c r="E59" s="304">
        <v>412.76</v>
      </c>
      <c r="F59" s="305">
        <v>2.98</v>
      </c>
    </row>
    <row r="60" spans="1:6">
      <c r="F60" s="158" t="s">
        <v>116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4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jgarciaa</cp:lastModifiedBy>
  <dcterms:created xsi:type="dcterms:W3CDTF">2021-02-24T11:59:03Z</dcterms:created>
  <dcterms:modified xsi:type="dcterms:W3CDTF">2021-03-03T14:20:54Z</dcterms:modified>
</cp:coreProperties>
</file>