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AÑOS ANTERIORES\Carpeta de trabajo 2023\ISC 2023 s51\"/>
    </mc:Choice>
  </mc:AlternateContent>
  <xr:revisionPtr revIDLastSave="0" documentId="13_ncr:1_{DB26FBF7-E161-45BA-B835-8560D8641B75}" xr6:coauthVersionLast="47" xr6:coauthVersionMax="47" xr10:uidLastSave="{00000000-0000-0000-0000-000000000000}"/>
  <bookViews>
    <workbookView xWindow="-108" yWindow="-108" windowWidth="23256" windowHeight="12576" xr2:uid="{4CA2FDC1-B1DB-446E-BD99-C523F30359AD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10'!$A$1:$F$44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14'!$A$1:$N$79</definedName>
    <definedName name="_xlnm.Print_Area" localSheetId="10">'Pág. 15'!$A$1:$G$40</definedName>
    <definedName name="_xlnm.Print_Area" localSheetId="11">'Pág. 16'!$A$1:$N$106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5'!$A$1:$G$80</definedName>
    <definedName name="_xlnm.Print_Area" localSheetId="3">'Pág. 7'!$A$1:$G$69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13" i="13"/>
  <c r="N12" i="12"/>
  <c r="M12" i="12"/>
  <c r="L12" i="12"/>
  <c r="K12" i="12"/>
  <c r="J12" i="12"/>
  <c r="I12" i="12"/>
  <c r="H12" i="12"/>
  <c r="G12" i="12"/>
  <c r="G37" i="11"/>
  <c r="G25" i="11"/>
</calcChain>
</file>

<file path=xl/sharedStrings.xml><?xml version="1.0" encoding="utf-8"?>
<sst xmlns="http://schemas.openxmlformats.org/spreadsheetml/2006/main" count="2251" uniqueCount="782">
  <si>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</si>
  <si>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</si>
  <si>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</si>
  <si>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</si>
  <si>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50</t>
  </si>
  <si>
    <t>Semana 51</t>
  </si>
  <si>
    <t>Variación</t>
  </si>
  <si>
    <t>(especificaciones)</t>
  </si>
  <si>
    <t>11/12-17/12</t>
  </si>
  <si>
    <t>18/12-24/12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</si>
  <si>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</si>
  <si>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</si>
  <si>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</si>
  <si>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</si>
  <si>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</si>
  <si>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</si>
  <si>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</si>
  <si>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</si>
  <si>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</si>
  <si>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</si>
  <si>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</si>
  <si>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</si>
  <si>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</si>
  <si>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</si>
  <si>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</si>
  <si>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</si>
  <si>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</si>
  <si>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</si>
  <si>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</si>
  <si>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</si>
  <si>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</si>
  <si>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</si>
  <si>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</si>
  <si>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</si>
  <si>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</si>
  <si>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</si>
  <si>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</si>
  <si>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</si>
  <si>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</si>
  <si>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</si>
  <si>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</si>
  <si>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</si>
  <si>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</si>
  <si>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</si>
  <si>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</si>
  <si>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</si>
  <si>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</si>
  <si>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</si>
  <si>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</si>
  <si>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</si>
  <si>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</si>
  <si>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</si>
  <si>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</si>
  <si>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</si>
  <si>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</si>
  <si>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</si>
  <si>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</si>
  <si>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</si>
  <si>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</si>
  <si>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</si>
  <si>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</si>
  <si>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</si>
  <si>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</si>
  <si>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</si>
  <si>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</si>
  <si>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</si>
  <si>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</si>
  <si>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</si>
  <si>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</si>
  <si>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</si>
  <si>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</si>
  <si>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</si>
  <si>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04/12 - 10/12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</si>
  <si>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</si>
  <si>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</si>
  <si>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</si>
  <si>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</si>
  <si>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</si>
  <si>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</si>
  <si>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</si>
  <si>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</si>
  <si>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</si>
  <si>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</si>
  <si>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</si>
  <si>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</si>
  <si>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</si>
  <si>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</si>
  <si>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</si>
  <si>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</si>
  <si>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</si>
  <si>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</si>
  <si>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</si>
  <si>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</si>
  <si>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</si>
  <si>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</si>
  <si>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</si>
  <si>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</si>
  <si>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</si>
  <si>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</si>
  <si>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</si>
  <si>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</si>
  <si>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</si>
  <si>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</si>
  <si>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</si>
  <si>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</si>
  <si>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</si>
  <si>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</si>
  <si>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</si>
  <si>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</si>
  <si>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</si>
  <si>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</si>
  <si>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</si>
  <si>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</si>
  <si>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</si>
  <si>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</si>
  <si>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</si>
  <si>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</si>
  <si>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</si>
  <si>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</si>
  <si>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</si>
  <si>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</si>
  <si>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</si>
  <si>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</si>
  <si>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</si>
  <si>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11-17/12</t>
  </si>
  <si>
    <t>18-24/12</t>
  </si>
  <si>
    <t>VACUNO</t>
  </si>
  <si>
    <t>Ternera, 180-300 kilos (€/100 kg canal)</t>
  </si>
  <si>
    <t>504,79</t>
  </si>
  <si>
    <t>505,06</t>
  </si>
  <si>
    <t>Machos de 12 a 24 meses (Clase R) (€/100 kg canal)</t>
  </si>
  <si>
    <t>504,10</t>
  </si>
  <si>
    <t>501,58</t>
  </si>
  <si>
    <t>Animales de 8 a 12 meses (Clase R) ( (€/100 kg canal)</t>
  </si>
  <si>
    <t>523,01</t>
  </si>
  <si>
    <t>523,44</t>
  </si>
  <si>
    <t>Bovino vivo, conjunto categorías (€/100 kg vivo)</t>
  </si>
  <si>
    <t>264,27</t>
  </si>
  <si>
    <t>264,59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</si>
  <si>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</si>
  <si>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</si>
  <si>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</si>
  <si>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</si>
  <si>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</si>
  <si>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</si>
  <si>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</si>
  <si>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208,68</t>
  </si>
  <si>
    <t>208,67</t>
  </si>
  <si>
    <t xml:space="preserve">Porcino 60-55% magro (Clase E) (€/100 kg canal) </t>
  </si>
  <si>
    <t>200,84</t>
  </si>
  <si>
    <t>200,64</t>
  </si>
  <si>
    <t xml:space="preserve">Porcino 55-50% magro (Clase U) (€/100 kg canal) </t>
  </si>
  <si>
    <t>209,95</t>
  </si>
  <si>
    <t>208,18</t>
  </si>
  <si>
    <t xml:space="preserve">Porcino 50-45% magro (Clase R) (€/100 kg canal) </t>
  </si>
  <si>
    <t>208,69</t>
  </si>
  <si>
    <t>206,23</t>
  </si>
  <si>
    <t>Lechón 20 kg (€/unidad)</t>
  </si>
  <si>
    <t>78,87</t>
  </si>
  <si>
    <t>80,77</t>
  </si>
  <si>
    <t>POLLO</t>
  </si>
  <si>
    <t xml:space="preserve">(2) </t>
  </si>
  <si>
    <t>Pollo, media de canales del 83% y 65% rdto. (€/100 kg canal)</t>
  </si>
  <si>
    <t>239,18</t>
  </si>
  <si>
    <t>239,03</t>
  </si>
  <si>
    <t xml:space="preserve">Pollo P10 (83% rdto.) (€/100 kg canal) </t>
  </si>
  <si>
    <t>183,05</t>
  </si>
  <si>
    <t>Pollo P90 (65% rdto.) (€/100 kg canal)</t>
  </si>
  <si>
    <t>243,46</t>
  </si>
  <si>
    <t>243,29</t>
  </si>
  <si>
    <t>HUEVOS</t>
  </si>
  <si>
    <t>Huevos Tipo Jaula, media Clase L y M (€/100 kg)</t>
  </si>
  <si>
    <t>201,64</t>
  </si>
  <si>
    <t>204,53</t>
  </si>
  <si>
    <t>Huevos Tipo Jaula - Clase L (€/docena)</t>
  </si>
  <si>
    <t>1,69</t>
  </si>
  <si>
    <t>1,68</t>
  </si>
  <si>
    <t xml:space="preserve">Huevos Tipo Jaula - Clase M (€/docena) </t>
  </si>
  <si>
    <t>1,36</t>
  </si>
  <si>
    <t>1,41</t>
  </si>
  <si>
    <t>Huevos Tipo Suelo media Clase L y M (€/100 kg)</t>
  </si>
  <si>
    <t>223,50</t>
  </si>
  <si>
    <t>224,96</t>
  </si>
  <si>
    <t>Huevos Tipo Suelo - Clase L (€/docena)</t>
  </si>
  <si>
    <t>1,77</t>
  </si>
  <si>
    <t xml:space="preserve">Huevos Tipo Suelo - Clase M (€/docena) </t>
  </si>
  <si>
    <t>1,61</t>
  </si>
  <si>
    <t>1,63</t>
  </si>
  <si>
    <t>Huevos Tipo Campero, media Clase L y M (€/100 kg)</t>
  </si>
  <si>
    <t>243,34</t>
  </si>
  <si>
    <t>242,40</t>
  </si>
  <si>
    <t>Huevos Tipo Campero- Mezcla Clase L y M (€/docena)</t>
  </si>
  <si>
    <t>1,84</t>
  </si>
  <si>
    <t>1,83</t>
  </si>
  <si>
    <t>CONEJO</t>
  </si>
  <si>
    <t>Conejo 1,8-2,2 kilo,vivo (€/100 kg)</t>
  </si>
  <si>
    <t>269,63</t>
  </si>
  <si>
    <t>269,65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</si>
  <si>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</si>
  <si>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</si>
  <si>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</si>
  <si>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</si>
  <si>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octubre 2023: 50,19 €/100 kg</t>
  </si>
  <si>
    <t>MIEL Y PRODUCTOS APÍCOLAS</t>
  </si>
  <si>
    <t>Miel multifloral a granel (€/100 kg)</t>
  </si>
  <si>
    <t>Precio octubre 2023: 326,30 €/100 kg</t>
  </si>
  <si>
    <t>Miel multifloral envasada (€/100 kg)</t>
  </si>
  <si>
    <t>Precio octubre 2023: 624,04 €/100 kg</t>
  </si>
  <si>
    <t>Polen a granel (€/100 kg)</t>
  </si>
  <si>
    <t>Precio octubre 2023: 920,40 €/100 kg</t>
  </si>
  <si>
    <t>Polen envasado (€/100 kg)</t>
  </si>
  <si>
    <t>Precio octubre 2023: 1.404,34 €/100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</si>
  <si>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</si>
  <si>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</si>
  <si>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</si>
  <si>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</si>
  <si>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</si>
  <si>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</si>
  <si>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</si>
  <si>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</si>
  <si>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</si>
  <si>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</si>
  <si>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</si>
  <si>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50
11/12-17/12
2023</t>
  </si>
  <si>
    <t>Semana 51
18/12-24/12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</si>
  <si>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</si>
  <si>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</si>
  <si>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</si>
  <si>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</si>
  <si>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</si>
  <si>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</si>
  <si>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</si>
  <si>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</si>
  <si>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</si>
  <si>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</si>
  <si>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</si>
  <si>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</si>
  <si>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</si>
  <si>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</si>
  <si>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</si>
  <si>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</si>
  <si>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</si>
  <si>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</si>
  <si>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</si>
  <si>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</si>
  <si>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</si>
  <si>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</si>
  <si>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</si>
  <si>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</si>
  <si>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</si>
  <si>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</si>
  <si>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</si>
  <si>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</si>
  <si>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</si>
  <si>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</si>
  <si>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</si>
  <si>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</si>
  <si>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</si>
  <si>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</si>
  <si>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</si>
  <si>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</si>
  <si>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</si>
  <si>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</si>
  <si>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</si>
  <si>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</si>
  <si>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</si>
  <si>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</si>
  <si>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</si>
  <si>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</si>
  <si>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</si>
  <si>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</si>
  <si>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</si>
  <si>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</si>
  <si>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</si>
  <si>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</si>
  <si>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</si>
  <si>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</si>
  <si>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</si>
  <si>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</si>
  <si>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</si>
  <si>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</si>
  <si>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</si>
  <si>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</si>
  <si>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</si>
  <si>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</si>
  <si>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</si>
  <si>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</si>
  <si>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</si>
  <si>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</si>
  <si>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</si>
  <si>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</si>
  <si>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</si>
  <si>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</si>
  <si>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</si>
  <si>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</si>
  <si>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</si>
  <si>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</si>
  <si>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</si>
  <si>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</si>
  <si>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</si>
  <si>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</si>
  <si>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</si>
  <si>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</si>
  <si>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</si>
  <si>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</si>
  <si>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</si>
  <si>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</si>
  <si>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</si>
  <si>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</si>
  <si>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</si>
  <si>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</si>
  <si>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</si>
  <si>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</si>
  <si>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</si>
  <si>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</si>
  <si>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</si>
  <si>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</si>
  <si>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</si>
  <si>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</si>
  <si>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</si>
  <si>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</si>
  <si>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</si>
  <si>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</si>
  <si>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</si>
  <si>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</si>
  <si>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</si>
  <si>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</si>
  <si>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</si>
  <si>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</si>
  <si>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</si>
  <si>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Todas las variedades</t>
  </si>
  <si>
    <t>Huelva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</si>
  <si>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</si>
  <si>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</si>
  <si>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</si>
  <si>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</si>
  <si>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</si>
  <si>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</si>
  <si>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</si>
  <si>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</si>
  <si>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</si>
  <si>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</si>
  <si>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</si>
  <si>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NARANJA</t>
  </si>
  <si>
    <t>Córdoba</t>
  </si>
  <si>
    <t>Navel</t>
  </si>
  <si>
    <t>3-6</t>
  </si>
  <si>
    <t>Navel Lane Late</t>
  </si>
  <si>
    <t>Navelina</t>
  </si>
  <si>
    <t>Salustiana</t>
  </si>
  <si>
    <t>SATSUMA</t>
  </si>
  <si>
    <t>Iwasaki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</si>
  <si>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</si>
  <si>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</si>
  <si>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</si>
  <si>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</si>
  <si>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</si>
  <si>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</si>
  <si>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</si>
  <si>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</si>
  <si>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</si>
  <si>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</si>
  <si>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León</t>
  </si>
  <si>
    <t>Navarra</t>
  </si>
  <si>
    <t>Granny Smith</t>
  </si>
  <si>
    <t>-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</si>
  <si>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</si>
  <si>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</si>
  <si>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</si>
  <si>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</si>
  <si>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</si>
  <si>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</si>
  <si>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</si>
  <si>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</si>
  <si>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</si>
  <si>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</si>
  <si>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OTRAS FRUTAS</t>
  </si>
  <si>
    <t>AGUACATE</t>
  </si>
  <si>
    <t>Granada</t>
  </si>
  <si>
    <t>Hass</t>
  </si>
  <si>
    <t>UVA DE MESA</t>
  </si>
  <si>
    <t>Aledo</t>
  </si>
  <si>
    <t>Dominga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</si>
  <si>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</si>
  <si>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</si>
  <si>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</si>
  <si>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</si>
  <si>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</si>
  <si>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51- 2023: 18/12 -24/12</t>
  </si>
  <si>
    <t>ESPAÑA</t>
  </si>
  <si>
    <t>Lanelate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</si>
  <si>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</si>
  <si>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</si>
  <si>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</si>
  <si>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</si>
  <si>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</si>
  <si>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</si>
  <si>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</si>
  <si>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</si>
  <si>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</si>
  <si>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</si>
  <si>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</si>
  <si>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</si>
  <si>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</si>
  <si>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</si>
  <si>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</si>
  <si>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</si>
  <si>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</si>
  <si>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</si>
  <si>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</si>
  <si>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</si>
  <si>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</si>
  <si>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</si>
  <si>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</si>
  <si>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</si>
  <si>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</si>
  <si>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</si>
  <si>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</si>
  <si>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</si>
  <si>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</si>
  <si>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</si>
  <si>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</si>
  <si>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</si>
  <si>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</si>
  <si>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</si>
  <si>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</si>
  <si>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</si>
  <si>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</si>
  <si>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</si>
  <si>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</si>
  <si>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</si>
  <si>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lisa</t>
  </si>
  <si>
    <t>Lugo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</si>
  <si>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</si>
  <si>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</si>
  <si>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</si>
  <si>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</si>
  <si>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</si>
  <si>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</si>
  <si>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</si>
  <si>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</si>
  <si>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</si>
  <si>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</si>
  <si>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</si>
  <si>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</si>
  <si>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</si>
  <si>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</si>
  <si>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</si>
  <si>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</si>
  <si>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</si>
  <si>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</si>
  <si>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</si>
  <si>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</si>
  <si>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</si>
  <si>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</si>
  <si>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</si>
  <si>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</si>
  <si>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</si>
  <si>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</si>
  <si>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</si>
  <si>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</si>
  <si>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</si>
  <si>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</si>
  <si>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</si>
  <si>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</si>
  <si>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</si>
  <si>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</si>
  <si>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</si>
  <si>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</si>
  <si>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</si>
  <si>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</si>
  <si>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</si>
  <si>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</si>
  <si>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</si>
  <si>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</si>
  <si>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</si>
  <si>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</si>
  <si>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50
11-17/12           2023</t>
  </si>
  <si>
    <t>Semana 51
18-24/12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</si>
  <si>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</si>
  <si>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</si>
  <si>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</si>
  <si>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</si>
  <si>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</si>
  <si>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</si>
  <si>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522,12</t>
  </si>
  <si>
    <t>521,55</t>
  </si>
  <si>
    <t>Muy buena y cubierta (U-3)</t>
  </si>
  <si>
    <t>513,62</t>
  </si>
  <si>
    <t>510,89</t>
  </si>
  <si>
    <t>Precio medio ponderado Categoría U</t>
  </si>
  <si>
    <t>519,02</t>
  </si>
  <si>
    <t>517,67</t>
  </si>
  <si>
    <t>Buena y poco cubierta (R-2)</t>
  </si>
  <si>
    <t>505,45</t>
  </si>
  <si>
    <t>501,59</t>
  </si>
  <si>
    <t>Buena y cubierta (R-3)</t>
  </si>
  <si>
    <t>502,53</t>
  </si>
  <si>
    <t>501,57</t>
  </si>
  <si>
    <t>Precio medio ponderado Categoría R</t>
  </si>
  <si>
    <t>Menos buena y poco cubierta (O-2)</t>
  </si>
  <si>
    <t>460,57</t>
  </si>
  <si>
    <t>458,81</t>
  </si>
  <si>
    <t>Menos buena y cubierta  (O-3)</t>
  </si>
  <si>
    <t>474,10</t>
  </si>
  <si>
    <t>460,56</t>
  </si>
  <si>
    <t>Precio medio ponderado Categoría O</t>
  </si>
  <si>
    <t>466,06</t>
  </si>
  <si>
    <t>459,52</t>
  </si>
  <si>
    <t>Categoría D: Canales de hembras que hayan parido</t>
  </si>
  <si>
    <t>Mediocre  y poco cubierta (P-2)</t>
  </si>
  <si>
    <t>272,30</t>
  </si>
  <si>
    <t>267,97</t>
  </si>
  <si>
    <t>Mediocre y cubierta  (P-3)</t>
  </si>
  <si>
    <t>289,87</t>
  </si>
  <si>
    <t>258,49</t>
  </si>
  <si>
    <t>Precio medio ponderado Categoría P</t>
  </si>
  <si>
    <t>275,56</t>
  </si>
  <si>
    <t>266,22</t>
  </si>
  <si>
    <t>350,54</t>
  </si>
  <si>
    <t>350,84</t>
  </si>
  <si>
    <t>Buena y grasa (R-4)</t>
  </si>
  <si>
    <t>435,89</t>
  </si>
  <si>
    <t>438,38</t>
  </si>
  <si>
    <t>368,68</t>
  </si>
  <si>
    <t>369,45</t>
  </si>
  <si>
    <t>314,80</t>
  </si>
  <si>
    <t>310,76</t>
  </si>
  <si>
    <t>Menos buena y cubierta (O-3)</t>
  </si>
  <si>
    <t>345,02</t>
  </si>
  <si>
    <t>344,83</t>
  </si>
  <si>
    <t>Menos buena y grasa (O-4)</t>
  </si>
  <si>
    <t>411,84</t>
  </si>
  <si>
    <t>412,16</t>
  </si>
  <si>
    <t>343,85</t>
  </si>
  <si>
    <t>342,43</t>
  </si>
  <si>
    <t>Categoría E: Canales de otras hembras ( de 12 meses o más)</t>
  </si>
  <si>
    <t>552,72</t>
  </si>
  <si>
    <t>553,36</t>
  </si>
  <si>
    <t>550,06</t>
  </si>
  <si>
    <t>548,00</t>
  </si>
  <si>
    <t>550,85</t>
  </si>
  <si>
    <t>549,59</t>
  </si>
  <si>
    <t>520,50</t>
  </si>
  <si>
    <t>492,38</t>
  </si>
  <si>
    <t>518,57</t>
  </si>
  <si>
    <t>517,17</t>
  </si>
  <si>
    <t>536,68</t>
  </si>
  <si>
    <t>546,66</t>
  </si>
  <si>
    <t>520,51</t>
  </si>
  <si>
    <t>513,43</t>
  </si>
  <si>
    <t>417,83</t>
  </si>
  <si>
    <t>409,28</t>
  </si>
  <si>
    <t>470,47</t>
  </si>
  <si>
    <t>482,86</t>
  </si>
  <si>
    <t>453,04</t>
  </si>
  <si>
    <t>588,07</t>
  </si>
  <si>
    <t>457,73</t>
  </si>
  <si>
    <t>471,08</t>
  </si>
  <si>
    <t>Categoría Z: Canales de animales desde 8 a menos de 12 meses</t>
  </si>
  <si>
    <t>535,67</t>
  </si>
  <si>
    <t>508,04</t>
  </si>
  <si>
    <t>531,46</t>
  </si>
  <si>
    <t>515,14</t>
  </si>
  <si>
    <t>533,30</t>
  </si>
  <si>
    <t>512,03</t>
  </si>
  <si>
    <t>529,06</t>
  </si>
  <si>
    <t>524,17</t>
  </si>
  <si>
    <t>520,90</t>
  </si>
  <si>
    <t>523,18</t>
  </si>
  <si>
    <t>523,00</t>
  </si>
  <si>
    <t>462,92</t>
  </si>
  <si>
    <t>461,17</t>
  </si>
  <si>
    <t>465,25</t>
  </si>
  <si>
    <t>491,80</t>
  </si>
  <si>
    <t>463,65</t>
  </si>
  <si>
    <t>470,77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</si>
  <si>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</si>
  <si>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</si>
  <si>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</si>
  <si>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</si>
  <si>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293,99</t>
  </si>
  <si>
    <t>294,18</t>
  </si>
  <si>
    <t>Machos de más de 480 kg. vivo</t>
  </si>
  <si>
    <t>274,08</t>
  </si>
  <si>
    <t>274,26</t>
  </si>
  <si>
    <t>Hembras que hayan parido</t>
  </si>
  <si>
    <t>142,95</t>
  </si>
  <si>
    <t>144,42</t>
  </si>
  <si>
    <t>Otras hembras de hasta 380 Kg. vivo</t>
  </si>
  <si>
    <t>301,66</t>
  </si>
  <si>
    <t>301,79</t>
  </si>
  <si>
    <t>Otras hembras de más de 380 Kg. vivo</t>
  </si>
  <si>
    <t>301,71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</si>
  <si>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</si>
  <si>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</si>
  <si>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</si>
  <si>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</si>
  <si>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94,84</t>
  </si>
  <si>
    <t>93,04</t>
  </si>
  <si>
    <t>Macho cruzado</t>
  </si>
  <si>
    <t>241,96</t>
  </si>
  <si>
    <t>233,66</t>
  </si>
  <si>
    <t>Hembra frisón</t>
  </si>
  <si>
    <t>85,74</t>
  </si>
  <si>
    <t>86,08</t>
  </si>
  <si>
    <t>Hembra cruzado</t>
  </si>
  <si>
    <t>178,11</t>
  </si>
  <si>
    <t>170,64</t>
  </si>
  <si>
    <t xml:space="preserve">Media ponderada nacional (Euro/Cabeza)     </t>
  </si>
  <si>
    <t>160,20</t>
  </si>
  <si>
    <t>155,16</t>
  </si>
  <si>
    <t>TERNEROS DE 6 HASTA 12 MESES (Euro/100kg vivo)</t>
  </si>
  <si>
    <t>Macho frisón (base 200 kg)</t>
  </si>
  <si>
    <t>193,44</t>
  </si>
  <si>
    <t>195,25</t>
  </si>
  <si>
    <t>Macho cruzado (base 200 kg)</t>
  </si>
  <si>
    <t>365,78</t>
  </si>
  <si>
    <t>368,96</t>
  </si>
  <si>
    <t>Hembra frisón (base 200 kg)</t>
  </si>
  <si>
    <t>265,00</t>
  </si>
  <si>
    <t>Hembra cruzado (base 200 kg)</t>
  </si>
  <si>
    <t>263,28</t>
  </si>
  <si>
    <t xml:space="preserve">Media ponderada nacional (Euro/100kg vivo)        </t>
  </si>
  <si>
    <t>319,56</t>
  </si>
  <si>
    <t>321,45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</si>
  <si>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</si>
  <si>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</si>
  <si>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</si>
  <si>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</si>
  <si>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</si>
  <si>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975,58</t>
  </si>
  <si>
    <t>943,37</t>
  </si>
  <si>
    <t>Corderos II (13,1 a 16 kg/canal)</t>
  </si>
  <si>
    <t>925,67</t>
  </si>
  <si>
    <t>893,93</t>
  </si>
  <si>
    <t>Media ponderada</t>
  </si>
  <si>
    <t>950,62</t>
  </si>
  <si>
    <t>918,65</t>
  </si>
  <si>
    <t>PRECIOS MEDIOS DE CANALES DE OVINO FRESCAS O REFRIGERADAS EN LOS MERCADOS NACIONALES REPRESENTATIVOS PARA LA UE</t>
  </si>
  <si>
    <t>MERCADO REPRESENTATIVO - Cordero 9-19 kg</t>
  </si>
  <si>
    <t>1.128,58</t>
  </si>
  <si>
    <t>1.089,27</t>
  </si>
  <si>
    <t>1.058,55</t>
  </si>
  <si>
    <t>1.081,92</t>
  </si>
  <si>
    <t>943,36</t>
  </si>
  <si>
    <t>1.026,00</t>
  </si>
  <si>
    <t>Extremadura</t>
  </si>
  <si>
    <t>1.013,13</t>
  </si>
  <si>
    <t>925,28</t>
  </si>
  <si>
    <t>957,25</t>
  </si>
  <si>
    <t>997,48</t>
  </si>
  <si>
    <t>1.036,79</t>
  </si>
  <si>
    <t>1.036,28</t>
  </si>
  <si>
    <t>1.010,70</t>
  </si>
  <si>
    <t>975,98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</si>
  <si>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</si>
  <si>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</si>
  <si>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</si>
  <si>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</si>
  <si>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</si>
  <si>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</si>
  <si>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</si>
  <si>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</si>
  <si>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50
11-17/12          2023</t>
  </si>
  <si>
    <t>Semana 51
18-24/12          2023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</si>
  <si>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</si>
  <si>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</si>
  <si>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</si>
  <si>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</si>
  <si>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</si>
  <si>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207,59</t>
  </si>
  <si>
    <t>196,23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</si>
  <si>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</si>
  <si>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</si>
  <si>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</si>
  <si>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</si>
  <si>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</si>
  <si>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</si>
  <si>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1,70</t>
  </si>
  <si>
    <t>1,67</t>
  </si>
  <si>
    <t xml:space="preserve">    Huesca</t>
  </si>
  <si>
    <t>1,65</t>
  </si>
  <si>
    <t xml:space="preserve">    Lleida</t>
  </si>
  <si>
    <t>1,64</t>
  </si>
  <si>
    <t>1,62</t>
  </si>
  <si>
    <t xml:space="preserve">    Murcia</t>
  </si>
  <si>
    <t>1,66</t>
  </si>
  <si>
    <t xml:space="preserve">    Pontevedra</t>
  </si>
  <si>
    <t>2,14</t>
  </si>
  <si>
    <t xml:space="preserve">    Salamanca</t>
  </si>
  <si>
    <t xml:space="preserve">    Segovia</t>
  </si>
  <si>
    <t>1,90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</si>
  <si>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</si>
  <si>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</si>
  <si>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</si>
  <si>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</si>
  <si>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</si>
  <si>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</si>
  <si>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76,52</t>
  </si>
  <si>
    <t>CERDOS CEBADOS</t>
  </si>
  <si>
    <t>Categoría U</t>
  </si>
  <si>
    <t>161,66</t>
  </si>
  <si>
    <t>LECHONES</t>
  </si>
  <si>
    <t>Lleida.Base 20kg de peso.</t>
  </si>
  <si>
    <t>355,00</t>
  </si>
  <si>
    <t>Segovia.Base 20kg de peso.</t>
  </si>
  <si>
    <t>425,00</t>
  </si>
  <si>
    <t>Media nacional. Calidad Normal. Base 20 kg de peso</t>
  </si>
  <si>
    <t>394,34</t>
  </si>
  <si>
    <t>4.3.4. Precios Medios de Porcino: Tronco Ibérico</t>
  </si>
  <si>
    <t>TOSTONES</t>
  </si>
  <si>
    <t>De 5 a 9 kilos</t>
  </si>
  <si>
    <t>875,71</t>
  </si>
  <si>
    <t>877,14</t>
  </si>
  <si>
    <t>De 9 a 12 kilos</t>
  </si>
  <si>
    <t>1.081,43</t>
  </si>
  <si>
    <t>1.078,57</t>
  </si>
  <si>
    <t>Lechón Ibérico Cruzado Base 23 kg</t>
  </si>
  <si>
    <t>427,12</t>
  </si>
  <si>
    <t>438,48</t>
  </si>
  <si>
    <t>MARRANOS</t>
  </si>
  <si>
    <t>Marranos Ibéricos de 35 a 60 kg</t>
  </si>
  <si>
    <t>373,30</t>
  </si>
  <si>
    <t>375,94</t>
  </si>
  <si>
    <t>PRIMALES</t>
  </si>
  <si>
    <t>Primales Ibéricos de 60 a 100 kg</t>
  </si>
  <si>
    <t>CERDO CEBADO</t>
  </si>
  <si>
    <t>Cerdo Cebado (Intensivo)</t>
  </si>
  <si>
    <t>226,46</t>
  </si>
  <si>
    <t>226,15</t>
  </si>
  <si>
    <t>Cerdo Cebado de Campo (Extensivo)</t>
  </si>
  <si>
    <t>248,32</t>
  </si>
  <si>
    <t>248,90</t>
  </si>
  <si>
    <t>Cerdo Cebado de Bellota 100% Ibérico</t>
  </si>
  <si>
    <t>354,03</t>
  </si>
  <si>
    <t>351,36</t>
  </si>
  <si>
    <t>DESVIEJE</t>
  </si>
  <si>
    <t xml:space="preserve">Reproductores de desvieje </t>
  </si>
  <si>
    <t>156,52</t>
  </si>
  <si>
    <t>REPRODUCTORES</t>
  </si>
  <si>
    <t>Reproductores &gt;6 meses</t>
  </si>
  <si>
    <t>388,50</t>
  </si>
  <si>
    <t>CASTRONAS</t>
  </si>
  <si>
    <t>Castronas</t>
  </si>
  <si>
    <t>121,74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</si>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</sst>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72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716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right" vertical="top"/>
    </xf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4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7" xfId="1" applyNumberFormat="1" applyFont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2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17" fillId="0" borderId="0" xfId="1" applyFont="1" applyAlignment="1">
      <alignment vertical="center"/>
    </xf>
    <xf numFmtId="0" fontId="12" fillId="0" borderId="0" xfId="1" applyFont="1" applyAlignment="1">
      <alignment vertical="top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7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4" fontId="4" fillId="4" borderId="16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4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4" fillId="4" borderId="10" xfId="1" quotePrefix="1" applyFont="1" applyFill="1" applyBorder="1" applyAlignment="1">
      <alignment horizontal="left" vertical="center"/>
    </xf>
    <xf numFmtId="2" fontId="4" fillId="4" borderId="10" xfId="1" quotePrefix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0" fontId="4" fillId="4" borderId="63" xfId="1" applyFont="1" applyFill="1" applyBorder="1" applyAlignment="1">
      <alignment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NumberFormat="1" applyFont="1" applyFill="1" applyBorder="1" applyAlignment="1" applyProtection="1">
      <alignment horizontal="center" vertical="center" wrapText="1"/>
    </xf>
    <xf numFmtId="49" fontId="18" fillId="4" borderId="67" xfId="2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2" applyFont="1" applyFill="1" applyBorder="1" applyAlignment="1" applyProtection="1">
      <alignment horizontal="left" vertical="top" wrapText="1"/>
    </xf>
    <xf numFmtId="0" fontId="31" fillId="4" borderId="70" xfId="2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2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2" applyNumberFormat="1" applyFont="1" applyFill="1" applyBorder="1" applyAlignment="1" applyProtection="1">
      <alignment horizontal="left" vertical="center" wrapText="1"/>
    </xf>
    <xf numFmtId="49" fontId="18" fillId="4" borderId="71" xfId="2" applyNumberFormat="1" applyFont="1" applyFill="1" applyBorder="1" applyAlignment="1" applyProtection="1">
      <alignment horizontal="left" vertical="center" wrapText="1"/>
    </xf>
    <xf numFmtId="0" fontId="11" fillId="0" borderId="0" xfId="2" applyNumberFormat="1" applyFont="1" applyFill="1" applyBorder="1" applyAlignment="1"/>
    <xf numFmtId="0" fontId="21" fillId="7" borderId="1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2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7" xfId="2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2" applyNumberFormat="1" applyFont="1" applyFill="1" applyBorder="1" applyAlignment="1" applyProtection="1">
      <alignment horizontal="left" vertical="top" wrapText="1"/>
    </xf>
    <xf numFmtId="49" fontId="30" fillId="4" borderId="71" xfId="2" applyNumberFormat="1" applyFont="1" applyFill="1" applyBorder="1" applyAlignment="1" applyProtection="1">
      <alignment horizontal="left" vertical="top" wrapText="1"/>
    </xf>
    <xf numFmtId="49" fontId="18" fillId="4" borderId="68" xfId="2" applyNumberFormat="1" applyFont="1" applyFill="1" applyBorder="1" applyAlignment="1" applyProtection="1">
      <alignment horizontal="left" vertical="top" wrapText="1"/>
    </xf>
    <xf numFmtId="49" fontId="18" fillId="4" borderId="71" xfId="2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2" applyNumberFormat="1" applyFont="1" applyFill="1" applyBorder="1" applyAlignment="1" applyProtection="1">
      <alignment horizontal="left" vertical="top" wrapText="1"/>
    </xf>
    <xf numFmtId="49" fontId="30" fillId="4" borderId="66" xfId="2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2" applyNumberFormat="1" applyFont="1" applyFill="1" applyBorder="1" applyAlignment="1" applyProtection="1">
      <alignment horizontal="left" vertical="top" wrapText="1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80" xfId="1" applyFont="1" applyFill="1" applyBorder="1" applyAlignment="1">
      <alignment horizontal="left" vertical="center" wrapText="1"/>
    </xf>
    <xf numFmtId="2" fontId="30" fillId="4" borderId="81" xfId="2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2" applyNumberFormat="1" applyFont="1" applyFill="1" applyBorder="1" applyAlignment="1" applyProtection="1">
      <alignment horizontal="center" vertical="top" wrapText="1"/>
    </xf>
    <xf numFmtId="0" fontId="20" fillId="0" borderId="82" xfId="1" applyFont="1" applyBorder="1" applyAlignment="1">
      <alignment horizontal="left" vertical="center"/>
    </xf>
    <xf numFmtId="2" fontId="30" fillId="4" borderId="17" xfId="2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1" applyFont="1" applyBorder="1"/>
    <xf numFmtId="0" fontId="20" fillId="0" borderId="77" xfId="1" applyFont="1" applyBorder="1"/>
    <xf numFmtId="2" fontId="30" fillId="4" borderId="83" xfId="2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1" applyFont="1" applyBorder="1"/>
    <xf numFmtId="2" fontId="30" fillId="4" borderId="80" xfId="2" applyNumberFormat="1" applyFont="1" applyFill="1" applyBorder="1" applyAlignment="1" applyProtection="1">
      <alignment horizontal="center" vertical="top" wrapText="1"/>
    </xf>
    <xf numFmtId="2" fontId="30" fillId="4" borderId="82" xfId="2" applyNumberFormat="1" applyFont="1" applyFill="1" applyBorder="1" applyAlignment="1" applyProtection="1">
      <alignment horizontal="center" vertical="top" wrapText="1"/>
    </xf>
    <xf numFmtId="2" fontId="30" fillId="4" borderId="77" xfId="2" applyNumberFormat="1" applyFont="1" applyFill="1" applyBorder="1" applyAlignment="1" applyProtection="1">
      <alignment horizontal="center" vertical="top" wrapText="1"/>
    </xf>
    <xf numFmtId="2" fontId="18" fillId="4" borderId="84" xfId="2" applyNumberFormat="1" applyFont="1" applyFill="1" applyBorder="1" applyAlignment="1" applyProtection="1">
      <alignment horizontal="center" vertical="top" wrapText="1"/>
    </xf>
    <xf numFmtId="0" fontId="20" fillId="0" borderId="0" xfId="2" applyNumberFormat="1" applyFont="1" applyFill="1" applyBorder="1" applyAlignment="1">
      <alignment horizontal="right"/>
    </xf>
    <xf numFmtId="0" fontId="32" fillId="4" borderId="0" xfId="3" applyFont="1" applyFill="1"/>
    <xf numFmtId="0" fontId="6" fillId="4" borderId="0" xfId="3" quotePrefix="1" applyFont="1" applyFill="1" applyAlignment="1">
      <alignment horizontal="right"/>
    </xf>
    <xf numFmtId="0" fontId="32" fillId="0" borderId="0" xfId="3" applyFont="1"/>
    <xf numFmtId="0" fontId="1" fillId="0" borderId="0" xfId="3"/>
    <xf numFmtId="0" fontId="20" fillId="4" borderId="0" xfId="3" applyFont="1" applyFill="1"/>
    <xf numFmtId="0" fontId="33" fillId="0" borderId="0" xfId="3" applyFont="1"/>
    <xf numFmtId="0" fontId="32" fillId="0" borderId="0" xfId="3" applyFont="1" applyAlignment="1">
      <alignment vertical="center"/>
    </xf>
    <xf numFmtId="0" fontId="21" fillId="4" borderId="0" xfId="3" applyFont="1" applyFill="1"/>
    <xf numFmtId="0" fontId="21" fillId="7" borderId="80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80" xfId="3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3" applyFont="1" applyFill="1" applyBorder="1"/>
    <xf numFmtId="0" fontId="20" fillId="4" borderId="82" xfId="3" applyFont="1" applyFill="1" applyBorder="1"/>
    <xf numFmtId="0" fontId="2" fillId="0" borderId="0" xfId="3" applyFont="1"/>
    <xf numFmtId="0" fontId="21" fillId="4" borderId="77" xfId="3" applyFont="1" applyFill="1" applyBorder="1"/>
    <xf numFmtId="0" fontId="20" fillId="4" borderId="77" xfId="3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3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3" applyFont="1" applyFill="1" applyBorder="1"/>
    <xf numFmtId="0" fontId="21" fillId="4" borderId="9" xfId="3" applyFont="1" applyFill="1" applyBorder="1" applyAlignment="1">
      <alignment horizontal="left"/>
    </xf>
    <xf numFmtId="0" fontId="20" fillId="4" borderId="80" xfId="3" applyFont="1" applyFill="1" applyBorder="1" applyAlignment="1">
      <alignment vertical="center"/>
    </xf>
    <xf numFmtId="0" fontId="20" fillId="4" borderId="82" xfId="3" applyFont="1" applyFill="1" applyBorder="1" applyAlignment="1">
      <alignment vertical="center"/>
    </xf>
    <xf numFmtId="14" fontId="21" fillId="4" borderId="33" xfId="3" applyNumberFormat="1" applyFont="1" applyFill="1" applyBorder="1" applyAlignment="1">
      <alignment horizontal="left"/>
    </xf>
    <xf numFmtId="0" fontId="20" fillId="4" borderId="77" xfId="3" applyFont="1" applyFill="1" applyBorder="1" applyAlignment="1">
      <alignment vertical="center"/>
    </xf>
    <xf numFmtId="0" fontId="21" fillId="4" borderId="87" xfId="3" applyFont="1" applyFill="1" applyBorder="1" applyAlignment="1">
      <alignment horizontal="left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35" fillId="4" borderId="0" xfId="4" applyFont="1" applyFill="1"/>
    <xf numFmtId="37" fontId="21" fillId="4" borderId="0" xfId="4" quotePrefix="1" applyNumberFormat="1" applyFont="1" applyFill="1" applyAlignment="1">
      <alignment horizontal="center"/>
    </xf>
    <xf numFmtId="37" fontId="21" fillId="4" borderId="0" xfId="4" quotePrefix="1" applyNumberFormat="1" applyFont="1" applyFill="1" applyAlignment="1">
      <alignment horizontal="right"/>
    </xf>
    <xf numFmtId="37" fontId="6" fillId="4" borderId="0" xfId="4" quotePrefix="1" applyNumberFormat="1" applyFont="1" applyFill="1" applyAlignment="1">
      <alignment horizontal="right"/>
    </xf>
    <xf numFmtId="37" fontId="36" fillId="4" borderId="0" xfId="4" quotePrefix="1" applyNumberFormat="1" applyFont="1" applyFill="1" applyAlignment="1">
      <alignment horizontal="right"/>
    </xf>
    <xf numFmtId="165" fontId="35" fillId="0" borderId="0" xfId="5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4" applyNumberFormat="1" applyFont="1" applyFill="1" applyAlignment="1">
      <alignment horizontal="center"/>
    </xf>
    <xf numFmtId="166" fontId="21" fillId="4" borderId="0" xfId="4" applyNumberFormat="1" applyFont="1" applyFill="1" applyAlignment="1">
      <alignment horizontal="center"/>
    </xf>
    <xf numFmtId="166" fontId="19" fillId="4" borderId="0" xfId="4" applyNumberFormat="1" applyFont="1" applyFill="1"/>
    <xf numFmtId="166" fontId="19" fillId="4" borderId="34" xfId="4" applyNumberFormat="1" applyFont="1" applyFill="1" applyBorder="1"/>
    <xf numFmtId="166" fontId="38" fillId="4" borderId="0" xfId="4" applyNumberFormat="1" applyFont="1" applyFill="1" applyAlignment="1">
      <alignment horizontal="center"/>
    </xf>
    <xf numFmtId="166" fontId="21" fillId="8" borderId="45" xfId="4" applyNumberFormat="1" applyFont="1" applyFill="1" applyBorder="1" applyAlignment="1">
      <alignment horizontal="center"/>
    </xf>
    <xf numFmtId="166" fontId="21" fillId="8" borderId="6" xfId="4" quotePrefix="1" applyNumberFormat="1" applyFont="1" applyFill="1" applyBorder="1" applyAlignment="1">
      <alignment horizontal="center"/>
    </xf>
    <xf numFmtId="166" fontId="21" fillId="8" borderId="6" xfId="4" applyNumberFormat="1" applyFont="1" applyFill="1" applyBorder="1" applyAlignment="1">
      <alignment horizontal="center"/>
    </xf>
    <xf numFmtId="166" fontId="18" fillId="8" borderId="88" xfId="4" applyNumberFormat="1" applyFont="1" applyFill="1" applyBorder="1" applyAlignment="1">
      <alignment horizontal="left"/>
    </xf>
    <xf numFmtId="166" fontId="18" fillId="8" borderId="5" xfId="4" applyNumberFormat="1" applyFont="1" applyFill="1" applyBorder="1"/>
    <xf numFmtId="166" fontId="18" fillId="8" borderId="5" xfId="4" applyNumberFormat="1" applyFont="1" applyFill="1" applyBorder="1" applyAlignment="1">
      <alignment horizontal="left"/>
    </xf>
    <xf numFmtId="166" fontId="18" fillId="8" borderId="60" xfId="4" applyNumberFormat="1" applyFont="1" applyFill="1" applyBorder="1"/>
    <xf numFmtId="166" fontId="18" fillId="8" borderId="62" xfId="4" applyNumberFormat="1" applyFont="1" applyFill="1" applyBorder="1"/>
    <xf numFmtId="166" fontId="36" fillId="9" borderId="0" xfId="4" applyNumberFormat="1" applyFont="1" applyFill="1"/>
    <xf numFmtId="166" fontId="21" fillId="8" borderId="89" xfId="4" applyNumberFormat="1" applyFont="1" applyFill="1" applyBorder="1"/>
    <xf numFmtId="166" fontId="21" fillId="8" borderId="90" xfId="4" applyNumberFormat="1" applyFont="1" applyFill="1" applyBorder="1"/>
    <xf numFmtId="166" fontId="21" fillId="8" borderId="90" xfId="4" applyNumberFormat="1" applyFont="1" applyFill="1" applyBorder="1" applyAlignment="1">
      <alignment horizontal="center"/>
    </xf>
    <xf numFmtId="167" fontId="18" fillId="7" borderId="57" xfId="4" applyNumberFormat="1" applyFont="1" applyFill="1" applyBorder="1" applyAlignment="1">
      <alignment horizontal="center"/>
    </xf>
    <xf numFmtId="167" fontId="18" fillId="7" borderId="59" xfId="4" applyNumberFormat="1" applyFont="1" applyFill="1" applyBorder="1" applyAlignment="1">
      <alignment horizontal="center"/>
    </xf>
    <xf numFmtId="167" fontId="18" fillId="7" borderId="65" xfId="4" applyNumberFormat="1" applyFont="1" applyFill="1" applyBorder="1" applyAlignment="1">
      <alignment horizontal="center"/>
    </xf>
    <xf numFmtId="167" fontId="36" fillId="4" borderId="0" xfId="4" applyNumberFormat="1" applyFont="1" applyFill="1" applyAlignment="1">
      <alignment horizontal="center"/>
    </xf>
    <xf numFmtId="166" fontId="18" fillId="4" borderId="44" xfId="4" applyNumberFormat="1" applyFont="1" applyFill="1" applyBorder="1" applyAlignment="1">
      <alignment horizontal="center" vertical="center"/>
    </xf>
    <xf numFmtId="166" fontId="18" fillId="4" borderId="57" xfId="4" applyNumberFormat="1" applyFont="1" applyFill="1" applyBorder="1" applyAlignment="1">
      <alignment horizontal="center" vertical="center"/>
    </xf>
    <xf numFmtId="2" fontId="20" fillId="4" borderId="57" xfId="4" applyNumberFormat="1" applyFont="1" applyFill="1" applyBorder="1" applyAlignment="1">
      <alignment horizontal="center" vertical="center"/>
    </xf>
    <xf numFmtId="2" fontId="20" fillId="4" borderId="57" xfId="4" quotePrefix="1" applyNumberFormat="1" applyFont="1" applyFill="1" applyBorder="1" applyAlignment="1">
      <alignment horizontal="center" vertical="center"/>
    </xf>
    <xf numFmtId="2" fontId="20" fillId="4" borderId="59" xfId="4" quotePrefix="1" applyNumberFormat="1" applyFont="1" applyFill="1" applyBorder="1" applyAlignment="1">
      <alignment horizontal="center" vertical="center"/>
    </xf>
    <xf numFmtId="2" fontId="21" fillId="4" borderId="65" xfId="4" quotePrefix="1" applyNumberFormat="1" applyFont="1" applyFill="1" applyBorder="1" applyAlignment="1">
      <alignment horizontal="center" vertical="center"/>
    </xf>
    <xf numFmtId="39" fontId="39" fillId="4" borderId="0" xfId="4" applyNumberFormat="1" applyFont="1" applyFill="1" applyAlignment="1">
      <alignment horizontal="center" vertical="center"/>
    </xf>
    <xf numFmtId="2" fontId="34" fillId="4" borderId="0" xfId="5" applyNumberFormat="1" applyFont="1" applyFill="1" applyAlignment="1">
      <alignment horizontal="center" vertical="center"/>
    </xf>
    <xf numFmtId="10" fontId="34" fillId="4" borderId="0" xfId="6" applyNumberFormat="1" applyFont="1" applyFill="1" applyBorder="1" applyAlignment="1" applyProtection="1">
      <alignment horizontal="center" vertical="center"/>
    </xf>
    <xf numFmtId="0" fontId="35" fillId="4" borderId="0" xfId="4" applyFont="1" applyFill="1" applyAlignment="1">
      <alignment vertical="center"/>
    </xf>
    <xf numFmtId="166" fontId="18" fillId="4" borderId="89" xfId="4" applyNumberFormat="1" applyFont="1" applyFill="1" applyBorder="1" applyAlignment="1">
      <alignment horizontal="center" vertical="center"/>
    </xf>
    <xf numFmtId="166" fontId="18" fillId="4" borderId="46" xfId="4" applyNumberFormat="1" applyFont="1" applyFill="1" applyBorder="1" applyAlignment="1">
      <alignment horizontal="center" vertical="center"/>
    </xf>
    <xf numFmtId="166" fontId="21" fillId="9" borderId="47" xfId="4" applyNumberFormat="1" applyFont="1" applyFill="1" applyBorder="1" applyAlignment="1">
      <alignment horizontal="center" vertical="center"/>
    </xf>
    <xf numFmtId="166" fontId="21" fillId="9" borderId="47" xfId="4" quotePrefix="1" applyNumberFormat="1" applyFont="1" applyFill="1" applyBorder="1" applyAlignment="1">
      <alignment horizontal="center" vertical="center"/>
    </xf>
    <xf numFmtId="2" fontId="30" fillId="4" borderId="47" xfId="4" applyNumberFormat="1" applyFont="1" applyFill="1" applyBorder="1" applyAlignment="1">
      <alignment horizontal="center" vertical="center"/>
    </xf>
    <xf numFmtId="2" fontId="30" fillId="4" borderId="19" xfId="4" applyNumberFormat="1" applyFont="1" applyFill="1" applyBorder="1" applyAlignment="1">
      <alignment horizontal="center" vertical="center"/>
    </xf>
    <xf numFmtId="2" fontId="18" fillId="4" borderId="14" xfId="4" applyNumberFormat="1" applyFont="1" applyFill="1" applyBorder="1" applyAlignment="1">
      <alignment horizontal="center" vertical="center"/>
    </xf>
    <xf numFmtId="166" fontId="18" fillId="4" borderId="0" xfId="4" applyNumberFormat="1" applyFont="1" applyFill="1" applyAlignment="1">
      <alignment horizontal="center" vertical="center"/>
    </xf>
    <xf numFmtId="166" fontId="21" fillId="9" borderId="0" xfId="4" applyNumberFormat="1" applyFont="1" applyFill="1" applyAlignment="1">
      <alignment horizontal="center" vertical="center"/>
    </xf>
    <xf numFmtId="166" fontId="21" fillId="9" borderId="0" xfId="4" quotePrefix="1" applyNumberFormat="1" applyFont="1" applyFill="1" applyAlignment="1">
      <alignment horizontal="center" vertical="center"/>
    </xf>
    <xf numFmtId="2" fontId="30" fillId="4" borderId="0" xfId="4" applyNumberFormat="1" applyFont="1" applyFill="1" applyAlignment="1">
      <alignment horizontal="center" vertical="center"/>
    </xf>
    <xf numFmtId="2" fontId="18" fillId="4" borderId="0" xfId="4" applyNumberFormat="1" applyFont="1" applyFill="1" applyAlignment="1">
      <alignment horizontal="center" vertical="center"/>
    </xf>
    <xf numFmtId="2" fontId="34" fillId="4" borderId="0" xfId="5" applyNumberFormat="1" applyFont="1" applyFill="1" applyAlignment="1">
      <alignment horizontal="center"/>
    </xf>
    <xf numFmtId="166" fontId="18" fillId="8" borderId="61" xfId="4" applyNumberFormat="1" applyFont="1" applyFill="1" applyBorder="1" applyAlignment="1">
      <alignment horizontal="left"/>
    </xf>
    <xf numFmtId="166" fontId="18" fillId="8" borderId="60" xfId="4" applyNumberFormat="1" applyFont="1" applyFill="1" applyBorder="1" applyAlignment="1">
      <alignment horizontal="left"/>
    </xf>
    <xf numFmtId="166" fontId="21" fillId="9" borderId="46" xfId="4" applyNumberFormat="1" applyFont="1" applyFill="1" applyBorder="1" applyAlignment="1">
      <alignment horizontal="center" vertical="center"/>
    </xf>
    <xf numFmtId="166" fontId="38" fillId="0" borderId="0" xfId="4" applyNumberFormat="1" applyFont="1" applyAlignment="1">
      <alignment horizontal="center"/>
    </xf>
    <xf numFmtId="0" fontId="35" fillId="0" borderId="0" xfId="4" applyFont="1"/>
    <xf numFmtId="2" fontId="34" fillId="0" borderId="0" xfId="5" applyNumberFormat="1" applyFont="1" applyAlignment="1">
      <alignment horizontal="center"/>
    </xf>
    <xf numFmtId="0" fontId="20" fillId="0" borderId="0" xfId="4" applyFont="1" applyAlignment="1">
      <alignment horizontal="center" vertical="center"/>
    </xf>
    <xf numFmtId="166" fontId="36" fillId="0" borderId="0" xfId="4" applyNumberFormat="1" applyFont="1"/>
    <xf numFmtId="167" fontId="18" fillId="7" borderId="64" xfId="4" applyNumberFormat="1" applyFont="1" applyFill="1" applyBorder="1" applyAlignment="1">
      <alignment horizontal="center"/>
    </xf>
    <xf numFmtId="167" fontId="18" fillId="7" borderId="91" xfId="4" applyNumberFormat="1" applyFont="1" applyFill="1" applyBorder="1" applyAlignment="1">
      <alignment horizontal="center"/>
    </xf>
    <xf numFmtId="167" fontId="36" fillId="0" borderId="0" xfId="4" applyNumberFormat="1" applyFont="1" applyAlignment="1">
      <alignment horizontal="center"/>
    </xf>
    <xf numFmtId="0" fontId="24" fillId="4" borderId="0" xfId="4" applyFont="1" applyFill="1" applyAlignment="1">
      <alignment horizontal="center" vertical="center"/>
    </xf>
    <xf numFmtId="0" fontId="24" fillId="4" borderId="0" xfId="4" applyFont="1" applyFill="1"/>
    <xf numFmtId="166" fontId="7" fillId="4" borderId="0" xfId="4" applyNumberFormat="1" applyFont="1" applyFill="1" applyAlignment="1">
      <alignment horizontal="center"/>
    </xf>
    <xf numFmtId="166" fontId="11" fillId="4" borderId="0" xfId="4" applyNumberFormat="1" applyFont="1" applyFill="1" applyAlignment="1">
      <alignment horizontal="center"/>
    </xf>
    <xf numFmtId="0" fontId="4" fillId="4" borderId="0" xfId="4" applyFont="1" applyFill="1" applyAlignment="1">
      <alignment horizontal="center"/>
    </xf>
    <xf numFmtId="166" fontId="8" fillId="4" borderId="0" xfId="4" applyNumberFormat="1" applyFont="1" applyFill="1" applyAlignment="1">
      <alignment horizontal="center"/>
    </xf>
    <xf numFmtId="166" fontId="39" fillId="10" borderId="0" xfId="4" applyNumberFormat="1" applyFont="1" applyFill="1" applyAlignment="1">
      <alignment horizontal="center"/>
    </xf>
    <xf numFmtId="10" fontId="35" fillId="4" borderId="0" xfId="7" applyNumberFormat="1" applyFont="1" applyFill="1"/>
    <xf numFmtId="166" fontId="18" fillId="8" borderId="23" xfId="4" applyNumberFormat="1" applyFont="1" applyFill="1" applyBorder="1" applyAlignment="1">
      <alignment horizontal="center"/>
    </xf>
    <xf numFmtId="166" fontId="21" fillId="8" borderId="90" xfId="4" applyNumberFormat="1" applyFont="1" applyFill="1" applyBorder="1" applyAlignment="1">
      <alignment horizontal="center" vertical="center"/>
    </xf>
    <xf numFmtId="167" fontId="18" fillId="7" borderId="92" xfId="4" applyNumberFormat="1" applyFont="1" applyFill="1" applyBorder="1" applyAlignment="1">
      <alignment horizontal="center" vertical="center"/>
    </xf>
    <xf numFmtId="165" fontId="24" fillId="4" borderId="0" xfId="5" applyFont="1" applyFill="1" applyAlignment="1">
      <alignment horizontal="center" vertical="center"/>
    </xf>
    <xf numFmtId="166" fontId="18" fillId="4" borderId="56" xfId="4" applyNumberFormat="1" applyFont="1" applyFill="1" applyBorder="1" applyAlignment="1">
      <alignment horizontal="center" vertical="center"/>
    </xf>
    <xf numFmtId="166" fontId="21" fillId="9" borderId="57" xfId="4" applyNumberFormat="1" applyFont="1" applyFill="1" applyBorder="1" applyAlignment="1">
      <alignment horizontal="center" vertical="center"/>
    </xf>
    <xf numFmtId="166" fontId="18" fillId="4" borderId="93" xfId="4" quotePrefix="1" applyNumberFormat="1" applyFont="1" applyFill="1" applyBorder="1" applyAlignment="1">
      <alignment horizontal="center" vertical="center"/>
    </xf>
    <xf numFmtId="2" fontId="40" fillId="4" borderId="94" xfId="2" applyNumberFormat="1" applyFont="1" applyFill="1" applyBorder="1" applyAlignment="1" applyProtection="1">
      <alignment horizontal="center" vertical="center" wrapText="1"/>
    </xf>
    <xf numFmtId="2" fontId="41" fillId="0" borderId="0" xfId="5" applyNumberFormat="1" applyFont="1" applyAlignment="1">
      <alignment horizontal="center" vertical="center"/>
    </xf>
    <xf numFmtId="10" fontId="41" fillId="0" borderId="0" xfId="7" applyNumberFormat="1" applyFont="1" applyFill="1" applyBorder="1" applyAlignment="1" applyProtection="1">
      <alignment horizontal="center" vertical="center"/>
    </xf>
    <xf numFmtId="165" fontId="42" fillId="4" borderId="0" xfId="5" applyFont="1" applyFill="1" applyAlignment="1">
      <alignment vertical="center"/>
    </xf>
    <xf numFmtId="166" fontId="21" fillId="9" borderId="57" xfId="4" quotePrefix="1" applyNumberFormat="1" applyFont="1" applyFill="1" applyBorder="1" applyAlignment="1">
      <alignment horizontal="center" vertical="center"/>
    </xf>
    <xf numFmtId="166" fontId="18" fillId="4" borderId="95" xfId="4" applyNumberFormat="1" applyFont="1" applyFill="1" applyBorder="1" applyAlignment="1">
      <alignment horizontal="center" vertical="center"/>
    </xf>
    <xf numFmtId="166" fontId="18" fillId="4" borderId="93" xfId="4" applyNumberFormat="1" applyFont="1" applyFill="1" applyBorder="1" applyAlignment="1">
      <alignment horizontal="center" vertical="center"/>
    </xf>
    <xf numFmtId="2" fontId="40" fillId="4" borderId="96" xfId="2" applyNumberFormat="1" applyFont="1" applyFill="1" applyBorder="1" applyAlignment="1" applyProtection="1">
      <alignment horizontal="center" vertical="center" wrapText="1"/>
    </xf>
    <xf numFmtId="166" fontId="18" fillId="4" borderId="15" xfId="4" applyNumberFormat="1" applyFont="1" applyFill="1" applyBorder="1" applyAlignment="1">
      <alignment horizontal="center" vertical="center"/>
    </xf>
    <xf numFmtId="166" fontId="18" fillId="4" borderId="97" xfId="4" applyNumberFormat="1" applyFont="1" applyFill="1" applyBorder="1" applyAlignment="1">
      <alignment horizontal="center" vertical="center"/>
    </xf>
    <xf numFmtId="2" fontId="40" fillId="4" borderId="98" xfId="2" applyNumberFormat="1" applyFont="1" applyFill="1" applyBorder="1" applyAlignment="1" applyProtection="1">
      <alignment horizontal="center" vertical="center" wrapText="1"/>
    </xf>
    <xf numFmtId="37" fontId="18" fillId="4" borderId="0" xfId="4" applyNumberFormat="1" applyFont="1" applyFill="1" applyAlignment="1">
      <alignment horizontal="center"/>
    </xf>
    <xf numFmtId="37" fontId="18" fillId="4" borderId="0" xfId="4" quotePrefix="1" applyNumberFormat="1" applyFont="1" applyFill="1" applyAlignment="1">
      <alignment horizontal="center"/>
    </xf>
    <xf numFmtId="39" fontId="39" fillId="4" borderId="0" xfId="4" applyNumberFormat="1" applyFont="1" applyFill="1" applyAlignment="1">
      <alignment horizontal="center"/>
    </xf>
    <xf numFmtId="166" fontId="21" fillId="4" borderId="0" xfId="4" applyNumberFormat="1" applyFont="1" applyFill="1" applyAlignment="1">
      <alignment horizontal="center" vertical="center"/>
    </xf>
    <xf numFmtId="0" fontId="20" fillId="4" borderId="0" xfId="4" applyFont="1" applyFill="1" applyAlignment="1">
      <alignment vertical="center"/>
    </xf>
    <xf numFmtId="166" fontId="21" fillId="8" borderId="45" xfId="4" applyNumberFormat="1" applyFont="1" applyFill="1" applyBorder="1" applyAlignment="1">
      <alignment horizontal="center" vertical="center"/>
    </xf>
    <xf numFmtId="166" fontId="21" fillId="8" borderId="6" xfId="4" quotePrefix="1" applyNumberFormat="1" applyFont="1" applyFill="1" applyBorder="1" applyAlignment="1">
      <alignment horizontal="center" vertical="center"/>
    </xf>
    <xf numFmtId="166" fontId="21" fillId="8" borderId="6" xfId="4" applyNumberFormat="1" applyFont="1" applyFill="1" applyBorder="1" applyAlignment="1">
      <alignment horizontal="center" vertical="center"/>
    </xf>
    <xf numFmtId="166" fontId="18" fillId="8" borderId="23" xfId="4" applyNumberFormat="1" applyFont="1" applyFill="1" applyBorder="1" applyAlignment="1">
      <alignment horizontal="center" vertical="center"/>
    </xf>
    <xf numFmtId="166" fontId="36" fillId="9" borderId="0" xfId="4" applyNumberFormat="1" applyFont="1" applyFill="1" applyAlignment="1">
      <alignment vertical="center"/>
    </xf>
    <xf numFmtId="166" fontId="21" fillId="8" borderId="89" xfId="4" applyNumberFormat="1" applyFont="1" applyFill="1" applyBorder="1" applyAlignment="1">
      <alignment vertical="center"/>
    </xf>
    <xf numFmtId="166" fontId="21" fillId="8" borderId="90" xfId="4" applyNumberFormat="1" applyFont="1" applyFill="1" applyBorder="1" applyAlignment="1">
      <alignment vertical="center"/>
    </xf>
    <xf numFmtId="167" fontId="36" fillId="4" borderId="0" xfId="4" applyNumberFormat="1" applyFont="1" applyFill="1" applyAlignment="1">
      <alignment horizontal="center" vertical="center"/>
    </xf>
    <xf numFmtId="0" fontId="24" fillId="0" borderId="0" xfId="4" applyFont="1" applyAlignment="1">
      <alignment horizontal="center" vertical="center"/>
    </xf>
    <xf numFmtId="166" fontId="36" fillId="0" borderId="0" xfId="4" applyNumberFormat="1" applyFont="1" applyAlignment="1">
      <alignment vertical="center"/>
    </xf>
    <xf numFmtId="0" fontId="35" fillId="0" borderId="0" xfId="4" applyFont="1" applyAlignment="1">
      <alignment vertical="center"/>
    </xf>
    <xf numFmtId="167" fontId="36" fillId="0" borderId="0" xfId="4" applyNumberFormat="1" applyFont="1" applyAlignment="1">
      <alignment horizontal="center" vertical="center"/>
    </xf>
    <xf numFmtId="0" fontId="23" fillId="4" borderId="0" xfId="4" applyFont="1" applyFill="1" applyAlignment="1">
      <alignment horizontal="center"/>
    </xf>
    <xf numFmtId="0" fontId="4" fillId="4" borderId="0" xfId="4" applyFont="1" applyFill="1"/>
    <xf numFmtId="0" fontId="4" fillId="4" borderId="0" xfId="4" applyFont="1" applyFill="1" applyAlignment="1">
      <alignment vertical="center"/>
    </xf>
    <xf numFmtId="166" fontId="21" fillId="9" borderId="44" xfId="4" applyNumberFormat="1" applyFont="1" applyFill="1" applyBorder="1" applyAlignment="1">
      <alignment horizontal="center" vertical="center"/>
    </xf>
    <xf numFmtId="166" fontId="21" fillId="9" borderId="90" xfId="4" applyNumberFormat="1" applyFont="1" applyFill="1" applyBorder="1" applyAlignment="1">
      <alignment horizontal="center" vertical="center"/>
    </xf>
    <xf numFmtId="2" fontId="20" fillId="4" borderId="90" xfId="4" applyNumberFormat="1" applyFont="1" applyFill="1" applyBorder="1" applyAlignment="1">
      <alignment horizontal="center" vertical="center"/>
    </xf>
    <xf numFmtId="2" fontId="20" fillId="4" borderId="99" xfId="4" applyNumberFormat="1" applyFont="1" applyFill="1" applyBorder="1" applyAlignment="1">
      <alignment horizontal="center" vertical="center"/>
    </xf>
    <xf numFmtId="2" fontId="21" fillId="4" borderId="100" xfId="4" applyNumberFormat="1" applyFont="1" applyFill="1" applyBorder="1" applyAlignment="1">
      <alignment horizontal="center" vertical="center"/>
    </xf>
    <xf numFmtId="166" fontId="21" fillId="9" borderId="101" xfId="4" applyNumberFormat="1" applyFont="1" applyFill="1" applyBorder="1" applyAlignment="1">
      <alignment horizontal="center" vertical="center"/>
    </xf>
    <xf numFmtId="2" fontId="20" fillId="4" borderId="64" xfId="4" applyNumberFormat="1" applyFont="1" applyFill="1" applyBorder="1" applyAlignment="1">
      <alignment horizontal="center" vertical="center"/>
    </xf>
    <xf numFmtId="2" fontId="21" fillId="4" borderId="91" xfId="4" applyNumberFormat="1" applyFont="1" applyFill="1" applyBorder="1" applyAlignment="1">
      <alignment horizontal="center" vertical="center"/>
    </xf>
    <xf numFmtId="0" fontId="23" fillId="4" borderId="0" xfId="4" applyFont="1" applyFill="1" applyAlignment="1">
      <alignment horizontal="center" vertical="top"/>
    </xf>
    <xf numFmtId="166" fontId="21" fillId="9" borderId="89" xfId="4" applyNumberFormat="1" applyFont="1" applyFill="1" applyBorder="1" applyAlignment="1">
      <alignment horizontal="center" vertical="center"/>
    </xf>
    <xf numFmtId="2" fontId="20" fillId="0" borderId="57" xfId="4" applyNumberFormat="1" applyFont="1" applyBorder="1" applyAlignment="1">
      <alignment horizontal="center" vertical="center"/>
    </xf>
    <xf numFmtId="2" fontId="20" fillId="0" borderId="64" xfId="4" applyNumberFormat="1" applyFont="1" applyBorder="1" applyAlignment="1">
      <alignment horizontal="center" vertical="center"/>
    </xf>
    <xf numFmtId="2" fontId="21" fillId="0" borderId="91" xfId="4" applyNumberFormat="1" applyFont="1" applyBorder="1" applyAlignment="1">
      <alignment horizontal="center" vertical="center"/>
    </xf>
    <xf numFmtId="0" fontId="35" fillId="4" borderId="0" xfId="4" applyFont="1" applyFill="1" applyAlignment="1">
      <alignment vertical="top"/>
    </xf>
    <xf numFmtId="2" fontId="34" fillId="4" borderId="0" xfId="5" applyNumberFormat="1" applyFont="1" applyFill="1" applyAlignment="1">
      <alignment horizontal="center" vertical="top"/>
    </xf>
    <xf numFmtId="2" fontId="20" fillId="0" borderId="57" xfId="4" quotePrefix="1" applyNumberFormat="1" applyFont="1" applyBorder="1" applyAlignment="1">
      <alignment horizontal="center" vertical="center"/>
    </xf>
    <xf numFmtId="2" fontId="20" fillId="0" borderId="64" xfId="4" quotePrefix="1" applyNumberFormat="1" applyFont="1" applyBorder="1" applyAlignment="1">
      <alignment horizontal="center" vertical="center"/>
    </xf>
    <xf numFmtId="2" fontId="20" fillId="4" borderId="64" xfId="4" quotePrefix="1" applyNumberFormat="1" applyFont="1" applyFill="1" applyBorder="1" applyAlignment="1">
      <alignment horizontal="center" vertical="center"/>
    </xf>
    <xf numFmtId="166" fontId="21" fillId="9" borderId="102" xfId="4" applyNumberFormat="1" applyFont="1" applyFill="1" applyBorder="1" applyAlignment="1">
      <alignment horizontal="center" vertical="center"/>
    </xf>
    <xf numFmtId="2" fontId="20" fillId="4" borderId="102" xfId="4" applyNumberFormat="1" applyFont="1" applyFill="1" applyBorder="1" applyAlignment="1">
      <alignment horizontal="center" vertical="center"/>
    </xf>
    <xf numFmtId="2" fontId="21" fillId="4" borderId="103" xfId="4" applyNumberFormat="1" applyFont="1" applyFill="1" applyBorder="1" applyAlignment="1">
      <alignment horizontal="center" vertical="center"/>
    </xf>
    <xf numFmtId="0" fontId="13" fillId="4" borderId="0" xfId="4" applyFont="1" applyFill="1"/>
    <xf numFmtId="0" fontId="4" fillId="4" borderId="0" xfId="4" applyFont="1" applyFill="1" applyAlignment="1">
      <alignment horizontal="center" vertical="center"/>
    </xf>
    <xf numFmtId="166" fontId="6" fillId="4" borderId="0" xfId="4" applyNumberFormat="1" applyFont="1" applyFill="1" applyAlignment="1">
      <alignment horizontal="center"/>
    </xf>
    <xf numFmtId="10" fontId="35" fillId="4" borderId="0" xfId="7" applyNumberFormat="1" applyFont="1" applyFill="1" applyBorder="1"/>
    <xf numFmtId="166" fontId="39" fillId="11" borderId="0" xfId="4" applyNumberFormat="1" applyFont="1" applyFill="1"/>
    <xf numFmtId="167" fontId="39" fillId="10" borderId="0" xfId="4" applyNumberFormat="1" applyFont="1" applyFill="1" applyAlignment="1">
      <alignment horizontal="center"/>
    </xf>
    <xf numFmtId="2" fontId="18" fillId="4" borderId="59" xfId="4" applyNumberFormat="1" applyFont="1" applyFill="1" applyBorder="1" applyAlignment="1">
      <alignment horizontal="center" vertical="center"/>
    </xf>
    <xf numFmtId="2" fontId="34" fillId="0" borderId="0" xfId="5" applyNumberFormat="1" applyFont="1" applyAlignment="1">
      <alignment horizontal="center" vertical="center"/>
    </xf>
    <xf numFmtId="2" fontId="41" fillId="0" borderId="0" xfId="5" applyNumberFormat="1" applyFont="1" applyAlignment="1">
      <alignment horizontal="center"/>
    </xf>
    <xf numFmtId="0" fontId="4" fillId="4" borderId="0" xfId="4" applyFont="1" applyFill="1" applyAlignment="1">
      <alignment horizontal="center" vertical="top"/>
    </xf>
    <xf numFmtId="39" fontId="39" fillId="4" borderId="0" xfId="4" applyNumberFormat="1" applyFont="1" applyFill="1" applyAlignment="1">
      <alignment horizontal="center" vertical="top"/>
    </xf>
    <xf numFmtId="2" fontId="41" fillId="0" borderId="0" xfId="5" applyNumberFormat="1" applyFont="1" applyAlignment="1">
      <alignment horizontal="center" vertical="top"/>
    </xf>
    <xf numFmtId="166" fontId="18" fillId="4" borderId="56" xfId="4" applyNumberFormat="1" applyFont="1" applyFill="1" applyBorder="1" applyAlignment="1">
      <alignment horizontal="center" vertical="center" wrapText="1"/>
    </xf>
    <xf numFmtId="2" fontId="18" fillId="0" borderId="59" xfId="4" applyNumberFormat="1" applyFont="1" applyBorder="1" applyAlignment="1">
      <alignment horizontal="center" vertical="center"/>
    </xf>
    <xf numFmtId="166" fontId="18" fillId="4" borderId="101" xfId="4" applyNumberFormat="1" applyFont="1" applyFill="1" applyBorder="1" applyAlignment="1">
      <alignment horizontal="center" vertical="center"/>
    </xf>
    <xf numFmtId="166" fontId="18" fillId="4" borderId="104" xfId="4" applyNumberFormat="1" applyFont="1" applyFill="1" applyBorder="1" applyAlignment="1">
      <alignment horizontal="center" vertical="center"/>
    </xf>
    <xf numFmtId="166" fontId="18" fillId="4" borderId="102" xfId="4" applyNumberFormat="1" applyFont="1" applyFill="1" applyBorder="1" applyAlignment="1">
      <alignment horizontal="center" vertical="center"/>
    </xf>
    <xf numFmtId="2" fontId="18" fillId="4" borderId="105" xfId="4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166" fontId="6" fillId="4" borderId="0" xfId="4" applyNumberFormat="1" applyFont="1" applyFill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22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26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12" xfId="2" applyNumberFormat="1" applyFont="1" applyFill="1" applyBorder="1" applyAlignment="1">
      <alignment horizontal="center"/>
    </xf>
    <xf numFmtId="0" fontId="20" fillId="0" borderId="22" xfId="2" applyNumberFormat="1" applyFont="1" applyFill="1" applyBorder="1" applyAlignment="1"/>
    <xf numFmtId="0" fontId="20" fillId="0" borderId="5" xfId="2" applyNumberFormat="1" applyFont="1" applyFill="1" applyBorder="1" applyAlignment="1"/>
    <xf numFmtId="0" fontId="20" fillId="0" borderId="41" xfId="2" applyNumberFormat="1" applyFont="1" applyFill="1" applyBorder="1" applyAlignment="1"/>
    <xf numFmtId="4" fontId="30" fillId="4" borderId="107" xfId="0" applyNumberFormat="1" applyFont="1" applyFill="1" applyBorder="1" applyAlignment="1">
      <alignment horizontal="center" vertical="top" wrapText="1"/>
    </xf>
    <xf numFmtId="4" fontId="30" fillId="4" borderId="108" xfId="0" applyNumberFormat="1" applyFont="1" applyFill="1" applyBorder="1" applyAlignment="1">
      <alignment horizontal="center" vertical="top" wrapText="1"/>
    </xf>
    <xf numFmtId="0" fontId="20" fillId="0" borderId="99" xfId="2" applyNumberFormat="1" applyFont="1" applyFill="1" applyBorder="1" applyAlignment="1"/>
    <xf numFmtId="0" fontId="20" fillId="0" borderId="109" xfId="2" applyNumberFormat="1" applyFont="1" applyFill="1" applyBorder="1" applyAlignment="1"/>
    <xf numFmtId="0" fontId="20" fillId="0" borderId="110" xfId="2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99" xfId="2" applyNumberFormat="1" applyFont="1" applyFill="1" applyBorder="1" applyAlignment="1"/>
    <xf numFmtId="4" fontId="18" fillId="4" borderId="111" xfId="0" applyNumberFormat="1" applyFont="1" applyFill="1" applyBorder="1" applyAlignment="1">
      <alignment horizontal="center" vertical="top" wrapText="1"/>
    </xf>
    <xf numFmtId="4" fontId="18" fillId="4" borderId="112" xfId="0" applyNumberFormat="1" applyFont="1" applyFill="1" applyBorder="1" applyAlignment="1">
      <alignment horizontal="center" vertical="top" wrapText="1"/>
    </xf>
    <xf numFmtId="0" fontId="20" fillId="0" borderId="26" xfId="2" applyNumberFormat="1" applyFont="1" applyFill="1" applyBorder="1" applyAlignment="1"/>
    <xf numFmtId="0" fontId="20" fillId="0" borderId="42" xfId="2" applyNumberFormat="1" applyFont="1" applyFill="1" applyBorder="1" applyAlignment="1"/>
    <xf numFmtId="0" fontId="21" fillId="0" borderId="9" xfId="2" applyNumberFormat="1" applyFont="1" applyFill="1" applyBorder="1" applyAlignment="1"/>
    <xf numFmtId="0" fontId="21" fillId="0" borderId="46" xfId="2" applyNumberFormat="1" applyFont="1" applyFill="1" applyBorder="1" applyAlignment="1"/>
    <xf numFmtId="0" fontId="21" fillId="0" borderId="2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43" xfId="2" applyNumberFormat="1" applyFont="1" applyFill="1" applyBorder="1" applyAlignment="1"/>
    <xf numFmtId="4" fontId="18" fillId="4" borderId="113" xfId="0" applyNumberFormat="1" applyFont="1" applyFill="1" applyBorder="1" applyAlignment="1">
      <alignment horizontal="center" vertical="top" wrapText="1"/>
    </xf>
    <xf numFmtId="4" fontId="18" fillId="4" borderId="114" xfId="0" applyNumberFormat="1" applyFont="1" applyFill="1" applyBorder="1" applyAlignment="1">
      <alignment horizontal="center" vertical="top" wrapText="1"/>
    </xf>
    <xf numFmtId="0" fontId="20" fillId="0" borderId="1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92" xfId="2" applyNumberFormat="1" applyFont="1" applyFill="1" applyBorder="1" applyAlignment="1"/>
    <xf numFmtId="0" fontId="20" fillId="0" borderId="115" xfId="2" applyNumberFormat="1" applyFont="1" applyFill="1" applyBorder="1" applyAlignment="1"/>
    <xf numFmtId="0" fontId="20" fillId="0" borderId="82" xfId="2" applyNumberFormat="1" applyFont="1" applyFill="1" applyBorder="1" applyAlignment="1"/>
    <xf numFmtId="0" fontId="20" fillId="0" borderId="44" xfId="2" applyNumberFormat="1" applyFont="1" applyFill="1" applyBorder="1" applyAlignment="1"/>
    <xf numFmtId="0" fontId="21" fillId="0" borderId="33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16" xfId="2" applyFont="1" applyFill="1" applyBorder="1" applyAlignment="1">
      <alignment vertical="center"/>
    </xf>
    <xf numFmtId="0" fontId="21" fillId="7" borderId="117" xfId="2" applyFont="1" applyFill="1" applyBorder="1" applyAlignment="1">
      <alignment horizontal="center" vertical="center" wrapText="1"/>
    </xf>
    <xf numFmtId="0" fontId="21" fillId="7" borderId="118" xfId="2" applyFont="1" applyFill="1" applyBorder="1" applyAlignment="1">
      <alignment horizontal="center" vertical="center"/>
    </xf>
    <xf numFmtId="0" fontId="20" fillId="4" borderId="119" xfId="2" applyFont="1" applyFill="1" applyBorder="1" applyAlignment="1">
      <alignment vertical="top"/>
    </xf>
    <xf numFmtId="4" fontId="30" fillId="4" borderId="120" xfId="0" applyNumberFormat="1" applyFont="1" applyFill="1" applyBorder="1" applyAlignment="1">
      <alignment horizontal="center" vertical="top" wrapText="1"/>
    </xf>
    <xf numFmtId="4" fontId="21" fillId="4" borderId="12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4" fontId="30" fillId="4" borderId="121" xfId="0" applyNumberFormat="1" applyFont="1" applyFill="1" applyBorder="1" applyAlignment="1">
      <alignment horizontal="center" vertical="top" wrapText="1"/>
    </xf>
    <xf numFmtId="0" fontId="20" fillId="4" borderId="33" xfId="2" applyFont="1" applyFill="1" applyBorder="1" applyAlignment="1">
      <alignment vertical="top"/>
    </xf>
    <xf numFmtId="4" fontId="30" fillId="4" borderId="122" xfId="0" applyNumberFormat="1" applyFont="1" applyFill="1" applyBorder="1" applyAlignment="1">
      <alignment horizontal="center" vertical="top" wrapText="1"/>
    </xf>
    <xf numFmtId="4" fontId="30" fillId="4" borderId="123" xfId="0" applyNumberFormat="1" applyFont="1" applyFill="1" applyBorder="1" applyAlignment="1">
      <alignment horizontal="center" vertical="top" wrapText="1"/>
    </xf>
    <xf numFmtId="4" fontId="21" fillId="4" borderId="14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24" xfId="2" applyFont="1" applyFill="1" applyBorder="1" applyAlignment="1">
      <alignment vertical="center"/>
    </xf>
    <xf numFmtId="0" fontId="21" fillId="7" borderId="62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0" xfId="2" applyNumberFormat="1" applyFont="1" applyFill="1" applyBorder="1" applyAlignment="1" applyProtection="1">
      <alignment horizontal="center" vertical="center"/>
      <protection locked="0"/>
    </xf>
    <xf numFmtId="0" fontId="20" fillId="4" borderId="12" xfId="2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2" applyNumberFormat="1" applyFont="1" applyFill="1" applyBorder="1" applyAlignment="1" applyProtection="1">
      <alignment horizontal="center" vertical="center"/>
    </xf>
    <xf numFmtId="0" fontId="43" fillId="0" borderId="125" xfId="2" applyFont="1" applyFill="1" applyBorder="1" applyAlignment="1">
      <alignment vertical="top"/>
    </xf>
    <xf numFmtId="4" fontId="21" fillId="4" borderId="65" xfId="2" applyNumberFormat="1" applyFont="1" applyFill="1" applyBorder="1" applyAlignment="1" applyProtection="1">
      <alignment horizontal="center" vertical="center"/>
    </xf>
    <xf numFmtId="4" fontId="20" fillId="4" borderId="10" xfId="2" applyNumberFormat="1" applyFont="1" applyFill="1" applyBorder="1" applyAlignment="1" applyProtection="1">
      <alignment horizontal="center" vertical="center"/>
      <protection locked="0"/>
    </xf>
    <xf numFmtId="4" fontId="21" fillId="4" borderId="12" xfId="2" applyNumberFormat="1" applyFont="1" applyFill="1" applyBorder="1" applyAlignment="1" applyProtection="1">
      <alignment horizontal="center" vertical="center"/>
      <protection locked="0"/>
    </xf>
    <xf numFmtId="0" fontId="43" fillId="4" borderId="126" xfId="2" applyFont="1" applyFill="1" applyBorder="1" applyAlignment="1">
      <alignment vertical="top"/>
    </xf>
    <xf numFmtId="4" fontId="21" fillId="4" borderId="127" xfId="2" applyNumberFormat="1" applyFont="1" applyFill="1" applyBorder="1" applyAlignment="1" applyProtection="1">
      <alignment horizontal="center" vertical="center"/>
    </xf>
    <xf numFmtId="0" fontId="43" fillId="4" borderId="0" xfId="2" applyFont="1" applyFill="1" applyBorder="1" applyAlignment="1">
      <alignment vertical="top"/>
    </xf>
    <xf numFmtId="0" fontId="44" fillId="4" borderId="0" xfId="2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horizontal="center" vertical="center"/>
    </xf>
    <xf numFmtId="0" fontId="21" fillId="7" borderId="128" xfId="2" applyFont="1" applyFill="1" applyBorder="1" applyAlignment="1">
      <alignment horizontal="center" vertical="center" wrapText="1"/>
    </xf>
    <xf numFmtId="49" fontId="30" fillId="4" borderId="129" xfId="0" applyNumberFormat="1" applyFont="1" applyFill="1" applyBorder="1" applyAlignment="1">
      <alignment horizontal="center" vertical="top" wrapText="1"/>
    </xf>
    <xf numFmtId="49" fontId="30" fillId="4" borderId="11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9" fontId="30" fillId="4" borderId="121" xfId="0" applyNumberFormat="1" applyFont="1" applyFill="1" applyBorder="1" applyAlignment="1">
      <alignment horizontal="center" vertical="top" wrapText="1"/>
    </xf>
    <xf numFmtId="0" fontId="43" fillId="4" borderId="130" xfId="2" applyFont="1" applyFill="1" applyBorder="1" applyAlignment="1">
      <alignment vertical="top"/>
    </xf>
    <xf numFmtId="49" fontId="18" fillId="4" borderId="131" xfId="0" applyNumberFormat="1" applyFont="1" applyFill="1" applyBorder="1" applyAlignment="1">
      <alignment horizontal="center" vertical="top" wrapText="1"/>
    </xf>
    <xf numFmtId="49" fontId="18" fillId="4" borderId="113" xfId="0" applyNumberFormat="1" applyFont="1" applyFill="1" applyBorder="1" applyAlignment="1">
      <alignment horizontal="center" vertical="top" wrapText="1"/>
    </xf>
    <xf numFmtId="4" fontId="18" fillId="4" borderId="132" xfId="0" applyNumberFormat="1" applyFont="1" applyFill="1" applyBorder="1" applyAlignment="1">
      <alignment horizontal="center" vertical="top" wrapText="1"/>
    </xf>
    <xf numFmtId="0" fontId="20" fillId="0" borderId="67" xfId="2" applyNumberFormat="1" applyFont="1" applyFill="1" applyBorder="1" applyAlignment="1"/>
    <xf numFmtId="0" fontId="20" fillId="0" borderId="69" xfId="2" applyNumberFormat="1" applyFont="1" applyFill="1" applyBorder="1" applyAlignment="1"/>
    <xf numFmtId="0" fontId="21" fillId="7" borderId="133" xfId="2" applyFont="1" applyFill="1" applyBorder="1" applyAlignment="1">
      <alignment vertical="center"/>
    </xf>
    <xf numFmtId="0" fontId="21" fillId="7" borderId="134" xfId="2" applyFont="1" applyFill="1" applyBorder="1" applyAlignment="1">
      <alignment horizontal="center" vertical="center"/>
    </xf>
    <xf numFmtId="0" fontId="20" fillId="4" borderId="135" xfId="2" applyFont="1" applyFill="1" applyBorder="1" applyAlignment="1">
      <alignment horizontal="left" vertical="center"/>
    </xf>
    <xf numFmtId="0" fontId="20" fillId="4" borderId="67" xfId="2" applyFont="1" applyFill="1" applyBorder="1" applyAlignment="1">
      <alignment horizontal="left" vertical="center"/>
    </xf>
    <xf numFmtId="0" fontId="20" fillId="4" borderId="136" xfId="2" applyFont="1" applyFill="1" applyBorder="1" applyAlignment="1">
      <alignment horizontal="left" vertical="center"/>
    </xf>
    <xf numFmtId="0" fontId="43" fillId="4" borderId="137" xfId="2" applyFont="1" applyFill="1" applyBorder="1" applyAlignment="1">
      <alignment vertical="top"/>
    </xf>
    <xf numFmtId="4" fontId="18" fillId="4" borderId="131" xfId="0" applyNumberFormat="1" applyFont="1" applyFill="1" applyBorder="1" applyAlignment="1">
      <alignment horizontal="center" vertical="top" wrapText="1"/>
    </xf>
    <xf numFmtId="0" fontId="45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left" vertical="top" wrapText="1"/>
      <protection locked="0"/>
    </xf>
    <xf numFmtId="0" fontId="46" fillId="4" borderId="0" xfId="2" applyNumberFormat="1" applyFont="1" applyFill="1" applyBorder="1" applyAlignment="1" applyProtection="1">
      <alignment horizontal="right" vertical="top" wrapText="1"/>
    </xf>
    <xf numFmtId="0" fontId="45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42" xfId="2" applyFont="1" applyFill="1" applyBorder="1" applyAlignment="1">
      <alignment horizontal="center" vertical="center" wrapText="1"/>
    </xf>
    <xf numFmtId="0" fontId="21" fillId="7" borderId="142" xfId="2" applyFont="1" applyFill="1" applyBorder="1" applyAlignment="1">
      <alignment horizontal="center" vertical="center"/>
    </xf>
    <xf numFmtId="0" fontId="21" fillId="7" borderId="143" xfId="2" applyFont="1" applyFill="1" applyBorder="1" applyAlignment="1">
      <alignment horizontal="center" vertical="center"/>
    </xf>
    <xf numFmtId="0" fontId="21" fillId="4" borderId="144" xfId="2" applyFont="1" applyFill="1" applyBorder="1" applyAlignment="1">
      <alignment horizontal="center" vertical="center" wrapText="1"/>
    </xf>
    <xf numFmtId="2" fontId="20" fillId="4" borderId="145" xfId="2" applyNumberFormat="1" applyFont="1" applyFill="1" applyBorder="1" applyAlignment="1">
      <alignment horizontal="center" vertical="center" wrapText="1"/>
    </xf>
    <xf numFmtId="2" fontId="21" fillId="4" borderId="145" xfId="2" applyNumberFormat="1" applyFont="1" applyFill="1" applyBorder="1" applyAlignment="1">
      <alignment horizontal="center" vertical="center" wrapText="1"/>
    </xf>
    <xf numFmtId="2" fontId="21" fillId="4" borderId="146" xfId="2" applyNumberFormat="1" applyFont="1" applyFill="1" applyBorder="1" applyAlignment="1" applyProtection="1">
      <alignment horizontal="center" vertical="center" wrapText="1"/>
    </xf>
    <xf numFmtId="0" fontId="21" fillId="7" borderId="16" xfId="2" applyFont="1" applyFill="1" applyBorder="1" applyAlignment="1">
      <alignment horizontal="center" vertical="center" wrapText="1"/>
    </xf>
    <xf numFmtId="0" fontId="21" fillId="7" borderId="16" xfId="2" applyFont="1" applyFill="1" applyBorder="1" applyAlignment="1">
      <alignment horizontal="center" vertical="center"/>
    </xf>
    <xf numFmtId="0" fontId="21" fillId="7" borderId="21" xfId="2" applyFont="1" applyFill="1" applyBorder="1" applyAlignment="1">
      <alignment horizontal="center" vertical="center"/>
    </xf>
    <xf numFmtId="0" fontId="20" fillId="0" borderId="147" xfId="2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30" xfId="2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vertical="center"/>
    </xf>
    <xf numFmtId="0" fontId="48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2" applyNumberFormat="1" applyFont="1" applyFill="1" applyBorder="1" applyAlignment="1" applyProtection="1">
      <alignment horizontal="left" vertical="center" wrapText="1"/>
    </xf>
    <xf numFmtId="0" fontId="21" fillId="7" borderId="134" xfId="2" applyFont="1" applyFill="1" applyBorder="1" applyAlignment="1">
      <alignment horizontal="center" vertical="center" wrapText="1"/>
    </xf>
    <xf numFmtId="0" fontId="20" fillId="0" borderId="149" xfId="2" applyFont="1" applyFill="1" applyBorder="1" applyAlignment="1">
      <alignment horizontal="left" vertical="top" wrapText="1"/>
    </xf>
    <xf numFmtId="2" fontId="20" fillId="0" borderId="150" xfId="2" applyNumberFormat="1" applyFont="1" applyFill="1" applyBorder="1" applyAlignment="1">
      <alignment horizontal="center" vertical="center" wrapText="1"/>
    </xf>
    <xf numFmtId="2" fontId="21" fillId="0" borderId="112" xfId="2" applyNumberFormat="1" applyFont="1" applyFill="1" applyBorder="1" applyAlignment="1">
      <alignment horizontal="center" vertical="center" wrapText="1"/>
    </xf>
    <xf numFmtId="0" fontId="21" fillId="7" borderId="149" xfId="2" applyNumberFormat="1" applyFont="1" applyFill="1" applyBorder="1" applyAlignment="1" applyProtection="1">
      <alignment horizontal="left" vertical="center" wrapText="1"/>
    </xf>
    <xf numFmtId="2" fontId="20" fillId="7" borderId="57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12" xfId="2" applyNumberFormat="1" applyFont="1" applyFill="1" applyBorder="1" applyAlignment="1" applyProtection="1">
      <alignment horizontal="center" vertical="center" wrapText="1"/>
      <protection locked="0"/>
    </xf>
    <xf numFmtId="2" fontId="20" fillId="0" borderId="151" xfId="2" applyNumberFormat="1" applyFont="1" applyFill="1" applyBorder="1" applyAlignment="1">
      <alignment horizontal="center" vertical="center" wrapText="1"/>
    </xf>
    <xf numFmtId="0" fontId="20" fillId="0" borderId="67" xfId="2" applyNumberFormat="1" applyFont="1" applyFill="1" applyBorder="1" applyAlignment="1" applyProtection="1">
      <alignment horizontal="left" vertical="top" wrapText="1"/>
      <protection locked="0"/>
    </xf>
    <xf numFmtId="2" fontId="20" fillId="0" borderId="10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6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2" applyFont="1" applyFill="1" applyBorder="1" applyAlignment="1">
      <alignment horizontal="left" vertical="top" wrapText="1"/>
    </xf>
    <xf numFmtId="2" fontId="20" fillId="0" borderId="153" xfId="2" applyNumberFormat="1" applyFont="1" applyFill="1" applyBorder="1" applyAlignment="1">
      <alignment horizontal="center" vertical="center" wrapText="1"/>
    </xf>
    <xf numFmtId="2" fontId="21" fillId="0" borderId="114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49" fontId="30" fillId="4" borderId="150" xfId="0" applyNumberFormat="1" applyFont="1" applyFill="1" applyBorder="1" applyAlignment="1">
      <alignment horizontal="center" vertical="top" wrapText="1"/>
    </xf>
    <xf numFmtId="2" fontId="20" fillId="7" borderId="155" xfId="2" applyNumberFormat="1" applyFont="1" applyFill="1" applyBorder="1" applyAlignment="1" applyProtection="1">
      <alignment horizontal="center" vertical="center" wrapText="1"/>
      <protection locked="0"/>
    </xf>
    <xf numFmtId="0" fontId="21" fillId="7" borderId="156" xfId="2" applyFont="1" applyFill="1" applyBorder="1" applyAlignment="1">
      <alignment horizontal="center" vertical="center" wrapText="1"/>
    </xf>
    <xf numFmtId="49" fontId="49" fillId="4" borderId="157" xfId="0" applyNumberFormat="1" applyFont="1" applyFill="1" applyBorder="1" applyAlignment="1">
      <alignment horizontal="center" vertical="top" wrapText="1"/>
    </xf>
    <xf numFmtId="0" fontId="20" fillId="7" borderId="112" xfId="2" applyFont="1" applyFill="1" applyBorder="1" applyAlignment="1">
      <alignment horizontal="center" vertical="center" wrapText="1"/>
    </xf>
    <xf numFmtId="0" fontId="21" fillId="7" borderId="112" xfId="2" applyFont="1" applyFill="1" applyBorder="1" applyAlignment="1">
      <alignment horizontal="center" vertical="center" wrapText="1"/>
    </xf>
    <xf numFmtId="49" fontId="22" fillId="4" borderId="158" xfId="0" applyNumberFormat="1" applyFont="1" applyFill="1" applyBorder="1" applyAlignment="1">
      <alignment horizontal="center" vertical="top" wrapText="1"/>
    </xf>
    <xf numFmtId="2" fontId="21" fillId="0" borderId="112" xfId="2" quotePrefix="1" applyNumberFormat="1" applyFont="1" applyFill="1" applyBorder="1" applyAlignment="1">
      <alignment horizontal="center" vertical="center" wrapText="1"/>
    </xf>
    <xf numFmtId="49" fontId="30" fillId="4" borderId="159" xfId="0" applyNumberFormat="1" applyFont="1" applyFill="1" applyBorder="1" applyAlignment="1">
      <alignment horizontal="center" vertical="top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2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17" fillId="0" borderId="0" xfId="0" applyFont="1"/>
    <xf numFmtId="0" fontId="53" fillId="0" borderId="0" xfId="8" applyFont="1"/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horizontal="center" vertical="top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0" fontId="29" fillId="0" borderId="0" xfId="2" applyNumberFormat="1" applyFont="1" applyFill="1" applyBorder="1" applyAlignment="1">
      <alignment horizontal="center" vertical="distributed"/>
    </xf>
    <xf numFmtId="0" fontId="5" fillId="0" borderId="0" xfId="1" applyFont="1" applyAlignment="1">
      <alignment horizontal="left" wrapText="1"/>
    </xf>
    <xf numFmtId="0" fontId="14" fillId="0" borderId="0" xfId="2" applyNumberFormat="1" applyFont="1" applyFill="1" applyBorder="1" applyAlignment="1">
      <alignment horizontal="center" vertical="center"/>
    </xf>
    <xf numFmtId="0" fontId="29" fillId="0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28" fillId="0" borderId="0" xfId="2" applyNumberFormat="1" applyFont="1" applyFill="1" applyBorder="1" applyAlignment="1">
      <alignment horizontal="center" vertical="distributed"/>
    </xf>
    <xf numFmtId="0" fontId="28" fillId="0" borderId="34" xfId="2" applyNumberFormat="1" applyFont="1" applyFill="1" applyBorder="1" applyAlignment="1">
      <alignment horizontal="center" vertical="distributed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distributed"/>
    </xf>
    <xf numFmtId="0" fontId="21" fillId="0" borderId="0" xfId="2" applyNumberFormat="1" applyFont="1" applyFill="1" applyBorder="1" applyAlignment="1">
      <alignment horizontal="center" vertical="distributed" wrapText="1"/>
    </xf>
    <xf numFmtId="0" fontId="21" fillId="0" borderId="34" xfId="2" applyNumberFormat="1" applyFont="1" applyFill="1" applyBorder="1" applyAlignment="1">
      <alignment horizontal="center" vertical="distributed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4" applyNumberFormat="1" applyFont="1" applyFill="1" applyBorder="1" applyAlignment="1">
      <alignment horizontal="center" vertical="center" wrapText="1"/>
    </xf>
    <xf numFmtId="166" fontId="6" fillId="4" borderId="5" xfId="4" applyNumberFormat="1" applyFont="1" applyFill="1" applyBorder="1" applyAlignment="1">
      <alignment horizontal="center" vertical="center" wrapText="1"/>
    </xf>
    <xf numFmtId="166" fontId="6" fillId="4" borderId="8" xfId="4" applyNumberFormat="1" applyFont="1" applyFill="1" applyBorder="1" applyAlignment="1">
      <alignment horizontal="center" vertical="center" wrapText="1"/>
    </xf>
    <xf numFmtId="166" fontId="6" fillId="4" borderId="33" xfId="4" applyNumberFormat="1" applyFont="1" applyFill="1" applyBorder="1" applyAlignment="1">
      <alignment horizontal="center" vertical="center" wrapText="1"/>
    </xf>
    <xf numFmtId="166" fontId="6" fillId="4" borderId="34" xfId="4" applyNumberFormat="1" applyFont="1" applyFill="1" applyBorder="1" applyAlignment="1">
      <alignment horizontal="center" vertical="center" wrapText="1"/>
    </xf>
    <xf numFmtId="166" fontId="6" fillId="4" borderId="14" xfId="4" applyNumberFormat="1" applyFont="1" applyFill="1" applyBorder="1" applyAlignment="1">
      <alignment horizontal="center" vertical="center" wrapText="1"/>
    </xf>
    <xf numFmtId="166" fontId="11" fillId="4" borderId="0" xfId="4" quotePrefix="1" applyNumberFormat="1" applyFont="1" applyFill="1" applyAlignment="1">
      <alignment horizontal="center"/>
    </xf>
    <xf numFmtId="166" fontId="8" fillId="4" borderId="0" xfId="4" applyNumberFormat="1" applyFont="1" applyFill="1" applyAlignment="1">
      <alignment horizontal="center"/>
    </xf>
    <xf numFmtId="166" fontId="6" fillId="4" borderId="1" xfId="4" applyNumberFormat="1" applyFont="1" applyFill="1" applyBorder="1" applyAlignment="1">
      <alignment horizontal="center" vertical="center"/>
    </xf>
    <xf numFmtId="166" fontId="6" fillId="4" borderId="2" xfId="4" applyNumberFormat="1" applyFont="1" applyFill="1" applyBorder="1" applyAlignment="1">
      <alignment horizontal="center" vertical="center"/>
    </xf>
    <xf numFmtId="166" fontId="6" fillId="4" borderId="3" xfId="4" applyNumberFormat="1" applyFont="1" applyFill="1" applyBorder="1" applyAlignment="1">
      <alignment horizontal="center" vertical="center"/>
    </xf>
    <xf numFmtId="166" fontId="7" fillId="4" borderId="0" xfId="4" applyNumberFormat="1" applyFont="1" applyFill="1" applyAlignment="1">
      <alignment horizontal="center"/>
    </xf>
    <xf numFmtId="166" fontId="11" fillId="4" borderId="0" xfId="4" applyNumberFormat="1" applyFont="1" applyFill="1" applyAlignment="1">
      <alignment horizontal="center"/>
    </xf>
    <xf numFmtId="166" fontId="11" fillId="4" borderId="0" xfId="4" quotePrefix="1" applyNumberFormat="1" applyFont="1" applyFill="1" applyAlignment="1">
      <alignment horizontal="center" vertical="center" wrapText="1"/>
    </xf>
    <xf numFmtId="166" fontId="11" fillId="4" borderId="0" xfId="4" applyNumberFormat="1" applyFont="1" applyFill="1" applyAlignment="1">
      <alignment horizontal="center" vertical="center" wrapText="1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10" xfId="2" applyNumberFormat="1" applyFont="1" applyFill="1" applyBorder="1" applyAlignment="1">
      <alignment horizontal="center" vertical="center" wrapText="1"/>
    </xf>
    <xf numFmtId="0" fontId="21" fillId="7" borderId="106" xfId="2" applyNumberFormat="1" applyFont="1" applyFill="1" applyBorder="1" applyAlignment="1">
      <alignment horizontal="center" vertical="center" wrapText="1"/>
    </xf>
    <xf numFmtId="0" fontId="10" fillId="4" borderId="0" xfId="2" applyNumberFormat="1" applyFont="1" applyFill="1" applyBorder="1" applyAlignment="1" applyProtection="1">
      <alignment horizontal="center" vertical="center"/>
    </xf>
    <xf numFmtId="0" fontId="28" fillId="4" borderId="67" xfId="2" applyNumberFormat="1" applyFont="1" applyFill="1" applyBorder="1" applyAlignment="1" applyProtection="1">
      <alignment horizontal="center" vertical="top" wrapText="1"/>
    </xf>
    <xf numFmtId="0" fontId="28" fillId="4" borderId="0" xfId="2" applyNumberFormat="1" applyFont="1" applyFill="1" applyBorder="1" applyAlignment="1" applyProtection="1">
      <alignment horizontal="center" vertical="top" wrapText="1"/>
    </xf>
    <xf numFmtId="0" fontId="28" fillId="4" borderId="69" xfId="2" applyNumberFormat="1" applyFont="1" applyFill="1" applyBorder="1" applyAlignment="1" applyProtection="1">
      <alignment horizontal="center" vertical="top" wrapText="1"/>
    </xf>
    <xf numFmtId="166" fontId="6" fillId="4" borderId="0" xfId="4" applyNumberFormat="1" applyFont="1" applyFill="1" applyAlignment="1">
      <alignment horizontal="center" vertical="center"/>
    </xf>
    <xf numFmtId="0" fontId="21" fillId="7" borderId="139" xfId="2" applyFont="1" applyFill="1" applyBorder="1" applyAlignment="1">
      <alignment horizontal="center" vertical="center" wrapText="1"/>
    </xf>
    <xf numFmtId="0" fontId="21" fillId="7" borderId="60" xfId="2" applyFont="1" applyFill="1" applyBorder="1" applyAlignment="1">
      <alignment horizontal="center"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7" borderId="138" xfId="2" applyFont="1" applyFill="1" applyBorder="1" applyAlignment="1">
      <alignment horizontal="center" vertical="center" wrapText="1"/>
    </xf>
    <xf numFmtId="0" fontId="21" fillId="7" borderId="141" xfId="2" applyFont="1" applyFill="1" applyBorder="1" applyAlignment="1">
      <alignment horizontal="center" vertical="center" wrapText="1"/>
    </xf>
    <xf numFmtId="0" fontId="21" fillId="7" borderId="140" xfId="2" applyFont="1" applyFill="1" applyBorder="1" applyAlignment="1">
      <alignment horizontal="center" vertical="center" wrapText="1"/>
    </xf>
    <xf numFmtId="0" fontId="46" fillId="4" borderId="0" xfId="2" applyNumberFormat="1" applyFont="1" applyFill="1" applyBorder="1" applyAlignment="1" applyProtection="1">
      <alignment horizontal="right" vertical="top" wrapText="1"/>
    </xf>
    <xf numFmtId="0" fontId="45" fillId="0" borderId="0" xfId="2" applyNumberFormat="1" applyFont="1" applyFill="1" applyBorder="1" applyAlignment="1"/>
    <xf numFmtId="0" fontId="10" fillId="4" borderId="0" xfId="2" applyNumberFormat="1" applyFont="1" applyFill="1" applyBorder="1" applyAlignment="1" applyProtection="1">
      <alignment horizontal="center" vertical="top"/>
    </xf>
    <xf numFmtId="0" fontId="21" fillId="0" borderId="154" xfId="2" applyNumberFormat="1" applyFont="1" applyFill="1" applyBorder="1" applyAlignment="1">
      <alignment horizontal="center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2" xfId="2" applyNumberFormat="1" applyFont="1" applyFill="1" applyBorder="1" applyAlignment="1">
      <alignment horizontal="center" wrapText="1"/>
    </xf>
    <xf numFmtId="0" fontId="50" fillId="0" borderId="9" xfId="9" applyNumberFormat="1" applyFont="1" applyFill="1" applyBorder="1" applyAlignment="1" applyProtection="1">
      <alignment horizontal="center"/>
    </xf>
    <xf numFmtId="0" fontId="52" fillId="0" borderId="0" xfId="10" applyNumberFormat="1" applyFont="1" applyFill="1" applyBorder="1" applyAlignment="1" applyProtection="1">
      <alignment horizontal="center"/>
    </xf>
    <xf numFmtId="0" fontId="52" fillId="0" borderId="12" xfId="10" applyNumberFormat="1" applyFont="1" applyFill="1" applyBorder="1" applyAlignment="1" applyProtection="1">
      <alignment horizontal="center"/>
    </xf>
    <xf numFmtId="0" fontId="11" fillId="4" borderId="0" xfId="2" applyNumberFormat="1" applyFont="1" applyFill="1" applyBorder="1" applyAlignment="1" applyProtection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</cellXfs>
  <cellStyles count="11">
    <cellStyle name="Hipervínculo" xfId="8" builtinId="8"/>
    <cellStyle name="Hipervínculo 2" xfId="9" xr:uid="{967DF417-F955-4097-A6E3-D933574457C3}"/>
    <cellStyle name="Hipervínculo 2 2" xfId="10" xr:uid="{0D0BCBDF-6CB5-4C2B-9623-8474E3E2590B}"/>
    <cellStyle name="Normal" xfId="0" builtinId="0"/>
    <cellStyle name="Normal 2" xfId="2" xr:uid="{4439374A-921E-4C98-9564-4B8F57426DC2}"/>
    <cellStyle name="Normal 2 2" xfId="1" xr:uid="{742BDC66-8D9A-4086-BCDE-C930AE69FC20}"/>
    <cellStyle name="Normal 3 2" xfId="5" xr:uid="{5552CF1F-9935-482B-8FAD-C736D9D14830}"/>
    <cellStyle name="Normal 3 3 2" xfId="3" xr:uid="{09DA63B8-9560-4C0E-8C0B-CBE789C5D683}"/>
    <cellStyle name="Normal_producto intermedio 42-04 2" xfId="4" xr:uid="{DB91BBB7-792E-4B26-BF50-A689BE176437}"/>
    <cellStyle name="Porcentaje 2" xfId="6" xr:uid="{4B4ABFF2-3607-4766-B03D-DB36F1247933}"/>
    <cellStyle name="Porcentaje 2 2" xfId="7" xr:uid="{57F6DDB4-FEF0-42AE-8C4D-219573372BE2}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136304</xdr:colOff>
      <xdr:row>60</xdr:row>
      <xdr:rowOff>112620</xdr:rowOff>
    </xdr:from>
    <xdr:to>
      <xdr:col>6</xdr:col>
      <xdr:colOff>1524478</xdr:colOff>
      <xdr:row>86</xdr:row>
      <xdr:rowOff>59055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B9B434-6BE9-48FC-9ADF-AB5F41E6AF98}"/>
            </a:ext>
          </a:extLst>
        </xdr:cNvPr>
        <xdr:cNvSpPr txBox="1"/>
      </xdr:nvSpPr>
      <xdr:spPr>
        <a:xfrm>
          <a:off x="136304" y="14781120"/>
          <a:ext cx="10646474" cy="49070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casi generalizados en los cereales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(-0,17%). La única excepción, la subida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la estabilidad, pues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epiten todas las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cerca de la estabilidad, tanto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(-0,02 %) como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 y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baja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mientras 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 su cotización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(0,44 %)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los precios medios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(-1,03 %),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 y las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(-0,07 %). Suben, ligeramente,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(0,11 %).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esta semana subidas (3,06 %), registrando por su parte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movimientos del mismo signo, aunque de forma más comedida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(0,85 %).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anotan subidas de precios semanales en todos los tipos de aceite de oliva: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(2,90 %)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(0,92 %),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(13,74 %),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(0,26 %).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Bajada (-0,50 %)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(-0,35 %)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del precio semanal de este tipo de aceite (-0,78 %).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58</xdr:row>
      <xdr:rowOff>499112</xdr:rowOff>
    </xdr:from>
    <xdr:to>
      <xdr:col>6</xdr:col>
      <xdr:colOff>1807844</xdr:colOff>
      <xdr:row>70</xdr:row>
      <xdr:rowOff>137160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2A2D7BE-14C5-4752-8F48-72A531C9E69E}"/>
            </a:ext>
          </a:extLst>
        </xdr:cNvPr>
        <xdr:cNvSpPr txBox="1"/>
      </xdr:nvSpPr>
      <xdr:spPr>
        <a:xfrm>
          <a:off x="160020" y="15571472"/>
          <a:ext cx="12681584" cy="2259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Prosigue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baja, una semana más,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(-4,48 %). A la baja igualmente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(-0,27 %), además de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(-5,46 %). Nuevamente es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(2,46 %) el único cítrico que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presenta una tendencia positiva durante la presente semana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4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cotización tanto las manzanas como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 a la baja una semana más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aunque con menor fuerza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(-2,97 %), anotando descensos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(-13,26 %)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(-1,98 %), que sigue manteniéndose por debajo de los 30 cent./kg. Repite cotización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4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Mayoría de hortícolas al alza. Los principales registros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corresponden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(20,19 %),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(12,93 %)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(16,68 %). De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entre los productos a la baja, destacan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(-6,39 %)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(-10,02 %)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(-6,56 %)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una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semana adicional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124383</xdr:colOff>
      <xdr:row>53</xdr:row>
      <xdr:rowOff>131438</xdr:rowOff>
    </xdr:from>
    <xdr:to>
      <xdr:col>6</xdr:col>
      <xdr:colOff>1522936</xdr:colOff>
      <xdr:row>66</xdr:row>
      <xdr:rowOff>65554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DBA0C8D-3C86-4AB2-B050-DB84437B5B52}"/>
            </a:ext>
          </a:extLst>
        </xdr:cNvPr>
        <xdr:cNvSpPr txBox="1"/>
      </xdr:nvSpPr>
      <xdr:spPr>
        <a:xfrm>
          <a:off x="124383" y="13207358"/>
          <a:ext cx="11815093" cy="341645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 se caracteriza en su mayoría por variaciones levemente positivas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 (0,05 %), y animales de 8 a 12 meses (0,08%). Los machos de 12 a 24 meses, sin embargo, presentan una variación negativa (-0,50 %).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registra también un ligero incremento respecto a la semana anterior (0,12 %).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 descendente en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(descenso medio de  3,38 % para sus diferentes clasificaciones).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mayoritarios registrados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(descenso medio del -0,53 %)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accent2">
                  <a:lumMod val="50000"/>
                </a:schemeClr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en todo el territorio nacional.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aprecia (2,41 %) esta semana.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Ligero descenso semanal (-0,06 %) en los precios medios nacionales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en el precio medio de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(1,43 %) y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(0,65%). Descenso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Práctica estabilidad en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( 0,01 %).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 (2,01 %)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registrando también una variación positiva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(0,45 %).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51\P&#225;g%2014%20-%2017%202023%20s51.xlsx" TargetMode="External"/><Relationship Id="rId1" Type="http://schemas.openxmlformats.org/officeDocument/2006/relationships/externalLinkPath" Target="P&#225;g%2014%20-%2017%202023%20s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45278</v>
          </cell>
          <cell r="H13">
            <v>45279</v>
          </cell>
          <cell r="I13">
            <v>45280</v>
          </cell>
          <cell r="J13">
            <v>45281</v>
          </cell>
          <cell r="K13">
            <v>45282</v>
          </cell>
          <cell r="L13">
            <v>45283</v>
          </cell>
          <cell r="M13">
            <v>45284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51- 2023: 18/12 -24/12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87E1D-E53B-44F1-ADFE-6D022ACA0D47}">
  <dimension ref="A1:E35"/>
  <sheetViews>
    <sheetView tabSelected="1" zoomScaleNormal="100" workbookViewId="0"/>
  </sheetViews>
  <sheetFormatPr baseColWidth="10" defaultColWidth="11.5546875" defaultRowHeight="12.6"/>
  <cols>
    <col min="1" max="16384" width="11.5546875" style="627"/>
  </cols>
  <sheetData>
    <row r="1" spans="1:5">
      <c r="A1" s="627" t="s">
        <v>749</v>
      </c>
    </row>
    <row r="2" spans="1:5">
      <c r="A2" s="627" t="s">
        <v>750</v>
      </c>
    </row>
    <row r="3" spans="1:5">
      <c r="A3" s="627" t="s">
        <v>751</v>
      </c>
    </row>
    <row r="4" spans="1:5">
      <c r="A4" s="628" t="s">
        <v>752</v>
      </c>
      <c r="B4" s="628"/>
      <c r="C4" s="628"/>
      <c r="D4" s="628"/>
      <c r="E4" s="628"/>
    </row>
    <row r="5" spans="1:5">
      <c r="A5" s="628" t="s">
        <v>772</v>
      </c>
      <c r="B5" s="628"/>
      <c r="C5" s="628"/>
      <c r="D5" s="628"/>
      <c r="E5" s="628"/>
    </row>
    <row r="7" spans="1:5">
      <c r="A7" s="627" t="s">
        <v>753</v>
      </c>
    </row>
    <row r="8" spans="1:5">
      <c r="A8" s="628" t="s">
        <v>754</v>
      </c>
      <c r="B8" s="628"/>
      <c r="C8" s="628"/>
      <c r="D8" s="628"/>
      <c r="E8" s="628"/>
    </row>
    <row r="10" spans="1:5">
      <c r="A10" s="627" t="s">
        <v>755</v>
      </c>
    </row>
    <row r="11" spans="1:5">
      <c r="A11" s="627" t="s">
        <v>756</v>
      </c>
    </row>
    <row r="12" spans="1:5">
      <c r="A12" s="628" t="s">
        <v>773</v>
      </c>
      <c r="B12" s="628"/>
      <c r="C12" s="628"/>
      <c r="D12" s="628"/>
      <c r="E12" s="628"/>
    </row>
    <row r="13" spans="1:5">
      <c r="A13" s="628" t="s">
        <v>774</v>
      </c>
      <c r="B13" s="628"/>
      <c r="C13" s="628"/>
      <c r="D13" s="628"/>
      <c r="E13" s="628"/>
    </row>
    <row r="14" spans="1:5">
      <c r="A14" s="628" t="s">
        <v>775</v>
      </c>
      <c r="B14" s="628"/>
      <c r="C14" s="628"/>
      <c r="D14" s="628"/>
      <c r="E14" s="628"/>
    </row>
    <row r="15" spans="1:5">
      <c r="A15" s="628" t="s">
        <v>776</v>
      </c>
      <c r="B15" s="628"/>
      <c r="C15" s="628"/>
      <c r="D15" s="628"/>
      <c r="E15" s="628"/>
    </row>
    <row r="16" spans="1:5">
      <c r="A16" s="628" t="s">
        <v>777</v>
      </c>
      <c r="B16" s="628"/>
      <c r="C16" s="628"/>
      <c r="D16" s="628"/>
      <c r="E16" s="628"/>
    </row>
    <row r="17" spans="1:5">
      <c r="A17" s="627" t="s">
        <v>757</v>
      </c>
    </row>
    <row r="18" spans="1:5">
      <c r="A18" s="627" t="s">
        <v>758</v>
      </c>
    </row>
    <row r="19" spans="1:5">
      <c r="A19" s="628" t="s">
        <v>759</v>
      </c>
      <c r="B19" s="628"/>
      <c r="C19" s="628"/>
      <c r="D19" s="628"/>
      <c r="E19" s="628"/>
    </row>
    <row r="20" spans="1:5">
      <c r="A20" s="628" t="s">
        <v>778</v>
      </c>
      <c r="B20" s="628"/>
      <c r="C20" s="628"/>
      <c r="D20" s="628"/>
      <c r="E20" s="628"/>
    </row>
    <row r="21" spans="1:5">
      <c r="A21" s="627" t="s">
        <v>760</v>
      </c>
    </row>
    <row r="22" spans="1:5">
      <c r="A22" s="628" t="s">
        <v>761</v>
      </c>
      <c r="B22" s="628"/>
      <c r="C22" s="628"/>
      <c r="D22" s="628"/>
      <c r="E22" s="628"/>
    </row>
    <row r="23" spans="1:5">
      <c r="A23" s="628" t="s">
        <v>762</v>
      </c>
      <c r="B23" s="628"/>
      <c r="C23" s="628"/>
      <c r="D23" s="628"/>
      <c r="E23" s="628"/>
    </row>
    <row r="24" spans="1:5">
      <c r="A24" s="627" t="s">
        <v>763</v>
      </c>
    </row>
    <row r="25" spans="1:5">
      <c r="A25" s="627" t="s">
        <v>764</v>
      </c>
    </row>
    <row r="26" spans="1:5">
      <c r="A26" s="628" t="s">
        <v>779</v>
      </c>
      <c r="B26" s="628"/>
      <c r="C26" s="628"/>
      <c r="D26" s="628"/>
      <c r="E26" s="628"/>
    </row>
    <row r="27" spans="1:5">
      <c r="A27" s="628" t="s">
        <v>780</v>
      </c>
      <c r="B27" s="628"/>
      <c r="C27" s="628"/>
      <c r="D27" s="628"/>
      <c r="E27" s="628"/>
    </row>
    <row r="28" spans="1:5">
      <c r="A28" s="628" t="s">
        <v>781</v>
      </c>
      <c r="B28" s="628"/>
      <c r="C28" s="628"/>
      <c r="D28" s="628"/>
      <c r="E28" s="628"/>
    </row>
    <row r="29" spans="1:5">
      <c r="A29" s="627" t="s">
        <v>765</v>
      </c>
    </row>
    <row r="30" spans="1:5">
      <c r="A30" s="628" t="s">
        <v>766</v>
      </c>
      <c r="B30" s="628"/>
      <c r="C30" s="628"/>
      <c r="D30" s="628"/>
      <c r="E30" s="628"/>
    </row>
    <row r="31" spans="1:5">
      <c r="A31" s="627" t="s">
        <v>767</v>
      </c>
    </row>
    <row r="32" spans="1:5">
      <c r="A32" s="628" t="s">
        <v>768</v>
      </c>
      <c r="B32" s="628"/>
      <c r="C32" s="628"/>
      <c r="D32" s="628"/>
      <c r="E32" s="628"/>
    </row>
    <row r="33" spans="1:5">
      <c r="A33" s="628" t="s">
        <v>769</v>
      </c>
      <c r="B33" s="628"/>
      <c r="C33" s="628"/>
      <c r="D33" s="628"/>
      <c r="E33" s="628"/>
    </row>
    <row r="34" spans="1:5">
      <c r="A34" s="628" t="s">
        <v>770</v>
      </c>
      <c r="B34" s="628"/>
      <c r="C34" s="628"/>
      <c r="D34" s="628"/>
      <c r="E34" s="628"/>
    </row>
    <row r="35" spans="1:5">
      <c r="A35" s="628" t="s">
        <v>771</v>
      </c>
      <c r="B35" s="628"/>
      <c r="C35" s="628"/>
      <c r="D35" s="628"/>
      <c r="E35" s="628"/>
    </row>
  </sheetData>
  <hyperlinks>
    <hyperlink ref="A4:E4" location="'Pág. 4'!A1" display="1.1.1.         Precios Medios Nacionales de Cereales, Arroz, Oleaginosas, Tortas, Proteicos, Vinos y Aceites." xr:uid="{9991BE61-DD5B-4A26-BA9E-B14379BDCDF4}"/>
    <hyperlink ref="A5:E5" location="'Pág. 5'!A1" display="1.1.2.         Precios Medios Nacionales en Origen de Frutas y Hortalízas" xr:uid="{834B0AAE-8877-4C4A-9843-3D2A44B825DD}"/>
    <hyperlink ref="A8:E8" location="'Pág. 7'!A1" display="1.2.1.         Precios Medios Nacionales de Productos Ganaderos" xr:uid="{CD27C4CF-123F-4437-96DD-EDE10724F2C9}"/>
    <hyperlink ref="A12:E12" location="'Pág. 9'!A1" display="2.1.1.         Precios Medios en Mercados Representativos: Trigo y Alfalfa" xr:uid="{425191B3-6C29-4DDE-99E8-2B89FD0C72BA}"/>
    <hyperlink ref="A13:E13" location="'Pág. 10'!A1" display="2.1.2.         Precios Medios en Mercados Representativos: Cebada" xr:uid="{0BAF4D94-5B99-4A73-B5B3-6B16057009BD}"/>
    <hyperlink ref="A14:E14" location="'Pág. 11'!A1" display="2.1.3.         Precios Medios en Mercados Representativos: Maíz y Arroz" xr:uid="{D9AEE869-C36C-402E-9204-23C6633C26CD}"/>
    <hyperlink ref="A15:E15" location="'Pág. 12'!A1" display="2.2.         Precios Medios en Mercados Representativos de Vinos" xr:uid="{769254AD-0551-4148-B666-8291B8705692}"/>
    <hyperlink ref="A16:E16" location="'Pág. 13'!A1" display="2.3.         Precios Medios en Mercados Representativos de Aceites y Semilla de Girasol" xr:uid="{EBE3DB29-D0CE-4F07-9DDB-C62EE90C50DB}"/>
    <hyperlink ref="A19:E19" location="'Pág. 14'!A1" display="3.1.1.         Precios de Producción de Frutas en el Mercado Interior: Precios diarios y Precios Medios Ponderados Semanales en mercados representativos" xr:uid="{657CBEB1-65F0-49C4-AA2F-7E6BF97CE98B}"/>
    <hyperlink ref="A20:E20" location="'Pág. 15'!A1" display="3.1.2.         Precios de Producción de Frutas en el Mercado Interior: Precios diarios y Precios Medios Ponderados Semanales en mercados representativos" xr:uid="{EA656FA0-D6AD-45B4-A9D5-6108D52657C5}"/>
    <hyperlink ref="A22:E22" location="'Pág. 16'!A1" display="3.2.1.         Precios de Producción de Productos Hortícolas en el Mercado Interior: Precios diarios y Precios Medios Ponderados Semanales en mercados" xr:uid="{B39D4604-5661-4694-8A9D-036749F18B1E}"/>
    <hyperlink ref="A23:E23" location="'Pág. 17'!A1" display="3.2.2.         Precios de Producción de Productos Hortícolas en el Mercado Interior: Precios Medios Ponderados Semanales Nacionales" xr:uid="{BF080628-E323-4193-A9D5-8C4F0DBCF624}"/>
    <hyperlink ref="A26:E26" location="'Pág. 18'!A1" display="4.1.1.         Precios Medios Nacionales de Canales de Bovino Pesado" xr:uid="{8623A26F-E4C5-48C7-B450-FF48191471B2}"/>
    <hyperlink ref="A27:E27" location="'Pág. 19'!A1" display="4.1.2.         Precios Medios Nacionales del Bovino Vivo" xr:uid="{21FDDBA1-65EE-4AA1-9C78-EB56D3E50E56}"/>
    <hyperlink ref="A28:E28" location="'Pág. 19'!A1" display="4.1.3.         Precios Medios Nacionales de Otros Animales de la Especie Bovina" xr:uid="{52630FA4-E304-42FF-9175-44B31D9A1F14}"/>
    <hyperlink ref="A30:E30" location="'Pág. 19'!A1" display="4.2.1.         Precios Medios Nacionales de Canales de Ovino Frescas o Refrigeradas" xr:uid="{589A1723-92F3-494F-9A64-5816608591E7}"/>
    <hyperlink ref="A32:E32" location="'Pág. 20'!A1" display="4.3.1.         Precios Medios de Canales de Porcino de Capa Blanca" xr:uid="{6D39DB58-DC98-4A39-B87D-DA84D089D0FE}"/>
    <hyperlink ref="A33:E33" location="'Pág. 20'!A1" display="4.3.2.         Precios Medios en Mercados Representativos Provinciales de Porcino Cebado" xr:uid="{BC2CD285-CF45-4BEB-8B52-D6CF08823C16}"/>
    <hyperlink ref="A34:E34" location="'Pág. 21'!A1" display="4.3.3.         Precios Medios de Porcino Precoz, Lechones y Otras Calidades" xr:uid="{7B3228B1-6BD0-4D69-B7E9-B7E540697B46}"/>
    <hyperlink ref="A35:E35" location="'Pág. 21'!A1" display="4.3.4.         Precios Medios de Porcino: Tronco Ibérico" xr:uid="{C7C2B893-BE6D-47BE-ABCB-A0CFFCB45AF3}"/>
  </hyperlinks>
  <pageMargins left="0.7" right="0.7" top="0.75" bottom="0.75" header="0.3" footer="0.3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9FC3-29C5-4A7F-B554-C179A0783CFD}">
  <sheetPr>
    <pageSetUpPr fitToPage="1"/>
  </sheetPr>
  <dimension ref="A1:U90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30" customWidth="1"/>
    <col min="2" max="2" width="20.5546875" style="331" customWidth="1"/>
    <col min="3" max="3" width="12" style="331" customWidth="1"/>
    <col min="4" max="4" width="35.44140625" style="331" customWidth="1"/>
    <col min="5" max="5" width="8.109375" style="331" customWidth="1"/>
    <col min="6" max="6" width="27" style="331" customWidth="1"/>
    <col min="7" max="13" width="10.6640625" style="331" customWidth="1"/>
    <col min="14" max="14" width="14.6640625" style="331" customWidth="1"/>
    <col min="15" max="15" width="2.109375" style="332" customWidth="1"/>
    <col min="16" max="16" width="8.109375" style="332" customWidth="1"/>
    <col min="17" max="17" width="12.5546875" style="332"/>
    <col min="18" max="19" width="14.6640625" style="332" customWidth="1"/>
    <col min="20" max="20" width="12.88671875" style="332" customWidth="1"/>
    <col min="21" max="16384" width="12.5546875" style="332"/>
  </cols>
  <sheetData>
    <row r="1" spans="1:21" ht="11.25" customHeight="1"/>
    <row r="2" spans="1:21">
      <c r="J2" s="333"/>
      <c r="K2" s="333"/>
      <c r="L2" s="334"/>
      <c r="M2" s="334"/>
      <c r="N2" s="335"/>
      <c r="O2" s="336"/>
    </row>
    <row r="3" spans="1:21" ht="0.75" customHeight="1">
      <c r="J3" s="333"/>
      <c r="K3" s="333"/>
      <c r="L3" s="334"/>
      <c r="M3" s="334"/>
      <c r="N3" s="334"/>
      <c r="O3" s="336"/>
    </row>
    <row r="4" spans="1:21" ht="27" customHeight="1">
      <c r="B4" s="668" t="s">
        <v>310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337"/>
    </row>
    <row r="5" spans="1:21" ht="26.25" customHeight="1" thickBot="1">
      <c r="B5" s="669" t="s">
        <v>311</v>
      </c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339"/>
    </row>
    <row r="6" spans="1:21" ht="24.75" customHeight="1">
      <c r="B6" s="670" t="s">
        <v>312</v>
      </c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2"/>
      <c r="O6" s="339"/>
    </row>
    <row r="7" spans="1:21" ht="19.5" customHeight="1" thickBot="1">
      <c r="B7" s="673" t="s">
        <v>313</v>
      </c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5"/>
      <c r="O7" s="339"/>
      <c r="Q7" s="331"/>
    </row>
    <row r="8" spans="1:21" ht="16.5" customHeight="1">
      <c r="B8" s="676" t="s">
        <v>314</v>
      </c>
      <c r="C8" s="676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339"/>
    </row>
    <row r="9" spans="1:21" ht="12" customHeight="1"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39"/>
    </row>
    <row r="10" spans="1:21" ht="24.75" customHeight="1">
      <c r="B10" s="341" t="s">
        <v>315</v>
      </c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39"/>
    </row>
    <row r="11" spans="1:21" ht="6" customHeight="1" thickBot="1">
      <c r="B11" s="34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3"/>
    </row>
    <row r="12" spans="1:21" ht="25.95" customHeight="1">
      <c r="B12" s="344" t="s">
        <v>269</v>
      </c>
      <c r="C12" s="345" t="s">
        <v>316</v>
      </c>
      <c r="D12" s="346" t="s">
        <v>317</v>
      </c>
      <c r="E12" s="345" t="s">
        <v>318</v>
      </c>
      <c r="F12" s="346" t="s">
        <v>319</v>
      </c>
      <c r="G12" s="347" t="s">
        <v>320</v>
      </c>
      <c r="H12" s="348"/>
      <c r="I12" s="349"/>
      <c r="J12" s="348" t="s">
        <v>321</v>
      </c>
      <c r="K12" s="348"/>
      <c r="L12" s="350"/>
      <c r="M12" s="350"/>
      <c r="N12" s="351"/>
      <c r="O12" s="352"/>
      <c r="U12" s="331"/>
    </row>
    <row r="13" spans="1:21" ht="19.649999999999999" customHeight="1">
      <c r="B13" s="353"/>
      <c r="C13" s="354"/>
      <c r="D13" s="355" t="s">
        <v>322</v>
      </c>
      <c r="E13" s="354"/>
      <c r="F13" s="355"/>
      <c r="G13" s="356">
        <v>45278</v>
      </c>
      <c r="H13" s="356">
        <v>45279</v>
      </c>
      <c r="I13" s="356">
        <v>45280</v>
      </c>
      <c r="J13" s="356">
        <v>45281</v>
      </c>
      <c r="K13" s="356">
        <v>45282</v>
      </c>
      <c r="L13" s="356">
        <v>45283</v>
      </c>
      <c r="M13" s="357">
        <v>45284</v>
      </c>
      <c r="N13" s="358" t="s">
        <v>323</v>
      </c>
      <c r="O13" s="359"/>
    </row>
    <row r="14" spans="1:21" s="369" customFormat="1" ht="20.100000000000001" customHeight="1">
      <c r="A14" s="330"/>
      <c r="B14" s="360" t="s">
        <v>324</v>
      </c>
      <c r="C14" s="361" t="s">
        <v>325</v>
      </c>
      <c r="D14" s="361" t="s">
        <v>326</v>
      </c>
      <c r="E14" s="361" t="s">
        <v>327</v>
      </c>
      <c r="F14" s="361" t="s">
        <v>328</v>
      </c>
      <c r="G14" s="362">
        <v>107.85</v>
      </c>
      <c r="H14" s="362">
        <v>111.26</v>
      </c>
      <c r="I14" s="362">
        <v>111.41</v>
      </c>
      <c r="J14" s="362">
        <v>110.37</v>
      </c>
      <c r="K14" s="362">
        <v>112.17</v>
      </c>
      <c r="L14" s="363">
        <v>113.1</v>
      </c>
      <c r="M14" s="364" t="s">
        <v>264</v>
      </c>
      <c r="N14" s="365">
        <v>110.85</v>
      </c>
      <c r="O14" s="366"/>
      <c r="P14" s="367"/>
      <c r="Q14" s="368"/>
    </row>
    <row r="15" spans="1:21" s="369" customFormat="1" ht="20.100000000000001" customHeight="1">
      <c r="A15" s="330"/>
      <c r="B15" s="360"/>
      <c r="C15" s="361" t="s">
        <v>329</v>
      </c>
      <c r="D15" s="361" t="s">
        <v>326</v>
      </c>
      <c r="E15" s="361" t="s">
        <v>327</v>
      </c>
      <c r="F15" s="361" t="s">
        <v>328</v>
      </c>
      <c r="G15" s="362">
        <v>115.84</v>
      </c>
      <c r="H15" s="362">
        <v>114.83</v>
      </c>
      <c r="I15" s="362">
        <v>111.43</v>
      </c>
      <c r="J15" s="362">
        <v>109.08</v>
      </c>
      <c r="K15" s="363">
        <v>109.91</v>
      </c>
      <c r="L15" s="363">
        <v>84.55</v>
      </c>
      <c r="M15" s="364">
        <v>85.18</v>
      </c>
      <c r="N15" s="365">
        <v>110.59</v>
      </c>
      <c r="O15" s="366"/>
      <c r="P15" s="367"/>
      <c r="Q15" s="368"/>
    </row>
    <row r="16" spans="1:21" s="369" customFormat="1" ht="20.100000000000001" customHeight="1">
      <c r="A16" s="330"/>
      <c r="B16" s="360"/>
      <c r="C16" s="361" t="s">
        <v>325</v>
      </c>
      <c r="D16" s="361" t="s">
        <v>330</v>
      </c>
      <c r="E16" s="361" t="s">
        <v>327</v>
      </c>
      <c r="F16" s="361" t="s">
        <v>328</v>
      </c>
      <c r="G16" s="362">
        <v>107.85</v>
      </c>
      <c r="H16" s="362">
        <v>111.26</v>
      </c>
      <c r="I16" s="362">
        <v>111.41</v>
      </c>
      <c r="J16" s="362">
        <v>110.37</v>
      </c>
      <c r="K16" s="362">
        <v>112.17</v>
      </c>
      <c r="L16" s="363">
        <v>113.1</v>
      </c>
      <c r="M16" s="364" t="s">
        <v>264</v>
      </c>
      <c r="N16" s="365">
        <v>110.85</v>
      </c>
      <c r="O16" s="366"/>
      <c r="P16" s="367"/>
      <c r="Q16" s="368"/>
    </row>
    <row r="17" spans="1:17" s="369" customFormat="1" ht="20.100000000000001" customHeight="1">
      <c r="A17" s="330"/>
      <c r="B17" s="360"/>
      <c r="C17" s="361" t="s">
        <v>331</v>
      </c>
      <c r="D17" s="361" t="s">
        <v>330</v>
      </c>
      <c r="E17" s="361" t="s">
        <v>327</v>
      </c>
      <c r="F17" s="361" t="s">
        <v>328</v>
      </c>
      <c r="G17" s="362">
        <v>120</v>
      </c>
      <c r="H17" s="362">
        <v>120</v>
      </c>
      <c r="I17" s="362">
        <v>120</v>
      </c>
      <c r="J17" s="362">
        <v>120</v>
      </c>
      <c r="K17" s="362">
        <v>120</v>
      </c>
      <c r="L17" s="363" t="s">
        <v>264</v>
      </c>
      <c r="M17" s="364" t="s">
        <v>264</v>
      </c>
      <c r="N17" s="365">
        <v>120</v>
      </c>
      <c r="O17" s="366"/>
      <c r="P17" s="367"/>
      <c r="Q17" s="368"/>
    </row>
    <row r="18" spans="1:17" s="369" customFormat="1" ht="20.100000000000001" customHeight="1">
      <c r="A18" s="330"/>
      <c r="B18" s="360"/>
      <c r="C18" s="361" t="s">
        <v>332</v>
      </c>
      <c r="D18" s="361" t="s">
        <v>330</v>
      </c>
      <c r="E18" s="361" t="s">
        <v>327</v>
      </c>
      <c r="F18" s="361" t="s">
        <v>328</v>
      </c>
      <c r="G18" s="362">
        <v>125</v>
      </c>
      <c r="H18" s="362">
        <v>125</v>
      </c>
      <c r="I18" s="362">
        <v>125</v>
      </c>
      <c r="J18" s="362">
        <v>125</v>
      </c>
      <c r="K18" s="362">
        <v>125</v>
      </c>
      <c r="L18" s="363" t="s">
        <v>264</v>
      </c>
      <c r="M18" s="364" t="s">
        <v>264</v>
      </c>
      <c r="N18" s="365">
        <v>125</v>
      </c>
      <c r="O18" s="366"/>
      <c r="P18" s="367"/>
      <c r="Q18" s="368"/>
    </row>
    <row r="19" spans="1:17" s="369" customFormat="1" ht="20.100000000000001" customHeight="1">
      <c r="A19" s="330"/>
      <c r="B19" s="360"/>
      <c r="C19" s="361" t="s">
        <v>333</v>
      </c>
      <c r="D19" s="361" t="s">
        <v>330</v>
      </c>
      <c r="E19" s="361" t="s">
        <v>327</v>
      </c>
      <c r="F19" s="361" t="s">
        <v>328</v>
      </c>
      <c r="G19" s="362">
        <v>90</v>
      </c>
      <c r="H19" s="362">
        <v>90</v>
      </c>
      <c r="I19" s="362">
        <v>90</v>
      </c>
      <c r="J19" s="362">
        <v>90</v>
      </c>
      <c r="K19" s="362">
        <v>90</v>
      </c>
      <c r="L19" s="363" t="s">
        <v>264</v>
      </c>
      <c r="M19" s="364" t="s">
        <v>264</v>
      </c>
      <c r="N19" s="365">
        <v>90</v>
      </c>
      <c r="O19" s="366"/>
      <c r="P19" s="367"/>
      <c r="Q19" s="368"/>
    </row>
    <row r="20" spans="1:17" s="369" customFormat="1" ht="20.100000000000001" customHeight="1">
      <c r="A20" s="330"/>
      <c r="B20" s="370"/>
      <c r="C20" s="361" t="s">
        <v>329</v>
      </c>
      <c r="D20" s="361" t="s">
        <v>330</v>
      </c>
      <c r="E20" s="361" t="s">
        <v>327</v>
      </c>
      <c r="F20" s="361" t="s">
        <v>328</v>
      </c>
      <c r="G20" s="362">
        <v>115.84</v>
      </c>
      <c r="H20" s="362">
        <v>114.83</v>
      </c>
      <c r="I20" s="362">
        <v>111.43</v>
      </c>
      <c r="J20" s="362">
        <v>109.08</v>
      </c>
      <c r="K20" s="363">
        <v>109.91</v>
      </c>
      <c r="L20" s="363">
        <v>84.55</v>
      </c>
      <c r="M20" s="364">
        <v>85.18</v>
      </c>
      <c r="N20" s="365">
        <v>110.59</v>
      </c>
      <c r="O20" s="366"/>
      <c r="P20" s="367"/>
      <c r="Q20" s="368"/>
    </row>
    <row r="21" spans="1:17" s="369" customFormat="1" ht="20.100000000000001" customHeight="1">
      <c r="A21" s="330"/>
      <c r="B21" s="360" t="s">
        <v>334</v>
      </c>
      <c r="C21" s="361" t="s">
        <v>335</v>
      </c>
      <c r="D21" s="361" t="s">
        <v>336</v>
      </c>
      <c r="E21" s="361" t="s">
        <v>327</v>
      </c>
      <c r="F21" s="361" t="s">
        <v>337</v>
      </c>
      <c r="G21" s="362">
        <v>81.010000000000005</v>
      </c>
      <c r="H21" s="362">
        <v>82.79</v>
      </c>
      <c r="I21" s="362">
        <v>81.819999999999993</v>
      </c>
      <c r="J21" s="362">
        <v>80.84</v>
      </c>
      <c r="K21" s="363">
        <v>89.45</v>
      </c>
      <c r="L21" s="363" t="s">
        <v>264</v>
      </c>
      <c r="M21" s="364" t="s">
        <v>264</v>
      </c>
      <c r="N21" s="365">
        <v>84.65</v>
      </c>
      <c r="O21" s="366"/>
      <c r="P21" s="367"/>
      <c r="Q21" s="368"/>
    </row>
    <row r="22" spans="1:17" s="369" customFormat="1" ht="20.100000000000001" customHeight="1">
      <c r="A22" s="330"/>
      <c r="B22" s="360"/>
      <c r="C22" s="361" t="s">
        <v>338</v>
      </c>
      <c r="D22" s="361" t="s">
        <v>336</v>
      </c>
      <c r="E22" s="361" t="s">
        <v>327</v>
      </c>
      <c r="F22" s="361" t="s">
        <v>337</v>
      </c>
      <c r="G22" s="362">
        <v>85.17</v>
      </c>
      <c r="H22" s="362">
        <v>84.84</v>
      </c>
      <c r="I22" s="362">
        <v>85.33</v>
      </c>
      <c r="J22" s="362">
        <v>86.25</v>
      </c>
      <c r="K22" s="362">
        <v>86.21</v>
      </c>
      <c r="L22" s="363" t="s">
        <v>264</v>
      </c>
      <c r="M22" s="364" t="s">
        <v>264</v>
      </c>
      <c r="N22" s="365">
        <v>85.59</v>
      </c>
      <c r="O22" s="366"/>
      <c r="P22" s="367"/>
      <c r="Q22" s="368"/>
    </row>
    <row r="23" spans="1:17" s="369" customFormat="1" ht="20.100000000000001" customHeight="1">
      <c r="A23" s="330"/>
      <c r="B23" s="370"/>
      <c r="C23" s="361" t="s">
        <v>339</v>
      </c>
      <c r="D23" s="361" t="s">
        <v>336</v>
      </c>
      <c r="E23" s="361" t="s">
        <v>327</v>
      </c>
      <c r="F23" s="361" t="s">
        <v>337</v>
      </c>
      <c r="G23" s="362">
        <v>98.83</v>
      </c>
      <c r="H23" s="362">
        <v>100</v>
      </c>
      <c r="I23" s="362">
        <v>98</v>
      </c>
      <c r="J23" s="362">
        <v>99</v>
      </c>
      <c r="K23" s="363">
        <v>100</v>
      </c>
      <c r="L23" s="363" t="s">
        <v>264</v>
      </c>
      <c r="M23" s="364" t="s">
        <v>264</v>
      </c>
      <c r="N23" s="365">
        <v>99.07</v>
      </c>
      <c r="O23" s="366"/>
      <c r="P23" s="367"/>
      <c r="Q23" s="368"/>
    </row>
    <row r="24" spans="1:17" s="369" customFormat="1" ht="20.100000000000001" customHeight="1">
      <c r="A24" s="330"/>
      <c r="B24" s="360" t="s">
        <v>340</v>
      </c>
      <c r="C24" s="361" t="s">
        <v>325</v>
      </c>
      <c r="D24" s="361" t="s">
        <v>341</v>
      </c>
      <c r="E24" s="361" t="s">
        <v>327</v>
      </c>
      <c r="F24" s="361" t="s">
        <v>342</v>
      </c>
      <c r="G24" s="362">
        <v>147.13999999999999</v>
      </c>
      <c r="H24" s="362">
        <v>147.13999999999999</v>
      </c>
      <c r="I24" s="362">
        <v>136.78</v>
      </c>
      <c r="J24" s="362">
        <v>131.13</v>
      </c>
      <c r="K24" s="363">
        <v>148.87</v>
      </c>
      <c r="L24" s="363">
        <v>128.82</v>
      </c>
      <c r="M24" s="364" t="s">
        <v>264</v>
      </c>
      <c r="N24" s="365">
        <v>136.71</v>
      </c>
      <c r="O24" s="366"/>
      <c r="P24" s="367"/>
      <c r="Q24" s="368"/>
    </row>
    <row r="25" spans="1:17" s="369" customFormat="1" ht="20.100000000000001" customHeight="1">
      <c r="A25" s="330"/>
      <c r="B25" s="370"/>
      <c r="C25" s="361" t="s">
        <v>329</v>
      </c>
      <c r="D25" s="361" t="s">
        <v>341</v>
      </c>
      <c r="E25" s="361" t="s">
        <v>327</v>
      </c>
      <c r="F25" s="361" t="s">
        <v>342</v>
      </c>
      <c r="G25" s="362">
        <v>131.58000000000001</v>
      </c>
      <c r="H25" s="362">
        <v>131.58000000000001</v>
      </c>
      <c r="I25" s="362">
        <v>130.62</v>
      </c>
      <c r="J25" s="362">
        <v>137.35</v>
      </c>
      <c r="K25" s="363">
        <v>115.06</v>
      </c>
      <c r="L25" s="363">
        <v>107.23</v>
      </c>
      <c r="M25" s="364" t="s">
        <v>264</v>
      </c>
      <c r="N25" s="365">
        <v>126.78</v>
      </c>
      <c r="O25" s="366"/>
      <c r="P25" s="367"/>
      <c r="Q25" s="368"/>
    </row>
    <row r="26" spans="1:17" s="369" customFormat="1" ht="20.100000000000001" customHeight="1">
      <c r="A26" s="330"/>
      <c r="B26" s="360" t="s">
        <v>343</v>
      </c>
      <c r="C26" s="361" t="s">
        <v>344</v>
      </c>
      <c r="D26" s="361" t="s">
        <v>345</v>
      </c>
      <c r="E26" s="361" t="s">
        <v>327</v>
      </c>
      <c r="F26" s="361" t="s">
        <v>346</v>
      </c>
      <c r="G26" s="362">
        <v>90</v>
      </c>
      <c r="H26" s="362">
        <v>90</v>
      </c>
      <c r="I26" s="362">
        <v>90</v>
      </c>
      <c r="J26" s="362">
        <v>90</v>
      </c>
      <c r="K26" s="362">
        <v>90</v>
      </c>
      <c r="L26" s="363" t="s">
        <v>264</v>
      </c>
      <c r="M26" s="364" t="s">
        <v>264</v>
      </c>
      <c r="N26" s="365">
        <v>90</v>
      </c>
      <c r="O26" s="366"/>
      <c r="P26" s="367"/>
      <c r="Q26" s="368"/>
    </row>
    <row r="27" spans="1:17" s="369" customFormat="1" ht="20.100000000000001" customHeight="1">
      <c r="A27" s="330"/>
      <c r="B27" s="360"/>
      <c r="C27" s="361" t="s">
        <v>331</v>
      </c>
      <c r="D27" s="361" t="s">
        <v>345</v>
      </c>
      <c r="E27" s="361" t="s">
        <v>327</v>
      </c>
      <c r="F27" s="361" t="s">
        <v>346</v>
      </c>
      <c r="G27" s="362">
        <v>85</v>
      </c>
      <c r="H27" s="362">
        <v>85</v>
      </c>
      <c r="I27" s="362">
        <v>85</v>
      </c>
      <c r="J27" s="362">
        <v>85</v>
      </c>
      <c r="K27" s="362">
        <v>85</v>
      </c>
      <c r="L27" s="363" t="s">
        <v>264</v>
      </c>
      <c r="M27" s="364" t="s">
        <v>264</v>
      </c>
      <c r="N27" s="365">
        <v>85</v>
      </c>
      <c r="O27" s="366"/>
      <c r="P27" s="367"/>
      <c r="Q27" s="368"/>
    </row>
    <row r="28" spans="1:17" s="369" customFormat="1" ht="20.100000000000001" customHeight="1">
      <c r="A28" s="330"/>
      <c r="B28" s="360"/>
      <c r="C28" s="361" t="s">
        <v>332</v>
      </c>
      <c r="D28" s="361" t="s">
        <v>345</v>
      </c>
      <c r="E28" s="361" t="s">
        <v>327</v>
      </c>
      <c r="F28" s="361" t="s">
        <v>346</v>
      </c>
      <c r="G28" s="362">
        <v>91</v>
      </c>
      <c r="H28" s="362">
        <v>91</v>
      </c>
      <c r="I28" s="362">
        <v>91</v>
      </c>
      <c r="J28" s="362">
        <v>91</v>
      </c>
      <c r="K28" s="362">
        <v>91</v>
      </c>
      <c r="L28" s="363" t="s">
        <v>264</v>
      </c>
      <c r="M28" s="364" t="s">
        <v>264</v>
      </c>
      <c r="N28" s="365">
        <v>91</v>
      </c>
      <c r="O28" s="366"/>
      <c r="P28" s="367"/>
      <c r="Q28" s="368"/>
    </row>
    <row r="29" spans="1:17" s="369" customFormat="1" ht="20.100000000000001" customHeight="1">
      <c r="A29" s="330"/>
      <c r="B29" s="360"/>
      <c r="C29" s="361" t="s">
        <v>325</v>
      </c>
      <c r="D29" s="361" t="s">
        <v>347</v>
      </c>
      <c r="E29" s="361" t="s">
        <v>327</v>
      </c>
      <c r="F29" s="361" t="s">
        <v>346</v>
      </c>
      <c r="G29" s="362">
        <v>83.4</v>
      </c>
      <c r="H29" s="362">
        <v>83.4</v>
      </c>
      <c r="I29" s="362">
        <v>83.4</v>
      </c>
      <c r="J29" s="362">
        <v>85.33</v>
      </c>
      <c r="K29" s="362">
        <v>83.4</v>
      </c>
      <c r="L29" s="363">
        <v>85.88</v>
      </c>
      <c r="M29" s="364" t="s">
        <v>264</v>
      </c>
      <c r="N29" s="365">
        <v>84.48</v>
      </c>
      <c r="O29" s="366"/>
      <c r="P29" s="367"/>
      <c r="Q29" s="368"/>
    </row>
    <row r="30" spans="1:17" s="369" customFormat="1" ht="20.100000000000001" customHeight="1">
      <c r="A30" s="330"/>
      <c r="B30" s="360"/>
      <c r="C30" s="361" t="s">
        <v>335</v>
      </c>
      <c r="D30" s="361" t="s">
        <v>348</v>
      </c>
      <c r="E30" s="361" t="s">
        <v>327</v>
      </c>
      <c r="F30" s="361" t="s">
        <v>346</v>
      </c>
      <c r="G30" s="362">
        <v>82.51</v>
      </c>
      <c r="H30" s="362">
        <v>82.51</v>
      </c>
      <c r="I30" s="362">
        <v>82.51</v>
      </c>
      <c r="J30" s="362">
        <v>82.51</v>
      </c>
      <c r="K30" s="362">
        <v>82.74</v>
      </c>
      <c r="L30" s="363" t="s">
        <v>264</v>
      </c>
      <c r="M30" s="364" t="s">
        <v>264</v>
      </c>
      <c r="N30" s="365">
        <v>82.56</v>
      </c>
      <c r="O30" s="366"/>
      <c r="P30" s="367"/>
      <c r="Q30" s="368"/>
    </row>
    <row r="31" spans="1:17" s="369" customFormat="1" ht="20.100000000000001" customHeight="1">
      <c r="A31" s="330"/>
      <c r="B31" s="360"/>
      <c r="C31" s="361" t="s">
        <v>325</v>
      </c>
      <c r="D31" s="361" t="s">
        <v>348</v>
      </c>
      <c r="E31" s="361" t="s">
        <v>327</v>
      </c>
      <c r="F31" s="361" t="s">
        <v>346</v>
      </c>
      <c r="G31" s="362">
        <v>95.4</v>
      </c>
      <c r="H31" s="362">
        <v>95.4</v>
      </c>
      <c r="I31" s="362">
        <v>93.78</v>
      </c>
      <c r="J31" s="362">
        <v>94.86</v>
      </c>
      <c r="K31" s="362">
        <v>92.11</v>
      </c>
      <c r="L31" s="363">
        <v>89.78</v>
      </c>
      <c r="M31" s="364" t="s">
        <v>264</v>
      </c>
      <c r="N31" s="365">
        <v>93.11</v>
      </c>
      <c r="O31" s="366"/>
      <c r="P31" s="367"/>
      <c r="Q31" s="368"/>
    </row>
    <row r="32" spans="1:17" s="369" customFormat="1" ht="20.100000000000001" customHeight="1">
      <c r="A32" s="330"/>
      <c r="B32" s="360"/>
      <c r="C32" s="361" t="s">
        <v>344</v>
      </c>
      <c r="D32" s="361" t="s">
        <v>348</v>
      </c>
      <c r="E32" s="361" t="s">
        <v>327</v>
      </c>
      <c r="F32" s="361" t="s">
        <v>346</v>
      </c>
      <c r="G32" s="362">
        <v>86</v>
      </c>
      <c r="H32" s="362">
        <v>86</v>
      </c>
      <c r="I32" s="362">
        <v>86</v>
      </c>
      <c r="J32" s="362">
        <v>86</v>
      </c>
      <c r="K32" s="362">
        <v>86</v>
      </c>
      <c r="L32" s="363" t="s">
        <v>264</v>
      </c>
      <c r="M32" s="364" t="s">
        <v>264</v>
      </c>
      <c r="N32" s="365">
        <v>86</v>
      </c>
      <c r="O32" s="366"/>
      <c r="P32" s="367"/>
      <c r="Q32" s="368"/>
    </row>
    <row r="33" spans="1:17" s="369" customFormat="1" ht="20.100000000000001" customHeight="1">
      <c r="A33" s="330"/>
      <c r="B33" s="360"/>
      <c r="C33" s="361" t="s">
        <v>331</v>
      </c>
      <c r="D33" s="361" t="s">
        <v>348</v>
      </c>
      <c r="E33" s="361" t="s">
        <v>327</v>
      </c>
      <c r="F33" s="361" t="s">
        <v>346</v>
      </c>
      <c r="G33" s="362">
        <v>80</v>
      </c>
      <c r="H33" s="362">
        <v>80</v>
      </c>
      <c r="I33" s="362">
        <v>80</v>
      </c>
      <c r="J33" s="362">
        <v>80</v>
      </c>
      <c r="K33" s="362">
        <v>80</v>
      </c>
      <c r="L33" s="363" t="s">
        <v>264</v>
      </c>
      <c r="M33" s="364" t="s">
        <v>264</v>
      </c>
      <c r="N33" s="365">
        <v>80</v>
      </c>
      <c r="O33" s="366"/>
      <c r="P33" s="367"/>
      <c r="Q33" s="368"/>
    </row>
    <row r="34" spans="1:17" s="369" customFormat="1" ht="20.100000000000001" customHeight="1">
      <c r="A34" s="330"/>
      <c r="B34" s="360"/>
      <c r="C34" s="361" t="s">
        <v>329</v>
      </c>
      <c r="D34" s="361" t="s">
        <v>348</v>
      </c>
      <c r="E34" s="361" t="s">
        <v>327</v>
      </c>
      <c r="F34" s="361" t="s">
        <v>346</v>
      </c>
      <c r="G34" s="362">
        <v>86.72</v>
      </c>
      <c r="H34" s="362">
        <v>86.5</v>
      </c>
      <c r="I34" s="362">
        <v>86.13</v>
      </c>
      <c r="J34" s="362">
        <v>86.91</v>
      </c>
      <c r="K34" s="362">
        <v>89.65</v>
      </c>
      <c r="L34" s="363">
        <v>76.400000000000006</v>
      </c>
      <c r="M34" s="364" t="s">
        <v>264</v>
      </c>
      <c r="N34" s="365">
        <v>87.56</v>
      </c>
      <c r="O34" s="366"/>
      <c r="P34" s="367"/>
      <c r="Q34" s="368"/>
    </row>
    <row r="35" spans="1:17" s="369" customFormat="1" ht="20.100000000000001" customHeight="1">
      <c r="A35" s="330"/>
      <c r="B35" s="360"/>
      <c r="C35" s="361" t="s">
        <v>325</v>
      </c>
      <c r="D35" s="361" t="s">
        <v>349</v>
      </c>
      <c r="E35" s="361" t="s">
        <v>327</v>
      </c>
      <c r="F35" s="361" t="s">
        <v>346</v>
      </c>
      <c r="G35" s="362">
        <v>108.27</v>
      </c>
      <c r="H35" s="362">
        <v>108.27</v>
      </c>
      <c r="I35" s="362">
        <v>108.27</v>
      </c>
      <c r="J35" s="362">
        <v>108.27</v>
      </c>
      <c r="K35" s="362">
        <v>108.27</v>
      </c>
      <c r="L35" s="363" t="s">
        <v>264</v>
      </c>
      <c r="M35" s="364" t="s">
        <v>264</v>
      </c>
      <c r="N35" s="365">
        <v>108.27</v>
      </c>
      <c r="O35" s="366"/>
      <c r="P35" s="367"/>
      <c r="Q35" s="368"/>
    </row>
    <row r="36" spans="1:17" s="369" customFormat="1" ht="20.100000000000001" customHeight="1">
      <c r="A36" s="330"/>
      <c r="B36" s="360"/>
      <c r="C36" s="361" t="s">
        <v>344</v>
      </c>
      <c r="D36" s="361" t="s">
        <v>349</v>
      </c>
      <c r="E36" s="361" t="s">
        <v>327</v>
      </c>
      <c r="F36" s="361" t="s">
        <v>346</v>
      </c>
      <c r="G36" s="362">
        <v>94</v>
      </c>
      <c r="H36" s="362">
        <v>94</v>
      </c>
      <c r="I36" s="362">
        <v>94</v>
      </c>
      <c r="J36" s="362">
        <v>94</v>
      </c>
      <c r="K36" s="362">
        <v>94</v>
      </c>
      <c r="L36" s="363" t="s">
        <v>264</v>
      </c>
      <c r="M36" s="364" t="s">
        <v>264</v>
      </c>
      <c r="N36" s="365">
        <v>94</v>
      </c>
      <c r="O36" s="366"/>
      <c r="P36" s="367"/>
      <c r="Q36" s="368"/>
    </row>
    <row r="37" spans="1:17" s="369" customFormat="1" ht="20.100000000000001" customHeight="1">
      <c r="A37" s="330"/>
      <c r="B37" s="360"/>
      <c r="C37" s="361" t="s">
        <v>332</v>
      </c>
      <c r="D37" s="361" t="s">
        <v>349</v>
      </c>
      <c r="E37" s="361" t="s">
        <v>327</v>
      </c>
      <c r="F37" s="361" t="s">
        <v>346</v>
      </c>
      <c r="G37" s="362">
        <v>90</v>
      </c>
      <c r="H37" s="362">
        <v>90</v>
      </c>
      <c r="I37" s="362">
        <v>90</v>
      </c>
      <c r="J37" s="362">
        <v>90</v>
      </c>
      <c r="K37" s="362">
        <v>90</v>
      </c>
      <c r="L37" s="363" t="s">
        <v>264</v>
      </c>
      <c r="M37" s="364" t="s">
        <v>264</v>
      </c>
      <c r="N37" s="365">
        <v>90</v>
      </c>
      <c r="O37" s="366"/>
      <c r="P37" s="367"/>
      <c r="Q37" s="368"/>
    </row>
    <row r="38" spans="1:17" s="369" customFormat="1" ht="20.100000000000001" customHeight="1">
      <c r="A38" s="330"/>
      <c r="B38" s="370"/>
      <c r="C38" s="361" t="s">
        <v>329</v>
      </c>
      <c r="D38" s="361" t="s">
        <v>349</v>
      </c>
      <c r="E38" s="361" t="s">
        <v>327</v>
      </c>
      <c r="F38" s="361" t="s">
        <v>346</v>
      </c>
      <c r="G38" s="362">
        <v>92.34</v>
      </c>
      <c r="H38" s="362">
        <v>92.34</v>
      </c>
      <c r="I38" s="362">
        <v>92.34</v>
      </c>
      <c r="J38" s="362">
        <v>92.34</v>
      </c>
      <c r="K38" s="363">
        <v>92.34</v>
      </c>
      <c r="L38" s="363" t="s">
        <v>264</v>
      </c>
      <c r="M38" s="364" t="s">
        <v>264</v>
      </c>
      <c r="N38" s="365">
        <v>92.34</v>
      </c>
      <c r="O38" s="366"/>
      <c r="P38" s="367"/>
      <c r="Q38" s="368"/>
    </row>
    <row r="39" spans="1:17" s="369" customFormat="1" ht="20.100000000000001" customHeight="1">
      <c r="A39" s="330"/>
      <c r="B39" s="360" t="s">
        <v>350</v>
      </c>
      <c r="C39" s="361" t="s">
        <v>329</v>
      </c>
      <c r="D39" s="361" t="s">
        <v>351</v>
      </c>
      <c r="E39" s="361" t="s">
        <v>327</v>
      </c>
      <c r="F39" s="361" t="s">
        <v>328</v>
      </c>
      <c r="G39" s="362" t="s">
        <v>264</v>
      </c>
      <c r="H39" s="362" t="s">
        <v>264</v>
      </c>
      <c r="I39" s="362">
        <v>81.34</v>
      </c>
      <c r="J39" s="362" t="s">
        <v>264</v>
      </c>
      <c r="K39" s="362" t="s">
        <v>264</v>
      </c>
      <c r="L39" s="363" t="s">
        <v>264</v>
      </c>
      <c r="M39" s="364" t="s">
        <v>264</v>
      </c>
      <c r="N39" s="365">
        <v>81.34</v>
      </c>
      <c r="O39" s="366"/>
      <c r="P39" s="367"/>
      <c r="Q39" s="368"/>
    </row>
    <row r="40" spans="1:17" s="369" customFormat="1" ht="20.100000000000001" customHeight="1" thickBot="1">
      <c r="A40" s="330"/>
      <c r="B40" s="371"/>
      <c r="C40" s="372" t="s">
        <v>329</v>
      </c>
      <c r="D40" s="372" t="s">
        <v>352</v>
      </c>
      <c r="E40" s="372" t="s">
        <v>327</v>
      </c>
      <c r="F40" s="373" t="s">
        <v>328</v>
      </c>
      <c r="G40" s="374">
        <v>90</v>
      </c>
      <c r="H40" s="374">
        <v>90</v>
      </c>
      <c r="I40" s="374">
        <v>90</v>
      </c>
      <c r="J40" s="374">
        <v>90</v>
      </c>
      <c r="K40" s="374">
        <v>90</v>
      </c>
      <c r="L40" s="374" t="s">
        <v>264</v>
      </c>
      <c r="M40" s="375" t="s">
        <v>264</v>
      </c>
      <c r="N40" s="376">
        <v>90</v>
      </c>
      <c r="O40" s="367"/>
      <c r="P40" s="367"/>
      <c r="Q40" s="368"/>
    </row>
    <row r="41" spans="1:17" s="369" customFormat="1" ht="20.100000000000001" customHeight="1">
      <c r="A41" s="330"/>
      <c r="B41" s="377"/>
      <c r="C41" s="378"/>
      <c r="D41" s="378"/>
      <c r="E41" s="378"/>
      <c r="F41" s="379"/>
      <c r="G41" s="380"/>
      <c r="H41" s="380"/>
      <c r="I41" s="380"/>
      <c r="J41" s="380"/>
      <c r="K41" s="380"/>
      <c r="L41" s="380"/>
      <c r="M41" s="380"/>
      <c r="N41" s="381"/>
      <c r="O41" s="367"/>
      <c r="P41" s="367"/>
      <c r="Q41" s="368"/>
    </row>
    <row r="42" spans="1:17" ht="15" customHeight="1">
      <c r="B42" s="341" t="s">
        <v>353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3"/>
      <c r="Q42" s="382"/>
    </row>
    <row r="43" spans="1:17" ht="4.5" customHeight="1" thickBot="1">
      <c r="B43" s="340"/>
      <c r="Q43" s="382"/>
    </row>
    <row r="44" spans="1:17" ht="27" customHeight="1">
      <c r="B44" s="344" t="s">
        <v>269</v>
      </c>
      <c r="C44" s="345" t="s">
        <v>316</v>
      </c>
      <c r="D44" s="346" t="s">
        <v>317</v>
      </c>
      <c r="E44" s="345" t="s">
        <v>318</v>
      </c>
      <c r="F44" s="346" t="s">
        <v>319</v>
      </c>
      <c r="G44" s="383" t="s">
        <v>320</v>
      </c>
      <c r="H44" s="350"/>
      <c r="I44" s="384"/>
      <c r="J44" s="350" t="s">
        <v>321</v>
      </c>
      <c r="K44" s="350"/>
      <c r="L44" s="350"/>
      <c r="M44" s="350"/>
      <c r="N44" s="351"/>
      <c r="O44" s="352"/>
      <c r="Q44" s="382"/>
    </row>
    <row r="45" spans="1:17" s="369" customFormat="1" ht="20.100000000000001" customHeight="1">
      <c r="A45" s="330"/>
      <c r="B45" s="353"/>
      <c r="C45" s="354"/>
      <c r="D45" s="355" t="s">
        <v>322</v>
      </c>
      <c r="E45" s="354"/>
      <c r="F45" s="355"/>
      <c r="G45" s="356">
        <v>45278</v>
      </c>
      <c r="H45" s="356">
        <v>45279</v>
      </c>
      <c r="I45" s="356">
        <v>45280</v>
      </c>
      <c r="J45" s="356">
        <v>45281</v>
      </c>
      <c r="K45" s="356">
        <v>45282</v>
      </c>
      <c r="L45" s="356">
        <v>45283</v>
      </c>
      <c r="M45" s="356">
        <v>45284</v>
      </c>
      <c r="N45" s="358" t="s">
        <v>323</v>
      </c>
      <c r="O45" s="366"/>
      <c r="P45" s="367"/>
      <c r="Q45" s="368"/>
    </row>
    <row r="46" spans="1:17" s="369" customFormat="1" ht="20.100000000000001" customHeight="1">
      <c r="A46" s="330"/>
      <c r="B46" s="360" t="s">
        <v>354</v>
      </c>
      <c r="C46" s="361" t="s">
        <v>355</v>
      </c>
      <c r="D46" s="361" t="s">
        <v>356</v>
      </c>
      <c r="E46" s="361" t="s">
        <v>327</v>
      </c>
      <c r="F46" s="361" t="s">
        <v>357</v>
      </c>
      <c r="G46" s="362">
        <v>135.01</v>
      </c>
      <c r="H46" s="362">
        <v>135.01</v>
      </c>
      <c r="I46" s="362">
        <v>135.01</v>
      </c>
      <c r="J46" s="362">
        <v>135.01</v>
      </c>
      <c r="K46" s="362">
        <v>135.01</v>
      </c>
      <c r="L46" s="363" t="s">
        <v>264</v>
      </c>
      <c r="M46" s="364" t="s">
        <v>264</v>
      </c>
      <c r="N46" s="365">
        <v>135.01</v>
      </c>
      <c r="O46" s="366"/>
      <c r="P46" s="367"/>
      <c r="Q46" s="368"/>
    </row>
    <row r="47" spans="1:17" s="369" customFormat="1" ht="20.100000000000001" customHeight="1">
      <c r="A47" s="330"/>
      <c r="B47" s="360"/>
      <c r="C47" s="361" t="s">
        <v>358</v>
      </c>
      <c r="D47" s="361" t="s">
        <v>356</v>
      </c>
      <c r="E47" s="361" t="s">
        <v>327</v>
      </c>
      <c r="F47" s="361" t="s">
        <v>357</v>
      </c>
      <c r="G47" s="362">
        <v>89.5</v>
      </c>
      <c r="H47" s="362">
        <v>89.5</v>
      </c>
      <c r="I47" s="362">
        <v>89.5</v>
      </c>
      <c r="J47" s="362">
        <v>89.5</v>
      </c>
      <c r="K47" s="362">
        <v>89.5</v>
      </c>
      <c r="L47" s="363" t="s">
        <v>264</v>
      </c>
      <c r="M47" s="364" t="s">
        <v>264</v>
      </c>
      <c r="N47" s="365">
        <v>89.5</v>
      </c>
      <c r="O47" s="366"/>
      <c r="P47" s="367"/>
      <c r="Q47" s="368"/>
    </row>
    <row r="48" spans="1:17" s="369" customFormat="1" ht="20.100000000000001" customHeight="1">
      <c r="A48" s="330"/>
      <c r="B48" s="360"/>
      <c r="C48" s="361" t="s">
        <v>359</v>
      </c>
      <c r="D48" s="361" t="s">
        <v>356</v>
      </c>
      <c r="E48" s="361" t="s">
        <v>327</v>
      </c>
      <c r="F48" s="361" t="s">
        <v>357</v>
      </c>
      <c r="G48" s="362">
        <v>115.63</v>
      </c>
      <c r="H48" s="362">
        <v>115.63</v>
      </c>
      <c r="I48" s="362">
        <v>115.63</v>
      </c>
      <c r="J48" s="362">
        <v>115.63</v>
      </c>
      <c r="K48" s="362">
        <v>115.63</v>
      </c>
      <c r="L48" s="363" t="s">
        <v>264</v>
      </c>
      <c r="M48" s="364" t="s">
        <v>264</v>
      </c>
      <c r="N48" s="365">
        <v>115.63</v>
      </c>
      <c r="O48" s="366"/>
      <c r="P48" s="367"/>
      <c r="Q48" s="368"/>
    </row>
    <row r="49" spans="1:17" s="369" customFormat="1" ht="20.100000000000001" customHeight="1">
      <c r="A49" s="330"/>
      <c r="B49" s="360"/>
      <c r="C49" s="361" t="s">
        <v>355</v>
      </c>
      <c r="D49" s="361" t="s">
        <v>360</v>
      </c>
      <c r="E49" s="361" t="s">
        <v>327</v>
      </c>
      <c r="F49" s="361" t="s">
        <v>357</v>
      </c>
      <c r="G49" s="362">
        <v>117.48</v>
      </c>
      <c r="H49" s="362">
        <v>117.48</v>
      </c>
      <c r="I49" s="362">
        <v>117.48</v>
      </c>
      <c r="J49" s="362">
        <v>117.48</v>
      </c>
      <c r="K49" s="362">
        <v>117.48</v>
      </c>
      <c r="L49" s="363" t="s">
        <v>264</v>
      </c>
      <c r="M49" s="364" t="s">
        <v>264</v>
      </c>
      <c r="N49" s="365">
        <v>117.48</v>
      </c>
      <c r="O49" s="366"/>
      <c r="P49" s="367"/>
      <c r="Q49" s="368"/>
    </row>
    <row r="50" spans="1:17" s="369" customFormat="1" ht="20.100000000000001" customHeight="1">
      <c r="A50" s="330"/>
      <c r="B50" s="360"/>
      <c r="C50" s="361" t="s">
        <v>358</v>
      </c>
      <c r="D50" s="361" t="s">
        <v>360</v>
      </c>
      <c r="E50" s="361" t="s">
        <v>327</v>
      </c>
      <c r="F50" s="361" t="s">
        <v>357</v>
      </c>
      <c r="G50" s="362">
        <v>84.5</v>
      </c>
      <c r="H50" s="362">
        <v>84.5</v>
      </c>
      <c r="I50" s="362">
        <v>110.07</v>
      </c>
      <c r="J50" s="362">
        <v>84.5</v>
      </c>
      <c r="K50" s="362">
        <v>87.29</v>
      </c>
      <c r="L50" s="363" t="s">
        <v>264</v>
      </c>
      <c r="M50" s="364" t="s">
        <v>264</v>
      </c>
      <c r="N50" s="365">
        <v>92.26</v>
      </c>
      <c r="O50" s="366"/>
      <c r="P50" s="367"/>
      <c r="Q50" s="368"/>
    </row>
    <row r="51" spans="1:17" s="369" customFormat="1" ht="20.100000000000001" customHeight="1">
      <c r="A51" s="330"/>
      <c r="B51" s="360"/>
      <c r="C51" s="361" t="s">
        <v>359</v>
      </c>
      <c r="D51" s="361" t="s">
        <v>360</v>
      </c>
      <c r="E51" s="361" t="s">
        <v>327</v>
      </c>
      <c r="F51" s="361" t="s">
        <v>357</v>
      </c>
      <c r="G51" s="362">
        <v>115.21</v>
      </c>
      <c r="H51" s="362">
        <v>115.21</v>
      </c>
      <c r="I51" s="362">
        <v>115.21</v>
      </c>
      <c r="J51" s="362">
        <v>115.21</v>
      </c>
      <c r="K51" s="362">
        <v>115.21</v>
      </c>
      <c r="L51" s="363" t="s">
        <v>264</v>
      </c>
      <c r="M51" s="364" t="s">
        <v>264</v>
      </c>
      <c r="N51" s="365">
        <v>115.21</v>
      </c>
      <c r="O51" s="366"/>
      <c r="P51" s="367"/>
      <c r="Q51" s="368"/>
    </row>
    <row r="52" spans="1:17" s="369" customFormat="1" ht="20.100000000000001" customHeight="1">
      <c r="A52" s="330"/>
      <c r="B52" s="360"/>
      <c r="C52" s="361" t="s">
        <v>355</v>
      </c>
      <c r="D52" s="361" t="s">
        <v>361</v>
      </c>
      <c r="E52" s="361" t="s">
        <v>327</v>
      </c>
      <c r="F52" s="361" t="s">
        <v>357</v>
      </c>
      <c r="G52" s="362">
        <v>123.31</v>
      </c>
      <c r="H52" s="362">
        <v>123.31</v>
      </c>
      <c r="I52" s="362">
        <v>123.31</v>
      </c>
      <c r="J52" s="362">
        <v>123.31</v>
      </c>
      <c r="K52" s="363">
        <v>123.31</v>
      </c>
      <c r="L52" s="363" t="s">
        <v>264</v>
      </c>
      <c r="M52" s="364" t="s">
        <v>264</v>
      </c>
      <c r="N52" s="365">
        <v>123.31</v>
      </c>
      <c r="O52" s="366"/>
      <c r="P52" s="367"/>
      <c r="Q52" s="368"/>
    </row>
    <row r="53" spans="1:17" s="369" customFormat="1" ht="20.100000000000001" customHeight="1">
      <c r="A53" s="330"/>
      <c r="B53" s="360"/>
      <c r="C53" s="361" t="s">
        <v>362</v>
      </c>
      <c r="D53" s="361" t="s">
        <v>361</v>
      </c>
      <c r="E53" s="361" t="s">
        <v>327</v>
      </c>
      <c r="F53" s="361" t="s">
        <v>357</v>
      </c>
      <c r="G53" s="362">
        <v>58</v>
      </c>
      <c r="H53" s="362">
        <v>58</v>
      </c>
      <c r="I53" s="362">
        <v>58</v>
      </c>
      <c r="J53" s="362">
        <v>58</v>
      </c>
      <c r="K53" s="363">
        <v>58</v>
      </c>
      <c r="L53" s="363" t="s">
        <v>264</v>
      </c>
      <c r="M53" s="364" t="s">
        <v>264</v>
      </c>
      <c r="N53" s="365">
        <v>58</v>
      </c>
      <c r="O53" s="366"/>
      <c r="P53" s="367"/>
      <c r="Q53" s="368"/>
    </row>
    <row r="54" spans="1:17" s="369" customFormat="1" ht="20.100000000000001" customHeight="1">
      <c r="A54" s="330"/>
      <c r="B54" s="360"/>
      <c r="C54" s="361" t="s">
        <v>358</v>
      </c>
      <c r="D54" s="361" t="s">
        <v>361</v>
      </c>
      <c r="E54" s="361" t="s">
        <v>327</v>
      </c>
      <c r="F54" s="361" t="s">
        <v>357</v>
      </c>
      <c r="G54" s="362">
        <v>86.98</v>
      </c>
      <c r="H54" s="362">
        <v>89.52</v>
      </c>
      <c r="I54" s="362">
        <v>90.09</v>
      </c>
      <c r="J54" s="362">
        <v>89.29</v>
      </c>
      <c r="K54" s="363">
        <v>92.77</v>
      </c>
      <c r="L54" s="363" t="s">
        <v>264</v>
      </c>
      <c r="M54" s="364" t="s">
        <v>264</v>
      </c>
      <c r="N54" s="365">
        <v>89.91</v>
      </c>
      <c r="O54" s="366"/>
      <c r="P54" s="367"/>
      <c r="Q54" s="368"/>
    </row>
    <row r="55" spans="1:17" s="369" customFormat="1" ht="20.100000000000001" customHeight="1">
      <c r="A55" s="330"/>
      <c r="B55" s="360"/>
      <c r="C55" s="361" t="s">
        <v>363</v>
      </c>
      <c r="D55" s="361" t="s">
        <v>361</v>
      </c>
      <c r="E55" s="361" t="s">
        <v>327</v>
      </c>
      <c r="F55" s="361" t="s">
        <v>357</v>
      </c>
      <c r="G55" s="362">
        <v>118</v>
      </c>
      <c r="H55" s="362">
        <v>118</v>
      </c>
      <c r="I55" s="362">
        <v>118</v>
      </c>
      <c r="J55" s="362">
        <v>118</v>
      </c>
      <c r="K55" s="363">
        <v>118</v>
      </c>
      <c r="L55" s="363" t="s">
        <v>264</v>
      </c>
      <c r="M55" s="364" t="s">
        <v>264</v>
      </c>
      <c r="N55" s="365">
        <v>118</v>
      </c>
      <c r="O55" s="366"/>
      <c r="P55" s="367"/>
      <c r="Q55" s="368"/>
    </row>
    <row r="56" spans="1:17" s="369" customFormat="1" ht="20.100000000000001" customHeight="1">
      <c r="A56" s="330"/>
      <c r="B56" s="360"/>
      <c r="C56" s="361" t="s">
        <v>359</v>
      </c>
      <c r="D56" s="361" t="s">
        <v>361</v>
      </c>
      <c r="E56" s="361" t="s">
        <v>327</v>
      </c>
      <c r="F56" s="361" t="s">
        <v>357</v>
      </c>
      <c r="G56" s="362">
        <v>70.41</v>
      </c>
      <c r="H56" s="362">
        <v>70.41</v>
      </c>
      <c r="I56" s="362">
        <v>70.41</v>
      </c>
      <c r="J56" s="362">
        <v>70.41</v>
      </c>
      <c r="K56" s="363">
        <v>70.41</v>
      </c>
      <c r="L56" s="363" t="s">
        <v>264</v>
      </c>
      <c r="M56" s="364" t="s">
        <v>264</v>
      </c>
      <c r="N56" s="365">
        <v>70.41</v>
      </c>
      <c r="O56" s="366"/>
      <c r="P56" s="367"/>
      <c r="Q56" s="368"/>
    </row>
    <row r="57" spans="1:17" s="369" customFormat="1" ht="20.100000000000001" customHeight="1">
      <c r="A57" s="330"/>
      <c r="B57" s="360"/>
      <c r="C57" s="361" t="s">
        <v>355</v>
      </c>
      <c r="D57" s="361" t="s">
        <v>364</v>
      </c>
      <c r="E57" s="361" t="s">
        <v>365</v>
      </c>
      <c r="F57" s="361" t="s">
        <v>357</v>
      </c>
      <c r="G57" s="362">
        <v>113.73</v>
      </c>
      <c r="H57" s="362">
        <v>113.73</v>
      </c>
      <c r="I57" s="362">
        <v>113.73</v>
      </c>
      <c r="J57" s="362">
        <v>113.73</v>
      </c>
      <c r="K57" s="363">
        <v>113.73</v>
      </c>
      <c r="L57" s="363" t="s">
        <v>264</v>
      </c>
      <c r="M57" s="364" t="s">
        <v>264</v>
      </c>
      <c r="N57" s="365">
        <v>113.73</v>
      </c>
      <c r="O57" s="366"/>
      <c r="P57" s="367"/>
      <c r="Q57" s="368"/>
    </row>
    <row r="58" spans="1:17" s="369" customFormat="1" ht="20.100000000000001" customHeight="1">
      <c r="A58" s="330"/>
      <c r="B58" s="360"/>
      <c r="C58" s="361" t="s">
        <v>358</v>
      </c>
      <c r="D58" s="361" t="s">
        <v>364</v>
      </c>
      <c r="E58" s="361" t="s">
        <v>365</v>
      </c>
      <c r="F58" s="361" t="s">
        <v>357</v>
      </c>
      <c r="G58" s="362">
        <v>84.5</v>
      </c>
      <c r="H58" s="362">
        <v>84.5</v>
      </c>
      <c r="I58" s="362">
        <v>84.5</v>
      </c>
      <c r="J58" s="362">
        <v>84.5</v>
      </c>
      <c r="K58" s="363">
        <v>84.5</v>
      </c>
      <c r="L58" s="363" t="s">
        <v>264</v>
      </c>
      <c r="M58" s="364" t="s">
        <v>264</v>
      </c>
      <c r="N58" s="365">
        <v>84.5</v>
      </c>
      <c r="O58" s="366"/>
      <c r="P58" s="367"/>
      <c r="Q58" s="368"/>
    </row>
    <row r="59" spans="1:17" s="369" customFormat="1" ht="20.100000000000001" customHeight="1">
      <c r="A59" s="330"/>
      <c r="B59" s="360"/>
      <c r="C59" s="361" t="s">
        <v>359</v>
      </c>
      <c r="D59" s="361" t="s">
        <v>364</v>
      </c>
      <c r="E59" s="361" t="s">
        <v>365</v>
      </c>
      <c r="F59" s="361" t="s">
        <v>357</v>
      </c>
      <c r="G59" s="362">
        <v>94.68</v>
      </c>
      <c r="H59" s="362">
        <v>94.68</v>
      </c>
      <c r="I59" s="362">
        <v>94.68</v>
      </c>
      <c r="J59" s="362">
        <v>94.68</v>
      </c>
      <c r="K59" s="363">
        <v>94.68</v>
      </c>
      <c r="L59" s="363" t="s">
        <v>264</v>
      </c>
      <c r="M59" s="364" t="s">
        <v>264</v>
      </c>
      <c r="N59" s="365">
        <v>94.68</v>
      </c>
      <c r="O59" s="366"/>
      <c r="P59" s="367"/>
      <c r="Q59" s="368"/>
    </row>
    <row r="60" spans="1:17" s="369" customFormat="1" ht="20.100000000000001" customHeight="1">
      <c r="A60" s="330"/>
      <c r="B60" s="360"/>
      <c r="C60" s="361" t="s">
        <v>355</v>
      </c>
      <c r="D60" s="361" t="s">
        <v>366</v>
      </c>
      <c r="E60" s="361" t="s">
        <v>327</v>
      </c>
      <c r="F60" s="361" t="s">
        <v>357</v>
      </c>
      <c r="G60" s="362">
        <v>127.78</v>
      </c>
      <c r="H60" s="362">
        <v>127.78</v>
      </c>
      <c r="I60" s="362">
        <v>127.78</v>
      </c>
      <c r="J60" s="362">
        <v>127.78</v>
      </c>
      <c r="K60" s="363">
        <v>127.78</v>
      </c>
      <c r="L60" s="363" t="s">
        <v>264</v>
      </c>
      <c r="M60" s="364" t="s">
        <v>264</v>
      </c>
      <c r="N60" s="365">
        <v>127.78</v>
      </c>
      <c r="O60" s="366"/>
      <c r="P60" s="367"/>
      <c r="Q60" s="368"/>
    </row>
    <row r="61" spans="1:17" s="369" customFormat="1" ht="20.100000000000001" customHeight="1">
      <c r="A61" s="330"/>
      <c r="B61" s="360"/>
      <c r="C61" s="361" t="s">
        <v>359</v>
      </c>
      <c r="D61" s="361" t="s">
        <v>366</v>
      </c>
      <c r="E61" s="361" t="s">
        <v>327</v>
      </c>
      <c r="F61" s="361" t="s">
        <v>357</v>
      </c>
      <c r="G61" s="362">
        <v>73.5</v>
      </c>
      <c r="H61" s="362">
        <v>73.5</v>
      </c>
      <c r="I61" s="362">
        <v>73.5</v>
      </c>
      <c r="J61" s="362">
        <v>73.5</v>
      </c>
      <c r="K61" s="363">
        <v>73.5</v>
      </c>
      <c r="L61" s="363" t="s">
        <v>264</v>
      </c>
      <c r="M61" s="364" t="s">
        <v>264</v>
      </c>
      <c r="N61" s="365">
        <v>73.5</v>
      </c>
      <c r="O61" s="366"/>
      <c r="P61" s="367"/>
      <c r="Q61" s="368"/>
    </row>
    <row r="62" spans="1:17" s="369" customFormat="1" ht="20.100000000000001" customHeight="1">
      <c r="A62" s="330"/>
      <c r="B62" s="370"/>
      <c r="C62" s="361" t="s">
        <v>359</v>
      </c>
      <c r="D62" s="361" t="s">
        <v>367</v>
      </c>
      <c r="E62" s="361" t="s">
        <v>327</v>
      </c>
      <c r="F62" s="361" t="s">
        <v>357</v>
      </c>
      <c r="G62" s="362">
        <v>114.41</v>
      </c>
      <c r="H62" s="362">
        <v>114.41</v>
      </c>
      <c r="I62" s="362">
        <v>114.41</v>
      </c>
      <c r="J62" s="362">
        <v>114.41</v>
      </c>
      <c r="K62" s="363">
        <v>114.41</v>
      </c>
      <c r="L62" s="363" t="s">
        <v>264</v>
      </c>
      <c r="M62" s="364" t="s">
        <v>264</v>
      </c>
      <c r="N62" s="365">
        <v>114.41</v>
      </c>
      <c r="O62" s="366"/>
      <c r="P62" s="367"/>
      <c r="Q62" s="368"/>
    </row>
    <row r="63" spans="1:17" s="369" customFormat="1" ht="20.100000000000001" customHeight="1">
      <c r="A63" s="330"/>
      <c r="B63" s="360" t="s">
        <v>368</v>
      </c>
      <c r="C63" s="361" t="s">
        <v>358</v>
      </c>
      <c r="D63" s="361" t="s">
        <v>369</v>
      </c>
      <c r="E63" s="361" t="s">
        <v>327</v>
      </c>
      <c r="F63" s="361" t="s">
        <v>370</v>
      </c>
      <c r="G63" s="362">
        <v>112.12</v>
      </c>
      <c r="H63" s="362" t="s">
        <v>264</v>
      </c>
      <c r="I63" s="362">
        <v>99</v>
      </c>
      <c r="J63" s="362">
        <v>99</v>
      </c>
      <c r="K63" s="363" t="s">
        <v>264</v>
      </c>
      <c r="L63" s="363" t="s">
        <v>264</v>
      </c>
      <c r="M63" s="364" t="s">
        <v>264</v>
      </c>
      <c r="N63" s="365">
        <v>104.7</v>
      </c>
      <c r="O63" s="366"/>
      <c r="P63" s="367"/>
      <c r="Q63" s="368"/>
    </row>
    <row r="64" spans="1:17" s="369" customFormat="1" ht="20.100000000000001" customHeight="1">
      <c r="A64" s="330"/>
      <c r="B64" s="360"/>
      <c r="C64" s="361" t="s">
        <v>363</v>
      </c>
      <c r="D64" s="361" t="s">
        <v>369</v>
      </c>
      <c r="E64" s="361" t="s">
        <v>327</v>
      </c>
      <c r="F64" s="361" t="s">
        <v>370</v>
      </c>
      <c r="G64" s="362">
        <v>102</v>
      </c>
      <c r="H64" s="362">
        <v>102</v>
      </c>
      <c r="I64" s="362">
        <v>102</v>
      </c>
      <c r="J64" s="362">
        <v>102</v>
      </c>
      <c r="K64" s="363">
        <v>102</v>
      </c>
      <c r="L64" s="363" t="s">
        <v>264</v>
      </c>
      <c r="M64" s="364" t="s">
        <v>264</v>
      </c>
      <c r="N64" s="365">
        <v>102</v>
      </c>
      <c r="O64" s="366"/>
      <c r="P64" s="367"/>
      <c r="Q64" s="368"/>
    </row>
    <row r="65" spans="1:17" s="369" customFormat="1" ht="20.100000000000001" customHeight="1">
      <c r="A65" s="330"/>
      <c r="B65" s="360"/>
      <c r="C65" s="361" t="s">
        <v>359</v>
      </c>
      <c r="D65" s="361" t="s">
        <v>369</v>
      </c>
      <c r="E65" s="361" t="s">
        <v>327</v>
      </c>
      <c r="F65" s="361" t="s">
        <v>370</v>
      </c>
      <c r="G65" s="362">
        <v>127.81</v>
      </c>
      <c r="H65" s="362">
        <v>127.81</v>
      </c>
      <c r="I65" s="362">
        <v>127.81</v>
      </c>
      <c r="J65" s="362">
        <v>127.81</v>
      </c>
      <c r="K65" s="363">
        <v>127.81</v>
      </c>
      <c r="L65" s="363" t="s">
        <v>264</v>
      </c>
      <c r="M65" s="364" t="s">
        <v>264</v>
      </c>
      <c r="N65" s="365">
        <v>127.81</v>
      </c>
      <c r="O65" s="366"/>
      <c r="P65" s="367"/>
      <c r="Q65" s="368"/>
    </row>
    <row r="66" spans="1:17" s="369" customFormat="1" ht="20.100000000000001" customHeight="1">
      <c r="A66" s="330"/>
      <c r="B66" s="360"/>
      <c r="C66" s="361" t="s">
        <v>371</v>
      </c>
      <c r="D66" s="361" t="s">
        <v>372</v>
      </c>
      <c r="E66" s="361" t="s">
        <v>327</v>
      </c>
      <c r="F66" s="361" t="s">
        <v>373</v>
      </c>
      <c r="G66" s="362">
        <v>120</v>
      </c>
      <c r="H66" s="362">
        <v>120</v>
      </c>
      <c r="I66" s="362">
        <v>120</v>
      </c>
      <c r="J66" s="362">
        <v>120</v>
      </c>
      <c r="K66" s="363">
        <v>120</v>
      </c>
      <c r="L66" s="363" t="s">
        <v>264</v>
      </c>
      <c r="M66" s="364" t="s">
        <v>264</v>
      </c>
      <c r="N66" s="365">
        <v>120</v>
      </c>
      <c r="O66" s="366"/>
      <c r="P66" s="367"/>
      <c r="Q66" s="368"/>
    </row>
    <row r="67" spans="1:17" s="369" customFormat="1" ht="20.100000000000001" customHeight="1">
      <c r="A67" s="330"/>
      <c r="B67" s="360"/>
      <c r="C67" s="361" t="s">
        <v>362</v>
      </c>
      <c r="D67" s="361" t="s">
        <v>372</v>
      </c>
      <c r="E67" s="361" t="s">
        <v>327</v>
      </c>
      <c r="F67" s="361" t="s">
        <v>373</v>
      </c>
      <c r="G67" s="362">
        <v>105</v>
      </c>
      <c r="H67" s="362">
        <v>105</v>
      </c>
      <c r="I67" s="362">
        <v>105</v>
      </c>
      <c r="J67" s="362">
        <v>105</v>
      </c>
      <c r="K67" s="363">
        <v>105</v>
      </c>
      <c r="L67" s="363" t="s">
        <v>264</v>
      </c>
      <c r="M67" s="364" t="s">
        <v>264</v>
      </c>
      <c r="N67" s="365">
        <v>105</v>
      </c>
      <c r="O67" s="366"/>
      <c r="P67" s="367"/>
      <c r="Q67" s="368"/>
    </row>
    <row r="68" spans="1:17" s="369" customFormat="1" ht="20.100000000000001" customHeight="1">
      <c r="A68" s="330"/>
      <c r="B68" s="360"/>
      <c r="C68" s="361" t="s">
        <v>358</v>
      </c>
      <c r="D68" s="361" t="s">
        <v>372</v>
      </c>
      <c r="E68" s="361" t="s">
        <v>327</v>
      </c>
      <c r="F68" s="361" t="s">
        <v>373</v>
      </c>
      <c r="G68" s="362">
        <v>115.08</v>
      </c>
      <c r="H68" s="362">
        <v>113.08</v>
      </c>
      <c r="I68" s="362">
        <v>114.3</v>
      </c>
      <c r="J68" s="362">
        <v>114.7</v>
      </c>
      <c r="K68" s="363">
        <v>114.5</v>
      </c>
      <c r="L68" s="363" t="s">
        <v>264</v>
      </c>
      <c r="M68" s="364" t="s">
        <v>264</v>
      </c>
      <c r="N68" s="365">
        <v>114.37</v>
      </c>
      <c r="O68" s="366"/>
      <c r="P68" s="367"/>
      <c r="Q68" s="368"/>
    </row>
    <row r="69" spans="1:17" s="369" customFormat="1" ht="20.100000000000001" customHeight="1">
      <c r="A69" s="330"/>
      <c r="B69" s="360"/>
      <c r="C69" s="361" t="s">
        <v>359</v>
      </c>
      <c r="D69" s="361" t="s">
        <v>372</v>
      </c>
      <c r="E69" s="361" t="s">
        <v>327</v>
      </c>
      <c r="F69" s="361" t="s">
        <v>373</v>
      </c>
      <c r="G69" s="362">
        <v>112.13</v>
      </c>
      <c r="H69" s="362">
        <v>112.13</v>
      </c>
      <c r="I69" s="362">
        <v>112.13</v>
      </c>
      <c r="J69" s="362">
        <v>112.13</v>
      </c>
      <c r="K69" s="363">
        <v>112.13</v>
      </c>
      <c r="L69" s="363" t="s">
        <v>264</v>
      </c>
      <c r="M69" s="364" t="s">
        <v>264</v>
      </c>
      <c r="N69" s="365">
        <v>112.13</v>
      </c>
      <c r="O69" s="366"/>
      <c r="P69" s="367"/>
      <c r="Q69" s="368"/>
    </row>
    <row r="70" spans="1:17" s="369" customFormat="1" ht="20.100000000000001" customHeight="1" thickBot="1">
      <c r="A70" s="330"/>
      <c r="B70" s="385"/>
      <c r="C70" s="372" t="s">
        <v>358</v>
      </c>
      <c r="D70" s="372" t="s">
        <v>374</v>
      </c>
      <c r="E70" s="372" t="s">
        <v>327</v>
      </c>
      <c r="F70" s="372" t="s">
        <v>375</v>
      </c>
      <c r="G70" s="374">
        <v>99</v>
      </c>
      <c r="H70" s="374">
        <v>99</v>
      </c>
      <c r="I70" s="374">
        <v>99</v>
      </c>
      <c r="J70" s="374">
        <v>99</v>
      </c>
      <c r="K70" s="374">
        <v>99</v>
      </c>
      <c r="L70" s="374" t="s">
        <v>264</v>
      </c>
      <c r="M70" s="375" t="s">
        <v>264</v>
      </c>
      <c r="N70" s="376">
        <v>99</v>
      </c>
      <c r="O70" s="367"/>
      <c r="P70" s="367"/>
      <c r="Q70" s="368"/>
    </row>
    <row r="71" spans="1:17" s="369" customFormat="1" ht="20.100000000000001" customHeight="1">
      <c r="A71" s="330"/>
      <c r="B71" s="377"/>
      <c r="C71" s="378"/>
      <c r="D71" s="378"/>
      <c r="E71" s="378"/>
      <c r="F71" s="379"/>
      <c r="G71" s="380"/>
      <c r="H71" s="380"/>
      <c r="I71" s="380"/>
      <c r="J71" s="380"/>
      <c r="K71" s="380"/>
      <c r="L71" s="380"/>
      <c r="M71" s="380"/>
      <c r="N71" s="381"/>
      <c r="O71" s="367"/>
      <c r="P71" s="367"/>
      <c r="Q71" s="368"/>
    </row>
    <row r="72" spans="1:17" ht="15" customHeight="1">
      <c r="B72" s="341" t="s">
        <v>376</v>
      </c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3"/>
      <c r="Q72" s="382"/>
    </row>
    <row r="73" spans="1:17" ht="4.5" customHeight="1" thickBot="1">
      <c r="B73" s="340"/>
      <c r="Q73" s="382"/>
    </row>
    <row r="74" spans="1:17" ht="27" customHeight="1">
      <c r="B74" s="344" t="s">
        <v>269</v>
      </c>
      <c r="C74" s="345" t="s">
        <v>316</v>
      </c>
      <c r="D74" s="346" t="s">
        <v>317</v>
      </c>
      <c r="E74" s="345" t="s">
        <v>318</v>
      </c>
      <c r="F74" s="346" t="s">
        <v>319</v>
      </c>
      <c r="G74" s="383" t="s">
        <v>320</v>
      </c>
      <c r="H74" s="350"/>
      <c r="I74" s="384"/>
      <c r="J74" s="350" t="s">
        <v>321</v>
      </c>
      <c r="K74" s="350"/>
      <c r="L74" s="350"/>
      <c r="M74" s="350"/>
      <c r="N74" s="351"/>
      <c r="O74" s="352"/>
      <c r="Q74" s="382"/>
    </row>
    <row r="75" spans="1:17" ht="19.649999999999999" customHeight="1">
      <c r="B75" s="353"/>
      <c r="C75" s="354"/>
      <c r="D75" s="355" t="s">
        <v>322</v>
      </c>
      <c r="E75" s="354"/>
      <c r="F75" s="355"/>
      <c r="G75" s="356">
        <v>45278</v>
      </c>
      <c r="H75" s="356">
        <v>45279</v>
      </c>
      <c r="I75" s="356">
        <v>45280</v>
      </c>
      <c r="J75" s="356">
        <v>45281</v>
      </c>
      <c r="K75" s="356">
        <v>45282</v>
      </c>
      <c r="L75" s="356">
        <v>45283</v>
      </c>
      <c r="M75" s="356">
        <v>45284</v>
      </c>
      <c r="N75" s="358" t="s">
        <v>323</v>
      </c>
      <c r="O75" s="359"/>
      <c r="Q75" s="382"/>
    </row>
    <row r="76" spans="1:17" s="369" customFormat="1" ht="20.100000000000001" customHeight="1">
      <c r="A76" s="330"/>
      <c r="B76" s="360" t="s">
        <v>377</v>
      </c>
      <c r="C76" s="361" t="s">
        <v>378</v>
      </c>
      <c r="D76" s="361" t="s">
        <v>379</v>
      </c>
      <c r="E76" s="361" t="s">
        <v>365</v>
      </c>
      <c r="F76" s="361" t="s">
        <v>365</v>
      </c>
      <c r="G76" s="362">
        <v>269.64</v>
      </c>
      <c r="H76" s="362">
        <v>269.64</v>
      </c>
      <c r="I76" s="362">
        <v>269.64</v>
      </c>
      <c r="J76" s="362">
        <v>269.64</v>
      </c>
      <c r="K76" s="363">
        <v>269.64</v>
      </c>
      <c r="L76" s="363" t="s">
        <v>264</v>
      </c>
      <c r="M76" s="364" t="s">
        <v>264</v>
      </c>
      <c r="N76" s="365">
        <v>269.64</v>
      </c>
      <c r="O76" s="366"/>
      <c r="P76" s="367"/>
      <c r="Q76" s="368"/>
    </row>
    <row r="77" spans="1:17" s="369" customFormat="1" ht="20.100000000000001" customHeight="1">
      <c r="A77" s="330"/>
      <c r="B77" s="370"/>
      <c r="C77" s="361" t="s">
        <v>338</v>
      </c>
      <c r="D77" s="361" t="s">
        <v>379</v>
      </c>
      <c r="E77" s="361" t="s">
        <v>365</v>
      </c>
      <c r="F77" s="361" t="s">
        <v>365</v>
      </c>
      <c r="G77" s="362">
        <v>300</v>
      </c>
      <c r="H77" s="362">
        <v>300</v>
      </c>
      <c r="I77" s="362">
        <v>300</v>
      </c>
      <c r="J77" s="362">
        <v>300</v>
      </c>
      <c r="K77" s="363">
        <v>300</v>
      </c>
      <c r="L77" s="363" t="s">
        <v>264</v>
      </c>
      <c r="M77" s="364" t="s">
        <v>264</v>
      </c>
      <c r="N77" s="365">
        <v>300</v>
      </c>
      <c r="O77" s="366"/>
      <c r="P77" s="367"/>
      <c r="Q77" s="368"/>
    </row>
    <row r="78" spans="1:17" s="369" customFormat="1" ht="20.100000000000001" customHeight="1">
      <c r="A78" s="330"/>
      <c r="B78" s="360" t="s">
        <v>380</v>
      </c>
      <c r="C78" s="361" t="s">
        <v>335</v>
      </c>
      <c r="D78" s="361" t="s">
        <v>381</v>
      </c>
      <c r="E78" s="361" t="s">
        <v>327</v>
      </c>
      <c r="F78" s="361" t="s">
        <v>365</v>
      </c>
      <c r="G78" s="362">
        <v>229.42</v>
      </c>
      <c r="H78" s="362">
        <v>229.42</v>
      </c>
      <c r="I78" s="362">
        <v>229.42</v>
      </c>
      <c r="J78" s="362">
        <v>229.42</v>
      </c>
      <c r="K78" s="363">
        <v>229.42</v>
      </c>
      <c r="L78" s="363" t="s">
        <v>264</v>
      </c>
      <c r="M78" s="364" t="s">
        <v>264</v>
      </c>
      <c r="N78" s="365">
        <v>229.42</v>
      </c>
      <c r="O78" s="366"/>
      <c r="P78" s="367"/>
      <c r="Q78" s="368"/>
    </row>
    <row r="79" spans="1:17" s="369" customFormat="1" ht="20.100000000000001" customHeight="1">
      <c r="A79" s="330"/>
      <c r="B79" s="360"/>
      <c r="C79" s="361" t="s">
        <v>335</v>
      </c>
      <c r="D79" s="361" t="s">
        <v>382</v>
      </c>
      <c r="E79" s="361" t="s">
        <v>327</v>
      </c>
      <c r="F79" s="361" t="s">
        <v>365</v>
      </c>
      <c r="G79" s="362">
        <v>210</v>
      </c>
      <c r="H79" s="362">
        <v>210</v>
      </c>
      <c r="I79" s="362">
        <v>210</v>
      </c>
      <c r="J79" s="362">
        <v>210</v>
      </c>
      <c r="K79" s="363">
        <v>210</v>
      </c>
      <c r="L79" s="363" t="s">
        <v>264</v>
      </c>
      <c r="M79" s="364" t="s">
        <v>264</v>
      </c>
      <c r="N79" s="365">
        <v>210</v>
      </c>
      <c r="O79" s="366"/>
      <c r="P79" s="367"/>
      <c r="Q79" s="368"/>
    </row>
    <row r="80" spans="1:17" s="369" customFormat="1" ht="20.100000000000001" customHeight="1" thickBot="1">
      <c r="A80" s="330"/>
      <c r="B80" s="371"/>
      <c r="C80" s="372" t="s">
        <v>335</v>
      </c>
      <c r="D80" s="372" t="s">
        <v>383</v>
      </c>
      <c r="E80" s="372" t="s">
        <v>327</v>
      </c>
      <c r="F80" s="372" t="s">
        <v>365</v>
      </c>
      <c r="G80" s="374">
        <v>210</v>
      </c>
      <c r="H80" s="374">
        <v>210</v>
      </c>
      <c r="I80" s="374">
        <v>210</v>
      </c>
      <c r="J80" s="374">
        <v>210</v>
      </c>
      <c r="K80" s="374">
        <v>210</v>
      </c>
      <c r="L80" s="374" t="s">
        <v>264</v>
      </c>
      <c r="M80" s="375" t="s">
        <v>264</v>
      </c>
      <c r="N80" s="376">
        <v>210</v>
      </c>
      <c r="O80" s="367"/>
      <c r="P80" s="367"/>
      <c r="Q80" s="368"/>
    </row>
    <row r="81" spans="1:17">
      <c r="N81" s="113" t="s">
        <v>70</v>
      </c>
    </row>
    <row r="83" spans="1:17" ht="75.75" customHeight="1"/>
    <row r="85" spans="1:17" ht="15" customHeight="1">
      <c r="O85" s="386"/>
      <c r="P85" s="387"/>
      <c r="Q85" s="388"/>
    </row>
    <row r="86" spans="1:17" s="387" customFormat="1" ht="4.5" customHeight="1">
      <c r="A86" s="389"/>
      <c r="B86" s="331"/>
      <c r="C86" s="331"/>
      <c r="D86" s="331"/>
      <c r="E86" s="331"/>
      <c r="F86" s="331"/>
      <c r="G86" s="331"/>
      <c r="H86" s="331"/>
      <c r="I86" s="331"/>
      <c r="J86" s="331"/>
      <c r="K86" s="331"/>
      <c r="L86" s="331"/>
      <c r="M86" s="331"/>
      <c r="N86" s="331"/>
      <c r="Q86" s="388"/>
    </row>
    <row r="87" spans="1:17" ht="27" customHeight="1">
      <c r="O87" s="390"/>
      <c r="P87" s="387"/>
      <c r="Q87" s="388"/>
    </row>
    <row r="88" spans="1:17" ht="19.649999999999999" customHeight="1">
      <c r="O88" s="393"/>
      <c r="P88" s="387"/>
      <c r="Q88" s="388"/>
    </row>
    <row r="89" spans="1:17" s="369" customFormat="1" ht="20.100000000000001" customHeight="1">
      <c r="A89" s="330"/>
      <c r="B89" s="331"/>
      <c r="C89" s="331"/>
      <c r="D89" s="331"/>
      <c r="E89" s="331"/>
      <c r="F89" s="331"/>
      <c r="G89" s="331"/>
      <c r="H89" s="331"/>
      <c r="I89" s="331"/>
      <c r="J89" s="331"/>
      <c r="K89" s="331"/>
      <c r="L89" s="331"/>
      <c r="M89" s="331"/>
      <c r="N89" s="331"/>
      <c r="O89" s="367"/>
      <c r="P89" s="367"/>
      <c r="Q89" s="368"/>
    </row>
    <row r="90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581D2-5A6F-4F58-A1AA-30F702AB3613}">
  <sheetPr>
    <pageSetUpPr fitToPage="1"/>
  </sheetPr>
  <dimension ref="A1:J50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394" customWidth="1"/>
    <col min="2" max="2" width="19.5546875" style="395" customWidth="1"/>
    <col min="3" max="3" width="15.6640625" style="395" customWidth="1"/>
    <col min="4" max="4" width="42" style="395" customWidth="1"/>
    <col min="5" max="5" width="7.6640625" style="395" customWidth="1"/>
    <col min="6" max="6" width="21.6640625" style="395" customWidth="1"/>
    <col min="7" max="7" width="60.6640625" style="395" customWidth="1"/>
    <col min="8" max="8" width="3.109375" style="332" customWidth="1"/>
    <col min="9" max="9" width="8.33203125" style="332" customWidth="1"/>
    <col min="10" max="10" width="10.88671875" style="332" bestFit="1" customWidth="1"/>
    <col min="11" max="11" width="12.5546875" style="332"/>
    <col min="12" max="13" width="14.6640625" style="332" bestFit="1" customWidth="1"/>
    <col min="14" max="14" width="12.88671875" style="332" bestFit="1" customWidth="1"/>
    <col min="15" max="16384" width="12.5546875" style="332"/>
  </cols>
  <sheetData>
    <row r="1" spans="1:10" ht="11.25" customHeight="1"/>
    <row r="2" spans="1:10">
      <c r="G2" s="335"/>
      <c r="H2" s="336"/>
    </row>
    <row r="3" spans="1:10" ht="8.25" customHeight="1">
      <c r="H3" s="336"/>
    </row>
    <row r="4" spans="1:10" ht="1.5" customHeight="1" thickBot="1">
      <c r="H4" s="336"/>
    </row>
    <row r="5" spans="1:10" ht="26.25" customHeight="1" thickBot="1">
      <c r="B5" s="678" t="s">
        <v>384</v>
      </c>
      <c r="C5" s="679"/>
      <c r="D5" s="679"/>
      <c r="E5" s="679"/>
      <c r="F5" s="679"/>
      <c r="G5" s="680"/>
      <c r="H5" s="337"/>
    </row>
    <row r="6" spans="1:10" ht="15" customHeight="1">
      <c r="B6" s="681"/>
      <c r="C6" s="681"/>
      <c r="D6" s="681"/>
      <c r="E6" s="681"/>
      <c r="F6" s="681"/>
      <c r="G6" s="681"/>
      <c r="H6" s="339"/>
    </row>
    <row r="7" spans="1:10" ht="33.6" customHeight="1">
      <c r="B7" s="682" t="s">
        <v>385</v>
      </c>
      <c r="C7" s="682"/>
      <c r="D7" s="682"/>
      <c r="E7" s="682"/>
      <c r="F7" s="682"/>
      <c r="G7" s="682"/>
      <c r="H7" s="339"/>
    </row>
    <row r="8" spans="1:10" ht="27" customHeight="1">
      <c r="B8" s="683" t="s">
        <v>386</v>
      </c>
      <c r="C8" s="684"/>
      <c r="D8" s="684"/>
      <c r="E8" s="684"/>
      <c r="F8" s="684"/>
      <c r="G8" s="684"/>
      <c r="H8" s="339"/>
    </row>
    <row r="9" spans="1:10" ht="17.25" customHeight="1">
      <c r="A9" s="398"/>
      <c r="B9" s="677" t="s">
        <v>315</v>
      </c>
      <c r="C9" s="677"/>
      <c r="D9" s="677"/>
      <c r="E9" s="677"/>
      <c r="F9" s="677"/>
      <c r="G9" s="677"/>
      <c r="H9" s="400"/>
      <c r="J9" s="401"/>
    </row>
    <row r="10" spans="1:10" ht="3.75" customHeight="1" thickBot="1">
      <c r="B10" s="396"/>
    </row>
    <row r="11" spans="1:10" ht="30" customHeight="1">
      <c r="B11" s="344" t="s">
        <v>269</v>
      </c>
      <c r="C11" s="345" t="s">
        <v>316</v>
      </c>
      <c r="D11" s="346" t="s">
        <v>317</v>
      </c>
      <c r="E11" s="345" t="s">
        <v>318</v>
      </c>
      <c r="F11" s="346" t="s">
        <v>319</v>
      </c>
      <c r="G11" s="402" t="s">
        <v>387</v>
      </c>
      <c r="H11" s="352"/>
    </row>
    <row r="12" spans="1:10" ht="30" customHeight="1">
      <c r="B12" s="353"/>
      <c r="C12" s="354"/>
      <c r="D12" s="403" t="s">
        <v>322</v>
      </c>
      <c r="E12" s="354"/>
      <c r="F12" s="355"/>
      <c r="G12" s="404" t="s">
        <v>388</v>
      </c>
      <c r="H12" s="359"/>
    </row>
    <row r="13" spans="1:10" s="412" customFormat="1" ht="30" customHeight="1">
      <c r="A13" s="405"/>
      <c r="B13" s="406" t="s">
        <v>324</v>
      </c>
      <c r="C13" s="407" t="s">
        <v>389</v>
      </c>
      <c r="D13" s="407" t="s">
        <v>330</v>
      </c>
      <c r="E13" s="407" t="s">
        <v>327</v>
      </c>
      <c r="F13" s="408" t="s">
        <v>328</v>
      </c>
      <c r="G13" s="409">
        <v>104.95</v>
      </c>
      <c r="H13" s="367"/>
      <c r="I13" s="410"/>
      <c r="J13" s="411"/>
    </row>
    <row r="14" spans="1:10" s="412" customFormat="1" ht="30" customHeight="1">
      <c r="A14" s="405"/>
      <c r="B14" s="406" t="s">
        <v>334</v>
      </c>
      <c r="C14" s="407" t="s">
        <v>389</v>
      </c>
      <c r="D14" s="407" t="s">
        <v>330</v>
      </c>
      <c r="E14" s="407" t="s">
        <v>327</v>
      </c>
      <c r="F14" s="413" t="s">
        <v>337</v>
      </c>
      <c r="G14" s="409">
        <v>92.6</v>
      </c>
      <c r="H14" s="367"/>
      <c r="I14" s="410"/>
      <c r="J14" s="411"/>
    </row>
    <row r="15" spans="1:10" s="412" customFormat="1" ht="30" customHeight="1">
      <c r="A15" s="405"/>
      <c r="B15" s="406" t="s">
        <v>340</v>
      </c>
      <c r="C15" s="407" t="s">
        <v>389</v>
      </c>
      <c r="D15" s="407" t="s">
        <v>330</v>
      </c>
      <c r="E15" s="407" t="s">
        <v>327</v>
      </c>
      <c r="F15" s="413" t="s">
        <v>342</v>
      </c>
      <c r="G15" s="409">
        <v>131.05000000000001</v>
      </c>
      <c r="H15" s="367"/>
      <c r="I15" s="410"/>
      <c r="J15" s="411"/>
    </row>
    <row r="16" spans="1:10" s="369" customFormat="1" ht="30" customHeight="1">
      <c r="A16" s="394"/>
      <c r="B16" s="414" t="s">
        <v>343</v>
      </c>
      <c r="C16" s="415" t="s">
        <v>389</v>
      </c>
      <c r="D16" s="415" t="s">
        <v>390</v>
      </c>
      <c r="E16" s="415" t="s">
        <v>327</v>
      </c>
      <c r="F16" s="408" t="s">
        <v>346</v>
      </c>
      <c r="G16" s="416">
        <v>84.48</v>
      </c>
      <c r="H16" s="367"/>
      <c r="I16" s="410"/>
      <c r="J16" s="411"/>
    </row>
    <row r="17" spans="1:10" s="369" customFormat="1" ht="30" customHeight="1">
      <c r="A17" s="394"/>
      <c r="B17" s="417"/>
      <c r="C17" s="415" t="s">
        <v>389</v>
      </c>
      <c r="D17" s="415" t="s">
        <v>345</v>
      </c>
      <c r="E17" s="415" t="s">
        <v>327</v>
      </c>
      <c r="F17" s="408" t="s">
        <v>346</v>
      </c>
      <c r="G17" s="416">
        <v>90.46</v>
      </c>
      <c r="H17" s="367"/>
      <c r="I17" s="410"/>
      <c r="J17" s="411"/>
    </row>
    <row r="18" spans="1:10" s="369" customFormat="1" ht="30" customHeight="1">
      <c r="A18" s="394"/>
      <c r="B18" s="417"/>
      <c r="C18" s="415" t="s">
        <v>389</v>
      </c>
      <c r="D18" s="415" t="s">
        <v>348</v>
      </c>
      <c r="E18" s="415" t="s">
        <v>327</v>
      </c>
      <c r="F18" s="408" t="s">
        <v>346</v>
      </c>
      <c r="G18" s="416">
        <v>86.49</v>
      </c>
      <c r="H18" s="367"/>
      <c r="I18" s="410"/>
      <c r="J18" s="411"/>
    </row>
    <row r="19" spans="1:10" s="369" customFormat="1" ht="30" customHeight="1">
      <c r="A19" s="394"/>
      <c r="B19" s="418"/>
      <c r="C19" s="415" t="s">
        <v>389</v>
      </c>
      <c r="D19" s="415" t="s">
        <v>349</v>
      </c>
      <c r="E19" s="415" t="s">
        <v>327</v>
      </c>
      <c r="F19" s="408" t="s">
        <v>346</v>
      </c>
      <c r="G19" s="416">
        <v>91.17</v>
      </c>
      <c r="H19" s="367"/>
      <c r="I19" s="410"/>
      <c r="J19" s="411"/>
    </row>
    <row r="20" spans="1:10" s="412" customFormat="1" ht="30" customHeight="1" thickBot="1">
      <c r="A20" s="405"/>
      <c r="B20" s="371" t="s">
        <v>350</v>
      </c>
      <c r="C20" s="372" t="s">
        <v>389</v>
      </c>
      <c r="D20" s="372" t="s">
        <v>330</v>
      </c>
      <c r="E20" s="372" t="s">
        <v>327</v>
      </c>
      <c r="F20" s="373" t="s">
        <v>328</v>
      </c>
      <c r="G20" s="419">
        <v>89.02</v>
      </c>
      <c r="H20" s="367"/>
      <c r="I20" s="410"/>
      <c r="J20" s="411"/>
    </row>
    <row r="21" spans="1:10" ht="21" customHeight="1">
      <c r="B21" s="420"/>
      <c r="C21" s="421"/>
      <c r="D21" s="420"/>
      <c r="E21" s="421"/>
      <c r="F21" s="421"/>
      <c r="G21" s="421"/>
      <c r="H21" s="422"/>
    </row>
    <row r="22" spans="1:10" ht="17.25" customHeight="1">
      <c r="A22" s="398"/>
      <c r="B22" s="677" t="s">
        <v>353</v>
      </c>
      <c r="C22" s="677"/>
      <c r="D22" s="677"/>
      <c r="E22" s="677"/>
      <c r="F22" s="677"/>
      <c r="G22" s="677"/>
      <c r="H22" s="400"/>
      <c r="J22" s="401"/>
    </row>
    <row r="23" spans="1:10" s="369" customFormat="1" ht="4.5" customHeight="1" thickBot="1">
      <c r="A23" s="394"/>
      <c r="B23" s="423"/>
      <c r="C23" s="424"/>
      <c r="D23" s="424"/>
      <c r="E23" s="424"/>
      <c r="F23" s="424"/>
      <c r="G23" s="424"/>
    </row>
    <row r="24" spans="1:10" s="369" customFormat="1" ht="30" customHeight="1">
      <c r="A24" s="394"/>
      <c r="B24" s="425" t="s">
        <v>269</v>
      </c>
      <c r="C24" s="426" t="s">
        <v>316</v>
      </c>
      <c r="D24" s="427" t="s">
        <v>317</v>
      </c>
      <c r="E24" s="426" t="s">
        <v>318</v>
      </c>
      <c r="F24" s="427" t="s">
        <v>319</v>
      </c>
      <c r="G24" s="428" t="s">
        <v>387</v>
      </c>
      <c r="H24" s="429"/>
    </row>
    <row r="25" spans="1:10" s="369" customFormat="1" ht="30" customHeight="1">
      <c r="A25" s="394"/>
      <c r="B25" s="430"/>
      <c r="C25" s="431"/>
      <c r="D25" s="403" t="s">
        <v>322</v>
      </c>
      <c r="E25" s="431"/>
      <c r="F25" s="403" t="s">
        <v>391</v>
      </c>
      <c r="G25" s="404" t="str">
        <f>$G$12</f>
        <v>Semana 51- 2023: 18/12 -24/12</v>
      </c>
      <c r="H25" s="432"/>
    </row>
    <row r="26" spans="1:10" s="369" customFormat="1" ht="30" customHeight="1">
      <c r="A26" s="394"/>
      <c r="B26" s="414" t="s">
        <v>354</v>
      </c>
      <c r="C26" s="415" t="s">
        <v>389</v>
      </c>
      <c r="D26" s="415" t="s">
        <v>356</v>
      </c>
      <c r="E26" s="415" t="s">
        <v>327</v>
      </c>
      <c r="F26" s="408" t="s">
        <v>357</v>
      </c>
      <c r="G26" s="416">
        <v>117.16</v>
      </c>
      <c r="H26" s="367"/>
      <c r="I26" s="410"/>
      <c r="J26" s="411"/>
    </row>
    <row r="27" spans="1:10" s="369" customFormat="1" ht="30" customHeight="1">
      <c r="A27" s="394"/>
      <c r="B27" s="417"/>
      <c r="C27" s="415" t="s">
        <v>389</v>
      </c>
      <c r="D27" s="415" t="s">
        <v>360</v>
      </c>
      <c r="E27" s="415" t="s">
        <v>327</v>
      </c>
      <c r="F27" s="408" t="s">
        <v>357</v>
      </c>
      <c r="G27" s="416">
        <v>93.68</v>
      </c>
      <c r="H27" s="367"/>
      <c r="I27" s="410"/>
      <c r="J27" s="411"/>
    </row>
    <row r="28" spans="1:10" s="369" customFormat="1" ht="30" customHeight="1">
      <c r="A28" s="394"/>
      <c r="B28" s="417"/>
      <c r="C28" s="415" t="s">
        <v>389</v>
      </c>
      <c r="D28" s="415" t="s">
        <v>392</v>
      </c>
      <c r="E28" s="415" t="s">
        <v>327</v>
      </c>
      <c r="F28" s="408" t="s">
        <v>393</v>
      </c>
      <c r="G28" s="416">
        <v>94.25</v>
      </c>
      <c r="H28" s="367"/>
      <c r="I28" s="410"/>
      <c r="J28" s="411"/>
    </row>
    <row r="29" spans="1:10" s="369" customFormat="1" ht="30" customHeight="1">
      <c r="A29" s="394"/>
      <c r="B29" s="417"/>
      <c r="C29" s="415" t="s">
        <v>389</v>
      </c>
      <c r="D29" s="415" t="s">
        <v>364</v>
      </c>
      <c r="E29" s="415" t="s">
        <v>327</v>
      </c>
      <c r="F29" s="408" t="s">
        <v>393</v>
      </c>
      <c r="G29" s="416">
        <v>95.06</v>
      </c>
      <c r="H29" s="367"/>
      <c r="I29" s="410"/>
      <c r="J29" s="411"/>
    </row>
    <row r="30" spans="1:10" s="369" customFormat="1" ht="30" customHeight="1">
      <c r="A30" s="394"/>
      <c r="B30" s="418"/>
      <c r="C30" s="415" t="s">
        <v>389</v>
      </c>
      <c r="D30" s="415" t="s">
        <v>394</v>
      </c>
      <c r="E30" s="415" t="s">
        <v>327</v>
      </c>
      <c r="F30" s="408" t="s">
        <v>393</v>
      </c>
      <c r="G30" s="416">
        <v>104.83</v>
      </c>
      <c r="H30" s="367"/>
      <c r="I30" s="410"/>
      <c r="J30" s="411"/>
    </row>
    <row r="31" spans="1:10" s="369" customFormat="1" ht="30" customHeight="1">
      <c r="A31" s="394"/>
      <c r="B31" s="414" t="s">
        <v>368</v>
      </c>
      <c r="C31" s="415" t="s">
        <v>389</v>
      </c>
      <c r="D31" s="415" t="s">
        <v>369</v>
      </c>
      <c r="E31" s="415" t="s">
        <v>327</v>
      </c>
      <c r="F31" s="408" t="s">
        <v>370</v>
      </c>
      <c r="G31" s="416">
        <v>111.95</v>
      </c>
      <c r="H31" s="367"/>
      <c r="I31" s="410"/>
      <c r="J31" s="411"/>
    </row>
    <row r="32" spans="1:10" s="412" customFormat="1" ht="30" customHeight="1" thickBot="1">
      <c r="A32" s="405"/>
      <c r="B32" s="371"/>
      <c r="C32" s="372" t="s">
        <v>389</v>
      </c>
      <c r="D32" s="372" t="s">
        <v>372</v>
      </c>
      <c r="E32" s="372" t="s">
        <v>327</v>
      </c>
      <c r="F32" s="373" t="s">
        <v>373</v>
      </c>
      <c r="G32" s="419">
        <v>114.68</v>
      </c>
      <c r="H32" s="367"/>
      <c r="I32" s="410"/>
      <c r="J32" s="411"/>
    </row>
    <row r="33" spans="1:10" ht="21" customHeight="1">
      <c r="B33" s="420"/>
      <c r="C33" s="421"/>
      <c r="D33" s="420"/>
      <c r="E33" s="421"/>
      <c r="F33" s="421"/>
      <c r="G33" s="421"/>
      <c r="H33" s="422"/>
    </row>
    <row r="34" spans="1:10" ht="17.25" customHeight="1">
      <c r="A34" s="398"/>
      <c r="B34" s="677" t="s">
        <v>376</v>
      </c>
      <c r="C34" s="677"/>
      <c r="D34" s="677"/>
      <c r="E34" s="677"/>
      <c r="F34" s="677"/>
      <c r="G34" s="677"/>
      <c r="H34" s="400"/>
      <c r="J34" s="401"/>
    </row>
    <row r="35" spans="1:10" s="369" customFormat="1" ht="5.25" customHeight="1" thickBot="1">
      <c r="A35" s="394"/>
      <c r="B35" s="423"/>
      <c r="C35" s="424"/>
      <c r="D35" s="424"/>
      <c r="E35" s="424"/>
      <c r="F35" s="424"/>
      <c r="G35" s="424"/>
    </row>
    <row r="36" spans="1:10" s="369" customFormat="1" ht="30" customHeight="1">
      <c r="A36" s="394"/>
      <c r="B36" s="425" t="s">
        <v>269</v>
      </c>
      <c r="C36" s="426" t="s">
        <v>316</v>
      </c>
      <c r="D36" s="427" t="s">
        <v>317</v>
      </c>
      <c r="E36" s="426" t="s">
        <v>318</v>
      </c>
      <c r="F36" s="427" t="s">
        <v>319</v>
      </c>
      <c r="G36" s="428" t="s">
        <v>387</v>
      </c>
      <c r="H36" s="429"/>
    </row>
    <row r="37" spans="1:10" s="369" customFormat="1" ht="30" customHeight="1">
      <c r="A37" s="394"/>
      <c r="B37" s="430"/>
      <c r="C37" s="431"/>
      <c r="D37" s="403" t="s">
        <v>322</v>
      </c>
      <c r="E37" s="431"/>
      <c r="F37" s="403"/>
      <c r="G37" s="404" t="str">
        <f>$G$12</f>
        <v>Semana 51- 2023: 18/12 -24/12</v>
      </c>
      <c r="H37" s="432"/>
    </row>
    <row r="38" spans="1:10" s="412" customFormat="1" ht="30" customHeight="1">
      <c r="A38" s="405"/>
      <c r="B38" s="406" t="s">
        <v>377</v>
      </c>
      <c r="C38" s="407" t="s">
        <v>389</v>
      </c>
      <c r="D38" s="407" t="s">
        <v>379</v>
      </c>
      <c r="E38" s="407" t="s">
        <v>365</v>
      </c>
      <c r="F38" s="413" t="s">
        <v>365</v>
      </c>
      <c r="G38" s="409">
        <v>285.11</v>
      </c>
      <c r="H38" s="367"/>
      <c r="I38" s="410"/>
      <c r="J38" s="411"/>
    </row>
    <row r="39" spans="1:10" s="369" customFormat="1" ht="30" customHeight="1">
      <c r="A39" s="394"/>
      <c r="B39" s="414" t="s">
        <v>380</v>
      </c>
      <c r="C39" s="415" t="s">
        <v>389</v>
      </c>
      <c r="D39" s="415" t="s">
        <v>395</v>
      </c>
      <c r="E39" s="415" t="s">
        <v>365</v>
      </c>
      <c r="F39" s="408" t="s">
        <v>365</v>
      </c>
      <c r="G39" s="416">
        <v>226.89</v>
      </c>
      <c r="H39" s="367"/>
      <c r="I39" s="410"/>
      <c r="J39" s="411"/>
    </row>
    <row r="40" spans="1:10" s="412" customFormat="1" ht="30" customHeight="1" thickBot="1">
      <c r="A40" s="405"/>
      <c r="B40" s="371"/>
      <c r="C40" s="372" t="s">
        <v>389</v>
      </c>
      <c r="D40" s="372" t="s">
        <v>396</v>
      </c>
      <c r="E40" s="372" t="s">
        <v>365</v>
      </c>
      <c r="F40" s="373" t="s">
        <v>365</v>
      </c>
      <c r="G40" s="419">
        <v>210</v>
      </c>
      <c r="H40" s="367"/>
      <c r="I40" s="410"/>
      <c r="J40" s="411"/>
    </row>
    <row r="41" spans="1:10">
      <c r="G41" s="113" t="s">
        <v>70</v>
      </c>
    </row>
    <row r="42" spans="1:10" ht="21" customHeight="1">
      <c r="B42" s="420"/>
      <c r="C42" s="421"/>
      <c r="D42" s="420"/>
      <c r="E42" s="421"/>
      <c r="F42" s="421"/>
      <c r="G42" s="421"/>
      <c r="H42" s="422"/>
    </row>
    <row r="45" spans="1:10" ht="17.25" customHeight="1">
      <c r="A45" s="398"/>
      <c r="H45" s="400"/>
      <c r="J45" s="401"/>
    </row>
    <row r="46" spans="1:10" s="369" customFormat="1" ht="4.5" customHeight="1">
      <c r="A46" s="394"/>
      <c r="B46" s="395"/>
      <c r="C46" s="395"/>
      <c r="D46" s="395"/>
      <c r="E46" s="395"/>
      <c r="F46" s="395"/>
      <c r="G46" s="395"/>
    </row>
    <row r="47" spans="1:10" s="369" customFormat="1" ht="30" customHeight="1">
      <c r="A47" s="433"/>
      <c r="B47" s="395"/>
      <c r="C47" s="395"/>
      <c r="D47" s="395"/>
      <c r="E47" s="395"/>
      <c r="F47" s="395"/>
      <c r="G47" s="395"/>
      <c r="H47" s="434"/>
      <c r="I47" s="435"/>
      <c r="J47" s="435"/>
    </row>
    <row r="48" spans="1:10" s="369" customFormat="1" ht="30" customHeight="1">
      <c r="A48" s="433"/>
      <c r="B48" s="395"/>
      <c r="C48" s="395"/>
      <c r="D48" s="395"/>
      <c r="E48" s="395"/>
      <c r="F48" s="395"/>
      <c r="G48" s="395"/>
      <c r="H48" s="436"/>
      <c r="I48" s="435"/>
      <c r="J48" s="435"/>
    </row>
    <row r="49" spans="1:10" s="412" customFormat="1" ht="30" customHeight="1">
      <c r="A49" s="405"/>
      <c r="B49" s="395"/>
      <c r="C49" s="395"/>
      <c r="D49" s="395"/>
      <c r="E49" s="395"/>
      <c r="F49" s="395"/>
      <c r="G49" s="395"/>
      <c r="H49" s="367"/>
      <c r="I49" s="410"/>
      <c r="J49" s="411"/>
    </row>
    <row r="50" spans="1:10" ht="21" customHeight="1"/>
  </sheetData>
  <mergeCells count="7">
    <mergeCell ref="B34:G34"/>
    <mergeCell ref="B5:G5"/>
    <mergeCell ref="B6:G6"/>
    <mergeCell ref="B7:G7"/>
    <mergeCell ref="B8:G8"/>
    <mergeCell ref="B9:G9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5B67-B08B-4ADA-9D44-6D886850ED24}">
  <sheetPr>
    <pageSetUpPr fitToPage="1"/>
  </sheetPr>
  <dimension ref="A1:R113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437" customWidth="1"/>
    <col min="2" max="2" width="19.33203125" style="438" customWidth="1"/>
    <col min="3" max="3" width="13.5546875" style="438" bestFit="1" customWidth="1"/>
    <col min="4" max="4" width="32.33203125" style="438" customWidth="1"/>
    <col min="5" max="5" width="11.6640625" style="438" customWidth="1"/>
    <col min="6" max="6" width="14.44140625" style="438" customWidth="1"/>
    <col min="7" max="14" width="15.6640625" style="438" customWidth="1"/>
    <col min="15" max="15" width="1.109375" style="332" customWidth="1"/>
    <col min="16" max="16" width="9.33203125" style="332" customWidth="1"/>
    <col min="17" max="17" width="12.5546875" style="332"/>
    <col min="18" max="18" width="10.88671875" style="332" bestFit="1" customWidth="1"/>
    <col min="19" max="16384" width="12.5546875" style="332"/>
  </cols>
  <sheetData>
    <row r="1" spans="1:18" ht="9.75" customHeight="1"/>
    <row r="2" spans="1:18" ht="6.75" customHeight="1">
      <c r="B2" s="439"/>
      <c r="C2" s="439"/>
      <c r="D2" s="439"/>
      <c r="E2" s="439"/>
      <c r="F2" s="439"/>
      <c r="G2" s="439"/>
      <c r="K2" s="335"/>
      <c r="L2" s="335"/>
      <c r="M2" s="335"/>
      <c r="N2" s="335"/>
    </row>
    <row r="3" spans="1:18" ht="3.75" customHeight="1">
      <c r="B3" s="439"/>
      <c r="C3" s="439"/>
      <c r="D3" s="439"/>
      <c r="E3" s="439"/>
      <c r="F3" s="439"/>
      <c r="G3" s="439"/>
    </row>
    <row r="4" spans="1:18" ht="29.25" customHeight="1" thickBot="1">
      <c r="B4" s="669" t="s">
        <v>397</v>
      </c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</row>
    <row r="5" spans="1:18" ht="16.350000000000001" customHeight="1">
      <c r="B5" s="670" t="s">
        <v>398</v>
      </c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2"/>
    </row>
    <row r="6" spans="1:18" ht="16.350000000000001" customHeight="1" thickBot="1">
      <c r="B6" s="673" t="s">
        <v>313</v>
      </c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5"/>
    </row>
    <row r="7" spans="1:18" ht="16.350000000000001" customHeight="1">
      <c r="B7" s="681"/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  <c r="N7" s="681"/>
      <c r="Q7" s="331"/>
    </row>
    <row r="8" spans="1:18" ht="16.350000000000001" customHeight="1">
      <c r="B8" s="676" t="s">
        <v>314</v>
      </c>
      <c r="C8" s="676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</row>
    <row r="9" spans="1:18" ht="24.75" customHeight="1">
      <c r="A9" s="330"/>
      <c r="B9" s="341" t="s">
        <v>94</v>
      </c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39"/>
    </row>
    <row r="10" spans="1:18" ht="3" customHeight="1" thickBot="1"/>
    <row r="11" spans="1:18" ht="22.2" customHeight="1">
      <c r="B11" s="344" t="s">
        <v>269</v>
      </c>
      <c r="C11" s="345" t="s">
        <v>316</v>
      </c>
      <c r="D11" s="346" t="s">
        <v>317</v>
      </c>
      <c r="E11" s="345" t="s">
        <v>318</v>
      </c>
      <c r="F11" s="346" t="s">
        <v>319</v>
      </c>
      <c r="G11" s="347" t="s">
        <v>320</v>
      </c>
      <c r="H11" s="348"/>
      <c r="I11" s="349"/>
      <c r="J11" s="348" t="s">
        <v>321</v>
      </c>
      <c r="K11" s="348"/>
      <c r="L11" s="350"/>
      <c r="M11" s="350"/>
      <c r="N11" s="351"/>
    </row>
    <row r="12" spans="1:18" ht="16.350000000000001" customHeight="1">
      <c r="B12" s="353"/>
      <c r="C12" s="354"/>
      <c r="D12" s="355" t="s">
        <v>322</v>
      </c>
      <c r="E12" s="354"/>
      <c r="F12" s="355"/>
      <c r="G12" s="356">
        <f>'[6]Pág. 14'!G13</f>
        <v>45278</v>
      </c>
      <c r="H12" s="356">
        <f>'[6]Pág. 14'!H13</f>
        <v>45279</v>
      </c>
      <c r="I12" s="356">
        <f>'[6]Pág. 14'!I13</f>
        <v>45280</v>
      </c>
      <c r="J12" s="356">
        <f>'[6]Pág. 14'!J13</f>
        <v>45281</v>
      </c>
      <c r="K12" s="356">
        <f>'[6]Pág. 14'!K13</f>
        <v>45282</v>
      </c>
      <c r="L12" s="356">
        <f>'[6]Pág. 14'!L13</f>
        <v>45283</v>
      </c>
      <c r="M12" s="391">
        <f>'[6]Pág. 14'!M13</f>
        <v>45284</v>
      </c>
      <c r="N12" s="392" t="str">
        <f>'[6]Pág. 14'!N13</f>
        <v>PMPS</v>
      </c>
    </row>
    <row r="13" spans="1:18" ht="20.100000000000001" customHeight="1">
      <c r="B13" s="440" t="s">
        <v>399</v>
      </c>
      <c r="C13" s="441" t="s">
        <v>363</v>
      </c>
      <c r="D13" s="441" t="s">
        <v>400</v>
      </c>
      <c r="E13" s="441" t="s">
        <v>365</v>
      </c>
      <c r="F13" s="441" t="s">
        <v>365</v>
      </c>
      <c r="G13" s="442">
        <v>90</v>
      </c>
      <c r="H13" s="442">
        <v>90</v>
      </c>
      <c r="I13" s="442">
        <v>90</v>
      </c>
      <c r="J13" s="442">
        <v>90</v>
      </c>
      <c r="K13" s="442">
        <v>90</v>
      </c>
      <c r="L13" s="442" t="s">
        <v>264</v>
      </c>
      <c r="M13" s="443" t="s">
        <v>264</v>
      </c>
      <c r="N13" s="444">
        <v>90</v>
      </c>
      <c r="P13" s="367"/>
      <c r="Q13" s="368"/>
      <c r="R13" s="382"/>
    </row>
    <row r="14" spans="1:18" ht="20.100000000000001" customHeight="1">
      <c r="B14" s="440"/>
      <c r="C14" s="441" t="s">
        <v>401</v>
      </c>
      <c r="D14" s="441" t="s">
        <v>400</v>
      </c>
      <c r="E14" s="441" t="s">
        <v>365</v>
      </c>
      <c r="F14" s="441" t="s">
        <v>365</v>
      </c>
      <c r="G14" s="442">
        <v>80</v>
      </c>
      <c r="H14" s="442">
        <v>80</v>
      </c>
      <c r="I14" s="442">
        <v>80</v>
      </c>
      <c r="J14" s="442">
        <v>80</v>
      </c>
      <c r="K14" s="442">
        <v>80</v>
      </c>
      <c r="L14" s="442" t="s">
        <v>264</v>
      </c>
      <c r="M14" s="443" t="s">
        <v>264</v>
      </c>
      <c r="N14" s="444">
        <v>80</v>
      </c>
      <c r="P14" s="367"/>
      <c r="Q14" s="368"/>
      <c r="R14" s="382"/>
    </row>
    <row r="15" spans="1:18" ht="20.100000000000001" customHeight="1">
      <c r="B15" s="445" t="s">
        <v>402</v>
      </c>
      <c r="C15" s="407" t="s">
        <v>403</v>
      </c>
      <c r="D15" s="407" t="s">
        <v>404</v>
      </c>
      <c r="E15" s="407" t="s">
        <v>365</v>
      </c>
      <c r="F15" s="407" t="s">
        <v>405</v>
      </c>
      <c r="G15" s="362">
        <v>230</v>
      </c>
      <c r="H15" s="362">
        <v>230</v>
      </c>
      <c r="I15" s="362">
        <v>230</v>
      </c>
      <c r="J15" s="362">
        <v>230</v>
      </c>
      <c r="K15" s="362">
        <v>230</v>
      </c>
      <c r="L15" s="362" t="s">
        <v>264</v>
      </c>
      <c r="M15" s="446" t="s">
        <v>264</v>
      </c>
      <c r="N15" s="447">
        <v>230</v>
      </c>
      <c r="P15" s="367"/>
      <c r="Q15" s="368"/>
      <c r="R15" s="382"/>
    </row>
    <row r="16" spans="1:18" ht="20.100000000000001" customHeight="1">
      <c r="B16" s="440"/>
      <c r="C16" s="407" t="s">
        <v>406</v>
      </c>
      <c r="D16" s="407" t="s">
        <v>404</v>
      </c>
      <c r="E16" s="407" t="s">
        <v>365</v>
      </c>
      <c r="F16" s="407" t="s">
        <v>405</v>
      </c>
      <c r="G16" s="362">
        <v>170</v>
      </c>
      <c r="H16" s="362">
        <v>170</v>
      </c>
      <c r="I16" s="362">
        <v>170</v>
      </c>
      <c r="J16" s="362">
        <v>170</v>
      </c>
      <c r="K16" s="362">
        <v>170</v>
      </c>
      <c r="L16" s="362" t="s">
        <v>264</v>
      </c>
      <c r="M16" s="446" t="s">
        <v>264</v>
      </c>
      <c r="N16" s="447">
        <v>170</v>
      </c>
      <c r="P16" s="367"/>
      <c r="Q16" s="368"/>
      <c r="R16" s="382"/>
    </row>
    <row r="17" spans="1:18" ht="20.100000000000001" customHeight="1">
      <c r="B17" s="440"/>
      <c r="C17" s="407" t="s">
        <v>407</v>
      </c>
      <c r="D17" s="407" t="s">
        <v>404</v>
      </c>
      <c r="E17" s="407" t="s">
        <v>365</v>
      </c>
      <c r="F17" s="407" t="s">
        <v>405</v>
      </c>
      <c r="G17" s="362">
        <v>216</v>
      </c>
      <c r="H17" s="362">
        <v>216</v>
      </c>
      <c r="I17" s="362">
        <v>216</v>
      </c>
      <c r="J17" s="362">
        <v>216</v>
      </c>
      <c r="K17" s="362">
        <v>216</v>
      </c>
      <c r="L17" s="362" t="s">
        <v>264</v>
      </c>
      <c r="M17" s="446" t="s">
        <v>264</v>
      </c>
      <c r="N17" s="447">
        <v>216</v>
      </c>
      <c r="P17" s="367"/>
      <c r="Q17" s="368"/>
      <c r="R17" s="382"/>
    </row>
    <row r="18" spans="1:18" ht="20.100000000000001" customHeight="1">
      <c r="B18" s="440"/>
      <c r="C18" s="407" t="s">
        <v>408</v>
      </c>
      <c r="D18" s="407" t="s">
        <v>409</v>
      </c>
      <c r="E18" s="407" t="s">
        <v>365</v>
      </c>
      <c r="F18" s="407" t="s">
        <v>410</v>
      </c>
      <c r="G18" s="362">
        <v>216.67</v>
      </c>
      <c r="H18" s="362">
        <v>216.67</v>
      </c>
      <c r="I18" s="362">
        <v>216.67</v>
      </c>
      <c r="J18" s="362">
        <v>216.67</v>
      </c>
      <c r="K18" s="362">
        <v>216.67</v>
      </c>
      <c r="L18" s="362" t="s">
        <v>264</v>
      </c>
      <c r="M18" s="446" t="s">
        <v>264</v>
      </c>
      <c r="N18" s="447">
        <v>216.67</v>
      </c>
      <c r="P18" s="367"/>
      <c r="Q18" s="368"/>
      <c r="R18" s="382"/>
    </row>
    <row r="19" spans="1:18" ht="20.100000000000001" customHeight="1">
      <c r="B19" s="440"/>
      <c r="C19" s="407" t="s">
        <v>403</v>
      </c>
      <c r="D19" s="407" t="s">
        <v>409</v>
      </c>
      <c r="E19" s="407" t="s">
        <v>365</v>
      </c>
      <c r="F19" s="407" t="s">
        <v>410</v>
      </c>
      <c r="G19" s="362">
        <v>250</v>
      </c>
      <c r="H19" s="362">
        <v>250</v>
      </c>
      <c r="I19" s="362">
        <v>250</v>
      </c>
      <c r="J19" s="362">
        <v>250</v>
      </c>
      <c r="K19" s="362">
        <v>250</v>
      </c>
      <c r="L19" s="362" t="s">
        <v>264</v>
      </c>
      <c r="M19" s="446" t="s">
        <v>264</v>
      </c>
      <c r="N19" s="447">
        <v>250</v>
      </c>
      <c r="P19" s="367"/>
      <c r="Q19" s="368"/>
      <c r="R19" s="382"/>
    </row>
    <row r="20" spans="1:18" ht="20.100000000000001" customHeight="1">
      <c r="B20" s="440"/>
      <c r="C20" s="407" t="s">
        <v>344</v>
      </c>
      <c r="D20" s="407" t="s">
        <v>409</v>
      </c>
      <c r="E20" s="407" t="s">
        <v>365</v>
      </c>
      <c r="F20" s="407" t="s">
        <v>410</v>
      </c>
      <c r="G20" s="362">
        <v>240</v>
      </c>
      <c r="H20" s="362">
        <v>240</v>
      </c>
      <c r="I20" s="362">
        <v>240</v>
      </c>
      <c r="J20" s="362">
        <v>240</v>
      </c>
      <c r="K20" s="362">
        <v>240</v>
      </c>
      <c r="L20" s="362" t="s">
        <v>264</v>
      </c>
      <c r="M20" s="446" t="s">
        <v>264</v>
      </c>
      <c r="N20" s="447">
        <v>240</v>
      </c>
      <c r="P20" s="367"/>
      <c r="Q20" s="368"/>
      <c r="R20" s="382"/>
    </row>
    <row r="21" spans="1:18" ht="20.100000000000001" customHeight="1">
      <c r="B21" s="440"/>
      <c r="C21" s="407" t="s">
        <v>406</v>
      </c>
      <c r="D21" s="407" t="s">
        <v>409</v>
      </c>
      <c r="E21" s="407" t="s">
        <v>365</v>
      </c>
      <c r="F21" s="407" t="s">
        <v>410</v>
      </c>
      <c r="G21" s="362">
        <v>262.5</v>
      </c>
      <c r="H21" s="362">
        <v>262.5</v>
      </c>
      <c r="I21" s="362">
        <v>262.5</v>
      </c>
      <c r="J21" s="362">
        <v>262.5</v>
      </c>
      <c r="K21" s="362">
        <v>262.5</v>
      </c>
      <c r="L21" s="362" t="s">
        <v>264</v>
      </c>
      <c r="M21" s="446" t="s">
        <v>264</v>
      </c>
      <c r="N21" s="447">
        <v>262.5</v>
      </c>
      <c r="P21" s="367"/>
      <c r="Q21" s="368"/>
      <c r="R21" s="382"/>
    </row>
    <row r="22" spans="1:18" ht="20.100000000000001" customHeight="1">
      <c r="B22" s="440"/>
      <c r="C22" s="407" t="s">
        <v>401</v>
      </c>
      <c r="D22" s="407" t="s">
        <v>409</v>
      </c>
      <c r="E22" s="407" t="s">
        <v>365</v>
      </c>
      <c r="F22" s="407" t="s">
        <v>410</v>
      </c>
      <c r="G22" s="362">
        <v>390</v>
      </c>
      <c r="H22" s="362">
        <v>390</v>
      </c>
      <c r="I22" s="362">
        <v>390</v>
      </c>
      <c r="J22" s="362">
        <v>390</v>
      </c>
      <c r="K22" s="362">
        <v>390</v>
      </c>
      <c r="L22" s="362" t="s">
        <v>264</v>
      </c>
      <c r="M22" s="446" t="s">
        <v>264</v>
      </c>
      <c r="N22" s="447">
        <v>390</v>
      </c>
      <c r="P22" s="367"/>
      <c r="Q22" s="368"/>
      <c r="R22" s="382"/>
    </row>
    <row r="23" spans="1:18" ht="20.100000000000001" customHeight="1">
      <c r="B23" s="440"/>
      <c r="C23" s="407" t="s">
        <v>407</v>
      </c>
      <c r="D23" s="407" t="s">
        <v>409</v>
      </c>
      <c r="E23" s="407" t="s">
        <v>365</v>
      </c>
      <c r="F23" s="407" t="s">
        <v>410</v>
      </c>
      <c r="G23" s="362">
        <v>245</v>
      </c>
      <c r="H23" s="362">
        <v>245</v>
      </c>
      <c r="I23" s="362">
        <v>245</v>
      </c>
      <c r="J23" s="362">
        <v>245</v>
      </c>
      <c r="K23" s="362">
        <v>245</v>
      </c>
      <c r="L23" s="362" t="s">
        <v>264</v>
      </c>
      <c r="M23" s="446" t="s">
        <v>264</v>
      </c>
      <c r="N23" s="447">
        <v>245</v>
      </c>
      <c r="P23" s="367"/>
      <c r="Q23" s="368"/>
      <c r="R23" s="382"/>
    </row>
    <row r="24" spans="1:18" ht="20.100000000000001" customHeight="1">
      <c r="B24" s="440"/>
      <c r="C24" s="407" t="s">
        <v>408</v>
      </c>
      <c r="D24" s="407" t="s">
        <v>411</v>
      </c>
      <c r="E24" s="407" t="s">
        <v>365</v>
      </c>
      <c r="F24" s="407" t="s">
        <v>405</v>
      </c>
      <c r="G24" s="362">
        <v>220</v>
      </c>
      <c r="H24" s="362">
        <v>220</v>
      </c>
      <c r="I24" s="362">
        <v>220</v>
      </c>
      <c r="J24" s="362">
        <v>220</v>
      </c>
      <c r="K24" s="362">
        <v>220</v>
      </c>
      <c r="L24" s="362" t="s">
        <v>264</v>
      </c>
      <c r="M24" s="446" t="s">
        <v>264</v>
      </c>
      <c r="N24" s="447">
        <v>220</v>
      </c>
      <c r="P24" s="367"/>
      <c r="Q24" s="368"/>
      <c r="R24" s="382"/>
    </row>
    <row r="25" spans="1:18" ht="20.100000000000001" customHeight="1">
      <c r="B25" s="440"/>
      <c r="C25" s="407" t="s">
        <v>403</v>
      </c>
      <c r="D25" s="407" t="s">
        <v>411</v>
      </c>
      <c r="E25" s="407" t="s">
        <v>365</v>
      </c>
      <c r="F25" s="407" t="s">
        <v>405</v>
      </c>
      <c r="G25" s="362">
        <v>225</v>
      </c>
      <c r="H25" s="362">
        <v>225</v>
      </c>
      <c r="I25" s="362">
        <v>225</v>
      </c>
      <c r="J25" s="362">
        <v>225</v>
      </c>
      <c r="K25" s="362">
        <v>225</v>
      </c>
      <c r="L25" s="362" t="s">
        <v>264</v>
      </c>
      <c r="M25" s="446" t="s">
        <v>264</v>
      </c>
      <c r="N25" s="447">
        <v>225</v>
      </c>
      <c r="P25" s="367"/>
      <c r="Q25" s="368"/>
      <c r="R25" s="382"/>
    </row>
    <row r="26" spans="1:18" ht="20.100000000000001" customHeight="1">
      <c r="B26" s="440"/>
      <c r="C26" s="407" t="s">
        <v>344</v>
      </c>
      <c r="D26" s="407" t="s">
        <v>411</v>
      </c>
      <c r="E26" s="407" t="s">
        <v>365</v>
      </c>
      <c r="F26" s="407" t="s">
        <v>405</v>
      </c>
      <c r="G26" s="362">
        <v>266.83999999999997</v>
      </c>
      <c r="H26" s="362">
        <v>266.83999999999997</v>
      </c>
      <c r="I26" s="362">
        <v>266.83999999999997</v>
      </c>
      <c r="J26" s="362">
        <v>266.83999999999997</v>
      </c>
      <c r="K26" s="362">
        <v>266.83999999999997</v>
      </c>
      <c r="L26" s="362" t="s">
        <v>264</v>
      </c>
      <c r="M26" s="446" t="s">
        <v>264</v>
      </c>
      <c r="N26" s="447">
        <v>266.83999999999997</v>
      </c>
      <c r="P26" s="367"/>
      <c r="Q26" s="368"/>
      <c r="R26" s="382"/>
    </row>
    <row r="27" spans="1:18" ht="20.100000000000001" customHeight="1">
      <c r="B27" s="440"/>
      <c r="C27" s="407" t="s">
        <v>406</v>
      </c>
      <c r="D27" s="407" t="s">
        <v>411</v>
      </c>
      <c r="E27" s="407" t="s">
        <v>365</v>
      </c>
      <c r="F27" s="407" t="s">
        <v>405</v>
      </c>
      <c r="G27" s="362">
        <v>150</v>
      </c>
      <c r="H27" s="362">
        <v>150</v>
      </c>
      <c r="I27" s="362">
        <v>150</v>
      </c>
      <c r="J27" s="362">
        <v>150</v>
      </c>
      <c r="K27" s="362">
        <v>150</v>
      </c>
      <c r="L27" s="362" t="s">
        <v>264</v>
      </c>
      <c r="M27" s="446" t="s">
        <v>264</v>
      </c>
      <c r="N27" s="447">
        <v>150</v>
      </c>
      <c r="P27" s="367"/>
      <c r="Q27" s="368"/>
      <c r="R27" s="382"/>
    </row>
    <row r="28" spans="1:18" s="453" customFormat="1" ht="20.100000000000001" customHeight="1">
      <c r="A28" s="448"/>
      <c r="B28" s="449"/>
      <c r="C28" s="407" t="s">
        <v>407</v>
      </c>
      <c r="D28" s="407" t="s">
        <v>411</v>
      </c>
      <c r="E28" s="407" t="s">
        <v>365</v>
      </c>
      <c r="F28" s="407" t="s">
        <v>405</v>
      </c>
      <c r="G28" s="450">
        <v>202</v>
      </c>
      <c r="H28" s="450">
        <v>202</v>
      </c>
      <c r="I28" s="450">
        <v>202</v>
      </c>
      <c r="J28" s="450">
        <v>202</v>
      </c>
      <c r="K28" s="450">
        <v>202</v>
      </c>
      <c r="L28" s="450" t="s">
        <v>264</v>
      </c>
      <c r="M28" s="451" t="s">
        <v>264</v>
      </c>
      <c r="N28" s="452">
        <v>202</v>
      </c>
      <c r="P28" s="367"/>
      <c r="Q28" s="368"/>
      <c r="R28" s="454"/>
    </row>
    <row r="29" spans="1:18" ht="20.100000000000001" customHeight="1">
      <c r="B29" s="445" t="s">
        <v>412</v>
      </c>
      <c r="C29" s="407" t="s">
        <v>378</v>
      </c>
      <c r="D29" s="407" t="s">
        <v>400</v>
      </c>
      <c r="E29" s="407" t="s">
        <v>365</v>
      </c>
      <c r="F29" s="407" t="s">
        <v>365</v>
      </c>
      <c r="G29" s="362">
        <v>236</v>
      </c>
      <c r="H29" s="362" t="s">
        <v>264</v>
      </c>
      <c r="I29" s="362">
        <v>236</v>
      </c>
      <c r="J29" s="362" t="s">
        <v>264</v>
      </c>
      <c r="K29" s="362">
        <v>236</v>
      </c>
      <c r="L29" s="362" t="s">
        <v>264</v>
      </c>
      <c r="M29" s="446" t="s">
        <v>264</v>
      </c>
      <c r="N29" s="447">
        <v>236</v>
      </c>
      <c r="P29" s="367"/>
      <c r="Q29" s="368"/>
      <c r="R29" s="382"/>
    </row>
    <row r="30" spans="1:18" ht="20.100000000000001" customHeight="1">
      <c r="B30" s="440"/>
      <c r="C30" s="407" t="s">
        <v>339</v>
      </c>
      <c r="D30" s="407" t="s">
        <v>400</v>
      </c>
      <c r="E30" s="407" t="s">
        <v>365</v>
      </c>
      <c r="F30" s="407" t="s">
        <v>365</v>
      </c>
      <c r="G30" s="362">
        <v>201.92</v>
      </c>
      <c r="H30" s="362">
        <v>210</v>
      </c>
      <c r="I30" s="362">
        <v>200</v>
      </c>
      <c r="J30" s="362">
        <v>200</v>
      </c>
      <c r="K30" s="362">
        <v>190</v>
      </c>
      <c r="L30" s="362" t="s">
        <v>264</v>
      </c>
      <c r="M30" s="446" t="s">
        <v>264</v>
      </c>
      <c r="N30" s="447">
        <v>201.03</v>
      </c>
      <c r="P30" s="367"/>
      <c r="Q30" s="368"/>
      <c r="R30" s="382"/>
    </row>
    <row r="31" spans="1:18" s="453" customFormat="1" ht="20.100000000000001" customHeight="1">
      <c r="A31" s="448"/>
      <c r="B31" s="449"/>
      <c r="C31" s="407" t="s">
        <v>363</v>
      </c>
      <c r="D31" s="407" t="s">
        <v>400</v>
      </c>
      <c r="E31" s="407" t="s">
        <v>365</v>
      </c>
      <c r="F31" s="407" t="s">
        <v>365</v>
      </c>
      <c r="G31" s="450">
        <v>292.5</v>
      </c>
      <c r="H31" s="450">
        <v>292.5</v>
      </c>
      <c r="I31" s="450">
        <v>292.5</v>
      </c>
      <c r="J31" s="450">
        <v>292.5</v>
      </c>
      <c r="K31" s="450">
        <v>292.5</v>
      </c>
      <c r="L31" s="450" t="s">
        <v>264</v>
      </c>
      <c r="M31" s="451" t="s">
        <v>264</v>
      </c>
      <c r="N31" s="452">
        <v>292.5</v>
      </c>
      <c r="P31" s="367"/>
      <c r="Q31" s="368"/>
      <c r="R31" s="454"/>
    </row>
    <row r="32" spans="1:18" ht="20.100000000000001" customHeight="1">
      <c r="B32" s="445" t="s">
        <v>413</v>
      </c>
      <c r="C32" s="407" t="s">
        <v>339</v>
      </c>
      <c r="D32" s="407" t="s">
        <v>414</v>
      </c>
      <c r="E32" s="407" t="s">
        <v>365</v>
      </c>
      <c r="F32" s="407" t="s">
        <v>365</v>
      </c>
      <c r="G32" s="362">
        <v>65.09</v>
      </c>
      <c r="H32" s="362">
        <v>68</v>
      </c>
      <c r="I32" s="362">
        <v>64</v>
      </c>
      <c r="J32" s="362">
        <v>64</v>
      </c>
      <c r="K32" s="362">
        <v>62</v>
      </c>
      <c r="L32" s="362" t="s">
        <v>264</v>
      </c>
      <c r="M32" s="446" t="s">
        <v>264</v>
      </c>
      <c r="N32" s="447">
        <v>64.77</v>
      </c>
      <c r="P32" s="367"/>
      <c r="Q32" s="368"/>
      <c r="R32" s="382"/>
    </row>
    <row r="33" spans="1:18" ht="20.100000000000001" customHeight="1">
      <c r="B33" s="445" t="s">
        <v>415</v>
      </c>
      <c r="C33" s="407" t="s">
        <v>416</v>
      </c>
      <c r="D33" s="407" t="s">
        <v>400</v>
      </c>
      <c r="E33" s="407" t="s">
        <v>365</v>
      </c>
      <c r="F33" s="407" t="s">
        <v>365</v>
      </c>
      <c r="G33" s="362">
        <v>128.24</v>
      </c>
      <c r="H33" s="362">
        <v>127.06</v>
      </c>
      <c r="I33" s="362">
        <v>115.29</v>
      </c>
      <c r="J33" s="362">
        <v>112.94</v>
      </c>
      <c r="K33" s="362">
        <v>122.35</v>
      </c>
      <c r="L33" s="362" t="s">
        <v>264</v>
      </c>
      <c r="M33" s="446" t="s">
        <v>264</v>
      </c>
      <c r="N33" s="447">
        <v>121.18</v>
      </c>
      <c r="P33" s="367"/>
      <c r="Q33" s="368"/>
      <c r="R33" s="382"/>
    </row>
    <row r="34" spans="1:18" s="453" customFormat="1" ht="20.100000000000001" customHeight="1">
      <c r="A34" s="448"/>
      <c r="B34" s="449"/>
      <c r="C34" s="407" t="s">
        <v>338</v>
      </c>
      <c r="D34" s="407" t="s">
        <v>400</v>
      </c>
      <c r="E34" s="407" t="s">
        <v>365</v>
      </c>
      <c r="F34" s="407" t="s">
        <v>365</v>
      </c>
      <c r="G34" s="450">
        <v>140</v>
      </c>
      <c r="H34" s="450">
        <v>140</v>
      </c>
      <c r="I34" s="450">
        <v>140</v>
      </c>
      <c r="J34" s="450">
        <v>140</v>
      </c>
      <c r="K34" s="450">
        <v>140</v>
      </c>
      <c r="L34" s="450" t="s">
        <v>264</v>
      </c>
      <c r="M34" s="451" t="s">
        <v>264</v>
      </c>
      <c r="N34" s="452">
        <v>140</v>
      </c>
      <c r="P34" s="367"/>
      <c r="Q34" s="368"/>
      <c r="R34" s="454"/>
    </row>
    <row r="35" spans="1:18" ht="20.100000000000001" customHeight="1">
      <c r="B35" s="445" t="s">
        <v>417</v>
      </c>
      <c r="C35" s="407" t="s">
        <v>339</v>
      </c>
      <c r="D35" s="407" t="s">
        <v>264</v>
      </c>
      <c r="E35" s="407" t="s">
        <v>365</v>
      </c>
      <c r="F35" s="407" t="s">
        <v>365</v>
      </c>
      <c r="G35" s="362">
        <v>161.85</v>
      </c>
      <c r="H35" s="362">
        <v>160</v>
      </c>
      <c r="I35" s="362">
        <v>160</v>
      </c>
      <c r="J35" s="362">
        <v>150</v>
      </c>
      <c r="K35" s="362">
        <v>150</v>
      </c>
      <c r="L35" s="362" t="s">
        <v>264</v>
      </c>
      <c r="M35" s="446" t="s">
        <v>264</v>
      </c>
      <c r="N35" s="447">
        <v>158.71</v>
      </c>
      <c r="P35" s="367"/>
      <c r="Q35" s="368"/>
      <c r="R35" s="382"/>
    </row>
    <row r="36" spans="1:18" s="453" customFormat="1" ht="20.100000000000001" customHeight="1">
      <c r="A36" s="448"/>
      <c r="B36" s="449"/>
      <c r="C36" s="407" t="s">
        <v>363</v>
      </c>
      <c r="D36" s="407" t="s">
        <v>264</v>
      </c>
      <c r="E36" s="407" t="s">
        <v>365</v>
      </c>
      <c r="F36" s="407" t="s">
        <v>365</v>
      </c>
      <c r="G36" s="450">
        <v>122.5</v>
      </c>
      <c r="H36" s="450">
        <v>122.5</v>
      </c>
      <c r="I36" s="450">
        <v>122.5</v>
      </c>
      <c r="J36" s="450">
        <v>122.5</v>
      </c>
      <c r="K36" s="450">
        <v>122.5</v>
      </c>
      <c r="L36" s="450" t="s">
        <v>264</v>
      </c>
      <c r="M36" s="451" t="s">
        <v>264</v>
      </c>
      <c r="N36" s="452">
        <v>122.5</v>
      </c>
      <c r="P36" s="367"/>
      <c r="Q36" s="368"/>
      <c r="R36" s="454"/>
    </row>
    <row r="37" spans="1:18" ht="20.100000000000001" customHeight="1">
      <c r="B37" s="445" t="s">
        <v>418</v>
      </c>
      <c r="C37" s="407" t="s">
        <v>416</v>
      </c>
      <c r="D37" s="407" t="s">
        <v>330</v>
      </c>
      <c r="E37" s="407" t="s">
        <v>365</v>
      </c>
      <c r="F37" s="407" t="s">
        <v>419</v>
      </c>
      <c r="G37" s="362">
        <v>158.82</v>
      </c>
      <c r="H37" s="362">
        <v>177.65</v>
      </c>
      <c r="I37" s="362">
        <v>172.94</v>
      </c>
      <c r="J37" s="362">
        <v>168.24</v>
      </c>
      <c r="K37" s="362">
        <v>176.47</v>
      </c>
      <c r="L37" s="362" t="s">
        <v>264</v>
      </c>
      <c r="M37" s="446" t="s">
        <v>264</v>
      </c>
      <c r="N37" s="447">
        <v>170.82</v>
      </c>
      <c r="P37" s="367"/>
      <c r="Q37" s="368"/>
      <c r="R37" s="382"/>
    </row>
    <row r="38" spans="1:18" ht="20.100000000000001" customHeight="1">
      <c r="B38" s="440"/>
      <c r="C38" s="407" t="s">
        <v>338</v>
      </c>
      <c r="D38" s="407" t="s">
        <v>330</v>
      </c>
      <c r="E38" s="407" t="s">
        <v>365</v>
      </c>
      <c r="F38" s="407" t="s">
        <v>419</v>
      </c>
      <c r="G38" s="362">
        <v>150</v>
      </c>
      <c r="H38" s="362">
        <v>150</v>
      </c>
      <c r="I38" s="362">
        <v>150</v>
      </c>
      <c r="J38" s="362">
        <v>150</v>
      </c>
      <c r="K38" s="362">
        <v>150</v>
      </c>
      <c r="L38" s="362" t="s">
        <v>264</v>
      </c>
      <c r="M38" s="446" t="s">
        <v>264</v>
      </c>
      <c r="N38" s="447">
        <v>150</v>
      </c>
      <c r="P38" s="367"/>
      <c r="Q38" s="368"/>
      <c r="R38" s="382"/>
    </row>
    <row r="39" spans="1:18" s="453" customFormat="1" ht="20.100000000000001" customHeight="1">
      <c r="A39" s="448"/>
      <c r="B39" s="449"/>
      <c r="C39" s="407" t="s">
        <v>339</v>
      </c>
      <c r="D39" s="407" t="s">
        <v>330</v>
      </c>
      <c r="E39" s="407" t="s">
        <v>365</v>
      </c>
      <c r="F39" s="407" t="s">
        <v>419</v>
      </c>
      <c r="G39" s="450">
        <v>157.34</v>
      </c>
      <c r="H39" s="450">
        <v>140</v>
      </c>
      <c r="I39" s="450">
        <v>160</v>
      </c>
      <c r="J39" s="450">
        <v>160</v>
      </c>
      <c r="K39" s="450">
        <v>180</v>
      </c>
      <c r="L39" s="450" t="s">
        <v>264</v>
      </c>
      <c r="M39" s="451" t="s">
        <v>264</v>
      </c>
      <c r="N39" s="452">
        <v>159.11000000000001</v>
      </c>
      <c r="P39" s="367"/>
      <c r="Q39" s="368"/>
      <c r="R39" s="454"/>
    </row>
    <row r="40" spans="1:18" ht="20.100000000000001" customHeight="1">
      <c r="B40" s="445" t="s">
        <v>420</v>
      </c>
      <c r="C40" s="407" t="s">
        <v>339</v>
      </c>
      <c r="D40" s="407" t="s">
        <v>421</v>
      </c>
      <c r="E40" s="407" t="s">
        <v>365</v>
      </c>
      <c r="F40" s="407" t="s">
        <v>365</v>
      </c>
      <c r="G40" s="362">
        <v>33.17</v>
      </c>
      <c r="H40" s="362">
        <v>32</v>
      </c>
      <c r="I40" s="362">
        <v>32</v>
      </c>
      <c r="J40" s="362">
        <v>36</v>
      </c>
      <c r="K40" s="362">
        <v>36</v>
      </c>
      <c r="L40" s="362" t="s">
        <v>264</v>
      </c>
      <c r="M40" s="446" t="s">
        <v>264</v>
      </c>
      <c r="N40" s="447">
        <v>33.54</v>
      </c>
      <c r="P40" s="367"/>
      <c r="Q40" s="368"/>
      <c r="R40" s="382"/>
    </row>
    <row r="41" spans="1:18" ht="20.100000000000001" customHeight="1">
      <c r="B41" s="445" t="s">
        <v>422</v>
      </c>
      <c r="C41" s="407" t="s">
        <v>408</v>
      </c>
      <c r="D41" s="407" t="s">
        <v>400</v>
      </c>
      <c r="E41" s="407" t="s">
        <v>365</v>
      </c>
      <c r="F41" s="407" t="s">
        <v>365</v>
      </c>
      <c r="G41" s="362">
        <v>44.8</v>
      </c>
      <c r="H41" s="362">
        <v>44.8</v>
      </c>
      <c r="I41" s="362">
        <v>44.8</v>
      </c>
      <c r="J41" s="362">
        <v>44.8</v>
      </c>
      <c r="K41" s="362">
        <v>44.8</v>
      </c>
      <c r="L41" s="362" t="s">
        <v>264</v>
      </c>
      <c r="M41" s="446" t="s">
        <v>264</v>
      </c>
      <c r="N41" s="447">
        <v>44.8</v>
      </c>
      <c r="P41" s="367"/>
      <c r="Q41" s="368"/>
      <c r="R41" s="382"/>
    </row>
    <row r="42" spans="1:18" ht="20.100000000000001" customHeight="1">
      <c r="B42" s="440"/>
      <c r="C42" s="407" t="s">
        <v>423</v>
      </c>
      <c r="D42" s="407" t="s">
        <v>400</v>
      </c>
      <c r="E42" s="407" t="s">
        <v>365</v>
      </c>
      <c r="F42" s="407" t="s">
        <v>365</v>
      </c>
      <c r="G42" s="450">
        <v>38</v>
      </c>
      <c r="H42" s="450">
        <v>38</v>
      </c>
      <c r="I42" s="450">
        <v>38</v>
      </c>
      <c r="J42" s="450">
        <v>38</v>
      </c>
      <c r="K42" s="450">
        <v>38</v>
      </c>
      <c r="L42" s="455" t="s">
        <v>264</v>
      </c>
      <c r="M42" s="456" t="s">
        <v>264</v>
      </c>
      <c r="N42" s="452">
        <v>38</v>
      </c>
      <c r="P42" s="367"/>
      <c r="Q42" s="368"/>
      <c r="R42" s="382"/>
    </row>
    <row r="43" spans="1:18" ht="20.100000000000001" customHeight="1">
      <c r="B43" s="440"/>
      <c r="C43" s="407" t="s">
        <v>403</v>
      </c>
      <c r="D43" s="407" t="s">
        <v>400</v>
      </c>
      <c r="E43" s="407" t="s">
        <v>365</v>
      </c>
      <c r="F43" s="407" t="s">
        <v>365</v>
      </c>
      <c r="G43" s="450">
        <v>75</v>
      </c>
      <c r="H43" s="450">
        <v>75</v>
      </c>
      <c r="I43" s="450">
        <v>75</v>
      </c>
      <c r="J43" s="450">
        <v>78</v>
      </c>
      <c r="K43" s="450">
        <v>80</v>
      </c>
      <c r="L43" s="455" t="s">
        <v>264</v>
      </c>
      <c r="M43" s="456" t="s">
        <v>264</v>
      </c>
      <c r="N43" s="452">
        <v>76.599999999999994</v>
      </c>
      <c r="P43" s="367"/>
      <c r="Q43" s="368"/>
      <c r="R43" s="382"/>
    </row>
    <row r="44" spans="1:18" ht="20.100000000000001" customHeight="1">
      <c r="B44" s="440"/>
      <c r="C44" s="407" t="s">
        <v>406</v>
      </c>
      <c r="D44" s="407" t="s">
        <v>400</v>
      </c>
      <c r="E44" s="407" t="s">
        <v>365</v>
      </c>
      <c r="F44" s="407" t="s">
        <v>365</v>
      </c>
      <c r="G44" s="450">
        <v>86</v>
      </c>
      <c r="H44" s="450">
        <v>86</v>
      </c>
      <c r="I44" s="450">
        <v>86</v>
      </c>
      <c r="J44" s="450">
        <v>86</v>
      </c>
      <c r="K44" s="450">
        <v>86</v>
      </c>
      <c r="L44" s="455" t="s">
        <v>264</v>
      </c>
      <c r="M44" s="456" t="s">
        <v>264</v>
      </c>
      <c r="N44" s="452">
        <v>86</v>
      </c>
      <c r="P44" s="367"/>
      <c r="Q44" s="368"/>
      <c r="R44" s="382"/>
    </row>
    <row r="45" spans="1:18" ht="20.100000000000001" customHeight="1">
      <c r="B45" s="440"/>
      <c r="C45" s="407" t="s">
        <v>358</v>
      </c>
      <c r="D45" s="407" t="s">
        <v>400</v>
      </c>
      <c r="E45" s="407" t="s">
        <v>365</v>
      </c>
      <c r="F45" s="407" t="s">
        <v>365</v>
      </c>
      <c r="G45" s="450">
        <v>52.8</v>
      </c>
      <c r="H45" s="450">
        <v>52.8</v>
      </c>
      <c r="I45" s="450">
        <v>52.8</v>
      </c>
      <c r="J45" s="450">
        <v>52.8</v>
      </c>
      <c r="K45" s="450">
        <v>52.8</v>
      </c>
      <c r="L45" s="455" t="s">
        <v>264</v>
      </c>
      <c r="M45" s="456" t="s">
        <v>264</v>
      </c>
      <c r="N45" s="452">
        <v>52.8</v>
      </c>
      <c r="P45" s="367"/>
      <c r="Q45" s="368"/>
      <c r="R45" s="382"/>
    </row>
    <row r="46" spans="1:18" ht="20.100000000000001" customHeight="1">
      <c r="B46" s="440"/>
      <c r="C46" s="407" t="s">
        <v>401</v>
      </c>
      <c r="D46" s="407" t="s">
        <v>400</v>
      </c>
      <c r="E46" s="407" t="s">
        <v>365</v>
      </c>
      <c r="F46" s="407" t="s">
        <v>365</v>
      </c>
      <c r="G46" s="450">
        <v>74</v>
      </c>
      <c r="H46" s="450">
        <v>74</v>
      </c>
      <c r="I46" s="450">
        <v>74</v>
      </c>
      <c r="J46" s="450">
        <v>74</v>
      </c>
      <c r="K46" s="450">
        <v>74</v>
      </c>
      <c r="L46" s="455" t="s">
        <v>264</v>
      </c>
      <c r="M46" s="456" t="s">
        <v>264</v>
      </c>
      <c r="N46" s="452">
        <v>74</v>
      </c>
      <c r="P46" s="367"/>
      <c r="Q46" s="368"/>
      <c r="R46" s="382"/>
    </row>
    <row r="47" spans="1:18" ht="20.100000000000001" customHeight="1">
      <c r="B47" s="440"/>
      <c r="C47" s="407" t="s">
        <v>424</v>
      </c>
      <c r="D47" s="407" t="s">
        <v>400</v>
      </c>
      <c r="E47" s="407" t="s">
        <v>365</v>
      </c>
      <c r="F47" s="407" t="s">
        <v>365</v>
      </c>
      <c r="G47" s="450">
        <v>53</v>
      </c>
      <c r="H47" s="450">
        <v>53</v>
      </c>
      <c r="I47" s="450">
        <v>53</v>
      </c>
      <c r="J47" s="450">
        <v>53</v>
      </c>
      <c r="K47" s="450">
        <v>53</v>
      </c>
      <c r="L47" s="455" t="s">
        <v>264</v>
      </c>
      <c r="M47" s="456" t="s">
        <v>264</v>
      </c>
      <c r="N47" s="452">
        <v>53</v>
      </c>
      <c r="P47" s="367"/>
      <c r="Q47" s="368"/>
      <c r="R47" s="382"/>
    </row>
    <row r="48" spans="1:18" s="453" customFormat="1" ht="20.100000000000001" customHeight="1">
      <c r="A48" s="448"/>
      <c r="B48" s="449"/>
      <c r="C48" s="407" t="s">
        <v>407</v>
      </c>
      <c r="D48" s="407" t="s">
        <v>400</v>
      </c>
      <c r="E48" s="407" t="s">
        <v>365</v>
      </c>
      <c r="F48" s="407" t="s">
        <v>365</v>
      </c>
      <c r="G48" s="450">
        <v>82.9</v>
      </c>
      <c r="H48" s="450">
        <v>82.9</v>
      </c>
      <c r="I48" s="450">
        <v>82.9</v>
      </c>
      <c r="J48" s="450">
        <v>82.9</v>
      </c>
      <c r="K48" s="450">
        <v>82.9</v>
      </c>
      <c r="L48" s="450" t="s">
        <v>264</v>
      </c>
      <c r="M48" s="451" t="s">
        <v>264</v>
      </c>
      <c r="N48" s="452">
        <v>82.9</v>
      </c>
      <c r="P48" s="367"/>
      <c r="Q48" s="368"/>
      <c r="R48" s="454"/>
    </row>
    <row r="49" spans="1:18" ht="20.100000000000001" customHeight="1">
      <c r="B49" s="445" t="s">
        <v>425</v>
      </c>
      <c r="C49" s="407" t="s">
        <v>408</v>
      </c>
      <c r="D49" s="407" t="s">
        <v>426</v>
      </c>
      <c r="E49" s="407" t="s">
        <v>365</v>
      </c>
      <c r="F49" s="407" t="s">
        <v>427</v>
      </c>
      <c r="G49" s="450">
        <v>185.45</v>
      </c>
      <c r="H49" s="450">
        <v>185.45</v>
      </c>
      <c r="I49" s="450">
        <v>185.45</v>
      </c>
      <c r="J49" s="450">
        <v>185.45</v>
      </c>
      <c r="K49" s="450">
        <v>185.45</v>
      </c>
      <c r="L49" s="455" t="s">
        <v>264</v>
      </c>
      <c r="M49" s="456" t="s">
        <v>264</v>
      </c>
      <c r="N49" s="452">
        <v>185.45</v>
      </c>
      <c r="P49" s="367"/>
      <c r="Q49" s="368"/>
      <c r="R49" s="382"/>
    </row>
    <row r="50" spans="1:18" ht="20.100000000000001" customHeight="1">
      <c r="B50" s="440"/>
      <c r="C50" s="407" t="s">
        <v>406</v>
      </c>
      <c r="D50" s="407" t="s">
        <v>426</v>
      </c>
      <c r="E50" s="407" t="s">
        <v>365</v>
      </c>
      <c r="F50" s="407" t="s">
        <v>427</v>
      </c>
      <c r="G50" s="450">
        <v>188.32</v>
      </c>
      <c r="H50" s="450">
        <v>188.32</v>
      </c>
      <c r="I50" s="450">
        <v>188.32</v>
      </c>
      <c r="J50" s="450">
        <v>188.32</v>
      </c>
      <c r="K50" s="450">
        <v>188.32</v>
      </c>
      <c r="L50" s="455" t="s">
        <v>264</v>
      </c>
      <c r="M50" s="456" t="s">
        <v>264</v>
      </c>
      <c r="N50" s="452">
        <v>188.32</v>
      </c>
      <c r="P50" s="367"/>
      <c r="Q50" s="368"/>
      <c r="R50" s="382"/>
    </row>
    <row r="51" spans="1:18" ht="20.100000000000001" customHeight="1">
      <c r="B51" s="440"/>
      <c r="C51" s="407" t="s">
        <v>371</v>
      </c>
      <c r="D51" s="407" t="s">
        <v>426</v>
      </c>
      <c r="E51" s="407" t="s">
        <v>365</v>
      </c>
      <c r="F51" s="407" t="s">
        <v>427</v>
      </c>
      <c r="G51" s="450">
        <v>250</v>
      </c>
      <c r="H51" s="450">
        <v>250</v>
      </c>
      <c r="I51" s="450">
        <v>250</v>
      </c>
      <c r="J51" s="450">
        <v>250</v>
      </c>
      <c r="K51" s="450">
        <v>250</v>
      </c>
      <c r="L51" s="455" t="s">
        <v>264</v>
      </c>
      <c r="M51" s="456" t="s">
        <v>264</v>
      </c>
      <c r="N51" s="452">
        <v>250</v>
      </c>
      <c r="P51" s="367"/>
      <c r="Q51" s="368"/>
      <c r="R51" s="382"/>
    </row>
    <row r="52" spans="1:18" s="453" customFormat="1" ht="20.100000000000001" customHeight="1">
      <c r="A52" s="448"/>
      <c r="B52" s="449"/>
      <c r="C52" s="407" t="s">
        <v>363</v>
      </c>
      <c r="D52" s="407" t="s">
        <v>426</v>
      </c>
      <c r="E52" s="407" t="s">
        <v>365</v>
      </c>
      <c r="F52" s="407" t="s">
        <v>427</v>
      </c>
      <c r="G52" s="450">
        <v>270</v>
      </c>
      <c r="H52" s="450">
        <v>270</v>
      </c>
      <c r="I52" s="450">
        <v>270</v>
      </c>
      <c r="J52" s="450">
        <v>270</v>
      </c>
      <c r="K52" s="450">
        <v>270</v>
      </c>
      <c r="L52" s="450" t="s">
        <v>264</v>
      </c>
      <c r="M52" s="451" t="s">
        <v>264</v>
      </c>
      <c r="N52" s="452">
        <v>270</v>
      </c>
      <c r="P52" s="367"/>
      <c r="Q52" s="368"/>
      <c r="R52" s="454"/>
    </row>
    <row r="53" spans="1:18" ht="20.100000000000001" customHeight="1">
      <c r="B53" s="445" t="s">
        <v>428</v>
      </c>
      <c r="C53" s="407" t="s">
        <v>429</v>
      </c>
      <c r="D53" s="407" t="s">
        <v>400</v>
      </c>
      <c r="E53" s="407" t="s">
        <v>365</v>
      </c>
      <c r="F53" s="407" t="s">
        <v>365</v>
      </c>
      <c r="G53" s="450">
        <v>200</v>
      </c>
      <c r="H53" s="450">
        <v>200</v>
      </c>
      <c r="I53" s="450">
        <v>200</v>
      </c>
      <c r="J53" s="450">
        <v>200</v>
      </c>
      <c r="K53" s="450">
        <v>200</v>
      </c>
      <c r="L53" s="455" t="s">
        <v>264</v>
      </c>
      <c r="M53" s="456" t="s">
        <v>264</v>
      </c>
      <c r="N53" s="452">
        <v>200</v>
      </c>
      <c r="P53" s="367"/>
      <c r="Q53" s="368"/>
      <c r="R53" s="382"/>
    </row>
    <row r="54" spans="1:18" ht="20.100000000000001" customHeight="1">
      <c r="B54" s="440"/>
      <c r="C54" s="407" t="s">
        <v>378</v>
      </c>
      <c r="D54" s="407" t="s">
        <v>400</v>
      </c>
      <c r="E54" s="407" t="s">
        <v>365</v>
      </c>
      <c r="F54" s="407" t="s">
        <v>365</v>
      </c>
      <c r="G54" s="450">
        <v>178.9</v>
      </c>
      <c r="H54" s="450">
        <v>178.9</v>
      </c>
      <c r="I54" s="450">
        <v>178.9</v>
      </c>
      <c r="J54" s="450">
        <v>178.9</v>
      </c>
      <c r="K54" s="450">
        <v>178.9</v>
      </c>
      <c r="L54" s="455" t="s">
        <v>264</v>
      </c>
      <c r="M54" s="456" t="s">
        <v>264</v>
      </c>
      <c r="N54" s="452">
        <v>178.9</v>
      </c>
      <c r="P54" s="367"/>
      <c r="Q54" s="368"/>
      <c r="R54" s="382"/>
    </row>
    <row r="55" spans="1:18" ht="20.100000000000001" customHeight="1">
      <c r="B55" s="440"/>
      <c r="C55" s="407" t="s">
        <v>371</v>
      </c>
      <c r="D55" s="407" t="s">
        <v>400</v>
      </c>
      <c r="E55" s="407" t="s">
        <v>365</v>
      </c>
      <c r="F55" s="407" t="s">
        <v>365</v>
      </c>
      <c r="G55" s="450">
        <v>148</v>
      </c>
      <c r="H55" s="450">
        <v>148</v>
      </c>
      <c r="I55" s="450">
        <v>148</v>
      </c>
      <c r="J55" s="450">
        <v>148</v>
      </c>
      <c r="K55" s="450">
        <v>148</v>
      </c>
      <c r="L55" s="455" t="s">
        <v>264</v>
      </c>
      <c r="M55" s="456" t="s">
        <v>264</v>
      </c>
      <c r="N55" s="452">
        <v>148</v>
      </c>
      <c r="P55" s="367"/>
      <c r="Q55" s="368"/>
      <c r="R55" s="382"/>
    </row>
    <row r="56" spans="1:18" ht="20.100000000000001" customHeight="1">
      <c r="B56" s="440"/>
      <c r="C56" s="407" t="s">
        <v>339</v>
      </c>
      <c r="D56" s="407" t="s">
        <v>400</v>
      </c>
      <c r="E56" s="407" t="s">
        <v>365</v>
      </c>
      <c r="F56" s="407" t="s">
        <v>365</v>
      </c>
      <c r="G56" s="450">
        <v>183.52</v>
      </c>
      <c r="H56" s="450">
        <v>175</v>
      </c>
      <c r="I56" s="450">
        <v>175</v>
      </c>
      <c r="J56" s="450">
        <v>185</v>
      </c>
      <c r="K56" s="450">
        <v>185</v>
      </c>
      <c r="L56" s="455" t="s">
        <v>264</v>
      </c>
      <c r="M56" s="456" t="s">
        <v>264</v>
      </c>
      <c r="N56" s="452">
        <v>182.11</v>
      </c>
      <c r="P56" s="367"/>
      <c r="Q56" s="368"/>
      <c r="R56" s="382"/>
    </row>
    <row r="57" spans="1:18" ht="20.100000000000001" customHeight="1">
      <c r="B57" s="440"/>
      <c r="C57" s="407" t="s">
        <v>363</v>
      </c>
      <c r="D57" s="407" t="s">
        <v>400</v>
      </c>
      <c r="E57" s="407" t="s">
        <v>365</v>
      </c>
      <c r="F57" s="407" t="s">
        <v>365</v>
      </c>
      <c r="G57" s="450">
        <v>167.5</v>
      </c>
      <c r="H57" s="450">
        <v>167.5</v>
      </c>
      <c r="I57" s="450">
        <v>167.5</v>
      </c>
      <c r="J57" s="450">
        <v>167.5</v>
      </c>
      <c r="K57" s="450">
        <v>167.5</v>
      </c>
      <c r="L57" s="455" t="s">
        <v>264</v>
      </c>
      <c r="M57" s="456" t="s">
        <v>264</v>
      </c>
      <c r="N57" s="452">
        <v>167.5</v>
      </c>
      <c r="P57" s="367"/>
      <c r="Q57" s="368"/>
      <c r="R57" s="382"/>
    </row>
    <row r="58" spans="1:18" s="453" customFormat="1" ht="20.100000000000001" customHeight="1">
      <c r="A58" s="448"/>
      <c r="B58" s="449"/>
      <c r="C58" s="407" t="s">
        <v>407</v>
      </c>
      <c r="D58" s="407" t="s">
        <v>400</v>
      </c>
      <c r="E58" s="407" t="s">
        <v>365</v>
      </c>
      <c r="F58" s="407" t="s">
        <v>365</v>
      </c>
      <c r="G58" s="450">
        <v>109</v>
      </c>
      <c r="H58" s="450">
        <v>109</v>
      </c>
      <c r="I58" s="450">
        <v>109</v>
      </c>
      <c r="J58" s="450">
        <v>109</v>
      </c>
      <c r="K58" s="450">
        <v>109</v>
      </c>
      <c r="L58" s="450" t="s">
        <v>264</v>
      </c>
      <c r="M58" s="451" t="s">
        <v>264</v>
      </c>
      <c r="N58" s="452">
        <v>109</v>
      </c>
      <c r="P58" s="367"/>
      <c r="Q58" s="368"/>
      <c r="R58" s="454"/>
    </row>
    <row r="59" spans="1:18" ht="20.100000000000001" customHeight="1">
      <c r="B59" s="445" t="s">
        <v>430</v>
      </c>
      <c r="C59" s="407" t="s">
        <v>401</v>
      </c>
      <c r="D59" s="407" t="s">
        <v>431</v>
      </c>
      <c r="E59" s="407" t="s">
        <v>365</v>
      </c>
      <c r="F59" s="407" t="s">
        <v>365</v>
      </c>
      <c r="G59" s="450">
        <v>66</v>
      </c>
      <c r="H59" s="450">
        <v>66</v>
      </c>
      <c r="I59" s="450">
        <v>66</v>
      </c>
      <c r="J59" s="450">
        <v>66</v>
      </c>
      <c r="K59" s="450">
        <v>66</v>
      </c>
      <c r="L59" s="455" t="s">
        <v>264</v>
      </c>
      <c r="M59" s="456" t="s">
        <v>264</v>
      </c>
      <c r="N59" s="452">
        <v>66</v>
      </c>
      <c r="P59" s="367"/>
      <c r="Q59" s="368"/>
      <c r="R59" s="382"/>
    </row>
    <row r="60" spans="1:18" ht="20.100000000000001" customHeight="1">
      <c r="B60" s="440"/>
      <c r="C60" s="407" t="s">
        <v>338</v>
      </c>
      <c r="D60" s="407" t="s">
        <v>431</v>
      </c>
      <c r="E60" s="407" t="s">
        <v>365</v>
      </c>
      <c r="F60" s="407" t="s">
        <v>365</v>
      </c>
      <c r="G60" s="450">
        <v>55</v>
      </c>
      <c r="H60" s="450">
        <v>55</v>
      </c>
      <c r="I60" s="450">
        <v>55</v>
      </c>
      <c r="J60" s="450">
        <v>55</v>
      </c>
      <c r="K60" s="450">
        <v>55</v>
      </c>
      <c r="L60" s="455" t="s">
        <v>264</v>
      </c>
      <c r="M60" s="456" t="s">
        <v>264</v>
      </c>
      <c r="N60" s="452">
        <v>55</v>
      </c>
      <c r="P60" s="367"/>
      <c r="Q60" s="368"/>
      <c r="R60" s="382"/>
    </row>
    <row r="61" spans="1:18" ht="20.100000000000001" customHeight="1">
      <c r="B61" s="440"/>
      <c r="C61" s="407" t="s">
        <v>339</v>
      </c>
      <c r="D61" s="407" t="s">
        <v>431</v>
      </c>
      <c r="E61" s="407" t="s">
        <v>365</v>
      </c>
      <c r="F61" s="407" t="s">
        <v>365</v>
      </c>
      <c r="G61" s="450">
        <v>99.5</v>
      </c>
      <c r="H61" s="450">
        <v>92</v>
      </c>
      <c r="I61" s="450">
        <v>102</v>
      </c>
      <c r="J61" s="450">
        <v>102</v>
      </c>
      <c r="K61" s="450">
        <v>112</v>
      </c>
      <c r="L61" s="455" t="s">
        <v>264</v>
      </c>
      <c r="M61" s="456" t="s">
        <v>264</v>
      </c>
      <c r="N61" s="452">
        <v>100.43</v>
      </c>
      <c r="P61" s="367"/>
      <c r="Q61" s="368"/>
      <c r="R61" s="382"/>
    </row>
    <row r="62" spans="1:18" ht="20.100000000000001" customHeight="1">
      <c r="B62" s="440"/>
      <c r="C62" s="407" t="s">
        <v>429</v>
      </c>
      <c r="D62" s="407" t="s">
        <v>400</v>
      </c>
      <c r="E62" s="407" t="s">
        <v>365</v>
      </c>
      <c r="F62" s="407" t="s">
        <v>365</v>
      </c>
      <c r="G62" s="450">
        <v>69.09</v>
      </c>
      <c r="H62" s="450">
        <v>69.09</v>
      </c>
      <c r="I62" s="450">
        <v>69.09</v>
      </c>
      <c r="J62" s="450">
        <v>69.09</v>
      </c>
      <c r="K62" s="450">
        <v>69.09</v>
      </c>
      <c r="L62" s="455" t="s">
        <v>264</v>
      </c>
      <c r="M62" s="456" t="s">
        <v>264</v>
      </c>
      <c r="N62" s="452">
        <v>69.09</v>
      </c>
      <c r="P62" s="367"/>
      <c r="Q62" s="368"/>
      <c r="R62" s="382"/>
    </row>
    <row r="63" spans="1:18" ht="20.100000000000001" customHeight="1">
      <c r="B63" s="440"/>
      <c r="C63" s="407" t="s">
        <v>362</v>
      </c>
      <c r="D63" s="407" t="s">
        <v>400</v>
      </c>
      <c r="E63" s="407" t="s">
        <v>365</v>
      </c>
      <c r="F63" s="407" t="s">
        <v>365</v>
      </c>
      <c r="G63" s="450">
        <v>50</v>
      </c>
      <c r="H63" s="450">
        <v>50</v>
      </c>
      <c r="I63" s="450">
        <v>50</v>
      </c>
      <c r="J63" s="450">
        <v>50</v>
      </c>
      <c r="K63" s="450">
        <v>50</v>
      </c>
      <c r="L63" s="455" t="s">
        <v>264</v>
      </c>
      <c r="M63" s="456" t="s">
        <v>264</v>
      </c>
      <c r="N63" s="452">
        <v>50</v>
      </c>
      <c r="P63" s="367"/>
      <c r="Q63" s="368"/>
      <c r="R63" s="382"/>
    </row>
    <row r="64" spans="1:18" ht="20.100000000000001" customHeight="1">
      <c r="B64" s="440"/>
      <c r="C64" s="407" t="s">
        <v>432</v>
      </c>
      <c r="D64" s="407" t="s">
        <v>400</v>
      </c>
      <c r="E64" s="407" t="s">
        <v>365</v>
      </c>
      <c r="F64" s="407" t="s">
        <v>365</v>
      </c>
      <c r="G64" s="450">
        <v>102.7</v>
      </c>
      <c r="H64" s="450">
        <v>102.7</v>
      </c>
      <c r="I64" s="450">
        <v>102.7</v>
      </c>
      <c r="J64" s="450">
        <v>102.7</v>
      </c>
      <c r="K64" s="450">
        <v>102.7</v>
      </c>
      <c r="L64" s="455" t="s">
        <v>264</v>
      </c>
      <c r="M64" s="456" t="s">
        <v>264</v>
      </c>
      <c r="N64" s="452">
        <v>102.7</v>
      </c>
      <c r="P64" s="367"/>
      <c r="Q64" s="368"/>
      <c r="R64" s="382"/>
    </row>
    <row r="65" spans="1:18" ht="20.100000000000001" customHeight="1">
      <c r="B65" s="440"/>
      <c r="C65" s="407" t="s">
        <v>363</v>
      </c>
      <c r="D65" s="407" t="s">
        <v>400</v>
      </c>
      <c r="E65" s="407" t="s">
        <v>365</v>
      </c>
      <c r="F65" s="407" t="s">
        <v>365</v>
      </c>
      <c r="G65" s="450">
        <v>72.5</v>
      </c>
      <c r="H65" s="450">
        <v>72.5</v>
      </c>
      <c r="I65" s="450">
        <v>72.5</v>
      </c>
      <c r="J65" s="450">
        <v>72.5</v>
      </c>
      <c r="K65" s="450">
        <v>72.5</v>
      </c>
      <c r="L65" s="455" t="s">
        <v>264</v>
      </c>
      <c r="M65" s="456" t="s">
        <v>264</v>
      </c>
      <c r="N65" s="452">
        <v>72.5</v>
      </c>
      <c r="P65" s="367"/>
      <c r="Q65" s="368"/>
      <c r="R65" s="382"/>
    </row>
    <row r="66" spans="1:18" s="453" customFormat="1" ht="20.100000000000001" customHeight="1">
      <c r="A66" s="448"/>
      <c r="B66" s="449"/>
      <c r="C66" s="407" t="s">
        <v>433</v>
      </c>
      <c r="D66" s="407" t="s">
        <v>400</v>
      </c>
      <c r="E66" s="407" t="s">
        <v>365</v>
      </c>
      <c r="F66" s="407" t="s">
        <v>365</v>
      </c>
      <c r="G66" s="450">
        <v>90.6</v>
      </c>
      <c r="H66" s="450">
        <v>90.6</v>
      </c>
      <c r="I66" s="450">
        <v>90.6</v>
      </c>
      <c r="J66" s="450">
        <v>90.6</v>
      </c>
      <c r="K66" s="450">
        <v>90.6</v>
      </c>
      <c r="L66" s="450" t="s">
        <v>264</v>
      </c>
      <c r="M66" s="451" t="s">
        <v>264</v>
      </c>
      <c r="N66" s="452">
        <v>90.6</v>
      </c>
      <c r="P66" s="367"/>
      <c r="Q66" s="368"/>
      <c r="R66" s="454"/>
    </row>
    <row r="67" spans="1:18" s="453" customFormat="1" ht="20.100000000000001" customHeight="1">
      <c r="A67" s="448"/>
      <c r="B67" s="440" t="s">
        <v>434</v>
      </c>
      <c r="C67" s="407" t="s">
        <v>339</v>
      </c>
      <c r="D67" s="407" t="s">
        <v>400</v>
      </c>
      <c r="E67" s="407" t="s">
        <v>365</v>
      </c>
      <c r="F67" s="407" t="s">
        <v>365</v>
      </c>
      <c r="G67" s="450">
        <v>85.11</v>
      </c>
      <c r="H67" s="450">
        <v>85</v>
      </c>
      <c r="I67" s="450">
        <v>85</v>
      </c>
      <c r="J67" s="450">
        <v>85</v>
      </c>
      <c r="K67" s="450">
        <v>87</v>
      </c>
      <c r="L67" s="450" t="s">
        <v>264</v>
      </c>
      <c r="M67" s="451" t="s">
        <v>264</v>
      </c>
      <c r="N67" s="452">
        <v>85.32</v>
      </c>
      <c r="P67" s="367"/>
      <c r="Q67" s="368"/>
      <c r="R67" s="454"/>
    </row>
    <row r="68" spans="1:18" ht="20.100000000000001" customHeight="1">
      <c r="B68" s="440"/>
      <c r="C68" s="407" t="s">
        <v>363</v>
      </c>
      <c r="D68" s="407" t="s">
        <v>400</v>
      </c>
      <c r="E68" s="407" t="s">
        <v>365</v>
      </c>
      <c r="F68" s="407" t="s">
        <v>365</v>
      </c>
      <c r="G68" s="450">
        <v>155</v>
      </c>
      <c r="H68" s="450">
        <v>155</v>
      </c>
      <c r="I68" s="450">
        <v>155</v>
      </c>
      <c r="J68" s="450">
        <v>155</v>
      </c>
      <c r="K68" s="450">
        <v>155</v>
      </c>
      <c r="L68" s="455" t="s">
        <v>264</v>
      </c>
      <c r="M68" s="456" t="s">
        <v>264</v>
      </c>
      <c r="N68" s="452">
        <v>155</v>
      </c>
      <c r="P68" s="367"/>
      <c r="Q68" s="368"/>
      <c r="R68" s="382"/>
    </row>
    <row r="69" spans="1:18" s="453" customFormat="1" ht="20.100000000000001" customHeight="1">
      <c r="A69" s="448"/>
      <c r="B69" s="449"/>
      <c r="C69" s="407" t="s">
        <v>407</v>
      </c>
      <c r="D69" s="407" t="s">
        <v>400</v>
      </c>
      <c r="E69" s="407" t="s">
        <v>365</v>
      </c>
      <c r="F69" s="407" t="s">
        <v>365</v>
      </c>
      <c r="G69" s="450">
        <v>74</v>
      </c>
      <c r="H69" s="450">
        <v>74</v>
      </c>
      <c r="I69" s="450">
        <v>74</v>
      </c>
      <c r="J69" s="450">
        <v>74</v>
      </c>
      <c r="K69" s="450">
        <v>74</v>
      </c>
      <c r="L69" s="450" t="s">
        <v>264</v>
      </c>
      <c r="M69" s="451" t="s">
        <v>264</v>
      </c>
      <c r="N69" s="452">
        <v>74</v>
      </c>
      <c r="P69" s="367"/>
      <c r="Q69" s="368"/>
      <c r="R69" s="454"/>
    </row>
    <row r="70" spans="1:18" ht="20.100000000000001" customHeight="1">
      <c r="B70" s="445" t="s">
        <v>435</v>
      </c>
      <c r="C70" s="407" t="s">
        <v>339</v>
      </c>
      <c r="D70" s="407" t="s">
        <v>400</v>
      </c>
      <c r="E70" s="407" t="s">
        <v>365</v>
      </c>
      <c r="F70" s="407" t="s">
        <v>365</v>
      </c>
      <c r="G70" s="362">
        <v>139.16</v>
      </c>
      <c r="H70" s="362">
        <v>142</v>
      </c>
      <c r="I70" s="362">
        <v>138</v>
      </c>
      <c r="J70" s="362">
        <v>138</v>
      </c>
      <c r="K70" s="362">
        <v>136</v>
      </c>
      <c r="L70" s="362" t="s">
        <v>264</v>
      </c>
      <c r="M70" s="446" t="s">
        <v>264</v>
      </c>
      <c r="N70" s="447">
        <v>138.86000000000001</v>
      </c>
      <c r="P70" s="367"/>
      <c r="Q70" s="368"/>
      <c r="R70" s="382"/>
    </row>
    <row r="71" spans="1:18" s="453" customFormat="1" ht="20.100000000000001" customHeight="1">
      <c r="A71" s="448"/>
      <c r="B71" s="449"/>
      <c r="C71" s="407" t="s">
        <v>407</v>
      </c>
      <c r="D71" s="407" t="s">
        <v>400</v>
      </c>
      <c r="E71" s="407" t="s">
        <v>365</v>
      </c>
      <c r="F71" s="407" t="s">
        <v>365</v>
      </c>
      <c r="G71" s="450">
        <v>120</v>
      </c>
      <c r="H71" s="450">
        <v>120</v>
      </c>
      <c r="I71" s="450">
        <v>120</v>
      </c>
      <c r="J71" s="450">
        <v>120</v>
      </c>
      <c r="K71" s="450">
        <v>120</v>
      </c>
      <c r="L71" s="450" t="s">
        <v>264</v>
      </c>
      <c r="M71" s="451" t="s">
        <v>264</v>
      </c>
      <c r="N71" s="452">
        <v>120</v>
      </c>
      <c r="P71" s="367"/>
      <c r="Q71" s="368"/>
      <c r="R71" s="454"/>
    </row>
    <row r="72" spans="1:18" ht="20.100000000000001" customHeight="1">
      <c r="B72" s="440" t="s">
        <v>436</v>
      </c>
      <c r="C72" s="441" t="s">
        <v>416</v>
      </c>
      <c r="D72" s="407" t="s">
        <v>437</v>
      </c>
      <c r="E72" s="407" t="s">
        <v>365</v>
      </c>
      <c r="F72" s="407" t="s">
        <v>365</v>
      </c>
      <c r="G72" s="362">
        <v>377.86</v>
      </c>
      <c r="H72" s="362">
        <v>356</v>
      </c>
      <c r="I72" s="362">
        <v>366.07</v>
      </c>
      <c r="J72" s="362">
        <v>325</v>
      </c>
      <c r="K72" s="362">
        <v>342.5</v>
      </c>
      <c r="L72" s="363" t="s">
        <v>264</v>
      </c>
      <c r="M72" s="457" t="s">
        <v>264</v>
      </c>
      <c r="N72" s="447">
        <v>353.49</v>
      </c>
      <c r="P72" s="367"/>
      <c r="Q72" s="368"/>
      <c r="R72" s="382"/>
    </row>
    <row r="73" spans="1:18" ht="20.100000000000001" customHeight="1">
      <c r="B73" s="440"/>
      <c r="C73" s="407" t="s">
        <v>378</v>
      </c>
      <c r="D73" s="407" t="s">
        <v>437</v>
      </c>
      <c r="E73" s="407" t="s">
        <v>365</v>
      </c>
      <c r="F73" s="407" t="s">
        <v>365</v>
      </c>
      <c r="G73" s="362">
        <v>265</v>
      </c>
      <c r="H73" s="362">
        <v>301</v>
      </c>
      <c r="I73" s="362">
        <v>304</v>
      </c>
      <c r="J73" s="362">
        <v>342</v>
      </c>
      <c r="K73" s="362">
        <v>253</v>
      </c>
      <c r="L73" s="363">
        <v>287</v>
      </c>
      <c r="M73" s="457" t="s">
        <v>264</v>
      </c>
      <c r="N73" s="447">
        <v>291.37</v>
      </c>
      <c r="P73" s="367"/>
      <c r="Q73" s="368"/>
      <c r="R73" s="382"/>
    </row>
    <row r="74" spans="1:18" ht="20.100000000000001" customHeight="1">
      <c r="B74" s="440"/>
      <c r="C74" s="407" t="s">
        <v>338</v>
      </c>
      <c r="D74" s="407" t="s">
        <v>437</v>
      </c>
      <c r="E74" s="407" t="s">
        <v>365</v>
      </c>
      <c r="F74" s="407" t="s">
        <v>365</v>
      </c>
      <c r="G74" s="362">
        <v>225</v>
      </c>
      <c r="H74" s="362">
        <v>225</v>
      </c>
      <c r="I74" s="362">
        <v>225</v>
      </c>
      <c r="J74" s="362">
        <v>225</v>
      </c>
      <c r="K74" s="362">
        <v>225</v>
      </c>
      <c r="L74" s="363" t="s">
        <v>264</v>
      </c>
      <c r="M74" s="457" t="s">
        <v>264</v>
      </c>
      <c r="N74" s="447">
        <v>225</v>
      </c>
      <c r="P74" s="367"/>
      <c r="Q74" s="368"/>
      <c r="R74" s="382"/>
    </row>
    <row r="75" spans="1:18" s="453" customFormat="1" ht="20.100000000000001" customHeight="1">
      <c r="A75" s="448"/>
      <c r="B75" s="449"/>
      <c r="C75" s="407" t="s">
        <v>358</v>
      </c>
      <c r="D75" s="407" t="s">
        <v>400</v>
      </c>
      <c r="E75" s="407" t="s">
        <v>365</v>
      </c>
      <c r="F75" s="407" t="s">
        <v>365</v>
      </c>
      <c r="G75" s="450">
        <v>371</v>
      </c>
      <c r="H75" s="450">
        <v>371</v>
      </c>
      <c r="I75" s="450">
        <v>371</v>
      </c>
      <c r="J75" s="450">
        <v>371</v>
      </c>
      <c r="K75" s="450">
        <v>371</v>
      </c>
      <c r="L75" s="450" t="s">
        <v>264</v>
      </c>
      <c r="M75" s="451" t="s">
        <v>264</v>
      </c>
      <c r="N75" s="452">
        <v>371</v>
      </c>
      <c r="P75" s="367"/>
      <c r="Q75" s="368"/>
      <c r="R75" s="454"/>
    </row>
    <row r="76" spans="1:18" ht="20.100000000000001" customHeight="1">
      <c r="B76" s="440" t="s">
        <v>438</v>
      </c>
      <c r="C76" s="407" t="s">
        <v>339</v>
      </c>
      <c r="D76" s="407" t="s">
        <v>439</v>
      </c>
      <c r="E76" s="407" t="s">
        <v>327</v>
      </c>
      <c r="F76" s="407" t="s">
        <v>365</v>
      </c>
      <c r="G76" s="362">
        <v>149.47999999999999</v>
      </c>
      <c r="H76" s="362">
        <v>145</v>
      </c>
      <c r="I76" s="362">
        <v>145</v>
      </c>
      <c r="J76" s="362">
        <v>165</v>
      </c>
      <c r="K76" s="362">
        <v>165</v>
      </c>
      <c r="L76" s="363" t="s">
        <v>264</v>
      </c>
      <c r="M76" s="457" t="s">
        <v>264</v>
      </c>
      <c r="N76" s="447">
        <v>152.01</v>
      </c>
      <c r="P76" s="367"/>
      <c r="Q76" s="368"/>
      <c r="R76" s="382"/>
    </row>
    <row r="77" spans="1:18" ht="20.100000000000001" customHeight="1">
      <c r="B77" s="440"/>
      <c r="C77" s="407" t="s">
        <v>339</v>
      </c>
      <c r="D77" s="407" t="s">
        <v>440</v>
      </c>
      <c r="E77" s="407" t="s">
        <v>327</v>
      </c>
      <c r="F77" s="407" t="s">
        <v>441</v>
      </c>
      <c r="G77" s="362">
        <v>124.67</v>
      </c>
      <c r="H77" s="362">
        <v>120</v>
      </c>
      <c r="I77" s="362">
        <v>130</v>
      </c>
      <c r="J77" s="362">
        <v>130</v>
      </c>
      <c r="K77" s="362">
        <v>140</v>
      </c>
      <c r="L77" s="363" t="s">
        <v>264</v>
      </c>
      <c r="M77" s="457" t="s">
        <v>264</v>
      </c>
      <c r="N77" s="447">
        <v>127.08</v>
      </c>
      <c r="P77" s="367"/>
      <c r="Q77" s="368"/>
      <c r="R77" s="382"/>
    </row>
    <row r="78" spans="1:18" ht="20.100000000000001" customHeight="1">
      <c r="B78" s="440"/>
      <c r="C78" s="407" t="s">
        <v>378</v>
      </c>
      <c r="D78" s="407" t="s">
        <v>442</v>
      </c>
      <c r="E78" s="407" t="s">
        <v>327</v>
      </c>
      <c r="F78" s="407" t="s">
        <v>441</v>
      </c>
      <c r="G78" s="362">
        <v>95</v>
      </c>
      <c r="H78" s="362">
        <v>95</v>
      </c>
      <c r="I78" s="362">
        <v>95</v>
      </c>
      <c r="J78" s="362">
        <v>95</v>
      </c>
      <c r="K78" s="362">
        <v>95</v>
      </c>
      <c r="L78" s="363" t="s">
        <v>264</v>
      </c>
      <c r="M78" s="457" t="s">
        <v>264</v>
      </c>
      <c r="N78" s="447">
        <v>95</v>
      </c>
      <c r="P78" s="367"/>
      <c r="Q78" s="368"/>
      <c r="R78" s="382"/>
    </row>
    <row r="79" spans="1:18" ht="20.100000000000001" customHeight="1">
      <c r="B79" s="440"/>
      <c r="C79" s="407" t="s">
        <v>339</v>
      </c>
      <c r="D79" s="407" t="s">
        <v>442</v>
      </c>
      <c r="E79" s="407" t="s">
        <v>327</v>
      </c>
      <c r="F79" s="407" t="s">
        <v>441</v>
      </c>
      <c r="G79" s="362">
        <v>46.26</v>
      </c>
      <c r="H79" s="362">
        <v>45</v>
      </c>
      <c r="I79" s="362">
        <v>47</v>
      </c>
      <c r="J79" s="362">
        <v>47</v>
      </c>
      <c r="K79" s="362">
        <v>47</v>
      </c>
      <c r="L79" s="363" t="s">
        <v>264</v>
      </c>
      <c r="M79" s="457" t="s">
        <v>264</v>
      </c>
      <c r="N79" s="447">
        <v>46.39</v>
      </c>
      <c r="P79" s="367"/>
      <c r="Q79" s="368"/>
      <c r="R79" s="382"/>
    </row>
    <row r="80" spans="1:18" s="453" customFormat="1" ht="20.100000000000001" customHeight="1">
      <c r="A80" s="448"/>
      <c r="B80" s="440"/>
      <c r="C80" s="407" t="s">
        <v>358</v>
      </c>
      <c r="D80" s="407" t="s">
        <v>400</v>
      </c>
      <c r="E80" s="407" t="s">
        <v>327</v>
      </c>
      <c r="F80" s="407" t="s">
        <v>441</v>
      </c>
      <c r="G80" s="362">
        <v>79.47</v>
      </c>
      <c r="H80" s="362">
        <v>79.47</v>
      </c>
      <c r="I80" s="362">
        <v>79.47</v>
      </c>
      <c r="J80" s="362">
        <v>79.47</v>
      </c>
      <c r="K80" s="362">
        <v>79.47</v>
      </c>
      <c r="L80" s="362" t="s">
        <v>264</v>
      </c>
      <c r="M80" s="446" t="s">
        <v>264</v>
      </c>
      <c r="N80" s="447">
        <v>79.47</v>
      </c>
      <c r="P80" s="367"/>
      <c r="Q80" s="368"/>
      <c r="R80" s="454"/>
    </row>
    <row r="81" spans="1:18" s="453" customFormat="1" ht="20.100000000000001" customHeight="1">
      <c r="A81" s="448"/>
      <c r="B81" s="449"/>
      <c r="C81" s="407" t="s">
        <v>363</v>
      </c>
      <c r="D81" s="407" t="s">
        <v>400</v>
      </c>
      <c r="E81" s="407" t="s">
        <v>327</v>
      </c>
      <c r="F81" s="407" t="s">
        <v>441</v>
      </c>
      <c r="G81" s="362">
        <v>132.5</v>
      </c>
      <c r="H81" s="362">
        <v>132.5</v>
      </c>
      <c r="I81" s="362">
        <v>132.5</v>
      </c>
      <c r="J81" s="362">
        <v>132.5</v>
      </c>
      <c r="K81" s="362">
        <v>132.5</v>
      </c>
      <c r="L81" s="362" t="s">
        <v>264</v>
      </c>
      <c r="M81" s="446" t="s">
        <v>264</v>
      </c>
      <c r="N81" s="447">
        <v>132.5</v>
      </c>
      <c r="P81" s="367"/>
      <c r="Q81" s="368"/>
      <c r="R81" s="454"/>
    </row>
    <row r="82" spans="1:18" ht="20.100000000000001" customHeight="1">
      <c r="B82" s="440" t="s">
        <v>443</v>
      </c>
      <c r="C82" s="407" t="s">
        <v>416</v>
      </c>
      <c r="D82" s="407" t="s">
        <v>444</v>
      </c>
      <c r="E82" s="407" t="s">
        <v>365</v>
      </c>
      <c r="F82" s="407" t="s">
        <v>445</v>
      </c>
      <c r="G82" s="362">
        <v>100.86</v>
      </c>
      <c r="H82" s="362">
        <v>101.42</v>
      </c>
      <c r="I82" s="362">
        <v>103.61</v>
      </c>
      <c r="J82" s="362">
        <v>90.76</v>
      </c>
      <c r="K82" s="362">
        <v>110.59</v>
      </c>
      <c r="L82" s="363" t="s">
        <v>264</v>
      </c>
      <c r="M82" s="457" t="s">
        <v>264</v>
      </c>
      <c r="N82" s="447">
        <v>98.68</v>
      </c>
      <c r="P82" s="367"/>
      <c r="Q82" s="368"/>
      <c r="R82" s="382"/>
    </row>
    <row r="83" spans="1:18" ht="20.100000000000001" customHeight="1">
      <c r="B83" s="440"/>
      <c r="C83" s="407" t="s">
        <v>378</v>
      </c>
      <c r="D83" s="407" t="s">
        <v>444</v>
      </c>
      <c r="E83" s="407" t="s">
        <v>365</v>
      </c>
      <c r="F83" s="407" t="s">
        <v>445</v>
      </c>
      <c r="G83" s="362">
        <v>136</v>
      </c>
      <c r="H83" s="362">
        <v>139</v>
      </c>
      <c r="I83" s="362">
        <v>141</v>
      </c>
      <c r="J83" s="362">
        <v>150</v>
      </c>
      <c r="K83" s="362">
        <v>151</v>
      </c>
      <c r="L83" s="363">
        <v>157</v>
      </c>
      <c r="M83" s="457" t="s">
        <v>264</v>
      </c>
      <c r="N83" s="447">
        <v>144.47</v>
      </c>
      <c r="P83" s="367"/>
      <c r="Q83" s="368"/>
      <c r="R83" s="382"/>
    </row>
    <row r="84" spans="1:18" ht="20.100000000000001" customHeight="1">
      <c r="B84" s="440"/>
      <c r="C84" s="407" t="s">
        <v>401</v>
      </c>
      <c r="D84" s="407" t="s">
        <v>446</v>
      </c>
      <c r="E84" s="407" t="s">
        <v>365</v>
      </c>
      <c r="F84" s="407" t="s">
        <v>365</v>
      </c>
      <c r="G84" s="362">
        <v>217</v>
      </c>
      <c r="H84" s="362">
        <v>217</v>
      </c>
      <c r="I84" s="362">
        <v>217</v>
      </c>
      <c r="J84" s="362">
        <v>217</v>
      </c>
      <c r="K84" s="362">
        <v>217</v>
      </c>
      <c r="L84" s="363" t="s">
        <v>264</v>
      </c>
      <c r="M84" s="457" t="s">
        <v>264</v>
      </c>
      <c r="N84" s="447">
        <v>217</v>
      </c>
      <c r="P84" s="367"/>
      <c r="Q84" s="368"/>
      <c r="R84" s="382"/>
    </row>
    <row r="85" spans="1:18" s="453" customFormat="1" ht="20.100000000000001" customHeight="1">
      <c r="A85" s="448"/>
      <c r="B85" s="449"/>
      <c r="C85" s="407" t="s">
        <v>339</v>
      </c>
      <c r="D85" s="407" t="s">
        <v>446</v>
      </c>
      <c r="E85" s="407" t="s">
        <v>365</v>
      </c>
      <c r="F85" s="407" t="s">
        <v>365</v>
      </c>
      <c r="G85" s="450">
        <v>186.74</v>
      </c>
      <c r="H85" s="450">
        <v>200</v>
      </c>
      <c r="I85" s="450">
        <v>180</v>
      </c>
      <c r="J85" s="450">
        <v>170</v>
      </c>
      <c r="K85" s="450">
        <v>160</v>
      </c>
      <c r="L85" s="450" t="s">
        <v>264</v>
      </c>
      <c r="M85" s="451" t="s">
        <v>264</v>
      </c>
      <c r="N85" s="452">
        <v>182.29</v>
      </c>
      <c r="P85" s="367"/>
      <c r="Q85" s="368"/>
      <c r="R85" s="454"/>
    </row>
    <row r="86" spans="1:18" ht="20.100000000000001" customHeight="1">
      <c r="B86" s="440" t="s">
        <v>447</v>
      </c>
      <c r="C86" s="407" t="s">
        <v>378</v>
      </c>
      <c r="D86" s="407" t="s">
        <v>448</v>
      </c>
      <c r="E86" s="407" t="s">
        <v>327</v>
      </c>
      <c r="F86" s="407" t="s">
        <v>449</v>
      </c>
      <c r="G86" s="362" t="s">
        <v>264</v>
      </c>
      <c r="H86" s="362">
        <v>154.82</v>
      </c>
      <c r="I86" s="362">
        <v>159.16</v>
      </c>
      <c r="J86" s="362">
        <v>147</v>
      </c>
      <c r="K86" s="362" t="s">
        <v>264</v>
      </c>
      <c r="L86" s="363" t="s">
        <v>264</v>
      </c>
      <c r="M86" s="457" t="s">
        <v>264</v>
      </c>
      <c r="N86" s="447">
        <v>152.54</v>
      </c>
      <c r="P86" s="367"/>
      <c r="Q86" s="368"/>
      <c r="R86" s="382"/>
    </row>
    <row r="87" spans="1:18" ht="20.100000000000001" customHeight="1">
      <c r="B87" s="440"/>
      <c r="C87" s="407" t="s">
        <v>378</v>
      </c>
      <c r="D87" s="407" t="s">
        <v>450</v>
      </c>
      <c r="E87" s="407" t="s">
        <v>327</v>
      </c>
      <c r="F87" s="407" t="s">
        <v>449</v>
      </c>
      <c r="G87" s="362">
        <v>116</v>
      </c>
      <c r="H87" s="362">
        <v>127</v>
      </c>
      <c r="I87" s="362">
        <v>119</v>
      </c>
      <c r="J87" s="362">
        <v>117</v>
      </c>
      <c r="K87" s="362">
        <v>115</v>
      </c>
      <c r="L87" s="363" t="s">
        <v>264</v>
      </c>
      <c r="M87" s="457" t="s">
        <v>264</v>
      </c>
      <c r="N87" s="447">
        <v>118.8</v>
      </c>
      <c r="P87" s="367"/>
      <c r="Q87" s="368"/>
      <c r="R87" s="382"/>
    </row>
    <row r="88" spans="1:18" ht="20.100000000000001" customHeight="1">
      <c r="B88" s="440"/>
      <c r="C88" s="407" t="s">
        <v>416</v>
      </c>
      <c r="D88" s="407" t="s">
        <v>450</v>
      </c>
      <c r="E88" s="407" t="s">
        <v>327</v>
      </c>
      <c r="F88" s="407" t="s">
        <v>449</v>
      </c>
      <c r="G88" s="362" t="s">
        <v>264</v>
      </c>
      <c r="H88" s="362" t="s">
        <v>264</v>
      </c>
      <c r="I88" s="362">
        <v>149</v>
      </c>
      <c r="J88" s="362" t="s">
        <v>264</v>
      </c>
      <c r="K88" s="362" t="s">
        <v>264</v>
      </c>
      <c r="L88" s="363" t="s">
        <v>264</v>
      </c>
      <c r="M88" s="457" t="s">
        <v>264</v>
      </c>
      <c r="N88" s="447">
        <v>149</v>
      </c>
      <c r="P88" s="367"/>
      <c r="Q88" s="368"/>
      <c r="R88" s="382"/>
    </row>
    <row r="89" spans="1:18" ht="20.100000000000001" customHeight="1">
      <c r="B89" s="449"/>
      <c r="C89" s="407" t="s">
        <v>338</v>
      </c>
      <c r="D89" s="407" t="s">
        <v>451</v>
      </c>
      <c r="E89" s="407" t="s">
        <v>327</v>
      </c>
      <c r="F89" s="407" t="s">
        <v>452</v>
      </c>
      <c r="G89" s="362">
        <v>115</v>
      </c>
      <c r="H89" s="362">
        <v>115</v>
      </c>
      <c r="I89" s="362">
        <v>115</v>
      </c>
      <c r="J89" s="362">
        <v>115</v>
      </c>
      <c r="K89" s="362">
        <v>115</v>
      </c>
      <c r="L89" s="363" t="s">
        <v>264</v>
      </c>
      <c r="M89" s="457" t="s">
        <v>264</v>
      </c>
      <c r="N89" s="447">
        <v>115</v>
      </c>
      <c r="P89" s="367"/>
      <c r="Q89" s="368"/>
      <c r="R89" s="382"/>
    </row>
    <row r="90" spans="1:18" ht="20.100000000000001" customHeight="1">
      <c r="B90" s="440" t="s">
        <v>453</v>
      </c>
      <c r="C90" s="407" t="s">
        <v>429</v>
      </c>
      <c r="D90" s="407" t="s">
        <v>400</v>
      </c>
      <c r="E90" s="407" t="s">
        <v>365</v>
      </c>
      <c r="F90" s="407" t="s">
        <v>365</v>
      </c>
      <c r="G90" s="362">
        <v>181.5</v>
      </c>
      <c r="H90" s="362">
        <v>181.5</v>
      </c>
      <c r="I90" s="362">
        <v>181.5</v>
      </c>
      <c r="J90" s="362">
        <v>181.5</v>
      </c>
      <c r="K90" s="362">
        <v>181.5</v>
      </c>
      <c r="L90" s="363" t="s">
        <v>264</v>
      </c>
      <c r="M90" s="457" t="s">
        <v>264</v>
      </c>
      <c r="N90" s="447">
        <v>181.5</v>
      </c>
      <c r="P90" s="367"/>
      <c r="Q90" s="368"/>
      <c r="R90" s="382"/>
    </row>
    <row r="91" spans="1:18" ht="20.100000000000001" customHeight="1">
      <c r="B91" s="440"/>
      <c r="C91" s="407" t="s">
        <v>362</v>
      </c>
      <c r="D91" s="407" t="s">
        <v>400</v>
      </c>
      <c r="E91" s="407" t="s">
        <v>365</v>
      </c>
      <c r="F91" s="407" t="s">
        <v>365</v>
      </c>
      <c r="G91" s="362">
        <v>95</v>
      </c>
      <c r="H91" s="362">
        <v>95</v>
      </c>
      <c r="I91" s="362">
        <v>95</v>
      </c>
      <c r="J91" s="362">
        <v>95</v>
      </c>
      <c r="K91" s="362">
        <v>95</v>
      </c>
      <c r="L91" s="363" t="s">
        <v>264</v>
      </c>
      <c r="M91" s="457" t="s">
        <v>264</v>
      </c>
      <c r="N91" s="447">
        <v>95</v>
      </c>
      <c r="P91" s="367"/>
      <c r="Q91" s="368"/>
      <c r="R91" s="382"/>
    </row>
    <row r="92" spans="1:18" ht="20.100000000000001" customHeight="1">
      <c r="B92" s="440"/>
      <c r="C92" s="407" t="s">
        <v>363</v>
      </c>
      <c r="D92" s="407" t="s">
        <v>400</v>
      </c>
      <c r="E92" s="407" t="s">
        <v>365</v>
      </c>
      <c r="F92" s="407" t="s">
        <v>365</v>
      </c>
      <c r="G92" s="362">
        <v>101.5</v>
      </c>
      <c r="H92" s="362">
        <v>101.5</v>
      </c>
      <c r="I92" s="362">
        <v>101.5</v>
      </c>
      <c r="J92" s="362">
        <v>101.5</v>
      </c>
      <c r="K92" s="362">
        <v>101.5</v>
      </c>
      <c r="L92" s="363" t="s">
        <v>264</v>
      </c>
      <c r="M92" s="457" t="s">
        <v>264</v>
      </c>
      <c r="N92" s="447">
        <v>101.5</v>
      </c>
      <c r="P92" s="367"/>
      <c r="Q92" s="368"/>
      <c r="R92" s="382"/>
    </row>
    <row r="93" spans="1:18" ht="20.100000000000001" customHeight="1">
      <c r="B93" s="440"/>
      <c r="C93" s="407" t="s">
        <v>433</v>
      </c>
      <c r="D93" s="407" t="s">
        <v>400</v>
      </c>
      <c r="E93" s="407" t="s">
        <v>365</v>
      </c>
      <c r="F93" s="407" t="s">
        <v>365</v>
      </c>
      <c r="G93" s="362">
        <v>123.5</v>
      </c>
      <c r="H93" s="362">
        <v>123.5</v>
      </c>
      <c r="I93" s="362">
        <v>123.5</v>
      </c>
      <c r="J93" s="362">
        <v>123.5</v>
      </c>
      <c r="K93" s="362">
        <v>123.5</v>
      </c>
      <c r="L93" s="363" t="s">
        <v>264</v>
      </c>
      <c r="M93" s="457" t="s">
        <v>264</v>
      </c>
      <c r="N93" s="447">
        <v>123.5</v>
      </c>
      <c r="P93" s="367"/>
      <c r="Q93" s="368"/>
      <c r="R93" s="382"/>
    </row>
    <row r="94" spans="1:18" ht="20.100000000000001" customHeight="1">
      <c r="B94" s="449"/>
      <c r="C94" s="407" t="s">
        <v>407</v>
      </c>
      <c r="D94" s="407" t="s">
        <v>400</v>
      </c>
      <c r="E94" s="407" t="s">
        <v>365</v>
      </c>
      <c r="F94" s="407" t="s">
        <v>365</v>
      </c>
      <c r="G94" s="362">
        <v>154</v>
      </c>
      <c r="H94" s="362">
        <v>154</v>
      </c>
      <c r="I94" s="362">
        <v>154</v>
      </c>
      <c r="J94" s="362">
        <v>154</v>
      </c>
      <c r="K94" s="362">
        <v>154</v>
      </c>
      <c r="L94" s="362" t="s">
        <v>264</v>
      </c>
      <c r="M94" s="446" t="s">
        <v>264</v>
      </c>
      <c r="N94" s="447">
        <v>154</v>
      </c>
      <c r="P94" s="367"/>
      <c r="Q94" s="368"/>
      <c r="R94" s="382"/>
    </row>
    <row r="95" spans="1:18" ht="19.5" customHeight="1">
      <c r="B95" s="445" t="s">
        <v>454</v>
      </c>
      <c r="C95" s="407" t="s">
        <v>416</v>
      </c>
      <c r="D95" s="407" t="s">
        <v>455</v>
      </c>
      <c r="E95" s="407" t="s">
        <v>327</v>
      </c>
      <c r="F95" s="407" t="s">
        <v>365</v>
      </c>
      <c r="G95" s="362" t="s">
        <v>264</v>
      </c>
      <c r="H95" s="362">
        <v>248</v>
      </c>
      <c r="I95" s="362">
        <v>217</v>
      </c>
      <c r="J95" s="362">
        <v>230</v>
      </c>
      <c r="K95" s="362">
        <v>234</v>
      </c>
      <c r="L95" s="362">
        <v>250</v>
      </c>
      <c r="M95" s="446" t="s">
        <v>264</v>
      </c>
      <c r="N95" s="447">
        <v>234.34</v>
      </c>
      <c r="P95" s="367"/>
      <c r="Q95" s="368"/>
      <c r="R95" s="382"/>
    </row>
    <row r="96" spans="1:18" ht="20.100000000000001" customHeight="1">
      <c r="B96" s="440"/>
      <c r="C96" s="407" t="s">
        <v>378</v>
      </c>
      <c r="D96" s="407" t="s">
        <v>455</v>
      </c>
      <c r="E96" s="407" t="s">
        <v>327</v>
      </c>
      <c r="F96" s="407" t="s">
        <v>365</v>
      </c>
      <c r="G96" s="362">
        <v>196.51</v>
      </c>
      <c r="H96" s="362">
        <v>196.51</v>
      </c>
      <c r="I96" s="362">
        <v>196.51</v>
      </c>
      <c r="J96" s="362">
        <v>196.51</v>
      </c>
      <c r="K96" s="362">
        <v>196.51</v>
      </c>
      <c r="L96" s="362" t="s">
        <v>264</v>
      </c>
      <c r="M96" s="446" t="s">
        <v>264</v>
      </c>
      <c r="N96" s="447">
        <v>196.51</v>
      </c>
      <c r="P96" s="367"/>
      <c r="Q96" s="368"/>
      <c r="R96" s="382"/>
    </row>
    <row r="97" spans="1:18" ht="20.100000000000001" customHeight="1">
      <c r="B97" s="440"/>
      <c r="C97" s="407" t="s">
        <v>339</v>
      </c>
      <c r="D97" s="407" t="s">
        <v>455</v>
      </c>
      <c r="E97" s="407" t="s">
        <v>327</v>
      </c>
      <c r="F97" s="407" t="s">
        <v>365</v>
      </c>
      <c r="G97" s="362">
        <v>173.06</v>
      </c>
      <c r="H97" s="362">
        <v>170</v>
      </c>
      <c r="I97" s="362">
        <v>170</v>
      </c>
      <c r="J97" s="362">
        <v>180</v>
      </c>
      <c r="K97" s="362">
        <v>180</v>
      </c>
      <c r="L97" s="362" t="s">
        <v>264</v>
      </c>
      <c r="M97" s="446" t="s">
        <v>264</v>
      </c>
      <c r="N97" s="447">
        <v>174.05</v>
      </c>
      <c r="P97" s="367"/>
      <c r="Q97" s="368"/>
      <c r="R97" s="382"/>
    </row>
    <row r="98" spans="1:18" ht="20.100000000000001" customHeight="1">
      <c r="B98" s="440"/>
      <c r="C98" s="407" t="s">
        <v>416</v>
      </c>
      <c r="D98" s="407" t="s">
        <v>456</v>
      </c>
      <c r="E98" s="407" t="s">
        <v>327</v>
      </c>
      <c r="F98" s="407" t="s">
        <v>365</v>
      </c>
      <c r="G98" s="362" t="s">
        <v>264</v>
      </c>
      <c r="H98" s="362">
        <v>183</v>
      </c>
      <c r="I98" s="362">
        <v>177</v>
      </c>
      <c r="J98" s="362">
        <v>179</v>
      </c>
      <c r="K98" s="362">
        <v>187</v>
      </c>
      <c r="L98" s="362">
        <v>191</v>
      </c>
      <c r="M98" s="446" t="s">
        <v>264</v>
      </c>
      <c r="N98" s="447">
        <v>183.39</v>
      </c>
      <c r="P98" s="367"/>
      <c r="Q98" s="368"/>
      <c r="R98" s="382"/>
    </row>
    <row r="99" spans="1:18" ht="20.100000000000001" customHeight="1">
      <c r="B99" s="440"/>
      <c r="C99" s="407" t="s">
        <v>378</v>
      </c>
      <c r="D99" s="407" t="s">
        <v>456</v>
      </c>
      <c r="E99" s="407" t="s">
        <v>327</v>
      </c>
      <c r="F99" s="407" t="s">
        <v>365</v>
      </c>
      <c r="G99" s="362">
        <v>200</v>
      </c>
      <c r="H99" s="362">
        <v>200</v>
      </c>
      <c r="I99" s="362">
        <v>200</v>
      </c>
      <c r="J99" s="362">
        <v>200</v>
      </c>
      <c r="K99" s="362">
        <v>200</v>
      </c>
      <c r="L99" s="362" t="s">
        <v>264</v>
      </c>
      <c r="M99" s="446" t="s">
        <v>264</v>
      </c>
      <c r="N99" s="447">
        <v>200</v>
      </c>
      <c r="P99" s="367"/>
      <c r="Q99" s="368"/>
      <c r="R99" s="382"/>
    </row>
    <row r="100" spans="1:18" ht="20.100000000000001" customHeight="1">
      <c r="B100" s="440"/>
      <c r="C100" s="407" t="s">
        <v>416</v>
      </c>
      <c r="D100" s="407" t="s">
        <v>457</v>
      </c>
      <c r="E100" s="407" t="s">
        <v>327</v>
      </c>
      <c r="F100" s="407" t="s">
        <v>458</v>
      </c>
      <c r="G100" s="362">
        <v>184</v>
      </c>
      <c r="H100" s="362">
        <v>180.98</v>
      </c>
      <c r="I100" s="362">
        <v>178.99</v>
      </c>
      <c r="J100" s="362">
        <v>189.97</v>
      </c>
      <c r="K100" s="362">
        <v>168.52</v>
      </c>
      <c r="L100" s="362">
        <v>174</v>
      </c>
      <c r="M100" s="446" t="s">
        <v>264</v>
      </c>
      <c r="N100" s="447">
        <v>179.91</v>
      </c>
      <c r="P100" s="367"/>
      <c r="Q100" s="368"/>
      <c r="R100" s="382"/>
    </row>
    <row r="101" spans="1:18" ht="20.100000000000001" customHeight="1">
      <c r="B101" s="440"/>
      <c r="C101" s="407" t="s">
        <v>378</v>
      </c>
      <c r="D101" s="407" t="s">
        <v>457</v>
      </c>
      <c r="E101" s="407" t="s">
        <v>327</v>
      </c>
      <c r="F101" s="407" t="s">
        <v>458</v>
      </c>
      <c r="G101" s="362">
        <v>135</v>
      </c>
      <c r="H101" s="362">
        <v>135</v>
      </c>
      <c r="I101" s="362">
        <v>135</v>
      </c>
      <c r="J101" s="362">
        <v>135</v>
      </c>
      <c r="K101" s="362">
        <v>135</v>
      </c>
      <c r="L101" s="362" t="s">
        <v>264</v>
      </c>
      <c r="M101" s="446" t="s">
        <v>264</v>
      </c>
      <c r="N101" s="447">
        <v>135</v>
      </c>
      <c r="P101" s="367"/>
      <c r="Q101" s="368"/>
      <c r="R101" s="382"/>
    </row>
    <row r="102" spans="1:18" ht="20.100000000000001" customHeight="1">
      <c r="B102" s="440"/>
      <c r="C102" s="407" t="s">
        <v>338</v>
      </c>
      <c r="D102" s="407" t="s">
        <v>457</v>
      </c>
      <c r="E102" s="407" t="s">
        <v>327</v>
      </c>
      <c r="F102" s="407" t="s">
        <v>458</v>
      </c>
      <c r="G102" s="362">
        <v>160</v>
      </c>
      <c r="H102" s="362">
        <v>160</v>
      </c>
      <c r="I102" s="362">
        <v>160</v>
      </c>
      <c r="J102" s="362">
        <v>160</v>
      </c>
      <c r="K102" s="362">
        <v>160</v>
      </c>
      <c r="L102" s="362" t="s">
        <v>264</v>
      </c>
      <c r="M102" s="446" t="s">
        <v>264</v>
      </c>
      <c r="N102" s="447">
        <v>160</v>
      </c>
      <c r="P102" s="367"/>
      <c r="Q102" s="368"/>
      <c r="R102" s="382"/>
    </row>
    <row r="103" spans="1:18" s="453" customFormat="1" ht="20.100000000000001" customHeight="1">
      <c r="A103" s="448"/>
      <c r="B103" s="449"/>
      <c r="C103" s="407" t="s">
        <v>339</v>
      </c>
      <c r="D103" s="407" t="s">
        <v>457</v>
      </c>
      <c r="E103" s="407" t="s">
        <v>327</v>
      </c>
      <c r="F103" s="407" t="s">
        <v>458</v>
      </c>
      <c r="G103" s="362">
        <v>112.33</v>
      </c>
      <c r="H103" s="362">
        <v>100</v>
      </c>
      <c r="I103" s="362">
        <v>110</v>
      </c>
      <c r="J103" s="362">
        <v>120</v>
      </c>
      <c r="K103" s="362">
        <v>134</v>
      </c>
      <c r="L103" s="362" t="s">
        <v>264</v>
      </c>
      <c r="M103" s="446" t="s">
        <v>264</v>
      </c>
      <c r="N103" s="447">
        <v>113.98</v>
      </c>
      <c r="P103" s="367"/>
      <c r="Q103" s="368"/>
      <c r="R103" s="454"/>
    </row>
    <row r="104" spans="1:18" ht="19.5" customHeight="1">
      <c r="B104" s="445" t="s">
        <v>459</v>
      </c>
      <c r="C104" s="407" t="s">
        <v>460</v>
      </c>
      <c r="D104" s="407" t="s">
        <v>400</v>
      </c>
      <c r="E104" s="407" t="s">
        <v>365</v>
      </c>
      <c r="F104" s="407" t="s">
        <v>365</v>
      </c>
      <c r="G104" s="362">
        <v>50</v>
      </c>
      <c r="H104" s="362">
        <v>50</v>
      </c>
      <c r="I104" s="362">
        <v>50</v>
      </c>
      <c r="J104" s="362">
        <v>50</v>
      </c>
      <c r="K104" s="362">
        <v>50</v>
      </c>
      <c r="L104" s="362" t="s">
        <v>264</v>
      </c>
      <c r="M104" s="446" t="s">
        <v>264</v>
      </c>
      <c r="N104" s="447">
        <v>50</v>
      </c>
      <c r="P104" s="367"/>
      <c r="Q104" s="368"/>
      <c r="R104" s="382"/>
    </row>
    <row r="105" spans="1:18" ht="20.100000000000001" customHeight="1">
      <c r="B105" s="440"/>
      <c r="C105" s="407" t="s">
        <v>424</v>
      </c>
      <c r="D105" s="407" t="s">
        <v>400</v>
      </c>
      <c r="E105" s="407" t="s">
        <v>365</v>
      </c>
      <c r="F105" s="407" t="s">
        <v>365</v>
      </c>
      <c r="G105" s="362">
        <v>45</v>
      </c>
      <c r="H105" s="362">
        <v>45</v>
      </c>
      <c r="I105" s="362">
        <v>45</v>
      </c>
      <c r="J105" s="362">
        <v>45</v>
      </c>
      <c r="K105" s="362">
        <v>45</v>
      </c>
      <c r="L105" s="362" t="s">
        <v>264</v>
      </c>
      <c r="M105" s="446" t="s">
        <v>264</v>
      </c>
      <c r="N105" s="447">
        <v>45</v>
      </c>
      <c r="P105" s="367"/>
      <c r="Q105" s="368"/>
      <c r="R105" s="382"/>
    </row>
    <row r="106" spans="1:18" ht="20.100000000000001" customHeight="1" thickBot="1">
      <c r="B106" s="385"/>
      <c r="C106" s="458" t="s">
        <v>461</v>
      </c>
      <c r="D106" s="458" t="s">
        <v>400</v>
      </c>
      <c r="E106" s="458" t="s">
        <v>365</v>
      </c>
      <c r="F106" s="458" t="s">
        <v>365</v>
      </c>
      <c r="G106" s="459">
        <v>46</v>
      </c>
      <c r="H106" s="459">
        <v>46</v>
      </c>
      <c r="I106" s="459">
        <v>46</v>
      </c>
      <c r="J106" s="459">
        <v>46</v>
      </c>
      <c r="K106" s="459">
        <v>46</v>
      </c>
      <c r="L106" s="459" t="s">
        <v>264</v>
      </c>
      <c r="M106" s="459" t="s">
        <v>264</v>
      </c>
      <c r="N106" s="460">
        <v>46</v>
      </c>
      <c r="P106" s="367"/>
      <c r="Q106" s="368"/>
      <c r="R106" s="382"/>
    </row>
    <row r="107" spans="1:18" ht="16.350000000000001" customHeight="1">
      <c r="N107" s="113" t="s">
        <v>70</v>
      </c>
      <c r="P107" s="367"/>
      <c r="Q107" s="368"/>
    </row>
    <row r="108" spans="1:18" ht="16.350000000000001" customHeight="1">
      <c r="M108" s="461"/>
      <c r="N108" s="297"/>
      <c r="P108" s="367"/>
      <c r="Q108" s="368"/>
    </row>
    <row r="109" spans="1:18" ht="16.350000000000001" customHeight="1">
      <c r="P109" s="367"/>
      <c r="Q109" s="368"/>
    </row>
    <row r="110" spans="1:18" ht="16.350000000000001" customHeight="1">
      <c r="P110" s="367"/>
      <c r="Q110" s="368"/>
    </row>
    <row r="111" spans="1:18" ht="16.350000000000001" customHeight="1">
      <c r="Q111" s="382"/>
    </row>
    <row r="112" spans="1:18" ht="16.350000000000001" customHeight="1">
      <c r="Q112" s="382"/>
    </row>
    <row r="113" spans="17:17" ht="16.350000000000001" customHeight="1">
      <c r="Q113" s="38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061B-B6BA-47DF-89B1-993D86015BB2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62" customWidth="1"/>
    <col min="2" max="2" width="36.33203125" style="438" bestFit="1" customWidth="1"/>
    <col min="3" max="3" width="12.6640625" style="438" customWidth="1"/>
    <col min="4" max="4" width="31.33203125" style="438" bestFit="1" customWidth="1"/>
    <col min="5" max="5" width="7.6640625" style="438" customWidth="1"/>
    <col min="6" max="6" width="21.6640625" style="438" customWidth="1"/>
    <col min="7" max="7" width="52.5546875" style="438" customWidth="1"/>
    <col min="8" max="8" width="3.6640625" style="332" customWidth="1"/>
    <col min="9" max="9" width="8.33203125" style="332" bestFit="1" customWidth="1"/>
    <col min="10" max="10" width="10.88671875" style="401" bestFit="1" customWidth="1"/>
    <col min="11" max="11" width="9.33203125" style="332" customWidth="1"/>
    <col min="12" max="12" width="12.5546875" style="332"/>
    <col min="13" max="14" width="14.6640625" style="332" bestFit="1" customWidth="1"/>
    <col min="15" max="15" width="12.88671875" style="332" bestFit="1" customWidth="1"/>
    <col min="16" max="16384" width="12.5546875" style="332"/>
  </cols>
  <sheetData>
    <row r="2" spans="1:11">
      <c r="G2" s="335"/>
      <c r="H2" s="336"/>
    </row>
    <row r="3" spans="1:11" ht="8.25" customHeight="1">
      <c r="H3" s="336"/>
    </row>
    <row r="4" spans="1:11" ht="0.75" customHeight="1" thickBot="1">
      <c r="H4" s="336"/>
    </row>
    <row r="5" spans="1:11" ht="26.25" customHeight="1" thickBot="1">
      <c r="B5" s="678" t="s">
        <v>462</v>
      </c>
      <c r="C5" s="679"/>
      <c r="D5" s="679"/>
      <c r="E5" s="679"/>
      <c r="F5" s="679"/>
      <c r="G5" s="680"/>
      <c r="H5" s="337"/>
    </row>
    <row r="6" spans="1:11" ht="15" customHeight="1">
      <c r="B6" s="682"/>
      <c r="C6" s="682"/>
      <c r="D6" s="682"/>
      <c r="E6" s="682"/>
      <c r="F6" s="682"/>
      <c r="G6" s="682"/>
      <c r="H6" s="339"/>
    </row>
    <row r="7" spans="1:11" ht="15" customHeight="1">
      <c r="B7" s="682" t="s">
        <v>385</v>
      </c>
      <c r="C7" s="682"/>
      <c r="D7" s="682"/>
      <c r="E7" s="682"/>
      <c r="F7" s="682"/>
      <c r="G7" s="682"/>
      <c r="H7" s="339"/>
    </row>
    <row r="8" spans="1:11" ht="15" customHeight="1">
      <c r="B8" s="397"/>
      <c r="C8" s="397"/>
      <c r="D8" s="397"/>
      <c r="E8" s="397"/>
      <c r="F8" s="397"/>
      <c r="G8" s="397"/>
      <c r="H8" s="339"/>
    </row>
    <row r="9" spans="1:11" ht="16.5" customHeight="1">
      <c r="B9" s="676" t="s">
        <v>386</v>
      </c>
      <c r="C9" s="676"/>
      <c r="D9" s="676"/>
      <c r="E9" s="676"/>
      <c r="F9" s="676"/>
      <c r="G9" s="676"/>
      <c r="H9" s="339"/>
    </row>
    <row r="10" spans="1:11" ht="12" customHeight="1">
      <c r="B10" s="463"/>
      <c r="C10" s="463"/>
      <c r="D10" s="463"/>
      <c r="E10" s="463"/>
      <c r="F10" s="463"/>
      <c r="G10" s="463"/>
      <c r="H10" s="339"/>
      <c r="J10" s="464"/>
    </row>
    <row r="11" spans="1:11" ht="17.25" customHeight="1">
      <c r="A11" s="398"/>
      <c r="B11" s="677" t="s">
        <v>94</v>
      </c>
      <c r="C11" s="677"/>
      <c r="D11" s="677"/>
      <c r="E11" s="677"/>
      <c r="F11" s="677"/>
      <c r="G11" s="677"/>
      <c r="H11" s="400"/>
    </row>
    <row r="12" spans="1:11" ht="6.75" customHeight="1" thickBot="1">
      <c r="A12" s="398"/>
      <c r="B12" s="399"/>
      <c r="C12" s="399"/>
      <c r="D12" s="399"/>
      <c r="E12" s="399"/>
      <c r="F12" s="399"/>
      <c r="G12" s="399"/>
      <c r="H12" s="400"/>
    </row>
    <row r="13" spans="1:11" ht="16.350000000000001" customHeight="1">
      <c r="A13" s="398"/>
      <c r="B13" s="344" t="s">
        <v>269</v>
      </c>
      <c r="C13" s="345" t="s">
        <v>316</v>
      </c>
      <c r="D13" s="346" t="s">
        <v>317</v>
      </c>
      <c r="E13" s="345" t="s">
        <v>318</v>
      </c>
      <c r="F13" s="346" t="s">
        <v>319</v>
      </c>
      <c r="G13" s="402" t="str">
        <f>'[6]Pág. 15'!$G$11</f>
        <v>PRECIO MEDIO PONDERADO SEMANAL NACIONAL</v>
      </c>
      <c r="H13" s="465"/>
    </row>
    <row r="14" spans="1:11" ht="16.350000000000001" customHeight="1">
      <c r="A14" s="398"/>
      <c r="B14" s="353"/>
      <c r="C14" s="354"/>
      <c r="D14" s="403" t="s">
        <v>322</v>
      </c>
      <c r="E14" s="354"/>
      <c r="F14" s="355"/>
      <c r="G14" s="404" t="str">
        <f>'[6]Pág. 15'!$G$12</f>
        <v>Semana 51- 2023: 18/12 -24/12</v>
      </c>
      <c r="H14" s="466"/>
    </row>
    <row r="15" spans="1:11" ht="30" customHeight="1">
      <c r="A15" s="398"/>
      <c r="B15" s="360" t="s">
        <v>402</v>
      </c>
      <c r="C15" s="361" t="s">
        <v>389</v>
      </c>
      <c r="D15" s="361" t="s">
        <v>404</v>
      </c>
      <c r="E15" s="361" t="s">
        <v>365</v>
      </c>
      <c r="F15" s="361" t="s">
        <v>405</v>
      </c>
      <c r="G15" s="467">
        <v>226.35</v>
      </c>
      <c r="H15" s="422"/>
      <c r="I15" s="468"/>
      <c r="J15" s="368"/>
      <c r="K15" s="469"/>
    </row>
    <row r="16" spans="1:11" ht="30" customHeight="1">
      <c r="A16" s="398"/>
      <c r="B16" s="360"/>
      <c r="C16" s="361" t="s">
        <v>389</v>
      </c>
      <c r="D16" s="361" t="s">
        <v>409</v>
      </c>
      <c r="E16" s="361" t="s">
        <v>365</v>
      </c>
      <c r="F16" s="361" t="s">
        <v>463</v>
      </c>
      <c r="G16" s="467">
        <v>235.84</v>
      </c>
      <c r="H16" s="422"/>
      <c r="I16" s="468"/>
      <c r="J16" s="368"/>
      <c r="K16" s="469"/>
    </row>
    <row r="17" spans="1:11" s="453" customFormat="1" ht="30" customHeight="1">
      <c r="A17" s="470"/>
      <c r="B17" s="370"/>
      <c r="C17" s="361" t="s">
        <v>389</v>
      </c>
      <c r="D17" s="361" t="s">
        <v>411</v>
      </c>
      <c r="E17" s="361" t="s">
        <v>365</v>
      </c>
      <c r="F17" s="361" t="s">
        <v>405</v>
      </c>
      <c r="G17" s="467">
        <v>220.86</v>
      </c>
      <c r="H17" s="471"/>
      <c r="I17" s="468"/>
      <c r="J17" s="368"/>
      <c r="K17" s="472"/>
    </row>
    <row r="18" spans="1:11" s="369" customFormat="1" ht="30" customHeight="1">
      <c r="A18" s="462"/>
      <c r="B18" s="406" t="s">
        <v>415</v>
      </c>
      <c r="C18" s="361" t="s">
        <v>389</v>
      </c>
      <c r="D18" s="361" t="s">
        <v>400</v>
      </c>
      <c r="E18" s="361" t="s">
        <v>365</v>
      </c>
      <c r="F18" s="361" t="s">
        <v>464</v>
      </c>
      <c r="G18" s="467">
        <v>121.36</v>
      </c>
      <c r="H18" s="366"/>
      <c r="I18" s="468"/>
      <c r="J18" s="368"/>
      <c r="K18" s="410"/>
    </row>
    <row r="19" spans="1:11" s="369" customFormat="1" ht="30" customHeight="1">
      <c r="A19" s="462"/>
      <c r="B19" s="406" t="s">
        <v>418</v>
      </c>
      <c r="C19" s="361" t="s">
        <v>389</v>
      </c>
      <c r="D19" s="361" t="s">
        <v>400</v>
      </c>
      <c r="E19" s="361" t="s">
        <v>365</v>
      </c>
      <c r="F19" s="361" t="s">
        <v>465</v>
      </c>
      <c r="G19" s="467">
        <v>169.83</v>
      </c>
      <c r="H19" s="366"/>
      <c r="I19" s="468"/>
      <c r="J19" s="368"/>
      <c r="K19" s="410"/>
    </row>
    <row r="20" spans="1:11" s="369" customFormat="1" ht="30" customHeight="1">
      <c r="A20" s="462"/>
      <c r="B20" s="406" t="s">
        <v>422</v>
      </c>
      <c r="C20" s="361" t="s">
        <v>389</v>
      </c>
      <c r="D20" s="361" t="s">
        <v>400</v>
      </c>
      <c r="E20" s="361" t="s">
        <v>365</v>
      </c>
      <c r="F20" s="361" t="s">
        <v>365</v>
      </c>
      <c r="G20" s="467">
        <v>53.29</v>
      </c>
      <c r="H20" s="366"/>
      <c r="I20" s="468"/>
      <c r="J20" s="368"/>
      <c r="K20" s="410"/>
    </row>
    <row r="21" spans="1:11" s="369" customFormat="1" ht="30" customHeight="1">
      <c r="A21" s="462"/>
      <c r="B21" s="473" t="s">
        <v>425</v>
      </c>
      <c r="C21" s="361" t="s">
        <v>389</v>
      </c>
      <c r="D21" s="361" t="s">
        <v>426</v>
      </c>
      <c r="E21" s="361" t="s">
        <v>365</v>
      </c>
      <c r="F21" s="361" t="s">
        <v>466</v>
      </c>
      <c r="G21" s="474">
        <v>204.17</v>
      </c>
      <c r="H21" s="366"/>
      <c r="I21" s="468"/>
      <c r="J21" s="368"/>
      <c r="K21" s="410"/>
    </row>
    <row r="22" spans="1:11" s="369" customFormat="1" ht="30" customHeight="1">
      <c r="A22" s="462"/>
      <c r="B22" s="406" t="s">
        <v>428</v>
      </c>
      <c r="C22" s="361" t="s">
        <v>389</v>
      </c>
      <c r="D22" s="361" t="s">
        <v>400</v>
      </c>
      <c r="E22" s="361" t="s">
        <v>365</v>
      </c>
      <c r="F22" s="361" t="s">
        <v>365</v>
      </c>
      <c r="G22" s="467">
        <v>174.07</v>
      </c>
      <c r="H22" s="366"/>
      <c r="I22" s="468"/>
      <c r="J22" s="368"/>
      <c r="K22" s="410"/>
    </row>
    <row r="23" spans="1:11" s="369" customFormat="1" ht="30" customHeight="1">
      <c r="A23" s="462"/>
      <c r="B23" s="406" t="s">
        <v>430</v>
      </c>
      <c r="C23" s="361" t="s">
        <v>389</v>
      </c>
      <c r="D23" s="361" t="s">
        <v>400</v>
      </c>
      <c r="E23" s="361" t="s">
        <v>365</v>
      </c>
      <c r="F23" s="361" t="s">
        <v>365</v>
      </c>
      <c r="G23" s="467">
        <v>77.319999999999993</v>
      </c>
      <c r="H23" s="366"/>
      <c r="I23" s="468"/>
      <c r="J23" s="368"/>
      <c r="K23" s="410"/>
    </row>
    <row r="24" spans="1:11" s="369" customFormat="1" ht="30" customHeight="1">
      <c r="A24" s="462"/>
      <c r="B24" s="406" t="s">
        <v>436</v>
      </c>
      <c r="C24" s="361" t="s">
        <v>389</v>
      </c>
      <c r="D24" s="361" t="s">
        <v>400</v>
      </c>
      <c r="E24" s="361" t="s">
        <v>365</v>
      </c>
      <c r="F24" s="361" t="s">
        <v>365</v>
      </c>
      <c r="G24" s="467">
        <v>302.64999999999998</v>
      </c>
      <c r="H24" s="366"/>
      <c r="I24" s="468"/>
      <c r="J24" s="368"/>
      <c r="K24" s="410"/>
    </row>
    <row r="25" spans="1:11" s="369" customFormat="1" ht="30" customHeight="1">
      <c r="A25" s="462"/>
      <c r="B25" s="406" t="s">
        <v>438</v>
      </c>
      <c r="C25" s="361" t="s">
        <v>389</v>
      </c>
      <c r="D25" s="361" t="s">
        <v>400</v>
      </c>
      <c r="E25" s="361" t="s">
        <v>327</v>
      </c>
      <c r="F25" s="361" t="s">
        <v>467</v>
      </c>
      <c r="G25" s="467">
        <v>93.81</v>
      </c>
      <c r="H25" s="366"/>
      <c r="I25" s="468"/>
      <c r="J25" s="368"/>
      <c r="K25" s="410"/>
    </row>
    <row r="26" spans="1:11" s="369" customFormat="1" ht="30" customHeight="1">
      <c r="A26" s="462"/>
      <c r="B26" s="406" t="s">
        <v>443</v>
      </c>
      <c r="C26" s="361" t="s">
        <v>389</v>
      </c>
      <c r="D26" s="361" t="s">
        <v>468</v>
      </c>
      <c r="E26" s="361" t="s">
        <v>365</v>
      </c>
      <c r="F26" s="361" t="s">
        <v>445</v>
      </c>
      <c r="G26" s="467">
        <v>111.07</v>
      </c>
      <c r="H26" s="366"/>
      <c r="I26" s="468"/>
      <c r="J26" s="368"/>
      <c r="K26" s="410"/>
    </row>
    <row r="27" spans="1:11" s="369" customFormat="1" ht="30" customHeight="1">
      <c r="A27" s="462"/>
      <c r="B27" s="406" t="s">
        <v>447</v>
      </c>
      <c r="C27" s="361" t="s">
        <v>389</v>
      </c>
      <c r="D27" s="361" t="s">
        <v>400</v>
      </c>
      <c r="E27" s="361" t="s">
        <v>327</v>
      </c>
      <c r="F27" s="361" t="s">
        <v>469</v>
      </c>
      <c r="G27" s="467">
        <v>119.76</v>
      </c>
      <c r="H27" s="366"/>
      <c r="I27" s="468"/>
      <c r="J27" s="368"/>
      <c r="K27" s="410"/>
    </row>
    <row r="28" spans="1:11" ht="30" customHeight="1">
      <c r="A28" s="398"/>
      <c r="B28" s="475" t="s">
        <v>453</v>
      </c>
      <c r="C28" s="361" t="s">
        <v>389</v>
      </c>
      <c r="D28" s="361" t="s">
        <v>400</v>
      </c>
      <c r="E28" s="361" t="s">
        <v>365</v>
      </c>
      <c r="F28" s="361" t="s">
        <v>365</v>
      </c>
      <c r="G28" s="467">
        <v>116.36</v>
      </c>
      <c r="I28" s="468"/>
      <c r="J28" s="368"/>
      <c r="K28" s="469"/>
    </row>
    <row r="29" spans="1:11" ht="30" customHeight="1">
      <c r="A29" s="398"/>
      <c r="B29" s="475" t="s">
        <v>454</v>
      </c>
      <c r="C29" s="361" t="s">
        <v>389</v>
      </c>
      <c r="D29" s="361" t="s">
        <v>455</v>
      </c>
      <c r="E29" s="361" t="s">
        <v>327</v>
      </c>
      <c r="F29" s="361" t="s">
        <v>365</v>
      </c>
      <c r="G29" s="467">
        <v>219.69</v>
      </c>
      <c r="I29" s="468"/>
      <c r="J29" s="368"/>
      <c r="K29" s="469"/>
    </row>
    <row r="30" spans="1:11" ht="30" customHeight="1">
      <c r="A30" s="398"/>
      <c r="B30" s="360"/>
      <c r="C30" s="361" t="s">
        <v>389</v>
      </c>
      <c r="D30" s="361" t="s">
        <v>456</v>
      </c>
      <c r="E30" s="361" t="s">
        <v>327</v>
      </c>
      <c r="F30" s="361" t="s">
        <v>365</v>
      </c>
      <c r="G30" s="467">
        <v>186.38</v>
      </c>
      <c r="H30" s="422"/>
      <c r="I30" s="468"/>
      <c r="J30" s="368"/>
      <c r="K30" s="469"/>
    </row>
    <row r="31" spans="1:11" ht="30" customHeight="1">
      <c r="B31" s="370"/>
      <c r="C31" s="361" t="s">
        <v>389</v>
      </c>
      <c r="D31" s="361" t="s">
        <v>457</v>
      </c>
      <c r="E31" s="361" t="s">
        <v>327</v>
      </c>
      <c r="F31" s="361" t="s">
        <v>458</v>
      </c>
      <c r="G31" s="467">
        <v>157.81</v>
      </c>
      <c r="H31" s="422"/>
      <c r="I31" s="468"/>
      <c r="J31" s="368"/>
      <c r="K31" s="472"/>
    </row>
    <row r="32" spans="1:11" s="369" customFormat="1" ht="30" customHeight="1" thickBot="1">
      <c r="A32" s="462"/>
      <c r="B32" s="476" t="s">
        <v>459</v>
      </c>
      <c r="C32" s="477" t="s">
        <v>389</v>
      </c>
      <c r="D32" s="477" t="s">
        <v>400</v>
      </c>
      <c r="E32" s="477" t="s">
        <v>365</v>
      </c>
      <c r="F32" s="477" t="s">
        <v>365</v>
      </c>
      <c r="G32" s="478">
        <v>47.83</v>
      </c>
      <c r="H32" s="366"/>
      <c r="I32" s="468"/>
      <c r="J32" s="368"/>
      <c r="K32" s="410"/>
    </row>
    <row r="33" spans="1:10" ht="12.75" customHeight="1">
      <c r="A33" s="332"/>
      <c r="G33" s="160" t="s">
        <v>70</v>
      </c>
      <c r="J33" s="464"/>
    </row>
    <row r="34" spans="1:10" ht="14.25" customHeight="1">
      <c r="A34" s="332"/>
      <c r="G34" s="297"/>
    </row>
    <row r="37" spans="1:10" ht="21" customHeight="1">
      <c r="A37" s="332"/>
    </row>
    <row r="38" spans="1:10" ht="18" customHeight="1">
      <c r="A38" s="332"/>
    </row>
    <row r="74" spans="3:3">
      <c r="C74" s="438" t="s">
        <v>339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0708-623C-4C8B-B047-4C0549E1E297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79" customWidth="1"/>
    <col min="2" max="2" width="25" style="479" customWidth="1"/>
    <col min="3" max="3" width="11.5546875" style="479" customWidth="1"/>
    <col min="4" max="4" width="11.44140625" style="479"/>
    <col min="5" max="5" width="19" style="479" customWidth="1"/>
    <col min="6" max="7" width="16.5546875" style="479" customWidth="1"/>
    <col min="8" max="8" width="15.88671875" style="479" customWidth="1"/>
    <col min="9" max="9" width="2.6640625" style="479" customWidth="1"/>
    <col min="10" max="16384" width="11.44140625" style="479"/>
  </cols>
  <sheetData>
    <row r="3" spans="2:8" ht="17.399999999999999">
      <c r="B3" s="668" t="s">
        <v>470</v>
      </c>
      <c r="C3" s="668"/>
      <c r="D3" s="668"/>
      <c r="E3" s="668"/>
      <c r="F3" s="668"/>
      <c r="G3" s="668"/>
      <c r="H3" s="668"/>
    </row>
    <row r="4" spans="2:8" ht="16.2">
      <c r="B4" s="687" t="s">
        <v>471</v>
      </c>
      <c r="C4" s="687"/>
      <c r="D4" s="687"/>
      <c r="E4" s="687"/>
      <c r="F4" s="687"/>
      <c r="G4" s="687"/>
      <c r="H4" s="687"/>
    </row>
    <row r="5" spans="2:8" ht="16.8" thickBot="1">
      <c r="B5" s="338"/>
      <c r="C5" s="338"/>
      <c r="D5" s="338"/>
      <c r="E5" s="338"/>
      <c r="F5" s="338"/>
      <c r="G5" s="338"/>
      <c r="H5" s="338"/>
    </row>
    <row r="6" spans="2:8" ht="14.4" thickBot="1">
      <c r="B6" s="678" t="s">
        <v>472</v>
      </c>
      <c r="C6" s="679"/>
      <c r="D6" s="679"/>
      <c r="E6" s="679"/>
      <c r="F6" s="679"/>
      <c r="G6" s="679"/>
      <c r="H6" s="680"/>
    </row>
    <row r="7" spans="2:8" ht="9" customHeight="1">
      <c r="B7" s="480"/>
      <c r="C7" s="480"/>
      <c r="D7" s="480"/>
      <c r="E7" s="480"/>
      <c r="F7" s="480"/>
      <c r="G7" s="480"/>
      <c r="H7" s="480"/>
    </row>
    <row r="8" spans="2:8">
      <c r="B8" s="688" t="s">
        <v>473</v>
      </c>
      <c r="C8" s="688"/>
      <c r="D8" s="688"/>
      <c r="E8" s="688"/>
      <c r="F8" s="688"/>
      <c r="G8" s="688"/>
      <c r="H8" s="688"/>
    </row>
    <row r="9" spans="2:8">
      <c r="B9" s="239" t="s">
        <v>474</v>
      </c>
      <c r="C9" s="239" t="s">
        <v>475</v>
      </c>
      <c r="D9" s="239"/>
      <c r="E9" s="239"/>
      <c r="F9" s="239"/>
      <c r="G9" s="239"/>
      <c r="H9" s="239"/>
    </row>
    <row r="10" spans="2:8" ht="13.8" thickBot="1">
      <c r="B10" s="481"/>
      <c r="C10" s="481"/>
      <c r="D10" s="481"/>
      <c r="E10" s="481"/>
      <c r="F10" s="481"/>
      <c r="G10" s="481"/>
      <c r="H10" s="481"/>
    </row>
    <row r="11" spans="2:8" ht="12.75" customHeight="1">
      <c r="B11" s="482"/>
      <c r="C11" s="483" t="s">
        <v>476</v>
      </c>
      <c r="D11" s="484"/>
      <c r="E11" s="485"/>
      <c r="F11" s="689" t="s">
        <v>477</v>
      </c>
      <c r="G11" s="689" t="s">
        <v>478</v>
      </c>
      <c r="H11" s="486"/>
    </row>
    <row r="12" spans="2:8">
      <c r="B12" s="487" t="s">
        <v>479</v>
      </c>
      <c r="C12" s="488" t="s">
        <v>480</v>
      </c>
      <c r="D12" s="489"/>
      <c r="E12" s="490"/>
      <c r="F12" s="690"/>
      <c r="G12" s="690"/>
      <c r="H12" s="491" t="s">
        <v>481</v>
      </c>
    </row>
    <row r="13" spans="2:8" ht="13.8" thickBot="1">
      <c r="B13" s="487"/>
      <c r="C13" s="488" t="s">
        <v>482</v>
      </c>
      <c r="D13" s="489"/>
      <c r="E13" s="490"/>
      <c r="F13" s="691"/>
      <c r="G13" s="691"/>
      <c r="H13" s="491"/>
    </row>
    <row r="14" spans="2:8" ht="15.9" customHeight="1">
      <c r="B14" s="685" t="s">
        <v>483</v>
      </c>
      <c r="C14" s="492" t="s">
        <v>484</v>
      </c>
      <c r="D14" s="493"/>
      <c r="E14" s="494"/>
      <c r="F14" s="495" t="s">
        <v>485</v>
      </c>
      <c r="G14" s="495" t="s">
        <v>486</v>
      </c>
      <c r="H14" s="496">
        <v>-0.57000000000005002</v>
      </c>
    </row>
    <row r="15" spans="2:8" ht="15.9" customHeight="1">
      <c r="B15" s="686"/>
      <c r="C15" s="497" t="s">
        <v>487</v>
      </c>
      <c r="D15" s="498"/>
      <c r="E15" s="499"/>
      <c r="F15" s="500" t="s">
        <v>488</v>
      </c>
      <c r="G15" s="500" t="s">
        <v>489</v>
      </c>
      <c r="H15" s="272">
        <v>-2.7300000000000182</v>
      </c>
    </row>
    <row r="16" spans="2:8" ht="15.9" customHeight="1">
      <c r="B16" s="686"/>
      <c r="C16" s="501" t="s">
        <v>490</v>
      </c>
      <c r="D16" s="498"/>
      <c r="E16" s="499"/>
      <c r="F16" s="502" t="s">
        <v>491</v>
      </c>
      <c r="G16" s="502" t="s">
        <v>492</v>
      </c>
      <c r="H16" s="503">
        <v>-1.3500000000000227</v>
      </c>
    </row>
    <row r="17" spans="2:8" ht="15.9" customHeight="1">
      <c r="B17" s="686"/>
      <c r="C17" s="504" t="s">
        <v>493</v>
      </c>
      <c r="D17" s="236"/>
      <c r="E17" s="505"/>
      <c r="F17" s="500" t="s">
        <v>494</v>
      </c>
      <c r="G17" s="500" t="s">
        <v>495</v>
      </c>
      <c r="H17" s="272">
        <v>-3.8600000000000136</v>
      </c>
    </row>
    <row r="18" spans="2:8" ht="15.9" customHeight="1">
      <c r="B18" s="686"/>
      <c r="C18" s="497" t="s">
        <v>496</v>
      </c>
      <c r="D18" s="498"/>
      <c r="E18" s="499"/>
      <c r="F18" s="500" t="s">
        <v>497</v>
      </c>
      <c r="G18" s="500" t="s">
        <v>498</v>
      </c>
      <c r="H18" s="272">
        <v>-0.95999999999997954</v>
      </c>
    </row>
    <row r="19" spans="2:8" ht="15.9" customHeight="1">
      <c r="B19" s="686"/>
      <c r="C19" s="501" t="s">
        <v>499</v>
      </c>
      <c r="D19" s="498"/>
      <c r="E19" s="499"/>
      <c r="F19" s="502" t="s">
        <v>131</v>
      </c>
      <c r="G19" s="502" t="s">
        <v>132</v>
      </c>
      <c r="H19" s="503">
        <v>-2.5200000000000387</v>
      </c>
    </row>
    <row r="20" spans="2:8" ht="15.9" customHeight="1">
      <c r="B20" s="506"/>
      <c r="C20" s="504" t="s">
        <v>500</v>
      </c>
      <c r="D20" s="236"/>
      <c r="E20" s="505"/>
      <c r="F20" s="500" t="s">
        <v>501</v>
      </c>
      <c r="G20" s="500" t="s">
        <v>502</v>
      </c>
      <c r="H20" s="272">
        <v>-1.7599999999999909</v>
      </c>
    </row>
    <row r="21" spans="2:8" ht="15.9" customHeight="1">
      <c r="B21" s="506"/>
      <c r="C21" s="497" t="s">
        <v>503</v>
      </c>
      <c r="D21" s="498"/>
      <c r="E21" s="499"/>
      <c r="F21" s="500" t="s">
        <v>504</v>
      </c>
      <c r="G21" s="500" t="s">
        <v>505</v>
      </c>
      <c r="H21" s="272">
        <v>-13.54000000000002</v>
      </c>
    </row>
    <row r="22" spans="2:8" ht="15.9" customHeight="1" thickBot="1">
      <c r="B22" s="507"/>
      <c r="C22" s="508" t="s">
        <v>506</v>
      </c>
      <c r="D22" s="509"/>
      <c r="E22" s="510"/>
      <c r="F22" s="511" t="s">
        <v>507</v>
      </c>
      <c r="G22" s="511" t="s">
        <v>508</v>
      </c>
      <c r="H22" s="512">
        <v>-6.5400000000000205</v>
      </c>
    </row>
    <row r="23" spans="2:8" ht="15.9" customHeight="1">
      <c r="B23" s="685" t="s">
        <v>509</v>
      </c>
      <c r="C23" s="492" t="s">
        <v>510</v>
      </c>
      <c r="D23" s="493"/>
      <c r="E23" s="494"/>
      <c r="F23" s="495" t="s">
        <v>511</v>
      </c>
      <c r="G23" s="495" t="s">
        <v>512</v>
      </c>
      <c r="H23" s="496">
        <v>-4.3299999999999841</v>
      </c>
    </row>
    <row r="24" spans="2:8" ht="15.9" customHeight="1">
      <c r="B24" s="686"/>
      <c r="C24" s="497" t="s">
        <v>513</v>
      </c>
      <c r="D24" s="498"/>
      <c r="E24" s="499"/>
      <c r="F24" s="500" t="s">
        <v>514</v>
      </c>
      <c r="G24" s="500" t="s">
        <v>515</v>
      </c>
      <c r="H24" s="272">
        <v>-31.379999999999995</v>
      </c>
    </row>
    <row r="25" spans="2:8" ht="15.9" customHeight="1">
      <c r="B25" s="686"/>
      <c r="C25" s="501" t="s">
        <v>516</v>
      </c>
      <c r="D25" s="498"/>
      <c r="E25" s="499"/>
      <c r="F25" s="502" t="s">
        <v>517</v>
      </c>
      <c r="G25" s="502" t="s">
        <v>518</v>
      </c>
      <c r="H25" s="503">
        <v>-9.339999999999975</v>
      </c>
    </row>
    <row r="26" spans="2:8" ht="15.9" customHeight="1">
      <c r="B26" s="686"/>
      <c r="C26" s="504" t="s">
        <v>496</v>
      </c>
      <c r="D26" s="236"/>
      <c r="E26" s="505"/>
      <c r="F26" s="500" t="s">
        <v>519</v>
      </c>
      <c r="G26" s="500" t="s">
        <v>520</v>
      </c>
      <c r="H26" s="272">
        <v>0.29999999999995453</v>
      </c>
    </row>
    <row r="27" spans="2:8" ht="15.9" customHeight="1">
      <c r="B27" s="686"/>
      <c r="C27" s="497" t="s">
        <v>521</v>
      </c>
      <c r="D27" s="498"/>
      <c r="E27" s="499"/>
      <c r="F27" s="500" t="s">
        <v>522</v>
      </c>
      <c r="G27" s="500" t="s">
        <v>523</v>
      </c>
      <c r="H27" s="272">
        <v>2.4900000000000091</v>
      </c>
    </row>
    <row r="28" spans="2:8" ht="15.9" customHeight="1">
      <c r="B28" s="686"/>
      <c r="C28" s="501" t="s">
        <v>499</v>
      </c>
      <c r="D28" s="498"/>
      <c r="E28" s="499"/>
      <c r="F28" s="502" t="s">
        <v>524</v>
      </c>
      <c r="G28" s="502" t="s">
        <v>525</v>
      </c>
      <c r="H28" s="503">
        <v>0.76999999999998181</v>
      </c>
    </row>
    <row r="29" spans="2:8" ht="15.9" customHeight="1">
      <c r="B29" s="506"/>
      <c r="C29" s="513" t="s">
        <v>500</v>
      </c>
      <c r="D29" s="514"/>
      <c r="E29" s="505"/>
      <c r="F29" s="500" t="s">
        <v>526</v>
      </c>
      <c r="G29" s="500" t="s">
        <v>527</v>
      </c>
      <c r="H29" s="272">
        <v>-4.0400000000000205</v>
      </c>
    </row>
    <row r="30" spans="2:8" ht="15.9" customHeight="1">
      <c r="B30" s="506"/>
      <c r="C30" s="513" t="s">
        <v>528</v>
      </c>
      <c r="D30" s="514"/>
      <c r="E30" s="505"/>
      <c r="F30" s="500" t="s">
        <v>529</v>
      </c>
      <c r="G30" s="500" t="s">
        <v>530</v>
      </c>
      <c r="H30" s="272">
        <v>-0.18999999999999773</v>
      </c>
    </row>
    <row r="31" spans="2:8" ht="15.9" customHeight="1">
      <c r="B31" s="506"/>
      <c r="C31" s="515" t="s">
        <v>531</v>
      </c>
      <c r="D31" s="516"/>
      <c r="E31" s="499"/>
      <c r="F31" s="500" t="s">
        <v>532</v>
      </c>
      <c r="G31" s="500" t="s">
        <v>533</v>
      </c>
      <c r="H31" s="272">
        <v>0.32000000000005002</v>
      </c>
    </row>
    <row r="32" spans="2:8" ht="15.9" customHeight="1" thickBot="1">
      <c r="B32" s="507"/>
      <c r="C32" s="508" t="s">
        <v>506</v>
      </c>
      <c r="D32" s="509"/>
      <c r="E32" s="510"/>
      <c r="F32" s="511" t="s">
        <v>534</v>
      </c>
      <c r="G32" s="511" t="s">
        <v>535</v>
      </c>
      <c r="H32" s="512">
        <v>-1.4200000000000159</v>
      </c>
    </row>
    <row r="33" spans="2:8" ht="15.9" customHeight="1">
      <c r="B33" s="685" t="s">
        <v>536</v>
      </c>
      <c r="C33" s="492" t="s">
        <v>484</v>
      </c>
      <c r="D33" s="493"/>
      <c r="E33" s="494"/>
      <c r="F33" s="495" t="s">
        <v>537</v>
      </c>
      <c r="G33" s="495" t="s">
        <v>538</v>
      </c>
      <c r="H33" s="496">
        <v>0.63999999999998636</v>
      </c>
    </row>
    <row r="34" spans="2:8" ht="15.9" customHeight="1">
      <c r="B34" s="686"/>
      <c r="C34" s="497" t="s">
        <v>487</v>
      </c>
      <c r="D34" s="498"/>
      <c r="E34" s="499"/>
      <c r="F34" s="500" t="s">
        <v>539</v>
      </c>
      <c r="G34" s="500" t="s">
        <v>540</v>
      </c>
      <c r="H34" s="272">
        <v>-2.0599999999999454</v>
      </c>
    </row>
    <row r="35" spans="2:8" ht="15.9" customHeight="1">
      <c r="B35" s="686"/>
      <c r="C35" s="501" t="s">
        <v>490</v>
      </c>
      <c r="D35" s="498"/>
      <c r="E35" s="499"/>
      <c r="F35" s="502" t="s">
        <v>541</v>
      </c>
      <c r="G35" s="502" t="s">
        <v>542</v>
      </c>
      <c r="H35" s="503">
        <v>-1.2599999999999909</v>
      </c>
    </row>
    <row r="36" spans="2:8" ht="15.9" customHeight="1">
      <c r="B36" s="686"/>
      <c r="C36" s="504" t="s">
        <v>493</v>
      </c>
      <c r="D36" s="236"/>
      <c r="E36" s="505"/>
      <c r="F36" s="500" t="s">
        <v>543</v>
      </c>
      <c r="G36" s="500" t="s">
        <v>544</v>
      </c>
      <c r="H36" s="272">
        <v>-28.120000000000005</v>
      </c>
    </row>
    <row r="37" spans="2:8" ht="15.9" customHeight="1">
      <c r="B37" s="686"/>
      <c r="C37" s="513" t="s">
        <v>496</v>
      </c>
      <c r="D37" s="514"/>
      <c r="E37" s="505"/>
      <c r="F37" s="500" t="s">
        <v>545</v>
      </c>
      <c r="G37" s="500" t="s">
        <v>546</v>
      </c>
      <c r="H37" s="272">
        <v>-1.4000000000000909</v>
      </c>
    </row>
    <row r="38" spans="2:8" ht="15.9" customHeight="1">
      <c r="B38" s="686"/>
      <c r="C38" s="515" t="s">
        <v>521</v>
      </c>
      <c r="D38" s="516"/>
      <c r="E38" s="499"/>
      <c r="F38" s="500" t="s">
        <v>547</v>
      </c>
      <c r="G38" s="500" t="s">
        <v>548</v>
      </c>
      <c r="H38" s="272">
        <v>9.9800000000000182</v>
      </c>
    </row>
    <row r="39" spans="2:8" ht="15.9" customHeight="1">
      <c r="B39" s="506"/>
      <c r="C39" s="501" t="s">
        <v>499</v>
      </c>
      <c r="D39" s="498"/>
      <c r="E39" s="499"/>
      <c r="F39" s="502" t="s">
        <v>549</v>
      </c>
      <c r="G39" s="502" t="s">
        <v>550</v>
      </c>
      <c r="H39" s="503">
        <v>-7.0800000000000409</v>
      </c>
    </row>
    <row r="40" spans="2:8" ht="15.9" customHeight="1">
      <c r="B40" s="506"/>
      <c r="C40" s="513" t="s">
        <v>500</v>
      </c>
      <c r="D40" s="517"/>
      <c r="E40" s="518"/>
      <c r="F40" s="500" t="s">
        <v>551</v>
      </c>
      <c r="G40" s="500" t="s">
        <v>552</v>
      </c>
      <c r="H40" s="272">
        <v>-8.5500000000000114</v>
      </c>
    </row>
    <row r="41" spans="2:8" ht="15.9" customHeight="1">
      <c r="B41" s="506"/>
      <c r="C41" s="513" t="s">
        <v>528</v>
      </c>
      <c r="D41" s="514"/>
      <c r="E41" s="505"/>
      <c r="F41" s="500" t="s">
        <v>553</v>
      </c>
      <c r="G41" s="500" t="s">
        <v>554</v>
      </c>
      <c r="H41" s="272">
        <v>12.389999999999986</v>
      </c>
    </row>
    <row r="42" spans="2:8" ht="15.9" customHeight="1">
      <c r="B42" s="506"/>
      <c r="C42" s="515" t="s">
        <v>531</v>
      </c>
      <c r="D42" s="516"/>
      <c r="E42" s="499"/>
      <c r="F42" s="500" t="s">
        <v>555</v>
      </c>
      <c r="G42" s="500" t="s">
        <v>556</v>
      </c>
      <c r="H42" s="272">
        <v>135.03000000000003</v>
      </c>
    </row>
    <row r="43" spans="2:8" ht="15.9" customHeight="1" thickBot="1">
      <c r="B43" s="507"/>
      <c r="C43" s="508" t="s">
        <v>506</v>
      </c>
      <c r="D43" s="509"/>
      <c r="E43" s="510"/>
      <c r="F43" s="511" t="s">
        <v>557</v>
      </c>
      <c r="G43" s="511" t="s">
        <v>558</v>
      </c>
      <c r="H43" s="512">
        <v>13.349999999999966</v>
      </c>
    </row>
    <row r="44" spans="2:8" ht="15.9" customHeight="1">
      <c r="B44" s="686" t="s">
        <v>559</v>
      </c>
      <c r="C44" s="504" t="s">
        <v>484</v>
      </c>
      <c r="D44" s="236"/>
      <c r="E44" s="505"/>
      <c r="F44" s="495" t="s">
        <v>560</v>
      </c>
      <c r="G44" s="495" t="s">
        <v>561</v>
      </c>
      <c r="H44" s="496">
        <v>-27.629999999999939</v>
      </c>
    </row>
    <row r="45" spans="2:8" ht="15.9" customHeight="1">
      <c r="B45" s="686"/>
      <c r="C45" s="497" t="s">
        <v>487</v>
      </c>
      <c r="D45" s="498"/>
      <c r="E45" s="499"/>
      <c r="F45" s="500" t="s">
        <v>562</v>
      </c>
      <c r="G45" s="500" t="s">
        <v>563</v>
      </c>
      <c r="H45" s="272">
        <v>-16.32000000000005</v>
      </c>
    </row>
    <row r="46" spans="2:8" ht="15.9" customHeight="1">
      <c r="B46" s="686"/>
      <c r="C46" s="501" t="s">
        <v>490</v>
      </c>
      <c r="D46" s="498"/>
      <c r="E46" s="499"/>
      <c r="F46" s="502" t="s">
        <v>564</v>
      </c>
      <c r="G46" s="502" t="s">
        <v>565</v>
      </c>
      <c r="H46" s="503">
        <v>-21.269999999999982</v>
      </c>
    </row>
    <row r="47" spans="2:8" ht="15.9" customHeight="1">
      <c r="B47" s="686"/>
      <c r="C47" s="504" t="s">
        <v>493</v>
      </c>
      <c r="D47" s="236"/>
      <c r="E47" s="505"/>
      <c r="F47" s="500" t="s">
        <v>566</v>
      </c>
      <c r="G47" s="500" t="s">
        <v>567</v>
      </c>
      <c r="H47" s="272">
        <v>-4.8899999999999864</v>
      </c>
    </row>
    <row r="48" spans="2:8" ht="15.9" customHeight="1">
      <c r="B48" s="686"/>
      <c r="C48" s="497" t="s">
        <v>496</v>
      </c>
      <c r="D48" s="498"/>
      <c r="E48" s="499"/>
      <c r="F48" s="500" t="s">
        <v>568</v>
      </c>
      <c r="G48" s="500" t="s">
        <v>569</v>
      </c>
      <c r="H48" s="272">
        <v>2.2799999999999727</v>
      </c>
    </row>
    <row r="49" spans="2:8" ht="15.9" customHeight="1">
      <c r="B49" s="686"/>
      <c r="C49" s="501" t="s">
        <v>499</v>
      </c>
      <c r="D49" s="498"/>
      <c r="E49" s="499"/>
      <c r="F49" s="502" t="s">
        <v>570</v>
      </c>
      <c r="G49" s="502" t="s">
        <v>135</v>
      </c>
      <c r="H49" s="503">
        <v>0.44000000000005457</v>
      </c>
    </row>
    <row r="50" spans="2:8" ht="15.9" customHeight="1">
      <c r="B50" s="506"/>
      <c r="C50" s="504" t="s">
        <v>500</v>
      </c>
      <c r="D50" s="236"/>
      <c r="E50" s="505"/>
      <c r="F50" s="500" t="s">
        <v>571</v>
      </c>
      <c r="G50" s="500" t="s">
        <v>572</v>
      </c>
      <c r="H50" s="272">
        <v>-1.75</v>
      </c>
    </row>
    <row r="51" spans="2:8" ht="15.9" customHeight="1">
      <c r="B51" s="506"/>
      <c r="C51" s="497" t="s">
        <v>503</v>
      </c>
      <c r="D51" s="498"/>
      <c r="E51" s="499"/>
      <c r="F51" s="500" t="s">
        <v>573</v>
      </c>
      <c r="G51" s="500" t="s">
        <v>574</v>
      </c>
      <c r="H51" s="272">
        <v>26.550000000000011</v>
      </c>
    </row>
    <row r="52" spans="2:8" ht="15.9" customHeight="1" thickBot="1">
      <c r="B52" s="519"/>
      <c r="C52" s="508" t="s">
        <v>506</v>
      </c>
      <c r="D52" s="509"/>
      <c r="E52" s="510"/>
      <c r="F52" s="511" t="s">
        <v>575</v>
      </c>
      <c r="G52" s="511" t="s">
        <v>576</v>
      </c>
      <c r="H52" s="512">
        <v>7.1200000000000045</v>
      </c>
    </row>
    <row r="53" spans="2:8">
      <c r="H53" s="160" t="s">
        <v>70</v>
      </c>
    </row>
    <row r="54" spans="2:8">
      <c r="F54" s="160"/>
      <c r="G54" s="16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BAB03-8235-468B-AF08-58E8028A50CC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36" customWidth="1"/>
    <col min="2" max="2" width="48" style="236" customWidth="1"/>
    <col min="3" max="5" width="17.6640625" style="236" customWidth="1"/>
    <col min="6" max="6" width="4.109375" style="236" customWidth="1"/>
    <col min="7" max="16384" width="9.109375" style="236"/>
  </cols>
  <sheetData>
    <row r="1" spans="1:7">
      <c r="A1" s="236" t="s">
        <v>320</v>
      </c>
    </row>
    <row r="2" spans="1:7" ht="10.199999999999999" customHeight="1" thickBot="1">
      <c r="B2" s="520"/>
      <c r="C2" s="520"/>
      <c r="D2" s="520"/>
      <c r="E2" s="520"/>
    </row>
    <row r="3" spans="1:7" ht="18.600000000000001" customHeight="1" thickBot="1">
      <c r="B3" s="678" t="s">
        <v>577</v>
      </c>
      <c r="C3" s="679"/>
      <c r="D3" s="679"/>
      <c r="E3" s="680"/>
    </row>
    <row r="4" spans="1:7" ht="13.2" customHeight="1" thickBot="1">
      <c r="B4" s="692" t="s">
        <v>578</v>
      </c>
      <c r="C4" s="692"/>
      <c r="D4" s="692"/>
      <c r="E4" s="692"/>
      <c r="F4" s="239"/>
      <c r="G4" s="239"/>
    </row>
    <row r="5" spans="1:7" ht="40.200000000000003" customHeight="1">
      <c r="B5" s="521" t="s">
        <v>579</v>
      </c>
      <c r="C5" s="522" t="s">
        <v>477</v>
      </c>
      <c r="D5" s="522" t="s">
        <v>478</v>
      </c>
      <c r="E5" s="523" t="s">
        <v>225</v>
      </c>
      <c r="F5" s="239"/>
      <c r="G5" s="239"/>
    </row>
    <row r="6" spans="1:7" ht="12.9" customHeight="1">
      <c r="B6" s="524" t="s">
        <v>580</v>
      </c>
      <c r="C6" s="525" t="s">
        <v>581</v>
      </c>
      <c r="D6" s="500" t="s">
        <v>582</v>
      </c>
      <c r="E6" s="526">
        <v>0.18999999999999773</v>
      </c>
    </row>
    <row r="7" spans="1:7" ht="12.9" customHeight="1">
      <c r="B7" s="527" t="s">
        <v>583</v>
      </c>
      <c r="C7" s="528" t="s">
        <v>584</v>
      </c>
      <c r="D7" s="500" t="s">
        <v>585</v>
      </c>
      <c r="E7" s="526">
        <v>0.18000000000000682</v>
      </c>
    </row>
    <row r="8" spans="1:7" ht="12.9" customHeight="1">
      <c r="B8" s="527" t="s">
        <v>586</v>
      </c>
      <c r="C8" s="528" t="s">
        <v>587</v>
      </c>
      <c r="D8" s="500" t="s">
        <v>588</v>
      </c>
      <c r="E8" s="526">
        <v>1.4699999999999989</v>
      </c>
    </row>
    <row r="9" spans="1:7" ht="12.9" customHeight="1">
      <c r="B9" s="527" t="s">
        <v>589</v>
      </c>
      <c r="C9" s="528" t="s">
        <v>590</v>
      </c>
      <c r="D9" s="500" t="s">
        <v>591</v>
      </c>
      <c r="E9" s="526">
        <v>0.12999999999999545</v>
      </c>
    </row>
    <row r="10" spans="1:7" ht="12.9" customHeight="1" thickBot="1">
      <c r="B10" s="529" t="s">
        <v>592</v>
      </c>
      <c r="C10" s="530" t="s">
        <v>593</v>
      </c>
      <c r="D10" s="531" t="s">
        <v>593</v>
      </c>
      <c r="E10" s="532">
        <v>0</v>
      </c>
    </row>
    <row r="11" spans="1:7" ht="12.9" customHeight="1" thickBot="1">
      <c r="B11" s="533"/>
      <c r="C11" s="534"/>
      <c r="D11" s="534"/>
      <c r="E11" s="535"/>
    </row>
    <row r="12" spans="1:7" ht="15.75" customHeight="1" thickBot="1">
      <c r="B12" s="678" t="s">
        <v>594</v>
      </c>
      <c r="C12" s="679"/>
      <c r="D12" s="679"/>
      <c r="E12" s="680"/>
    </row>
    <row r="13" spans="1:7" ht="12" customHeight="1" thickBot="1">
      <c r="B13" s="696"/>
      <c r="C13" s="696"/>
      <c r="D13" s="696"/>
      <c r="E13" s="696"/>
    </row>
    <row r="14" spans="1:7" ht="40.200000000000003" customHeight="1">
      <c r="B14" s="536" t="s">
        <v>595</v>
      </c>
      <c r="C14" s="522" t="s">
        <v>477</v>
      </c>
      <c r="D14" s="522" t="s">
        <v>478</v>
      </c>
      <c r="E14" s="537" t="s">
        <v>225</v>
      </c>
    </row>
    <row r="15" spans="1:7" ht="12.9" customHeight="1">
      <c r="B15" s="538" t="s">
        <v>596</v>
      </c>
      <c r="C15" s="539"/>
      <c r="D15" s="539"/>
      <c r="E15" s="540"/>
    </row>
    <row r="16" spans="1:7" ht="12.9" customHeight="1">
      <c r="B16" s="538" t="s">
        <v>597</v>
      </c>
      <c r="C16" s="541" t="s">
        <v>598</v>
      </c>
      <c r="D16" s="541" t="s">
        <v>599</v>
      </c>
      <c r="E16" s="542">
        <v>-1.7999999999999972</v>
      </c>
    </row>
    <row r="17" spans="2:5" ht="12.9" customHeight="1">
      <c r="B17" s="538" t="s">
        <v>600</v>
      </c>
      <c r="C17" s="541" t="s">
        <v>601</v>
      </c>
      <c r="D17" s="541" t="s">
        <v>602</v>
      </c>
      <c r="E17" s="542">
        <v>-8.3000000000000114</v>
      </c>
    </row>
    <row r="18" spans="2:5" ht="12.9" customHeight="1">
      <c r="B18" s="538" t="s">
        <v>603</v>
      </c>
      <c r="C18" s="541" t="s">
        <v>604</v>
      </c>
      <c r="D18" s="541" t="s">
        <v>605</v>
      </c>
      <c r="E18" s="542">
        <v>0.34000000000000341</v>
      </c>
    </row>
    <row r="19" spans="2:5" ht="12.9" customHeight="1">
      <c r="B19" s="538" t="s">
        <v>606</v>
      </c>
      <c r="C19" s="541" t="s">
        <v>607</v>
      </c>
      <c r="D19" s="541" t="s">
        <v>608</v>
      </c>
      <c r="E19" s="542">
        <v>-7.4700000000000273</v>
      </c>
    </row>
    <row r="20" spans="2:5" ht="12.9" customHeight="1">
      <c r="B20" s="543" t="s">
        <v>609</v>
      </c>
      <c r="C20" s="502" t="s">
        <v>610</v>
      </c>
      <c r="D20" s="502" t="s">
        <v>611</v>
      </c>
      <c r="E20" s="544">
        <v>-5.039999999999992</v>
      </c>
    </row>
    <row r="21" spans="2:5" ht="12.9" customHeight="1">
      <c r="B21" s="538" t="s">
        <v>612</v>
      </c>
      <c r="C21" s="545"/>
      <c r="D21" s="545"/>
      <c r="E21" s="546"/>
    </row>
    <row r="22" spans="2:5" ht="12.9" customHeight="1">
      <c r="B22" s="538" t="s">
        <v>613</v>
      </c>
      <c r="C22" s="541" t="s">
        <v>614</v>
      </c>
      <c r="D22" s="541" t="s">
        <v>615</v>
      </c>
      <c r="E22" s="546">
        <v>1.8100000000000023</v>
      </c>
    </row>
    <row r="23" spans="2:5" ht="12.9" customHeight="1">
      <c r="B23" s="538" t="s">
        <v>616</v>
      </c>
      <c r="C23" s="541" t="s">
        <v>617</v>
      </c>
      <c r="D23" s="541" t="s">
        <v>618</v>
      </c>
      <c r="E23" s="546">
        <v>3.1800000000000068</v>
      </c>
    </row>
    <row r="24" spans="2:5" ht="12.9" customHeight="1">
      <c r="B24" s="538" t="s">
        <v>619</v>
      </c>
      <c r="C24" s="541" t="s">
        <v>620</v>
      </c>
      <c r="D24" s="541" t="s">
        <v>620</v>
      </c>
      <c r="E24" s="546">
        <v>0</v>
      </c>
    </row>
    <row r="25" spans="2:5" ht="12.9" customHeight="1">
      <c r="B25" s="538" t="s">
        <v>621</v>
      </c>
      <c r="C25" s="541" t="s">
        <v>622</v>
      </c>
      <c r="D25" s="541" t="s">
        <v>622</v>
      </c>
      <c r="E25" s="546">
        <v>0</v>
      </c>
    </row>
    <row r="26" spans="2:5" ht="12.9" customHeight="1" thickBot="1">
      <c r="B26" s="547" t="s">
        <v>623</v>
      </c>
      <c r="C26" s="511" t="s">
        <v>624</v>
      </c>
      <c r="D26" s="511" t="s">
        <v>625</v>
      </c>
      <c r="E26" s="548">
        <v>1.8899999999999864</v>
      </c>
    </row>
    <row r="27" spans="2:5" ht="12.9" customHeight="1">
      <c r="B27" s="549"/>
      <c r="C27" s="550"/>
      <c r="D27" s="550"/>
      <c r="E27" s="551"/>
    </row>
    <row r="28" spans="2:5" ht="18.600000000000001" customHeight="1">
      <c r="B28" s="687" t="s">
        <v>626</v>
      </c>
      <c r="C28" s="687"/>
      <c r="D28" s="687"/>
      <c r="E28" s="687"/>
    </row>
    <row r="29" spans="2:5" ht="10.5" customHeight="1" thickBot="1">
      <c r="B29" s="338"/>
      <c r="C29" s="338"/>
      <c r="D29" s="338"/>
      <c r="E29" s="338"/>
    </row>
    <row r="30" spans="2:5" ht="18.600000000000001" customHeight="1" thickBot="1">
      <c r="B30" s="678" t="s">
        <v>627</v>
      </c>
      <c r="C30" s="679"/>
      <c r="D30" s="679"/>
      <c r="E30" s="680"/>
    </row>
    <row r="31" spans="2:5" ht="14.4" customHeight="1" thickBot="1">
      <c r="B31" s="692" t="s">
        <v>628</v>
      </c>
      <c r="C31" s="692"/>
      <c r="D31" s="692"/>
      <c r="E31" s="692"/>
    </row>
    <row r="32" spans="2:5" ht="40.200000000000003" customHeight="1">
      <c r="B32" s="521" t="s">
        <v>629</v>
      </c>
      <c r="C32" s="552" t="s">
        <v>477</v>
      </c>
      <c r="D32" s="522" t="s">
        <v>478</v>
      </c>
      <c r="E32" s="523" t="s">
        <v>225</v>
      </c>
    </row>
    <row r="33" spans="2:5" ht="15" customHeight="1">
      <c r="B33" s="524" t="s">
        <v>630</v>
      </c>
      <c r="C33" s="553" t="s">
        <v>631</v>
      </c>
      <c r="D33" s="554" t="s">
        <v>632</v>
      </c>
      <c r="E33" s="555">
        <v>-32.210000000000036</v>
      </c>
    </row>
    <row r="34" spans="2:5" ht="14.25" customHeight="1">
      <c r="B34" s="527" t="s">
        <v>633</v>
      </c>
      <c r="C34" s="556" t="s">
        <v>634</v>
      </c>
      <c r="D34" s="554" t="s">
        <v>635</v>
      </c>
      <c r="E34" s="555">
        <v>-31.740000000000009</v>
      </c>
    </row>
    <row r="35" spans="2:5" ht="12" thickBot="1">
      <c r="B35" s="557" t="s">
        <v>636</v>
      </c>
      <c r="C35" s="558" t="s">
        <v>637</v>
      </c>
      <c r="D35" s="559" t="s">
        <v>638</v>
      </c>
      <c r="E35" s="560">
        <v>-31.970000000000027</v>
      </c>
    </row>
    <row r="36" spans="2:5">
      <c r="B36" s="561"/>
      <c r="E36" s="562"/>
    </row>
    <row r="37" spans="2:5" ht="12" thickBot="1">
      <c r="B37" s="693" t="s">
        <v>639</v>
      </c>
      <c r="C37" s="694"/>
      <c r="D37" s="694"/>
      <c r="E37" s="695"/>
    </row>
    <row r="38" spans="2:5" ht="40.200000000000003" customHeight="1">
      <c r="B38" s="563" t="s">
        <v>640</v>
      </c>
      <c r="C38" s="522" t="s">
        <v>477</v>
      </c>
      <c r="D38" s="522" t="s">
        <v>478</v>
      </c>
      <c r="E38" s="564" t="s">
        <v>225</v>
      </c>
    </row>
    <row r="39" spans="2:5">
      <c r="B39" s="565" t="s">
        <v>429</v>
      </c>
      <c r="C39" s="525" t="s">
        <v>641</v>
      </c>
      <c r="D39" s="500" t="s">
        <v>642</v>
      </c>
      <c r="E39" s="273">
        <v>-39.309999999999945</v>
      </c>
    </row>
    <row r="40" spans="2:5">
      <c r="B40" s="566" t="s">
        <v>401</v>
      </c>
      <c r="C40" s="528" t="s">
        <v>643</v>
      </c>
      <c r="D40" s="500" t="s">
        <v>643</v>
      </c>
      <c r="E40" s="273">
        <v>0</v>
      </c>
    </row>
    <row r="41" spans="2:5">
      <c r="B41" s="566" t="s">
        <v>329</v>
      </c>
      <c r="C41" s="528" t="s">
        <v>644</v>
      </c>
      <c r="D41" s="500" t="s">
        <v>645</v>
      </c>
      <c r="E41" s="273">
        <v>-138.56000000000006</v>
      </c>
    </row>
    <row r="42" spans="2:5">
      <c r="B42" s="566" t="s">
        <v>408</v>
      </c>
      <c r="C42" s="528" t="s">
        <v>646</v>
      </c>
      <c r="D42" s="500" t="s">
        <v>646</v>
      </c>
      <c r="E42" s="273">
        <v>0</v>
      </c>
    </row>
    <row r="43" spans="2:5">
      <c r="B43" s="566" t="s">
        <v>647</v>
      </c>
      <c r="C43" s="528" t="s">
        <v>648</v>
      </c>
      <c r="D43" s="500" t="s">
        <v>649</v>
      </c>
      <c r="E43" s="273">
        <v>-87.850000000000023</v>
      </c>
    </row>
    <row r="44" spans="2:5">
      <c r="B44" s="566" t="s">
        <v>424</v>
      </c>
      <c r="C44" s="528" t="s">
        <v>650</v>
      </c>
      <c r="D44" s="500" t="s">
        <v>650</v>
      </c>
      <c r="E44" s="273">
        <v>0</v>
      </c>
    </row>
    <row r="45" spans="2:5">
      <c r="B45" s="566" t="s">
        <v>407</v>
      </c>
      <c r="C45" s="528" t="s">
        <v>651</v>
      </c>
      <c r="D45" s="500" t="s">
        <v>651</v>
      </c>
      <c r="E45" s="273">
        <v>0</v>
      </c>
    </row>
    <row r="46" spans="2:5">
      <c r="B46" s="567" t="s">
        <v>359</v>
      </c>
      <c r="C46" s="528" t="s">
        <v>652</v>
      </c>
      <c r="D46" s="500" t="s">
        <v>653</v>
      </c>
      <c r="E46" s="273">
        <v>-0.50999999999999091</v>
      </c>
    </row>
    <row r="47" spans="2:5" ht="12" thickBot="1">
      <c r="B47" s="568" t="s">
        <v>636</v>
      </c>
      <c r="C47" s="569" t="s">
        <v>654</v>
      </c>
      <c r="D47" s="511" t="s">
        <v>655</v>
      </c>
      <c r="E47" s="512">
        <v>-34.720000000000027</v>
      </c>
    </row>
    <row r="48" spans="2:5">
      <c r="E48" s="16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B33:E47 B6:E2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B945-8431-4E67-B38E-E96A456DCC6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79" customWidth="1"/>
    <col min="2" max="2" width="32.88671875" style="479" customWidth="1"/>
    <col min="3" max="11" width="16.6640625" style="479" customWidth="1"/>
    <col min="12" max="12" width="3.33203125" style="479" customWidth="1"/>
    <col min="13" max="13" width="11.44140625" style="479"/>
    <col min="14" max="14" width="16.109375" style="479" customWidth="1"/>
    <col min="15" max="16384" width="11.44140625" style="479"/>
  </cols>
  <sheetData>
    <row r="1" spans="2:20" hidden="1">
      <c r="B1" s="570"/>
      <c r="C1" s="570"/>
      <c r="D1" s="570"/>
      <c r="E1" s="570"/>
      <c r="F1" s="570"/>
      <c r="G1" s="570"/>
      <c r="H1" s="570"/>
      <c r="I1" s="570"/>
      <c r="J1" s="570"/>
      <c r="K1" s="571"/>
      <c r="L1" s="703" t="s">
        <v>656</v>
      </c>
      <c r="M1" s="704"/>
      <c r="N1" s="704"/>
      <c r="O1" s="704"/>
      <c r="P1" s="704"/>
      <c r="Q1" s="704"/>
      <c r="R1" s="704"/>
      <c r="S1" s="704"/>
      <c r="T1" s="704"/>
    </row>
    <row r="2" spans="2:20" ht="21.6" customHeight="1">
      <c r="B2" s="570"/>
      <c r="C2" s="570"/>
      <c r="D2" s="570"/>
      <c r="E2" s="570"/>
      <c r="F2" s="570"/>
      <c r="G2" s="570"/>
      <c r="H2" s="570"/>
      <c r="I2" s="570"/>
      <c r="J2" s="570"/>
      <c r="K2" s="574"/>
      <c r="L2" s="572"/>
      <c r="M2" s="573"/>
      <c r="N2" s="573"/>
      <c r="O2" s="573"/>
      <c r="P2" s="573"/>
      <c r="Q2" s="573"/>
      <c r="R2" s="573"/>
      <c r="S2" s="573"/>
      <c r="T2" s="573"/>
    </row>
    <row r="3" spans="2:20" ht="9.6" customHeight="1"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</row>
    <row r="4" spans="2:20" ht="23.4" customHeight="1" thickBot="1">
      <c r="B4" s="669" t="s">
        <v>657</v>
      </c>
      <c r="C4" s="669"/>
      <c r="D4" s="669"/>
      <c r="E4" s="669"/>
      <c r="F4" s="669"/>
      <c r="G4" s="669"/>
      <c r="H4" s="669"/>
      <c r="I4" s="669"/>
      <c r="J4" s="669"/>
      <c r="K4" s="669"/>
      <c r="L4" s="573"/>
      <c r="M4" s="573"/>
      <c r="N4" s="573"/>
      <c r="O4" s="573"/>
      <c r="P4" s="573"/>
      <c r="Q4" s="573"/>
      <c r="R4" s="573"/>
      <c r="S4" s="570"/>
      <c r="T4" s="570"/>
    </row>
    <row r="5" spans="2:20" ht="21" customHeight="1" thickBot="1">
      <c r="B5" s="678" t="s">
        <v>658</v>
      </c>
      <c r="C5" s="679"/>
      <c r="D5" s="679"/>
      <c r="E5" s="679"/>
      <c r="F5" s="679"/>
      <c r="G5" s="679"/>
      <c r="H5" s="679"/>
      <c r="I5" s="679"/>
      <c r="J5" s="679"/>
      <c r="K5" s="680"/>
      <c r="L5" s="575"/>
      <c r="M5" s="575"/>
      <c r="N5" s="575"/>
      <c r="O5" s="575"/>
      <c r="P5" s="575"/>
      <c r="Q5" s="575"/>
      <c r="R5" s="575"/>
      <c r="S5" s="570"/>
      <c r="T5" s="570"/>
    </row>
    <row r="6" spans="2:20" ht="13.2" customHeight="1">
      <c r="L6" s="573"/>
      <c r="M6" s="573"/>
      <c r="N6" s="573"/>
      <c r="O6" s="573"/>
      <c r="P6" s="573"/>
      <c r="Q6" s="573"/>
      <c r="R6" s="575"/>
      <c r="S6" s="570"/>
      <c r="T6" s="570"/>
    </row>
    <row r="7" spans="2:20" ht="13.2" customHeight="1">
      <c r="B7" s="705" t="s">
        <v>659</v>
      </c>
      <c r="C7" s="705"/>
      <c r="D7" s="705"/>
      <c r="E7" s="705"/>
      <c r="F7" s="705"/>
      <c r="G7" s="705"/>
      <c r="H7" s="705"/>
      <c r="I7" s="705"/>
      <c r="J7" s="705"/>
      <c r="K7" s="705"/>
      <c r="L7" s="573"/>
      <c r="M7" s="573"/>
      <c r="N7" s="573"/>
      <c r="O7" s="573"/>
      <c r="P7" s="573"/>
      <c r="Q7" s="573"/>
      <c r="R7" s="575"/>
      <c r="S7" s="570"/>
      <c r="T7" s="570"/>
    </row>
    <row r="8" spans="2:20" ht="13.8" thickBot="1">
      <c r="B8" s="236"/>
      <c r="C8" s="236"/>
      <c r="D8" s="236"/>
      <c r="E8" s="236"/>
      <c r="F8" s="236"/>
      <c r="G8" s="236"/>
      <c r="H8" s="236"/>
      <c r="I8" s="236"/>
      <c r="J8" s="236"/>
      <c r="K8" s="236"/>
    </row>
    <row r="9" spans="2:20" ht="19.95" customHeight="1">
      <c r="B9" s="700" t="s">
        <v>660</v>
      </c>
      <c r="C9" s="697" t="s">
        <v>661</v>
      </c>
      <c r="D9" s="698"/>
      <c r="E9" s="702"/>
      <c r="F9" s="697" t="s">
        <v>662</v>
      </c>
      <c r="G9" s="698"/>
      <c r="H9" s="702"/>
      <c r="I9" s="697" t="s">
        <v>663</v>
      </c>
      <c r="J9" s="698"/>
      <c r="K9" s="699"/>
    </row>
    <row r="10" spans="2:20" ht="37.200000000000003" customHeight="1">
      <c r="B10" s="701"/>
      <c r="C10" s="576" t="s">
        <v>664</v>
      </c>
      <c r="D10" s="576" t="s">
        <v>665</v>
      </c>
      <c r="E10" s="577" t="s">
        <v>666</v>
      </c>
      <c r="F10" s="576" t="s">
        <v>664</v>
      </c>
      <c r="G10" s="576" t="s">
        <v>665</v>
      </c>
      <c r="H10" s="577" t="s">
        <v>666</v>
      </c>
      <c r="I10" s="576" t="s">
        <v>664</v>
      </c>
      <c r="J10" s="576" t="s">
        <v>665</v>
      </c>
      <c r="K10" s="578" t="s">
        <v>666</v>
      </c>
    </row>
    <row r="11" spans="2:20" ht="30" customHeight="1" thickBot="1">
      <c r="B11" s="579" t="s">
        <v>667</v>
      </c>
      <c r="C11" s="580" t="s">
        <v>146</v>
      </c>
      <c r="D11" s="580">
        <v>208.67</v>
      </c>
      <c r="E11" s="581">
        <v>-1.0000000000019327E-2</v>
      </c>
      <c r="F11" s="580" t="s">
        <v>149</v>
      </c>
      <c r="G11" s="580">
        <v>200.64</v>
      </c>
      <c r="H11" s="581">
        <v>-0.20000000000001705</v>
      </c>
      <c r="I11" s="580" t="s">
        <v>152</v>
      </c>
      <c r="J11" s="580">
        <v>208.18</v>
      </c>
      <c r="K11" s="582">
        <v>-1.7699999999999818</v>
      </c>
    </row>
    <row r="12" spans="2:20" ht="19.95" customHeight="1">
      <c r="B12" s="236"/>
      <c r="C12" s="236"/>
      <c r="D12" s="236"/>
      <c r="E12" s="236"/>
      <c r="F12" s="236"/>
      <c r="G12" s="236"/>
      <c r="H12" s="236"/>
      <c r="I12" s="236"/>
      <c r="J12" s="236"/>
      <c r="K12" s="236"/>
    </row>
    <row r="13" spans="2:20" ht="19.95" customHeight="1" thickBot="1"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pans="2:20" ht="19.95" customHeight="1">
      <c r="B14" s="700" t="s">
        <v>660</v>
      </c>
      <c r="C14" s="697" t="s">
        <v>668</v>
      </c>
      <c r="D14" s="698"/>
      <c r="E14" s="702"/>
      <c r="F14" s="697" t="s">
        <v>669</v>
      </c>
      <c r="G14" s="698"/>
      <c r="H14" s="702"/>
      <c r="I14" s="697" t="s">
        <v>670</v>
      </c>
      <c r="J14" s="698"/>
      <c r="K14" s="699"/>
    </row>
    <row r="15" spans="2:20" ht="37.200000000000003" customHeight="1">
      <c r="B15" s="701"/>
      <c r="C15" s="576" t="s">
        <v>664</v>
      </c>
      <c r="D15" s="576" t="s">
        <v>665</v>
      </c>
      <c r="E15" s="577" t="s">
        <v>225</v>
      </c>
      <c r="F15" s="576" t="s">
        <v>664</v>
      </c>
      <c r="G15" s="576" t="s">
        <v>665</v>
      </c>
      <c r="H15" s="577" t="s">
        <v>225</v>
      </c>
      <c r="I15" s="576" t="s">
        <v>664</v>
      </c>
      <c r="J15" s="576" t="s">
        <v>665</v>
      </c>
      <c r="K15" s="578" t="s">
        <v>225</v>
      </c>
    </row>
    <row r="16" spans="2:20" ht="30" customHeight="1" thickBot="1">
      <c r="B16" s="579" t="s">
        <v>667</v>
      </c>
      <c r="C16" s="580">
        <v>208.69</v>
      </c>
      <c r="D16" s="580">
        <v>206.23</v>
      </c>
      <c r="E16" s="581">
        <v>-2.460000000000008</v>
      </c>
      <c r="F16" s="580" t="s">
        <v>671</v>
      </c>
      <c r="G16" s="580">
        <v>200.37</v>
      </c>
      <c r="H16" s="581">
        <v>-7.2199999999999989</v>
      </c>
      <c r="I16" s="580" t="s">
        <v>672</v>
      </c>
      <c r="J16" s="580">
        <v>192.58</v>
      </c>
      <c r="K16" s="582">
        <v>-3.6499999999999773</v>
      </c>
    </row>
    <row r="17" spans="2:11" ht="19.95" customHeight="1"/>
    <row r="18" spans="2:11" ht="19.95" customHeight="1" thickBot="1"/>
    <row r="19" spans="2:11" ht="19.95" customHeight="1" thickBot="1">
      <c r="B19" s="678" t="s">
        <v>673</v>
      </c>
      <c r="C19" s="679"/>
      <c r="D19" s="679"/>
      <c r="E19" s="679"/>
      <c r="F19" s="679"/>
      <c r="G19" s="679"/>
      <c r="H19" s="679"/>
      <c r="I19" s="679"/>
      <c r="J19" s="679"/>
      <c r="K19" s="680"/>
    </row>
    <row r="20" spans="2:11" ht="19.95" customHeight="1">
      <c r="B20" s="255"/>
    </row>
    <row r="21" spans="2:11" ht="19.95" customHeight="1" thickBot="1"/>
    <row r="22" spans="2:11" ht="19.95" customHeight="1">
      <c r="B22" s="700" t="s">
        <v>674</v>
      </c>
      <c r="C22" s="697" t="s">
        <v>675</v>
      </c>
      <c r="D22" s="698"/>
      <c r="E22" s="702"/>
      <c r="F22" s="697" t="s">
        <v>676</v>
      </c>
      <c r="G22" s="698"/>
      <c r="H22" s="702"/>
      <c r="I22" s="697" t="s">
        <v>677</v>
      </c>
      <c r="J22" s="698"/>
      <c r="K22" s="699"/>
    </row>
    <row r="23" spans="2:11" ht="37.200000000000003" customHeight="1">
      <c r="B23" s="701"/>
      <c r="C23" s="583" t="s">
        <v>664</v>
      </c>
      <c r="D23" s="583" t="s">
        <v>665</v>
      </c>
      <c r="E23" s="584" t="s">
        <v>225</v>
      </c>
      <c r="F23" s="583" t="s">
        <v>664</v>
      </c>
      <c r="G23" s="583" t="s">
        <v>665</v>
      </c>
      <c r="H23" s="584" t="s">
        <v>225</v>
      </c>
      <c r="I23" s="583" t="s">
        <v>664</v>
      </c>
      <c r="J23" s="583" t="s">
        <v>665</v>
      </c>
      <c r="K23" s="585" t="s">
        <v>225</v>
      </c>
    </row>
    <row r="24" spans="2:11" ht="30" customHeight="1">
      <c r="B24" s="586" t="s">
        <v>678</v>
      </c>
      <c r="C24" s="587" t="s">
        <v>365</v>
      </c>
      <c r="D24" s="587" t="s">
        <v>365</v>
      </c>
      <c r="E24" s="588" t="s">
        <v>365</v>
      </c>
      <c r="F24" s="587">
        <v>1.7</v>
      </c>
      <c r="G24" s="587" t="s">
        <v>679</v>
      </c>
      <c r="H24" s="588">
        <v>0</v>
      </c>
      <c r="I24" s="587">
        <v>1.67</v>
      </c>
      <c r="J24" s="587" t="s">
        <v>680</v>
      </c>
      <c r="K24" s="589">
        <v>0</v>
      </c>
    </row>
    <row r="25" spans="2:11" ht="30" customHeight="1">
      <c r="B25" s="586" t="s">
        <v>681</v>
      </c>
      <c r="C25" s="587">
        <v>1.65</v>
      </c>
      <c r="D25" s="587" t="s">
        <v>682</v>
      </c>
      <c r="E25" s="588">
        <v>0</v>
      </c>
      <c r="F25" s="587">
        <v>1.63</v>
      </c>
      <c r="G25" s="587" t="s">
        <v>187</v>
      </c>
      <c r="H25" s="588">
        <v>0</v>
      </c>
      <c r="I25" s="587">
        <v>1.61</v>
      </c>
      <c r="J25" s="587" t="s">
        <v>186</v>
      </c>
      <c r="K25" s="589">
        <v>0</v>
      </c>
    </row>
    <row r="26" spans="2:11" ht="30" customHeight="1">
      <c r="B26" s="586" t="s">
        <v>683</v>
      </c>
      <c r="C26" s="587">
        <v>1.64</v>
      </c>
      <c r="D26" s="587" t="s">
        <v>684</v>
      </c>
      <c r="E26" s="588">
        <v>0</v>
      </c>
      <c r="F26" s="587">
        <v>1.63</v>
      </c>
      <c r="G26" s="587" t="s">
        <v>187</v>
      </c>
      <c r="H26" s="588">
        <v>0</v>
      </c>
      <c r="I26" s="587">
        <v>1.62</v>
      </c>
      <c r="J26" s="587" t="s">
        <v>685</v>
      </c>
      <c r="K26" s="589">
        <v>0</v>
      </c>
    </row>
    <row r="27" spans="2:11" ht="30" customHeight="1">
      <c r="B27" s="586" t="s">
        <v>686</v>
      </c>
      <c r="C27" s="587">
        <v>1.67</v>
      </c>
      <c r="D27" s="587" t="s">
        <v>680</v>
      </c>
      <c r="E27" s="588">
        <v>0</v>
      </c>
      <c r="F27" s="587">
        <v>1.66</v>
      </c>
      <c r="G27" s="587" t="s">
        <v>687</v>
      </c>
      <c r="H27" s="588">
        <v>0</v>
      </c>
      <c r="I27" s="587">
        <v>1.66</v>
      </c>
      <c r="J27" s="587" t="s">
        <v>687</v>
      </c>
      <c r="K27" s="589">
        <v>0</v>
      </c>
    </row>
    <row r="28" spans="2:11" ht="30" customHeight="1">
      <c r="B28" s="586" t="s">
        <v>688</v>
      </c>
      <c r="C28" s="587">
        <v>1.67</v>
      </c>
      <c r="D28" s="587" t="s">
        <v>680</v>
      </c>
      <c r="E28" s="588">
        <v>0</v>
      </c>
      <c r="F28" s="587">
        <v>1.65</v>
      </c>
      <c r="G28" s="587" t="s">
        <v>682</v>
      </c>
      <c r="H28" s="588">
        <v>0</v>
      </c>
      <c r="I28" s="587">
        <v>2.14</v>
      </c>
      <c r="J28" s="587" t="s">
        <v>689</v>
      </c>
      <c r="K28" s="589">
        <v>0</v>
      </c>
    </row>
    <row r="29" spans="2:11" ht="30" customHeight="1">
      <c r="B29" s="586" t="s">
        <v>690</v>
      </c>
      <c r="C29" s="587">
        <v>1.67</v>
      </c>
      <c r="D29" s="587" t="s">
        <v>680</v>
      </c>
      <c r="E29" s="588">
        <v>0</v>
      </c>
      <c r="F29" s="587">
        <v>1.66</v>
      </c>
      <c r="G29" s="587" t="s">
        <v>687</v>
      </c>
      <c r="H29" s="588">
        <v>0</v>
      </c>
      <c r="I29" s="587">
        <v>1.61</v>
      </c>
      <c r="J29" s="587" t="s">
        <v>186</v>
      </c>
      <c r="K29" s="589">
        <v>0</v>
      </c>
    </row>
    <row r="30" spans="2:11" ht="30" customHeight="1">
      <c r="B30" s="586" t="s">
        <v>691</v>
      </c>
      <c r="C30" s="587">
        <v>1.65</v>
      </c>
      <c r="D30" s="587" t="s">
        <v>682</v>
      </c>
      <c r="E30" s="588">
        <v>0</v>
      </c>
      <c r="F30" s="587">
        <v>1.64</v>
      </c>
      <c r="G30" s="587" t="s">
        <v>684</v>
      </c>
      <c r="H30" s="588">
        <v>0</v>
      </c>
      <c r="I30" s="587">
        <v>1.9</v>
      </c>
      <c r="J30" s="587" t="s">
        <v>692</v>
      </c>
      <c r="K30" s="589">
        <v>0</v>
      </c>
    </row>
    <row r="31" spans="2:11" ht="30" customHeight="1" thickBot="1">
      <c r="B31" s="590" t="s">
        <v>693</v>
      </c>
      <c r="C31" s="591">
        <v>1.68</v>
      </c>
      <c r="D31" s="591" t="s">
        <v>176</v>
      </c>
      <c r="E31" s="592">
        <v>0</v>
      </c>
      <c r="F31" s="591">
        <v>1.63</v>
      </c>
      <c r="G31" s="591" t="s">
        <v>187</v>
      </c>
      <c r="H31" s="592">
        <v>0</v>
      </c>
      <c r="I31" s="591">
        <v>1.62</v>
      </c>
      <c r="J31" s="591" t="s">
        <v>685</v>
      </c>
      <c r="K31" s="593">
        <v>0</v>
      </c>
    </row>
    <row r="32" spans="2:11" ht="16.5" customHeight="1">
      <c r="B32" s="594" t="s">
        <v>694</v>
      </c>
    </row>
    <row r="33" spans="11:11">
      <c r="K33" s="160" t="s">
        <v>70</v>
      </c>
    </row>
    <row r="34" spans="11:11">
      <c r="K34" s="297"/>
    </row>
  </sheetData>
  <mergeCells count="18">
    <mergeCell ref="B9:B10"/>
    <mergeCell ref="C9:E9"/>
    <mergeCell ref="F9:H9"/>
    <mergeCell ref="I9:K9"/>
    <mergeCell ref="B14:B15"/>
    <mergeCell ref="C14:E14"/>
    <mergeCell ref="F14:H14"/>
    <mergeCell ref="L1:T1"/>
    <mergeCell ref="B4:I4"/>
    <mergeCell ref="J4:K4"/>
    <mergeCell ref="B5:K5"/>
    <mergeCell ref="B7:K7"/>
    <mergeCell ref="I14:K14"/>
    <mergeCell ref="B19:K19"/>
    <mergeCell ref="B22:B23"/>
    <mergeCell ref="C22:E22"/>
    <mergeCell ref="F22:H22"/>
    <mergeCell ref="I22:K22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C11:K11 F16:I16 D24:J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AE88-34A6-417A-AF72-94639299385C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36" customWidth="1"/>
    <col min="2" max="2" width="40.88671875" style="236" customWidth="1"/>
    <col min="3" max="5" width="20.6640625" style="236" customWidth="1"/>
    <col min="6" max="6" width="4.109375" style="236" customWidth="1"/>
    <col min="7" max="8" width="10.6640625" style="236" customWidth="1"/>
    <col min="9" max="16384" width="9.109375" style="236"/>
  </cols>
  <sheetData>
    <row r="2" spans="2:8" ht="13.8">
      <c r="E2" s="237"/>
    </row>
    <row r="3" spans="2:8" ht="13.95" customHeight="1" thickBot="1">
      <c r="B3" s="520"/>
      <c r="C3" s="520"/>
      <c r="D3" s="520"/>
      <c r="E3" s="520"/>
      <c r="F3" s="520"/>
      <c r="G3" s="520"/>
      <c r="H3" s="520"/>
    </row>
    <row r="4" spans="2:8" ht="19.95" customHeight="1" thickBot="1">
      <c r="B4" s="678" t="s">
        <v>695</v>
      </c>
      <c r="C4" s="679"/>
      <c r="D4" s="679"/>
      <c r="E4" s="680"/>
      <c r="F4" s="595"/>
      <c r="G4" s="595"/>
      <c r="H4" s="520"/>
    </row>
    <row r="5" spans="2:8" ht="22.95" customHeight="1">
      <c r="B5" s="713" t="s">
        <v>696</v>
      </c>
      <c r="C5" s="713"/>
      <c r="D5" s="713"/>
      <c r="E5" s="713"/>
      <c r="G5" s="520"/>
      <c r="H5" s="520"/>
    </row>
    <row r="6" spans="2:8" ht="15" customHeight="1">
      <c r="B6" s="714"/>
      <c r="C6" s="714"/>
      <c r="D6" s="714"/>
      <c r="E6" s="714"/>
      <c r="F6" s="239"/>
      <c r="G6" s="596"/>
      <c r="H6" s="520"/>
    </row>
    <row r="7" spans="2:8" ht="0.9" customHeight="1" thickBot="1">
      <c r="B7" s="596"/>
      <c r="C7" s="596"/>
      <c r="D7" s="596"/>
      <c r="E7" s="596"/>
      <c r="F7" s="596"/>
      <c r="G7" s="596"/>
      <c r="H7" s="520"/>
    </row>
    <row r="8" spans="2:8" ht="40.200000000000003" customHeight="1">
      <c r="B8" s="597" t="s">
        <v>697</v>
      </c>
      <c r="C8" s="522" t="s">
        <v>477</v>
      </c>
      <c r="D8" s="522" t="s">
        <v>478</v>
      </c>
      <c r="E8" s="598" t="s">
        <v>481</v>
      </c>
      <c r="F8" s="520"/>
      <c r="G8" s="520"/>
      <c r="H8" s="520"/>
    </row>
    <row r="9" spans="2:8" ht="12.9" customHeight="1">
      <c r="B9" s="599" t="s">
        <v>698</v>
      </c>
      <c r="C9" s="600" t="s">
        <v>699</v>
      </c>
      <c r="D9" s="600">
        <v>76.52</v>
      </c>
      <c r="E9" s="601">
        <v>0</v>
      </c>
      <c r="F9" s="520"/>
      <c r="G9" s="520"/>
      <c r="H9" s="520"/>
    </row>
    <row r="10" spans="2:8" ht="32.1" customHeight="1">
      <c r="B10" s="602" t="s">
        <v>700</v>
      </c>
      <c r="C10" s="603"/>
      <c r="D10" s="603"/>
      <c r="E10" s="604"/>
      <c r="F10" s="520"/>
      <c r="G10" s="520"/>
      <c r="H10" s="520"/>
    </row>
    <row r="11" spans="2:8" ht="12.9" customHeight="1">
      <c r="B11" s="599" t="s">
        <v>701</v>
      </c>
      <c r="C11" s="605" t="s">
        <v>702</v>
      </c>
      <c r="D11" s="605">
        <v>160.30000000000001</v>
      </c>
      <c r="E11" s="601">
        <v>-1.3599999999999852</v>
      </c>
      <c r="F11" s="520"/>
      <c r="G11" s="520"/>
      <c r="H11" s="520"/>
    </row>
    <row r="12" spans="2:8" ht="11.25" hidden="1" customHeight="1">
      <c r="B12" s="606"/>
      <c r="C12" s="607"/>
      <c r="D12" s="607"/>
      <c r="E12" s="608"/>
      <c r="F12" s="520"/>
      <c r="G12" s="520"/>
      <c r="H12" s="520"/>
    </row>
    <row r="13" spans="2:8" ht="32.1" customHeight="1">
      <c r="B13" s="602" t="s">
        <v>703</v>
      </c>
      <c r="C13" s="603"/>
      <c r="D13" s="603"/>
      <c r="E13" s="604"/>
      <c r="F13" s="520"/>
      <c r="G13" s="520"/>
      <c r="H13" s="520"/>
    </row>
    <row r="14" spans="2:8" ht="12.9" customHeight="1">
      <c r="B14" s="599" t="s">
        <v>704</v>
      </c>
      <c r="C14" s="605" t="s">
        <v>705</v>
      </c>
      <c r="D14" s="605">
        <v>365</v>
      </c>
      <c r="E14" s="601">
        <v>10</v>
      </c>
      <c r="F14" s="520"/>
      <c r="G14" s="520"/>
      <c r="H14" s="520"/>
    </row>
    <row r="15" spans="2:8" ht="12.9" customHeight="1">
      <c r="B15" s="599" t="s">
        <v>706</v>
      </c>
      <c r="C15" s="605" t="s">
        <v>707</v>
      </c>
      <c r="D15" s="605">
        <v>430</v>
      </c>
      <c r="E15" s="601">
        <v>5</v>
      </c>
      <c r="F15" s="520"/>
      <c r="G15" s="520"/>
      <c r="H15" s="520"/>
    </row>
    <row r="16" spans="2:8" ht="12.9" customHeight="1" thickBot="1">
      <c r="B16" s="609" t="s">
        <v>708</v>
      </c>
      <c r="C16" s="610" t="s">
        <v>709</v>
      </c>
      <c r="D16" s="610">
        <v>403.86</v>
      </c>
      <c r="E16" s="611">
        <v>9.5200000000000387</v>
      </c>
      <c r="F16" s="520"/>
      <c r="G16" s="520"/>
      <c r="H16" s="520"/>
    </row>
    <row r="17" spans="2:8" ht="0.9" customHeight="1">
      <c r="B17" s="715">
        <v>5</v>
      </c>
      <c r="C17" s="715"/>
      <c r="D17" s="715"/>
      <c r="E17" s="715"/>
      <c r="F17" s="520"/>
      <c r="G17" s="520"/>
      <c r="H17" s="520"/>
    </row>
    <row r="18" spans="2:8" ht="21.9" customHeight="1" thickBot="1">
      <c r="B18" s="612"/>
      <c r="C18" s="612"/>
      <c r="D18" s="612"/>
      <c r="E18" s="612"/>
      <c r="F18" s="520"/>
      <c r="G18" s="520"/>
      <c r="H18" s="520"/>
    </row>
    <row r="19" spans="2:8" ht="14.4" customHeight="1" thickBot="1">
      <c r="B19" s="678" t="s">
        <v>710</v>
      </c>
      <c r="C19" s="679"/>
      <c r="D19" s="679"/>
      <c r="E19" s="680"/>
      <c r="F19" s="520"/>
      <c r="G19" s="520"/>
      <c r="H19" s="520"/>
    </row>
    <row r="20" spans="2:8" ht="21.75" customHeight="1">
      <c r="B20" s="713" t="s">
        <v>696</v>
      </c>
      <c r="C20" s="713"/>
      <c r="D20" s="713"/>
      <c r="E20" s="713"/>
      <c r="F20" s="520"/>
      <c r="G20" s="520"/>
      <c r="H20" s="520"/>
    </row>
    <row r="21" spans="2:8" ht="12" customHeight="1" thickBot="1">
      <c r="B21" s="706"/>
      <c r="C21" s="706"/>
      <c r="D21" s="706"/>
      <c r="E21" s="706"/>
      <c r="F21" s="520"/>
      <c r="G21" s="520"/>
      <c r="H21" s="520"/>
    </row>
    <row r="22" spans="2:8" ht="40.200000000000003" customHeight="1">
      <c r="B22" s="597" t="s">
        <v>711</v>
      </c>
      <c r="C22" s="522" t="s">
        <v>477</v>
      </c>
      <c r="D22" s="522" t="s">
        <v>478</v>
      </c>
      <c r="E22" s="598" t="s">
        <v>481</v>
      </c>
      <c r="F22" s="520"/>
      <c r="G22" s="520"/>
      <c r="H22" s="520"/>
    </row>
    <row r="23" spans="2:8" ht="12.75" customHeight="1">
      <c r="B23" s="599" t="s">
        <v>712</v>
      </c>
      <c r="C23" s="613" t="s">
        <v>713</v>
      </c>
      <c r="D23" s="613" t="s">
        <v>714</v>
      </c>
      <c r="E23" s="601">
        <v>1.42999999999995</v>
      </c>
      <c r="F23" s="520"/>
      <c r="G23" s="520"/>
      <c r="H23" s="520"/>
    </row>
    <row r="24" spans="2:8">
      <c r="B24" s="599" t="s">
        <v>715</v>
      </c>
      <c r="C24" s="613" t="s">
        <v>716</v>
      </c>
      <c r="D24" s="613" t="s">
        <v>717</v>
      </c>
      <c r="E24" s="601">
        <v>-2.8600000000001273</v>
      </c>
    </row>
    <row r="25" spans="2:8" ht="32.1" customHeight="1">
      <c r="B25" s="602" t="s">
        <v>703</v>
      </c>
      <c r="C25" s="614"/>
      <c r="D25" s="614"/>
      <c r="E25" s="615"/>
    </row>
    <row r="26" spans="2:8" ht="14.25" customHeight="1">
      <c r="B26" s="599" t="s">
        <v>718</v>
      </c>
      <c r="C26" s="613" t="s">
        <v>719</v>
      </c>
      <c r="D26" s="616" t="s">
        <v>720</v>
      </c>
      <c r="E26" s="601">
        <v>11.360000000000014</v>
      </c>
    </row>
    <row r="27" spans="2:8" ht="32.1" customHeight="1">
      <c r="B27" s="602" t="s">
        <v>721</v>
      </c>
      <c r="C27" s="614"/>
      <c r="D27" s="614"/>
      <c r="E27" s="617"/>
    </row>
    <row r="28" spans="2:8" ht="14.25" customHeight="1">
      <c r="B28" s="599" t="s">
        <v>722</v>
      </c>
      <c r="C28" s="613" t="s">
        <v>723</v>
      </c>
      <c r="D28" s="613" t="s">
        <v>724</v>
      </c>
      <c r="E28" s="601">
        <v>2.6399999999999864</v>
      </c>
    </row>
    <row r="29" spans="2:8" ht="32.1" customHeight="1">
      <c r="B29" s="602" t="s">
        <v>725</v>
      </c>
      <c r="C29" s="614"/>
      <c r="D29" s="614"/>
      <c r="E29" s="618"/>
    </row>
    <row r="30" spans="2:8">
      <c r="B30" s="599" t="s">
        <v>726</v>
      </c>
      <c r="C30" s="616" t="s">
        <v>264</v>
      </c>
      <c r="D30" s="616" t="s">
        <v>264</v>
      </c>
      <c r="E30" s="619" t="s">
        <v>264</v>
      </c>
    </row>
    <row r="31" spans="2:8" ht="27.75" customHeight="1">
      <c r="B31" s="602" t="s">
        <v>727</v>
      </c>
      <c r="C31" s="614"/>
      <c r="D31" s="614"/>
      <c r="E31" s="618"/>
    </row>
    <row r="32" spans="2:8">
      <c r="B32" s="599" t="s">
        <v>728</v>
      </c>
      <c r="C32" s="613" t="s">
        <v>729</v>
      </c>
      <c r="D32" s="616" t="s">
        <v>730</v>
      </c>
      <c r="E32" s="601">
        <v>-0.31000000000000227</v>
      </c>
    </row>
    <row r="33" spans="2:5">
      <c r="B33" s="599" t="s">
        <v>731</v>
      </c>
      <c r="C33" s="613" t="s">
        <v>732</v>
      </c>
      <c r="D33" s="616" t="s">
        <v>733</v>
      </c>
      <c r="E33" s="601">
        <v>0.58000000000001251</v>
      </c>
    </row>
    <row r="34" spans="2:5">
      <c r="B34" s="599" t="s">
        <v>734</v>
      </c>
      <c r="C34" s="613" t="s">
        <v>735</v>
      </c>
      <c r="D34" s="616" t="s">
        <v>736</v>
      </c>
      <c r="E34" s="620">
        <v>-2.6699999999999591</v>
      </c>
    </row>
    <row r="35" spans="2:5" ht="32.1" customHeight="1">
      <c r="B35" s="602" t="s">
        <v>737</v>
      </c>
      <c r="C35" s="614"/>
      <c r="D35" s="614"/>
      <c r="E35" s="617"/>
    </row>
    <row r="36" spans="2:5" ht="16.5" customHeight="1">
      <c r="B36" s="599" t="s">
        <v>738</v>
      </c>
      <c r="C36" s="613" t="s">
        <v>739</v>
      </c>
      <c r="D36" s="613" t="s">
        <v>739</v>
      </c>
      <c r="E36" s="601">
        <v>0</v>
      </c>
    </row>
    <row r="37" spans="2:5" ht="23.25" customHeight="1">
      <c r="B37" s="602" t="s">
        <v>740</v>
      </c>
      <c r="C37" s="614"/>
      <c r="D37" s="614"/>
      <c r="E37" s="617"/>
    </row>
    <row r="38" spans="2:5" ht="13.5" customHeight="1">
      <c r="B38" s="599" t="s">
        <v>741</v>
      </c>
      <c r="C38" s="613" t="s">
        <v>742</v>
      </c>
      <c r="D38" s="613" t="s">
        <v>742</v>
      </c>
      <c r="E38" s="601">
        <v>0</v>
      </c>
    </row>
    <row r="39" spans="2:5" ht="32.1" customHeight="1">
      <c r="B39" s="602" t="s">
        <v>743</v>
      </c>
      <c r="C39" s="614"/>
      <c r="D39" s="614"/>
      <c r="E39" s="618"/>
    </row>
    <row r="40" spans="2:5" ht="16.5" customHeight="1" thickBot="1">
      <c r="B40" s="609" t="s">
        <v>744</v>
      </c>
      <c r="C40" s="621" t="s">
        <v>745</v>
      </c>
      <c r="D40" s="621" t="s">
        <v>745</v>
      </c>
      <c r="E40" s="611">
        <v>0</v>
      </c>
    </row>
    <row r="41" spans="2:5">
      <c r="B41" s="236" t="s">
        <v>746</v>
      </c>
    </row>
    <row r="42" spans="2:5">
      <c r="C42" s="297"/>
      <c r="D42" s="297"/>
      <c r="E42" s="297"/>
    </row>
    <row r="43" spans="2:5" ht="13.2" customHeight="1" thickBot="1">
      <c r="B43" s="297"/>
      <c r="C43" s="297"/>
      <c r="D43" s="297"/>
      <c r="E43" s="297"/>
    </row>
    <row r="44" spans="2:5">
      <c r="B44" s="622"/>
      <c r="C44" s="493"/>
      <c r="D44" s="493"/>
      <c r="E44" s="623"/>
    </row>
    <row r="45" spans="2:5">
      <c r="B45" s="514"/>
      <c r="E45" s="624"/>
    </row>
    <row r="46" spans="2:5" ht="12.75" customHeight="1">
      <c r="B46" s="707" t="s">
        <v>747</v>
      </c>
      <c r="C46" s="708"/>
      <c r="D46" s="708"/>
      <c r="E46" s="709"/>
    </row>
    <row r="47" spans="2:5" ht="18" customHeight="1">
      <c r="B47" s="707"/>
      <c r="C47" s="708"/>
      <c r="D47" s="708"/>
      <c r="E47" s="709"/>
    </row>
    <row r="48" spans="2:5">
      <c r="B48" s="514"/>
      <c r="E48" s="624"/>
    </row>
    <row r="49" spans="2:5" ht="13.8">
      <c r="B49" s="710" t="s">
        <v>748</v>
      </c>
      <c r="C49" s="711"/>
      <c r="D49" s="711"/>
      <c r="E49" s="712"/>
    </row>
    <row r="50" spans="2:5">
      <c r="B50" s="514"/>
      <c r="E50" s="624"/>
    </row>
    <row r="51" spans="2:5">
      <c r="B51" s="514"/>
      <c r="E51" s="624"/>
    </row>
    <row r="52" spans="2:5" ht="12" thickBot="1">
      <c r="B52" s="625"/>
      <c r="C52" s="509"/>
      <c r="D52" s="509"/>
      <c r="E52" s="626"/>
    </row>
    <row r="55" spans="2:5">
      <c r="E55" s="160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C4A1FE29-BF72-4902-B838-2E11AD76234E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9:E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6010D-48B4-4652-B9AA-FAA6767AA6ED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629" t="s">
        <v>0</v>
      </c>
      <c r="C2" s="629"/>
      <c r="D2" s="629"/>
      <c r="E2" s="629"/>
      <c r="F2" s="629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0" t="s">
        <v>1</v>
      </c>
      <c r="C4" s="630"/>
      <c r="D4" s="630"/>
      <c r="E4" s="630"/>
      <c r="F4" s="630"/>
      <c r="G4" s="630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1" t="s">
        <v>2</v>
      </c>
      <c r="C6" s="632"/>
      <c r="D6" s="632"/>
      <c r="E6" s="632"/>
      <c r="F6" s="632"/>
      <c r="G6" s="633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245.77</v>
      </c>
      <c r="E11" s="25">
        <v>245.33</v>
      </c>
      <c r="F11" s="26">
        <v>-0.43999999999999773</v>
      </c>
      <c r="G11" s="27">
        <v>-0.17902917361760728</v>
      </c>
    </row>
    <row r="12" spans="2:7" ht="20.100000000000001" customHeight="1">
      <c r="B12" s="23" t="s">
        <v>14</v>
      </c>
      <c r="C12" s="24" t="s">
        <v>16</v>
      </c>
      <c r="D12" s="25">
        <v>377.25</v>
      </c>
      <c r="E12" s="25">
        <v>371.66</v>
      </c>
      <c r="F12" s="26">
        <v>-5.589999999999975</v>
      </c>
      <c r="G12" s="27">
        <v>-1.481776010603042</v>
      </c>
    </row>
    <row r="13" spans="2:7" ht="20.100000000000001" customHeight="1">
      <c r="B13" s="23" t="s">
        <v>14</v>
      </c>
      <c r="C13" s="24" t="s">
        <v>17</v>
      </c>
      <c r="D13" s="25">
        <v>231.7</v>
      </c>
      <c r="E13" s="25">
        <v>231.3</v>
      </c>
      <c r="F13" s="26">
        <v>-0.39999999999997726</v>
      </c>
      <c r="G13" s="27">
        <v>-0.17263703064307379</v>
      </c>
    </row>
    <row r="14" spans="2:7" ht="20.100000000000001" customHeight="1">
      <c r="B14" s="23" t="s">
        <v>14</v>
      </c>
      <c r="C14" s="24" t="s">
        <v>18</v>
      </c>
      <c r="D14" s="25">
        <v>231.87</v>
      </c>
      <c r="E14" s="25">
        <v>233.99</v>
      </c>
      <c r="F14" s="26">
        <v>2.1200000000000045</v>
      </c>
      <c r="G14" s="27">
        <v>0.91430542976667084</v>
      </c>
    </row>
    <row r="15" spans="2:7" ht="20.100000000000001" customHeight="1" thickBot="1">
      <c r="B15" s="23" t="s">
        <v>14</v>
      </c>
      <c r="C15" s="24" t="s">
        <v>19</v>
      </c>
      <c r="D15" s="25">
        <v>234.66</v>
      </c>
      <c r="E15" s="25">
        <v>233.9</v>
      </c>
      <c r="F15" s="26">
        <v>-0.75999999999999091</v>
      </c>
      <c r="G15" s="27">
        <v>-0.32387283729650562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533.66</v>
      </c>
      <c r="E17" s="25">
        <v>533.66</v>
      </c>
      <c r="F17" s="26">
        <v>0</v>
      </c>
      <c r="G17" s="32">
        <v>0</v>
      </c>
    </row>
    <row r="18" spans="2:12" ht="20.100000000000001" customHeight="1">
      <c r="B18" s="31" t="s">
        <v>21</v>
      </c>
      <c r="C18" s="24" t="s">
        <v>23</v>
      </c>
      <c r="D18" s="25">
        <v>564.05999999999995</v>
      </c>
      <c r="E18" s="25">
        <v>564.05999999999995</v>
      </c>
      <c r="F18" s="26">
        <v>0</v>
      </c>
      <c r="G18" s="32">
        <v>0</v>
      </c>
    </row>
    <row r="19" spans="2:12" ht="20.100000000000001" customHeight="1">
      <c r="B19" s="31" t="s">
        <v>24</v>
      </c>
      <c r="C19" s="24" t="s">
        <v>25</v>
      </c>
      <c r="D19" s="33">
        <v>1165.5</v>
      </c>
      <c r="E19" s="33">
        <v>1165.5</v>
      </c>
      <c r="F19" s="26">
        <v>0</v>
      </c>
      <c r="G19" s="32">
        <v>0</v>
      </c>
    </row>
    <row r="20" spans="2:12" ht="20.100000000000001" customHeight="1">
      <c r="B20" s="31" t="s">
        <v>24</v>
      </c>
      <c r="C20" s="24" t="s">
        <v>26</v>
      </c>
      <c r="D20" s="25">
        <v>686.17</v>
      </c>
      <c r="E20" s="25">
        <v>686.17</v>
      </c>
      <c r="F20" s="26">
        <v>0</v>
      </c>
      <c r="G20" s="32">
        <v>0</v>
      </c>
    </row>
    <row r="21" spans="2:12" ht="20.100000000000001" customHeight="1">
      <c r="B21" s="31" t="s">
        <v>24</v>
      </c>
      <c r="C21" s="24" t="s">
        <v>27</v>
      </c>
      <c r="D21" s="25">
        <v>709.86</v>
      </c>
      <c r="E21" s="25">
        <v>709.86</v>
      </c>
      <c r="F21" s="26">
        <v>0</v>
      </c>
      <c r="G21" s="32"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428.3</v>
      </c>
      <c r="E22" s="25">
        <v>428.3</v>
      </c>
      <c r="F22" s="26">
        <v>0</v>
      </c>
      <c r="G22" s="34">
        <v>0</v>
      </c>
    </row>
    <row r="23" spans="2:12" ht="20.100000000000001" customHeight="1" thickBot="1">
      <c r="B23" s="18"/>
      <c r="C23" s="19" t="s">
        <v>29</v>
      </c>
      <c r="D23" s="35"/>
      <c r="E23" s="35"/>
      <c r="F23" s="29"/>
      <c r="G23" s="36"/>
    </row>
    <row r="24" spans="2:12" ht="20.100000000000001" customHeight="1">
      <c r="B24" s="23" t="s">
        <v>30</v>
      </c>
      <c r="C24" s="37" t="s">
        <v>31</v>
      </c>
      <c r="D24" s="38">
        <v>470.64</v>
      </c>
      <c r="E24" s="38">
        <v>470.56</v>
      </c>
      <c r="F24" s="26">
        <v>-7.9999999999984084E-2</v>
      </c>
      <c r="G24" s="39">
        <v>-1.6998130205678308E-2</v>
      </c>
    </row>
    <row r="25" spans="2:12" ht="20.100000000000001" customHeight="1">
      <c r="B25" s="23" t="s">
        <v>30</v>
      </c>
      <c r="C25" s="37" t="s">
        <v>32</v>
      </c>
      <c r="D25" s="38">
        <v>397.99</v>
      </c>
      <c r="E25" s="38">
        <v>397.89</v>
      </c>
      <c r="F25" s="26">
        <v>-0.10000000000002274</v>
      </c>
      <c r="G25" s="39">
        <v>-2.5126259453756461E-2</v>
      </c>
    </row>
    <row r="26" spans="2:12" ht="20.100000000000001" customHeight="1" thickBot="1">
      <c r="B26" s="31" t="s">
        <v>30</v>
      </c>
      <c r="C26" s="37" t="s">
        <v>33</v>
      </c>
      <c r="D26" s="38">
        <v>427.15</v>
      </c>
      <c r="E26" s="38">
        <v>426.94499999999999</v>
      </c>
      <c r="F26" s="26">
        <v>-0.20499999999998408</v>
      </c>
      <c r="G26" s="39">
        <v>-4.7992508486473184E-2</v>
      </c>
      <c r="J26" s="40"/>
    </row>
    <row r="27" spans="2:12" ht="20.100000000000001" customHeight="1" thickBot="1">
      <c r="B27" s="18"/>
      <c r="C27" s="19" t="s">
        <v>34</v>
      </c>
      <c r="D27" s="35"/>
      <c r="E27" s="35"/>
      <c r="F27" s="29"/>
      <c r="G27" s="36"/>
      <c r="K27" s="40"/>
    </row>
    <row r="28" spans="2:12" ht="20.100000000000001" customHeight="1">
      <c r="B28" s="41" t="s">
        <v>35</v>
      </c>
      <c r="C28" s="42" t="s">
        <v>36</v>
      </c>
      <c r="D28" s="43">
        <v>301.17599999999999</v>
      </c>
      <c r="E28" s="43">
        <v>300.89999999999998</v>
      </c>
      <c r="F28" s="26">
        <v>-0.27600000000001046</v>
      </c>
      <c r="G28" s="44">
        <v>-9.1640768188710808E-2</v>
      </c>
      <c r="J28" s="40"/>
    </row>
    <row r="29" spans="2:12" ht="20.100000000000001" customHeight="1" thickBot="1">
      <c r="B29" s="41" t="s">
        <v>35</v>
      </c>
      <c r="C29" s="45" t="s">
        <v>37</v>
      </c>
      <c r="D29" s="46">
        <v>536.95299999999997</v>
      </c>
      <c r="E29" s="46">
        <v>539.33199999999999</v>
      </c>
      <c r="F29" s="26">
        <v>2.3790000000000191</v>
      </c>
      <c r="G29" s="47">
        <v>0.4430555374492684</v>
      </c>
      <c r="L29" s="40"/>
    </row>
    <row r="30" spans="2:12" ht="20.100000000000001" customHeight="1" thickBot="1">
      <c r="B30" s="18"/>
      <c r="C30" s="19" t="s">
        <v>38</v>
      </c>
      <c r="D30" s="35"/>
      <c r="E30" s="35"/>
      <c r="F30" s="29"/>
      <c r="G30" s="36"/>
      <c r="J30" s="40"/>
    </row>
    <row r="31" spans="2:12" ht="20.100000000000001" customHeight="1">
      <c r="B31" s="23" t="s">
        <v>39</v>
      </c>
      <c r="C31" s="48" t="s">
        <v>40</v>
      </c>
      <c r="D31" s="38">
        <v>290.23</v>
      </c>
      <c r="E31" s="38">
        <v>287.23</v>
      </c>
      <c r="F31" s="26">
        <v>-3</v>
      </c>
      <c r="G31" s="39">
        <v>-1.0336629569651734</v>
      </c>
      <c r="K31" s="40"/>
    </row>
    <row r="32" spans="2:12" ht="20.100000000000001" customHeight="1">
      <c r="B32" s="23" t="s">
        <v>39</v>
      </c>
      <c r="C32" s="37" t="s">
        <v>41</v>
      </c>
      <c r="D32" s="38">
        <v>285.92</v>
      </c>
      <c r="E32" s="38">
        <v>285.97000000000003</v>
      </c>
      <c r="F32" s="26">
        <v>5.0000000000011369E-2</v>
      </c>
      <c r="G32" s="39">
        <v>1.7487409065481074E-2</v>
      </c>
    </row>
    <row r="33" spans="2:17" ht="20.100000000000001" customHeight="1">
      <c r="B33" s="41" t="s">
        <v>30</v>
      </c>
      <c r="C33" s="49" t="s">
        <v>42</v>
      </c>
      <c r="D33" s="50">
        <v>308.60000000000002</v>
      </c>
      <c r="E33" s="50">
        <v>308.95</v>
      </c>
      <c r="F33" s="26">
        <v>0.34999999999996589</v>
      </c>
      <c r="G33" s="39">
        <v>0.11341542449773101</v>
      </c>
      <c r="L33" s="40"/>
      <c r="P33" s="40"/>
    </row>
    <row r="34" spans="2:17" ht="20.100000000000001" customHeight="1">
      <c r="B34" s="41" t="s">
        <v>21</v>
      </c>
      <c r="C34" s="51" t="s">
        <v>43</v>
      </c>
      <c r="D34" s="52">
        <v>769.84</v>
      </c>
      <c r="E34" s="52">
        <v>769.84</v>
      </c>
      <c r="F34" s="26">
        <v>0</v>
      </c>
      <c r="G34" s="53">
        <v>0</v>
      </c>
    </row>
    <row r="35" spans="2:17" ht="20.100000000000001" customHeight="1">
      <c r="B35" s="41" t="s">
        <v>21</v>
      </c>
      <c r="C35" s="49" t="s">
        <v>44</v>
      </c>
      <c r="D35" s="52">
        <v>799.16</v>
      </c>
      <c r="E35" s="52">
        <v>799.02</v>
      </c>
      <c r="F35" s="26">
        <v>-0.13999999999998636</v>
      </c>
      <c r="G35" s="53">
        <v>-1.7518394314024022E-2</v>
      </c>
    </row>
    <row r="36" spans="2:17" ht="20.100000000000001" customHeight="1" thickBot="1">
      <c r="B36" s="41" t="s">
        <v>21</v>
      </c>
      <c r="C36" s="45" t="s">
        <v>45</v>
      </c>
      <c r="D36" s="46">
        <v>366.1</v>
      </c>
      <c r="E36" s="46">
        <v>365.86</v>
      </c>
      <c r="F36" s="26">
        <v>-0.24000000000000909</v>
      </c>
      <c r="G36" s="47">
        <v>-6.555585905491057E-2</v>
      </c>
    </row>
    <row r="37" spans="2:17" ht="20.100000000000001" customHeight="1" thickBot="1">
      <c r="B37" s="54"/>
      <c r="C37" s="55" t="s">
        <v>46</v>
      </c>
      <c r="D37" s="56"/>
      <c r="E37" s="56"/>
      <c r="F37" s="56"/>
      <c r="G37" s="57"/>
      <c r="K37" s="40"/>
    </row>
    <row r="38" spans="2:17" ht="20.100000000000001" customHeight="1">
      <c r="B38" s="58" t="s">
        <v>47</v>
      </c>
      <c r="C38" s="59" t="s">
        <v>48</v>
      </c>
      <c r="D38" s="25">
        <v>46.02</v>
      </c>
      <c r="E38" s="25">
        <v>47.43</v>
      </c>
      <c r="F38" s="26">
        <v>1.4099999999999966</v>
      </c>
      <c r="G38" s="60">
        <v>3.0638852672750971</v>
      </c>
    </row>
    <row r="39" spans="2:17" ht="20.100000000000001" customHeight="1" thickBot="1">
      <c r="B39" s="61" t="s">
        <v>47</v>
      </c>
      <c r="C39" s="62" t="s">
        <v>49</v>
      </c>
      <c r="D39" s="63">
        <v>41.39</v>
      </c>
      <c r="E39" s="63">
        <v>41.74</v>
      </c>
      <c r="F39" s="26">
        <v>0.35000000000000142</v>
      </c>
      <c r="G39" s="39">
        <v>0.84561488282193409</v>
      </c>
      <c r="P39" s="40"/>
    </row>
    <row r="40" spans="2:17" ht="20.100000000000001" customHeight="1" thickBot="1">
      <c r="B40" s="64"/>
      <c r="C40" s="65" t="s">
        <v>50</v>
      </c>
      <c r="D40" s="66"/>
      <c r="E40" s="66"/>
      <c r="F40" s="56"/>
      <c r="G40" s="67"/>
      <c r="K40" s="40"/>
      <c r="L40" s="40"/>
    </row>
    <row r="41" spans="2:17" ht="20.100000000000001" customHeight="1">
      <c r="B41" s="68" t="s">
        <v>51</v>
      </c>
      <c r="C41" s="59" t="s">
        <v>52</v>
      </c>
      <c r="D41" s="69">
        <v>819.47</v>
      </c>
      <c r="E41" s="69">
        <v>843.22</v>
      </c>
      <c r="F41" s="26">
        <v>23.75</v>
      </c>
      <c r="G41" s="60">
        <v>2.8982146997449547</v>
      </c>
      <c r="K41" s="40"/>
      <c r="L41" s="40"/>
    </row>
    <row r="42" spans="2:17" ht="20.100000000000001" customHeight="1">
      <c r="B42" s="31" t="s">
        <v>51</v>
      </c>
      <c r="C42" s="70" t="s">
        <v>53</v>
      </c>
      <c r="D42" s="50">
        <v>685.12</v>
      </c>
      <c r="E42" s="50">
        <v>691.39</v>
      </c>
      <c r="F42" s="26">
        <v>6.2699999999999818</v>
      </c>
      <c r="G42" s="39">
        <v>0.91516814572629812</v>
      </c>
      <c r="K42" s="40"/>
      <c r="L42" s="40"/>
      <c r="M42" s="40"/>
    </row>
    <row r="43" spans="2:17" ht="20.100000000000001" customHeight="1">
      <c r="B43" s="31" t="s">
        <v>51</v>
      </c>
      <c r="C43" s="70" t="s">
        <v>54</v>
      </c>
      <c r="D43" s="50">
        <v>650.01</v>
      </c>
      <c r="E43" s="50">
        <v>739.32</v>
      </c>
      <c r="F43" s="26">
        <v>89.310000000000059</v>
      </c>
      <c r="G43" s="71">
        <v>13.739788618636638</v>
      </c>
      <c r="L43" s="40"/>
    </row>
    <row r="44" spans="2:17" ht="20.100000000000001" customHeight="1">
      <c r="B44" s="31" t="s">
        <v>55</v>
      </c>
      <c r="C44" s="70" t="s">
        <v>56</v>
      </c>
      <c r="D44" s="50">
        <v>730.64</v>
      </c>
      <c r="E44" s="50">
        <v>732.22</v>
      </c>
      <c r="F44" s="26">
        <v>1.5800000000000409</v>
      </c>
      <c r="G44" s="71">
        <v>0.21624876820321504</v>
      </c>
      <c r="J44" s="40"/>
      <c r="K44" s="40"/>
    </row>
    <row r="45" spans="2:17" ht="20.100000000000001" customHeight="1">
      <c r="B45" s="31" t="s">
        <v>57</v>
      </c>
      <c r="C45" s="70" t="s">
        <v>58</v>
      </c>
      <c r="D45" s="50">
        <v>239.48</v>
      </c>
      <c r="E45" s="50">
        <v>240.04</v>
      </c>
      <c r="F45" s="26">
        <v>0.56000000000000227</v>
      </c>
      <c r="G45" s="71">
        <v>0.23383998663771877</v>
      </c>
      <c r="J45" s="40"/>
      <c r="K45" s="40"/>
    </row>
    <row r="46" spans="2:17" ht="20.100000000000001" customHeight="1" thickBot="1">
      <c r="B46" s="31" t="s">
        <v>55</v>
      </c>
      <c r="C46" s="70" t="s">
        <v>59</v>
      </c>
      <c r="D46" s="50">
        <v>336.65</v>
      </c>
      <c r="E46" s="50">
        <v>337.53</v>
      </c>
      <c r="F46" s="26">
        <v>0.88</v>
      </c>
      <c r="G46" s="71">
        <v>0.26</v>
      </c>
      <c r="I46" s="40"/>
      <c r="J46" s="40"/>
      <c r="K46" s="40"/>
      <c r="Q46" s="40"/>
    </row>
    <row r="47" spans="2:17" ht="20.100000000000001" customHeight="1" thickBot="1">
      <c r="B47" s="54"/>
      <c r="C47" s="72" t="s">
        <v>60</v>
      </c>
      <c r="D47" s="56"/>
      <c r="E47" s="56"/>
      <c r="F47" s="56"/>
      <c r="G47" s="57"/>
      <c r="J47" s="40"/>
    </row>
    <row r="48" spans="2:17" ht="20.100000000000001" customHeight="1">
      <c r="B48" s="68" t="s">
        <v>55</v>
      </c>
      <c r="C48" s="73" t="s">
        <v>61</v>
      </c>
      <c r="D48" s="69">
        <v>106.43</v>
      </c>
      <c r="E48" s="69">
        <v>105.9</v>
      </c>
      <c r="F48" s="26">
        <v>-0.53000000000000114</v>
      </c>
      <c r="G48" s="74">
        <v>-0.49797989288734357</v>
      </c>
      <c r="K48" s="40"/>
    </row>
    <row r="49" spans="2:12" ht="20.100000000000001" customHeight="1" thickBot="1">
      <c r="B49" s="75" t="s">
        <v>55</v>
      </c>
      <c r="C49" s="76" t="s">
        <v>62</v>
      </c>
      <c r="D49" s="77">
        <v>114.7</v>
      </c>
      <c r="E49" s="77">
        <v>114.3</v>
      </c>
      <c r="F49" s="26">
        <v>-0.40000000000000568</v>
      </c>
      <c r="G49" s="78">
        <v>-0.34873583260680618</v>
      </c>
      <c r="J49" s="40"/>
      <c r="K49" s="40"/>
      <c r="L49" s="40"/>
    </row>
    <row r="50" spans="2:12" ht="20.100000000000001" customHeight="1" thickBot="1">
      <c r="B50" s="18"/>
      <c r="C50" s="19" t="s">
        <v>63</v>
      </c>
      <c r="D50" s="35"/>
      <c r="E50" s="35"/>
      <c r="F50" s="29"/>
      <c r="G50" s="36"/>
      <c r="J50" s="40"/>
    </row>
    <row r="51" spans="2:12" s="84" customFormat="1" ht="20.100000000000001" customHeight="1" thickBot="1">
      <c r="B51" s="79" t="s">
        <v>55</v>
      </c>
      <c r="C51" s="80" t="s">
        <v>64</v>
      </c>
      <c r="D51" s="81">
        <v>113.44929999999999</v>
      </c>
      <c r="E51" s="81">
        <v>112.56659999999999</v>
      </c>
      <c r="F51" s="82">
        <v>-0.88269999999999982</v>
      </c>
      <c r="G51" s="83">
        <v>-0.77805680599175275</v>
      </c>
      <c r="J51" s="85"/>
      <c r="K51" s="85"/>
      <c r="L51" s="85"/>
    </row>
    <row r="52" spans="2:12" s="84" customFormat="1" ht="20.100000000000001" customHeight="1">
      <c r="B52" s="86"/>
      <c r="C52" s="87"/>
      <c r="D52" s="88"/>
      <c r="E52" s="88"/>
      <c r="F52" s="88"/>
      <c r="G52" s="89"/>
      <c r="J52" s="85"/>
    </row>
    <row r="53" spans="2:12" s="84" customFormat="1" ht="20.100000000000001" customHeight="1">
      <c r="B53" s="90" t="s">
        <v>65</v>
      </c>
      <c r="C53" s="91"/>
      <c r="F53" s="91"/>
      <c r="G53" s="91"/>
    </row>
    <row r="54" spans="2:12" s="84" customFormat="1" ht="20.100000000000001" customHeight="1">
      <c r="B54" s="92" t="s">
        <v>66</v>
      </c>
      <c r="C54" s="91"/>
      <c r="D54" s="91"/>
      <c r="E54" s="91"/>
      <c r="F54" s="91"/>
      <c r="G54" s="91"/>
    </row>
    <row r="55" spans="2:12" s="84" customFormat="1" ht="20.100000000000001" customHeight="1">
      <c r="B55" s="92" t="s">
        <v>67</v>
      </c>
      <c r="C55" s="91"/>
      <c r="D55" s="91"/>
      <c r="E55" s="91"/>
      <c r="F55" s="91"/>
      <c r="G55" s="91"/>
    </row>
    <row r="56" spans="2:12" s="84" customFormat="1" ht="20.100000000000001" customHeight="1">
      <c r="B56" s="92" t="s">
        <v>68</v>
      </c>
      <c r="C56" s="91"/>
      <c r="D56" s="91"/>
      <c r="E56" s="91"/>
      <c r="F56" s="91"/>
      <c r="G56" s="91"/>
    </row>
    <row r="57" spans="2:12" s="84" customFormat="1" ht="26.25" customHeight="1">
      <c r="B57" s="92"/>
      <c r="C57" s="91"/>
      <c r="D57" s="91"/>
      <c r="E57" s="91"/>
      <c r="F57" s="91"/>
      <c r="G57" s="91"/>
    </row>
    <row r="58" spans="2:12" s="84" customFormat="1" ht="48.75" customHeight="1">
      <c r="B58" s="634" t="s">
        <v>69</v>
      </c>
      <c r="C58" s="634"/>
      <c r="D58" s="634"/>
      <c r="E58" s="634"/>
      <c r="F58" s="634"/>
      <c r="G58" s="634"/>
    </row>
    <row r="59" spans="2:12" s="84" customFormat="1" ht="12" customHeight="1">
      <c r="B59" s="1"/>
      <c r="C59" s="1"/>
      <c r="D59" s="1"/>
      <c r="E59" s="1"/>
      <c r="F59" s="1"/>
      <c r="G59" s="1"/>
      <c r="H59" s="88"/>
    </row>
    <row r="60" spans="2:12" s="84" customFormat="1" ht="12" customHeight="1">
      <c r="B60" s="1"/>
      <c r="C60" s="1"/>
      <c r="D60" s="1"/>
      <c r="E60" s="1"/>
      <c r="F60" s="1"/>
      <c r="G60" s="1"/>
      <c r="H60" s="88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50000000000003" customHeight="1">
      <c r="B63" s="11"/>
      <c r="C63" s="11"/>
      <c r="D63" s="93"/>
      <c r="E63" s="93"/>
      <c r="F63" s="94"/>
      <c r="G63" s="94"/>
      <c r="I63" s="40"/>
    </row>
    <row r="64" spans="2:12" ht="13.5" customHeight="1">
      <c r="B64" s="95"/>
      <c r="C64" s="96"/>
      <c r="D64" s="97"/>
      <c r="E64" s="97"/>
      <c r="F64" s="98"/>
      <c r="G64" s="97"/>
      <c r="I64" s="40"/>
    </row>
    <row r="65" spans="2:9" ht="15" customHeight="1">
      <c r="B65" s="95"/>
      <c r="C65" s="96"/>
      <c r="D65" s="97"/>
      <c r="E65" s="97"/>
      <c r="F65" s="98"/>
      <c r="G65" s="97"/>
    </row>
    <row r="66" spans="2:9" ht="11.25" customHeight="1">
      <c r="B66" s="95"/>
      <c r="C66" s="96"/>
      <c r="D66" s="97"/>
      <c r="E66" s="97"/>
      <c r="F66" s="98"/>
      <c r="G66" s="97"/>
    </row>
    <row r="67" spans="2:9" ht="13.5" customHeight="1">
      <c r="B67" s="95"/>
      <c r="C67" s="96"/>
      <c r="D67" s="97"/>
      <c r="E67" s="97"/>
      <c r="F67" s="98"/>
      <c r="G67" s="99"/>
    </row>
    <row r="68" spans="2:9" ht="15" customHeight="1">
      <c r="B68" s="95"/>
      <c r="C68" s="100"/>
      <c r="D68" s="97"/>
      <c r="E68" s="97"/>
      <c r="F68" s="98"/>
      <c r="G68" s="99"/>
    </row>
    <row r="69" spans="2:9" ht="15" customHeight="1">
      <c r="B69" s="95"/>
      <c r="C69" s="100"/>
      <c r="D69" s="97"/>
      <c r="E69" s="97"/>
      <c r="F69" s="98"/>
      <c r="G69" s="99"/>
    </row>
    <row r="70" spans="2:9" ht="15" customHeight="1">
      <c r="B70" s="101"/>
      <c r="C70" s="100"/>
      <c r="D70" s="97"/>
      <c r="E70" s="97"/>
      <c r="F70" s="98"/>
    </row>
    <row r="71" spans="2:9" ht="15" customHeight="1">
      <c r="B71" s="95"/>
      <c r="C71" s="100"/>
      <c r="D71" s="97"/>
      <c r="E71" s="97"/>
      <c r="F71" s="98"/>
      <c r="G71" s="97"/>
    </row>
    <row r="72" spans="2:9" ht="15" customHeight="1">
      <c r="B72" s="95"/>
      <c r="C72" s="100"/>
      <c r="D72" s="97"/>
      <c r="E72" s="97"/>
      <c r="F72" s="98"/>
      <c r="G72" s="97"/>
      <c r="I72" s="102"/>
    </row>
    <row r="73" spans="2:9" ht="15" customHeight="1">
      <c r="B73" s="95"/>
      <c r="C73" s="100"/>
      <c r="D73" s="97"/>
      <c r="E73" s="97"/>
      <c r="F73" s="98"/>
      <c r="H73" s="102"/>
      <c r="I73" s="102"/>
    </row>
    <row r="74" spans="2:9" ht="15" customHeight="1">
      <c r="B74" s="95"/>
      <c r="C74" s="103"/>
      <c r="D74" s="97"/>
      <c r="E74" s="97"/>
      <c r="F74" s="98"/>
      <c r="H74" s="102"/>
      <c r="I74" s="102"/>
    </row>
    <row r="75" spans="2:9" ht="15" customHeight="1">
      <c r="B75" s="95"/>
      <c r="C75" s="104"/>
      <c r="D75" s="97"/>
      <c r="E75" s="97"/>
      <c r="F75" s="98"/>
      <c r="H75" s="102"/>
    </row>
    <row r="76" spans="2:9" ht="15" customHeight="1">
      <c r="B76" s="95"/>
      <c r="C76" s="104"/>
      <c r="D76" s="97"/>
      <c r="E76" s="97"/>
      <c r="F76" s="98"/>
      <c r="G76" s="97"/>
      <c r="H76" s="102"/>
    </row>
    <row r="77" spans="2:9" ht="15" customHeight="1">
      <c r="B77" s="95"/>
      <c r="C77" s="100"/>
      <c r="D77" s="105"/>
      <c r="E77" s="105"/>
      <c r="F77" s="98"/>
      <c r="H77" s="102"/>
      <c r="I77" s="102"/>
    </row>
    <row r="78" spans="2:9" ht="15" customHeight="1">
      <c r="B78" s="95"/>
      <c r="C78" s="106"/>
      <c r="D78" s="97"/>
      <c r="E78" s="97"/>
      <c r="F78" s="98"/>
      <c r="G78" s="97"/>
      <c r="I78" s="102"/>
    </row>
    <row r="79" spans="2:9" ht="15" customHeight="1">
      <c r="B79" s="107"/>
      <c r="C79" s="106"/>
      <c r="D79" s="108"/>
      <c r="E79" s="108"/>
      <c r="F79" s="98"/>
      <c r="G79" s="109"/>
    </row>
    <row r="80" spans="2:9" ht="15" customHeight="1">
      <c r="B80" s="107"/>
      <c r="C80" s="106"/>
      <c r="D80" s="97"/>
      <c r="E80" s="97"/>
      <c r="F80" s="98"/>
      <c r="G80" s="97"/>
    </row>
    <row r="81" spans="2:8" ht="15" customHeight="1">
      <c r="B81" s="107"/>
      <c r="C81" s="106"/>
      <c r="D81" s="635"/>
      <c r="E81" s="635"/>
      <c r="F81" s="635"/>
      <c r="G81" s="635"/>
    </row>
    <row r="82" spans="2:8" ht="15" customHeight="1">
      <c r="B82" s="106"/>
      <c r="C82" s="110"/>
      <c r="D82" s="110"/>
      <c r="E82" s="110"/>
      <c r="F82" s="110"/>
      <c r="G82" s="110"/>
    </row>
    <row r="83" spans="2:8" ht="15" customHeight="1">
      <c r="B83" s="111"/>
      <c r="C83" s="110"/>
      <c r="D83" s="110"/>
      <c r="E83" s="110"/>
      <c r="F83" s="110"/>
      <c r="G83" s="110"/>
    </row>
    <row r="84" spans="2:8" ht="15" customHeight="1">
      <c r="B84" s="111"/>
    </row>
    <row r="85" spans="2:8" ht="15" customHeight="1">
      <c r="B85" s="111"/>
    </row>
    <row r="86" spans="2:8" ht="12" customHeight="1"/>
    <row r="87" spans="2:8" ht="15" customHeight="1"/>
    <row r="88" spans="2:8" ht="13.5" customHeight="1">
      <c r="E88" s="112"/>
      <c r="G88" s="113" t="s">
        <v>70</v>
      </c>
      <c r="H88" s="102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57" priority="13" stopIfTrue="1" operator="lessThan">
      <formula>0</formula>
    </cfRule>
    <cfRule type="cellIs" dxfId="56" priority="14" stopIfTrue="1" operator="greaterThanOrEqual">
      <formula>0</formula>
    </cfRule>
  </conditionalFormatting>
  <conditionalFormatting sqref="F38:F39">
    <cfRule type="cellIs" dxfId="55" priority="11" stopIfTrue="1" operator="lessThan">
      <formula>0</formula>
    </cfRule>
    <cfRule type="cellIs" dxfId="54" priority="12" stopIfTrue="1" operator="greaterThanOrEqual">
      <formula>0</formula>
    </cfRule>
  </conditionalFormatting>
  <conditionalFormatting sqref="F41:F46">
    <cfRule type="cellIs" dxfId="53" priority="9" stopIfTrue="1" operator="lessThan">
      <formula>0</formula>
    </cfRule>
    <cfRule type="cellIs" dxfId="52" priority="10" stopIfTrue="1" operator="greaterThanOrEqual">
      <formula>0</formula>
    </cfRule>
  </conditionalFormatting>
  <conditionalFormatting sqref="F48:F49">
    <cfRule type="cellIs" dxfId="51" priority="7" stopIfTrue="1" operator="lessThan">
      <formula>0</formula>
    </cfRule>
    <cfRule type="cellIs" dxfId="50" priority="8" stopIfTrue="1" operator="greaterThanOrEqual">
      <formula>0</formula>
    </cfRule>
  </conditionalFormatting>
  <conditionalFormatting sqref="F11:G15">
    <cfRule type="cellIs" dxfId="49" priority="21" stopIfTrue="1" operator="lessThan">
      <formula>0</formula>
    </cfRule>
    <cfRule type="cellIs" dxfId="48" priority="22" stopIfTrue="1" operator="greaterThanOrEqual">
      <formula>0</formula>
    </cfRule>
  </conditionalFormatting>
  <conditionalFormatting sqref="F17:G22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F24:G26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F28:G29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F51:G51">
    <cfRule type="cellIs" dxfId="41" priority="5" stopIfTrue="1" operator="lessThan">
      <formula>0</formula>
    </cfRule>
    <cfRule type="cellIs" dxfId="40" priority="6" stopIfTrue="1" operator="greaterThanOrEqual">
      <formula>0</formula>
    </cfRule>
  </conditionalFormatting>
  <conditionalFormatting sqref="G31:G49">
    <cfRule type="cellIs" dxfId="39" priority="23" stopIfTrue="1" operator="lessThan">
      <formula>0</formula>
    </cfRule>
    <cfRule type="cellIs" dxfId="38" priority="24" stopIfTrue="1" operator="greaterThanOrEqual">
      <formula>0</formula>
    </cfRule>
  </conditionalFormatting>
  <conditionalFormatting sqref="G52">
    <cfRule type="cellIs" dxfId="37" priority="1" stopIfTrue="1" operator="lessThan">
      <formula>0</formula>
    </cfRule>
    <cfRule type="cellIs" dxfId="36" priority="2" stopIfTrue="1" operator="greaterThanOrEqual">
      <formula>0</formula>
    </cfRule>
  </conditionalFormatting>
  <conditionalFormatting sqref="G64:G69 G71:G72 G76 G78 G80">
    <cfRule type="cellIs" dxfId="35" priority="25" stopIfTrue="1" operator="lessThan">
      <formula>0</formula>
    </cfRule>
    <cfRule type="cellIs" dxfId="34" priority="26" stopIfTrue="1" operator="greaterThanOrEqual">
      <formula>0</formula>
    </cfRule>
  </conditionalFormatting>
  <conditionalFormatting sqref="H59:H60">
    <cfRule type="cellIs" dxfId="33" priority="3" stopIfTrue="1" operator="lessThan">
      <formula>0</formula>
    </cfRule>
    <cfRule type="cellIs" dxfId="32" priority="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D964-53E0-4BA4-B2EA-AB3454183CBB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84" customWidth="1"/>
    <col min="2" max="2" width="9.33203125" style="84" customWidth="1"/>
    <col min="3" max="3" width="62.44140625" style="84" customWidth="1"/>
    <col min="4" max="7" width="28.6640625" style="84" customWidth="1"/>
    <col min="8" max="8" width="3.109375" style="84" customWidth="1"/>
    <col min="9" max="9" width="10.5546875" style="84" customWidth="1"/>
    <col min="10" max="16384" width="11.5546875" style="84"/>
  </cols>
  <sheetData>
    <row r="1" spans="2:7" ht="14.25" customHeight="1"/>
    <row r="2" spans="2:7" ht="7.5" customHeight="1" thickBot="1">
      <c r="B2" s="114"/>
      <c r="C2" s="114"/>
      <c r="D2" s="114"/>
      <c r="E2" s="114"/>
      <c r="F2" s="114"/>
      <c r="G2" s="114"/>
    </row>
    <row r="3" spans="2:7" ht="21" customHeight="1" thickBot="1">
      <c r="B3" s="631" t="s">
        <v>71</v>
      </c>
      <c r="C3" s="632"/>
      <c r="D3" s="632"/>
      <c r="E3" s="632"/>
      <c r="F3" s="632"/>
      <c r="G3" s="633"/>
    </row>
    <row r="4" spans="2:7" ht="14.25" customHeight="1">
      <c r="B4" s="5"/>
      <c r="C4" s="115" t="s">
        <v>3</v>
      </c>
      <c r="D4" s="116" t="s">
        <v>4</v>
      </c>
      <c r="E4" s="7" t="s">
        <v>5</v>
      </c>
      <c r="F4" s="8" t="s">
        <v>6</v>
      </c>
      <c r="G4" s="9" t="s">
        <v>6</v>
      </c>
    </row>
    <row r="5" spans="2:7" ht="13.8">
      <c r="B5" s="10"/>
      <c r="C5" s="117" t="s">
        <v>7</v>
      </c>
      <c r="D5" s="118" t="s">
        <v>72</v>
      </c>
      <c r="E5" s="12" t="s">
        <v>9</v>
      </c>
      <c r="F5" s="13" t="s">
        <v>10</v>
      </c>
      <c r="G5" s="14" t="s">
        <v>10</v>
      </c>
    </row>
    <row r="6" spans="2:7" ht="14.4" thickBot="1">
      <c r="B6" s="119"/>
      <c r="C6" s="120"/>
      <c r="D6" s="15">
        <v>2023</v>
      </c>
      <c r="E6" s="15">
        <v>2023</v>
      </c>
      <c r="F6" s="121" t="s">
        <v>11</v>
      </c>
      <c r="G6" s="122" t="s">
        <v>12</v>
      </c>
    </row>
    <row r="7" spans="2:7" ht="20.100000000000001" customHeight="1" thickBot="1">
      <c r="B7" s="54"/>
      <c r="C7" s="72" t="s">
        <v>73</v>
      </c>
      <c r="D7" s="123"/>
      <c r="E7" s="123"/>
      <c r="F7" s="124"/>
      <c r="G7" s="125"/>
    </row>
    <row r="8" spans="2:7" ht="20.100000000000001" customHeight="1">
      <c r="B8" s="126" t="s">
        <v>14</v>
      </c>
      <c r="C8" s="127" t="s">
        <v>74</v>
      </c>
      <c r="D8" s="128">
        <v>45.585716534117083</v>
      </c>
      <c r="E8" s="128">
        <v>43.096468373333444</v>
      </c>
      <c r="F8" s="26">
        <v>-2.4892481607836388</v>
      </c>
      <c r="G8" s="27">
        <v>-5.4605879868547049</v>
      </c>
    </row>
    <row r="9" spans="2:7" ht="20.100000000000001" customHeight="1">
      <c r="B9" s="126" t="s">
        <v>14</v>
      </c>
      <c r="C9" s="127" t="s">
        <v>75</v>
      </c>
      <c r="D9" s="128">
        <v>23.287442025116476</v>
      </c>
      <c r="E9" s="128">
        <v>22.244357554455593</v>
      </c>
      <c r="F9" s="26">
        <v>-1.0430844706608831</v>
      </c>
      <c r="G9" s="27">
        <v>-4.4791715188635806</v>
      </c>
    </row>
    <row r="10" spans="2:7" ht="20.100000000000001" customHeight="1">
      <c r="B10" s="126" t="s">
        <v>14</v>
      </c>
      <c r="C10" s="127" t="s">
        <v>76</v>
      </c>
      <c r="D10" s="128">
        <v>51.673288226380528</v>
      </c>
      <c r="E10" s="128">
        <v>53.039541364701087</v>
      </c>
      <c r="F10" s="26">
        <v>1.3662531383205589</v>
      </c>
      <c r="G10" s="27">
        <v>2.6440220570733004</v>
      </c>
    </row>
    <row r="11" spans="2:7" ht="20.100000000000001" customHeight="1">
      <c r="B11" s="126" t="s">
        <v>14</v>
      </c>
      <c r="C11" s="127" t="s">
        <v>77</v>
      </c>
      <c r="D11" s="128">
        <v>32.861130298756663</v>
      </c>
      <c r="E11" s="128">
        <v>32.092999658294282</v>
      </c>
      <c r="F11" s="26">
        <v>-0.76813064046238111</v>
      </c>
      <c r="G11" s="27">
        <v>-2.3375052333225455</v>
      </c>
    </row>
    <row r="12" spans="2:7" ht="20.100000000000001" customHeight="1">
      <c r="B12" s="126" t="s">
        <v>14</v>
      </c>
      <c r="C12" s="129" t="s">
        <v>78</v>
      </c>
      <c r="D12" s="128">
        <v>33.373042999050028</v>
      </c>
      <c r="E12" s="128">
        <v>32.709486780521026</v>
      </c>
      <c r="F12" s="26">
        <v>-0.66355621852900271</v>
      </c>
      <c r="G12" s="27">
        <v>-1.9883000137203339</v>
      </c>
    </row>
    <row r="13" spans="2:7" ht="20.100000000000001" customHeight="1">
      <c r="B13" s="126" t="s">
        <v>14</v>
      </c>
      <c r="C13" s="127" t="s">
        <v>79</v>
      </c>
      <c r="D13" s="128">
        <v>35.302363934419446</v>
      </c>
      <c r="E13" s="128">
        <v>35.20741046729389</v>
      </c>
      <c r="F13" s="26">
        <v>-9.4953467125556301E-2</v>
      </c>
      <c r="G13" s="27">
        <v>-0.26897197961572772</v>
      </c>
    </row>
    <row r="14" spans="2:7" ht="20.100000000000001" customHeight="1">
      <c r="B14" s="126" t="s">
        <v>14</v>
      </c>
      <c r="C14" s="129" t="s">
        <v>80</v>
      </c>
      <c r="D14" s="128">
        <v>46.310562267830846</v>
      </c>
      <c r="E14" s="128">
        <v>44.332688751189067</v>
      </c>
      <c r="F14" s="26">
        <v>-1.9778735166417789</v>
      </c>
      <c r="G14" s="27">
        <v>-4.2708907423818658</v>
      </c>
    </row>
    <row r="15" spans="2:7" ht="20.100000000000001" customHeight="1">
      <c r="B15" s="126" t="s">
        <v>14</v>
      </c>
      <c r="C15" s="129" t="s">
        <v>81</v>
      </c>
      <c r="D15" s="128">
        <v>35.212789118539355</v>
      </c>
      <c r="E15" s="128">
        <v>35.300521947885663</v>
      </c>
      <c r="F15" s="26">
        <v>8.7732829346307994E-2</v>
      </c>
      <c r="G15" s="27">
        <v>0.24915046931093343</v>
      </c>
    </row>
    <row r="16" spans="2:7" ht="20.100000000000001" customHeight="1">
      <c r="B16" s="126" t="s">
        <v>14</v>
      </c>
      <c r="C16" s="129" t="s">
        <v>82</v>
      </c>
      <c r="D16" s="128">
        <v>32.421320590465129</v>
      </c>
      <c r="E16" s="128">
        <v>32.244114736109076</v>
      </c>
      <c r="F16" s="26">
        <v>-0.17720585435605329</v>
      </c>
      <c r="G16" s="27">
        <v>-0.54657198142683683</v>
      </c>
    </row>
    <row r="17" spans="2:7" ht="20.100000000000001" customHeight="1">
      <c r="B17" s="126" t="s">
        <v>14</v>
      </c>
      <c r="C17" s="127" t="s">
        <v>83</v>
      </c>
      <c r="D17" s="128">
        <v>76.620273578113753</v>
      </c>
      <c r="E17" s="128">
        <v>76.620273578113753</v>
      </c>
      <c r="F17" s="26">
        <v>0</v>
      </c>
      <c r="G17" s="27">
        <v>0</v>
      </c>
    </row>
    <row r="18" spans="2:7" ht="20.100000000000001" customHeight="1">
      <c r="B18" s="126" t="s">
        <v>14</v>
      </c>
      <c r="C18" s="127" t="s">
        <v>84</v>
      </c>
      <c r="D18" s="128">
        <v>66.883181667708826</v>
      </c>
      <c r="E18" s="128">
        <v>66.883181667708826</v>
      </c>
      <c r="F18" s="26">
        <v>0</v>
      </c>
      <c r="G18" s="27">
        <v>0</v>
      </c>
    </row>
    <row r="19" spans="2:7" ht="20.100000000000001" customHeight="1">
      <c r="B19" s="126" t="s">
        <v>14</v>
      </c>
      <c r="C19" s="127" t="s">
        <v>85</v>
      </c>
      <c r="D19" s="128">
        <v>62.16945923107474</v>
      </c>
      <c r="E19" s="128">
        <v>62.16945923107474</v>
      </c>
      <c r="F19" s="26">
        <v>0</v>
      </c>
      <c r="G19" s="27">
        <v>0</v>
      </c>
    </row>
    <row r="20" spans="2:7" ht="20.100000000000001" customHeight="1">
      <c r="B20" s="126" t="s">
        <v>14</v>
      </c>
      <c r="C20" s="127" t="s">
        <v>86</v>
      </c>
      <c r="D20" s="128">
        <v>73.88</v>
      </c>
      <c r="E20" s="128">
        <v>73.88</v>
      </c>
      <c r="F20" s="26">
        <v>0</v>
      </c>
      <c r="G20" s="27">
        <v>0</v>
      </c>
    </row>
    <row r="21" spans="2:7" ht="20.100000000000001" customHeight="1">
      <c r="B21" s="126" t="s">
        <v>14</v>
      </c>
      <c r="C21" s="127" t="s">
        <v>87</v>
      </c>
      <c r="D21" s="128">
        <v>74.19</v>
      </c>
      <c r="E21" s="128">
        <v>74.19</v>
      </c>
      <c r="F21" s="26">
        <v>0</v>
      </c>
      <c r="G21" s="27">
        <v>0</v>
      </c>
    </row>
    <row r="22" spans="2:7" ht="20.100000000000001" customHeight="1">
      <c r="B22" s="126" t="s">
        <v>14</v>
      </c>
      <c r="C22" s="127" t="s">
        <v>88</v>
      </c>
      <c r="D22" s="128">
        <v>71.133797511874548</v>
      </c>
      <c r="E22" s="128">
        <v>71.133797511874548</v>
      </c>
      <c r="F22" s="26">
        <v>0</v>
      </c>
      <c r="G22" s="27">
        <v>0</v>
      </c>
    </row>
    <row r="23" spans="2:7" ht="20.100000000000001" customHeight="1">
      <c r="B23" s="126" t="s">
        <v>14</v>
      </c>
      <c r="C23" s="127" t="s">
        <v>89</v>
      </c>
      <c r="D23" s="128">
        <v>75.982450953570265</v>
      </c>
      <c r="E23" s="128">
        <v>75.982450953570265</v>
      </c>
      <c r="F23" s="26">
        <v>0</v>
      </c>
      <c r="G23" s="27">
        <v>0</v>
      </c>
    </row>
    <row r="24" spans="2:7" ht="20.100000000000001" customHeight="1">
      <c r="B24" s="126" t="s">
        <v>14</v>
      </c>
      <c r="C24" s="127" t="s">
        <v>90</v>
      </c>
      <c r="D24" s="130">
        <v>144.07509716394273</v>
      </c>
      <c r="E24" s="130">
        <v>139.79486151446554</v>
      </c>
      <c r="F24" s="26">
        <v>-4.2802356494771914</v>
      </c>
      <c r="G24" s="27">
        <v>-2.9708365524173246</v>
      </c>
    </row>
    <row r="25" spans="2:7" ht="20.100000000000001" customHeight="1">
      <c r="B25" s="126" t="s">
        <v>14</v>
      </c>
      <c r="C25" s="127" t="s">
        <v>91</v>
      </c>
      <c r="D25" s="128">
        <v>43.000000000000007</v>
      </c>
      <c r="E25" s="128">
        <v>43</v>
      </c>
      <c r="F25" s="26">
        <v>0</v>
      </c>
      <c r="G25" s="27">
        <v>0</v>
      </c>
    </row>
    <row r="26" spans="2:7" ht="20.100000000000001" customHeight="1">
      <c r="B26" s="126" t="s">
        <v>14</v>
      </c>
      <c r="C26" s="127" t="s">
        <v>92</v>
      </c>
      <c r="D26" s="128">
        <v>38.043826364471329</v>
      </c>
      <c r="E26" s="128">
        <v>33</v>
      </c>
      <c r="F26" s="26">
        <v>-5.0438263644713288</v>
      </c>
      <c r="G26" s="27">
        <v>-13.25793656019232</v>
      </c>
    </row>
    <row r="27" spans="2:7" ht="20.100000000000001" customHeight="1" thickBot="1">
      <c r="B27" s="126" t="s">
        <v>14</v>
      </c>
      <c r="C27" s="127" t="s">
        <v>93</v>
      </c>
      <c r="D27" s="128">
        <v>29.34</v>
      </c>
      <c r="E27" s="128">
        <v>28.759999999999998</v>
      </c>
      <c r="F27" s="26">
        <v>-0.58000000000000185</v>
      </c>
      <c r="G27" s="27">
        <v>-1.9768234492160843</v>
      </c>
    </row>
    <row r="28" spans="2:7" ht="20.100000000000001" customHeight="1" thickBot="1">
      <c r="B28" s="54"/>
      <c r="C28" s="72" t="s">
        <v>94</v>
      </c>
      <c r="D28" s="131"/>
      <c r="E28" s="131"/>
      <c r="F28" s="132"/>
      <c r="G28" s="133"/>
    </row>
    <row r="29" spans="2:7" ht="20.100000000000001" customHeight="1">
      <c r="B29" s="134" t="s">
        <v>14</v>
      </c>
      <c r="C29" s="135" t="s">
        <v>95</v>
      </c>
      <c r="D29" s="136">
        <v>62.45994492021368</v>
      </c>
      <c r="E29" s="136">
        <v>59.119013058641514</v>
      </c>
      <c r="F29" s="26">
        <v>-3.3409318615721659</v>
      </c>
      <c r="G29" s="27">
        <v>-5.3489190005528684</v>
      </c>
    </row>
    <row r="30" spans="2:7" ht="20.100000000000001" customHeight="1">
      <c r="B30" s="137" t="s">
        <v>14</v>
      </c>
      <c r="C30" s="138" t="s">
        <v>96</v>
      </c>
      <c r="D30" s="26">
        <v>147.37114924469122</v>
      </c>
      <c r="E30" s="26">
        <v>147.37114924469122</v>
      </c>
      <c r="F30" s="26">
        <v>0</v>
      </c>
      <c r="G30" s="27">
        <v>0</v>
      </c>
    </row>
    <row r="31" spans="2:7" ht="20.100000000000001" customHeight="1">
      <c r="B31" s="137" t="s">
        <v>14</v>
      </c>
      <c r="C31" s="138" t="s">
        <v>97</v>
      </c>
      <c r="D31" s="26">
        <v>209.4722681131544</v>
      </c>
      <c r="E31" s="26">
        <v>196.07804958212625</v>
      </c>
      <c r="F31" s="26">
        <v>-13.394218531028145</v>
      </c>
      <c r="G31" s="27">
        <v>-6.3942681538124901</v>
      </c>
    </row>
    <row r="32" spans="2:7" ht="20.100000000000001" customHeight="1">
      <c r="B32" s="137" t="s">
        <v>14</v>
      </c>
      <c r="C32" s="138" t="s">
        <v>98</v>
      </c>
      <c r="D32" s="26">
        <v>71.298392270145172</v>
      </c>
      <c r="E32" s="26">
        <v>85.696100470411807</v>
      </c>
      <c r="F32" s="26">
        <v>14.397708200266635</v>
      </c>
      <c r="G32" s="27">
        <v>20.193594472249259</v>
      </c>
    </row>
    <row r="33" spans="2:7" ht="20.100000000000001" customHeight="1">
      <c r="B33" s="137" t="s">
        <v>14</v>
      </c>
      <c r="C33" s="138" t="s">
        <v>99</v>
      </c>
      <c r="D33" s="26">
        <v>85.272719560890835</v>
      </c>
      <c r="E33" s="26">
        <v>76.727808419474542</v>
      </c>
      <c r="F33" s="26">
        <v>-8.5449111414162928</v>
      </c>
      <c r="G33" s="27">
        <v>-10.020685613661726</v>
      </c>
    </row>
    <row r="34" spans="2:7" ht="20.100000000000001" customHeight="1">
      <c r="B34" s="137" t="s">
        <v>14</v>
      </c>
      <c r="C34" s="138" t="s">
        <v>100</v>
      </c>
      <c r="D34" s="26">
        <v>87.671424237261107</v>
      </c>
      <c r="E34" s="26">
        <v>99.009448189641802</v>
      </c>
      <c r="F34" s="26">
        <v>11.338023952380695</v>
      </c>
      <c r="G34" s="27">
        <v>12.932405343042149</v>
      </c>
    </row>
    <row r="35" spans="2:7" ht="20.100000000000001" customHeight="1">
      <c r="B35" s="137" t="s">
        <v>14</v>
      </c>
      <c r="C35" s="138" t="s">
        <v>101</v>
      </c>
      <c r="D35" s="26">
        <v>43.141908096434996</v>
      </c>
      <c r="E35" s="26">
        <v>46.307124032252489</v>
      </c>
      <c r="F35" s="26">
        <v>3.1652159358174927</v>
      </c>
      <c r="G35" s="27">
        <v>7.3367546209182279</v>
      </c>
    </row>
    <row r="36" spans="2:7" ht="20.100000000000001" customHeight="1">
      <c r="B36" s="137" t="s">
        <v>14</v>
      </c>
      <c r="C36" s="138" t="s">
        <v>102</v>
      </c>
      <c r="D36" s="26">
        <v>184.47365601467786</v>
      </c>
      <c r="E36" s="26">
        <v>185.91418770095609</v>
      </c>
      <c r="F36" s="26">
        <v>1.4405316862782342</v>
      </c>
      <c r="G36" s="27">
        <v>0.78088748138846142</v>
      </c>
    </row>
    <row r="37" spans="2:7" ht="20.100000000000001" customHeight="1">
      <c r="B37" s="137" t="s">
        <v>14</v>
      </c>
      <c r="C37" s="138" t="s">
        <v>103</v>
      </c>
      <c r="D37" s="26">
        <v>115.91728037461985</v>
      </c>
      <c r="E37" s="26">
        <v>125.16565153340285</v>
      </c>
      <c r="F37" s="26">
        <v>9.2483711587830015</v>
      </c>
      <c r="G37" s="27">
        <v>7.9784231728817758</v>
      </c>
    </row>
    <row r="38" spans="2:7" ht="20.100000000000001" customHeight="1">
      <c r="B38" s="137" t="s">
        <v>14</v>
      </c>
      <c r="C38" s="138" t="s">
        <v>104</v>
      </c>
      <c r="D38" s="26">
        <v>64.733900571876603</v>
      </c>
      <c r="E38" s="26">
        <v>65.530559866582877</v>
      </c>
      <c r="F38" s="26">
        <v>0.79665929470627361</v>
      </c>
      <c r="G38" s="27">
        <v>1.2306678381317653</v>
      </c>
    </row>
    <row r="39" spans="2:7" ht="20.100000000000001" customHeight="1">
      <c r="B39" s="137" t="s">
        <v>14</v>
      </c>
      <c r="C39" s="138" t="s">
        <v>105</v>
      </c>
      <c r="D39" s="26">
        <v>43.98918178289766</v>
      </c>
      <c r="E39" s="26">
        <v>44.774346569715455</v>
      </c>
      <c r="F39" s="26">
        <v>0.78516478681779489</v>
      </c>
      <c r="G39" s="27">
        <v>1.7849042764488416</v>
      </c>
    </row>
    <row r="40" spans="2:7" ht="20.100000000000001" customHeight="1">
      <c r="B40" s="137" t="s">
        <v>14</v>
      </c>
      <c r="C40" s="138" t="s">
        <v>106</v>
      </c>
      <c r="D40" s="26">
        <v>113.81732956907835</v>
      </c>
      <c r="E40" s="26">
        <v>110.34220763288246</v>
      </c>
      <c r="F40" s="26">
        <v>-3.4751219361958903</v>
      </c>
      <c r="G40" s="27">
        <v>-3.0532450105383759</v>
      </c>
    </row>
    <row r="41" spans="2:7" ht="20.100000000000001" customHeight="1">
      <c r="B41" s="137" t="s">
        <v>14</v>
      </c>
      <c r="C41" s="138" t="s">
        <v>107</v>
      </c>
      <c r="D41" s="26">
        <v>163.46552278990885</v>
      </c>
      <c r="E41" s="26">
        <v>163.06082722069112</v>
      </c>
      <c r="F41" s="26">
        <v>-0.4046955692177221</v>
      </c>
      <c r="G41" s="27">
        <v>-0.24757243136699003</v>
      </c>
    </row>
    <row r="42" spans="2:7" ht="20.100000000000001" customHeight="1">
      <c r="B42" s="137" t="s">
        <v>14</v>
      </c>
      <c r="C42" s="138" t="s">
        <v>108</v>
      </c>
      <c r="D42" s="26">
        <v>176.99467028412894</v>
      </c>
      <c r="E42" s="26">
        <v>206.52192788153977</v>
      </c>
      <c r="F42" s="26">
        <v>29.527257597410824</v>
      </c>
      <c r="G42" s="27">
        <v>16.682568774534758</v>
      </c>
    </row>
    <row r="43" spans="2:7" ht="20.100000000000001" customHeight="1">
      <c r="B43" s="137" t="s">
        <v>14</v>
      </c>
      <c r="C43" s="138" t="s">
        <v>109</v>
      </c>
      <c r="D43" s="26">
        <v>27.789163736618629</v>
      </c>
      <c r="E43" s="26">
        <v>28.74871943754091</v>
      </c>
      <c r="F43" s="26">
        <v>0.95955570092228015</v>
      </c>
      <c r="G43" s="27">
        <v>3.4529851636299611</v>
      </c>
    </row>
    <row r="44" spans="2:7" ht="20.100000000000001" customHeight="1">
      <c r="B44" s="137" t="s">
        <v>14</v>
      </c>
      <c r="C44" s="138" t="s">
        <v>110</v>
      </c>
      <c r="D44" s="26">
        <v>75.335603801599916</v>
      </c>
      <c r="E44" s="26">
        <v>80.836407236072176</v>
      </c>
      <c r="F44" s="26">
        <v>5.5008034344722603</v>
      </c>
      <c r="G44" s="27">
        <v>7.3017313951035732</v>
      </c>
    </row>
    <row r="45" spans="2:7" ht="20.100000000000001" customHeight="1">
      <c r="B45" s="137" t="s">
        <v>14</v>
      </c>
      <c r="C45" s="138" t="s">
        <v>111</v>
      </c>
      <c r="D45" s="26">
        <v>90.383578270145279</v>
      </c>
      <c r="E45" s="26">
        <v>90.093244342649314</v>
      </c>
      <c r="F45" s="26">
        <v>-0.29033392749596487</v>
      </c>
      <c r="G45" s="27">
        <v>-0.32122420140105135</v>
      </c>
    </row>
    <row r="46" spans="2:7" ht="20.100000000000001" customHeight="1">
      <c r="B46" s="137" t="s">
        <v>14</v>
      </c>
      <c r="C46" s="138" t="s">
        <v>112</v>
      </c>
      <c r="D46" s="26">
        <v>70.236223804907155</v>
      </c>
      <c r="E46" s="26">
        <v>71.690838242971139</v>
      </c>
      <c r="F46" s="26">
        <v>1.4546144380639845</v>
      </c>
      <c r="G46" s="27">
        <v>2.0710316689354187</v>
      </c>
    </row>
    <row r="47" spans="2:7" ht="20.100000000000001" customHeight="1">
      <c r="B47" s="137" t="s">
        <v>14</v>
      </c>
      <c r="C47" s="138" t="s">
        <v>113</v>
      </c>
      <c r="D47" s="26">
        <v>149.49714759696548</v>
      </c>
      <c r="E47" s="26">
        <v>154.11715444340382</v>
      </c>
      <c r="F47" s="26">
        <v>4.6200068464383435</v>
      </c>
      <c r="G47" s="27">
        <v>3.0903645458798792</v>
      </c>
    </row>
    <row r="48" spans="2:7" ht="20.100000000000001" customHeight="1">
      <c r="B48" s="137" t="s">
        <v>14</v>
      </c>
      <c r="C48" s="138" t="s">
        <v>114</v>
      </c>
      <c r="D48" s="26">
        <v>140.98310370090584</v>
      </c>
      <c r="E48" s="26">
        <v>145.84189026762218</v>
      </c>
      <c r="F48" s="26">
        <v>4.8587865667163328</v>
      </c>
      <c r="G48" s="27">
        <v>3.4463609036613434</v>
      </c>
    </row>
    <row r="49" spans="2:10" ht="20.100000000000001" customHeight="1">
      <c r="B49" s="137" t="s">
        <v>14</v>
      </c>
      <c r="C49" s="138" t="s">
        <v>115</v>
      </c>
      <c r="D49" s="26">
        <v>131.49641207157191</v>
      </c>
      <c r="E49" s="26">
        <v>122.86399471410398</v>
      </c>
      <c r="F49" s="26">
        <v>-8.6324173574679293</v>
      </c>
      <c r="G49" s="27">
        <v>-6.5647550541298472</v>
      </c>
    </row>
    <row r="50" spans="2:10" ht="20.100000000000001" customHeight="1">
      <c r="B50" s="137" t="s">
        <v>14</v>
      </c>
      <c r="C50" s="138" t="s">
        <v>116</v>
      </c>
      <c r="D50" s="26">
        <v>29.161222284562481</v>
      </c>
      <c r="E50" s="26">
        <v>29.161222284562481</v>
      </c>
      <c r="F50" s="26">
        <v>0</v>
      </c>
      <c r="G50" s="27">
        <v>0</v>
      </c>
    </row>
    <row r="51" spans="2:10" ht="20.100000000000001" customHeight="1" thickBot="1">
      <c r="B51" s="139" t="s">
        <v>14</v>
      </c>
      <c r="C51" s="140" t="s">
        <v>117</v>
      </c>
      <c r="D51" s="141">
        <v>37.269247893929645</v>
      </c>
      <c r="E51" s="141">
        <v>38.261934040770136</v>
      </c>
      <c r="F51" s="142">
        <v>0.99268614684049084</v>
      </c>
      <c r="G51" s="143">
        <v>2.663552936903173</v>
      </c>
    </row>
    <row r="52" spans="2:10" ht="15" customHeight="1">
      <c r="B52" s="106" t="s">
        <v>118</v>
      </c>
      <c r="C52" s="91"/>
      <c r="F52" s="91"/>
      <c r="G52" s="91"/>
      <c r="J52" s="144"/>
    </row>
    <row r="53" spans="2:10" ht="48.75" customHeight="1">
      <c r="B53" s="636" t="s">
        <v>119</v>
      </c>
      <c r="C53" s="636"/>
      <c r="D53" s="636"/>
      <c r="E53" s="636"/>
      <c r="F53" s="636"/>
      <c r="G53" s="636"/>
    </row>
    <row r="54" spans="2:10" ht="13.8">
      <c r="B54" s="111" t="s">
        <v>120</v>
      </c>
      <c r="D54" s="145"/>
      <c r="E54" s="145"/>
      <c r="F54" s="91"/>
      <c r="G54" s="91"/>
    </row>
    <row r="55" spans="2:10" ht="15.75" customHeight="1">
      <c r="B55" s="637"/>
      <c r="C55" s="637"/>
      <c r="D55" s="637"/>
      <c r="E55" s="637"/>
      <c r="F55" s="637"/>
      <c r="G55" s="637"/>
    </row>
    <row r="56" spans="2:10" ht="27" customHeight="1">
      <c r="B56" s="637"/>
      <c r="C56" s="637"/>
      <c r="D56" s="637"/>
      <c r="E56" s="637"/>
      <c r="F56" s="637"/>
      <c r="G56" s="637"/>
    </row>
    <row r="57" spans="2:10" s="91" customFormat="1" ht="45" customHeight="1">
      <c r="B57" s="146"/>
      <c r="C57" s="146"/>
      <c r="D57" s="146"/>
      <c r="E57" s="146"/>
      <c r="F57" s="146"/>
      <c r="G57" s="146"/>
    </row>
    <row r="58" spans="2:10" ht="47.25" customHeight="1">
      <c r="B58" s="638" t="s">
        <v>69</v>
      </c>
      <c r="C58" s="638"/>
      <c r="D58" s="638"/>
      <c r="E58" s="638"/>
      <c r="F58" s="638"/>
      <c r="G58" s="638"/>
    </row>
    <row r="59" spans="2:10" ht="51" customHeight="1">
      <c r="I59" s="85"/>
    </row>
    <row r="60" spans="2:10" ht="18.75" customHeight="1">
      <c r="I60" s="85"/>
    </row>
    <row r="61" spans="2:10" ht="18.75" customHeight="1">
      <c r="I61" s="85"/>
    </row>
    <row r="62" spans="2:10" ht="13.5" customHeight="1">
      <c r="I62" s="85"/>
    </row>
    <row r="63" spans="2:10" ht="15" customHeight="1">
      <c r="B63" s="147"/>
      <c r="C63" s="148"/>
      <c r="D63" s="149"/>
      <c r="E63" s="149"/>
      <c r="F63" s="147"/>
      <c r="G63" s="147"/>
    </row>
    <row r="64" spans="2:10" ht="11.25" customHeight="1">
      <c r="B64" s="147"/>
      <c r="C64" s="148"/>
      <c r="D64" s="147"/>
      <c r="E64" s="147"/>
      <c r="F64" s="147"/>
      <c r="G64" s="147"/>
    </row>
    <row r="65" spans="2:11" ht="13.5" customHeight="1">
      <c r="B65" s="147"/>
      <c r="C65" s="147"/>
      <c r="D65" s="150"/>
      <c r="E65" s="150"/>
      <c r="F65" s="151"/>
      <c r="G65" s="151"/>
    </row>
    <row r="66" spans="2:11" ht="6" customHeight="1">
      <c r="B66" s="152"/>
      <c r="C66" s="153"/>
      <c r="D66" s="154"/>
      <c r="E66" s="154"/>
      <c r="F66" s="155"/>
      <c r="G66" s="154"/>
    </row>
    <row r="67" spans="2:11" ht="15" customHeight="1">
      <c r="B67" s="152"/>
      <c r="C67" s="153"/>
      <c r="D67" s="154"/>
      <c r="E67" s="154"/>
      <c r="F67" s="155"/>
      <c r="G67" s="154"/>
    </row>
    <row r="68" spans="2:11" ht="15" customHeight="1">
      <c r="B68" s="152"/>
      <c r="C68" s="153"/>
      <c r="D68" s="154"/>
      <c r="E68" s="154"/>
      <c r="F68" s="155"/>
      <c r="G68" s="154"/>
    </row>
    <row r="69" spans="2:11" ht="15" customHeight="1">
      <c r="B69" s="152"/>
      <c r="C69" s="153"/>
      <c r="D69" s="154"/>
      <c r="E69" s="154"/>
      <c r="F69" s="155"/>
      <c r="G69" s="156"/>
    </row>
    <row r="70" spans="2:11" ht="15" customHeight="1">
      <c r="B70" s="152"/>
      <c r="C70" s="157"/>
      <c r="D70" s="154"/>
      <c r="E70" s="154"/>
      <c r="F70" s="155"/>
      <c r="G70" s="156"/>
      <c r="I70" s="158"/>
    </row>
    <row r="71" spans="2:11" ht="15" customHeight="1">
      <c r="B71" s="152"/>
      <c r="C71" s="157"/>
      <c r="D71" s="154"/>
      <c r="E71" s="154"/>
      <c r="F71" s="155"/>
      <c r="G71" s="156"/>
      <c r="H71" s="158"/>
      <c r="I71" s="158"/>
    </row>
    <row r="72" spans="2:11" ht="15" customHeight="1">
      <c r="B72" s="159"/>
      <c r="C72" s="157"/>
      <c r="D72" s="154"/>
      <c r="E72" s="154"/>
      <c r="F72" s="155"/>
      <c r="G72" s="156"/>
      <c r="H72" s="158"/>
      <c r="I72" s="158"/>
    </row>
    <row r="73" spans="2:11" ht="15" customHeight="1">
      <c r="B73" s="152"/>
      <c r="C73" s="157"/>
      <c r="D73" s="154"/>
      <c r="E73" s="154"/>
      <c r="F73" s="155"/>
      <c r="H73" s="158"/>
      <c r="K73" s="160"/>
    </row>
    <row r="74" spans="2:11" ht="15" customHeight="1">
      <c r="B74" s="152"/>
      <c r="C74" s="157"/>
      <c r="D74" s="154"/>
      <c r="E74" s="154"/>
      <c r="F74" s="155"/>
      <c r="G74" s="154"/>
      <c r="H74" s="158"/>
    </row>
    <row r="75" spans="2:11" ht="15" customHeight="1">
      <c r="B75" s="152"/>
      <c r="C75" s="157"/>
      <c r="D75" s="154"/>
      <c r="E75" s="154"/>
      <c r="F75" s="155"/>
      <c r="H75" s="102"/>
      <c r="I75" s="158"/>
    </row>
    <row r="76" spans="2:11" ht="15" customHeight="1">
      <c r="B76" s="152"/>
      <c r="C76" s="161"/>
      <c r="D76" s="154"/>
      <c r="E76" s="154"/>
      <c r="F76" s="155"/>
      <c r="I76" s="158"/>
    </row>
    <row r="77" spans="2:11" ht="15" customHeight="1">
      <c r="B77" s="152"/>
      <c r="C77" s="162"/>
      <c r="D77" s="154"/>
      <c r="E77" s="154"/>
      <c r="F77" s="155"/>
    </row>
    <row r="78" spans="2:11" ht="15" customHeight="1">
      <c r="B78" s="152"/>
      <c r="C78" s="157"/>
      <c r="D78" s="163"/>
      <c r="E78" s="163"/>
      <c r="F78" s="155"/>
    </row>
    <row r="79" spans="2:11" ht="15" customHeight="1">
      <c r="B79" s="152"/>
      <c r="C79" s="164"/>
      <c r="D79" s="154"/>
      <c r="E79" s="154"/>
      <c r="F79" s="155"/>
      <c r="H79" s="158"/>
    </row>
    <row r="80" spans="2:11" ht="15" customHeight="1">
      <c r="B80" s="165"/>
      <c r="C80" s="164"/>
      <c r="D80" s="166"/>
      <c r="E80" s="166"/>
      <c r="F80" s="155"/>
    </row>
    <row r="81" spans="2:8" ht="15" customHeight="1">
      <c r="B81" s="165"/>
      <c r="C81" s="164"/>
      <c r="D81" s="154"/>
      <c r="E81" s="154"/>
      <c r="F81" s="155"/>
      <c r="G81" s="160" t="s">
        <v>70</v>
      </c>
    </row>
    <row r="82" spans="2:8" ht="15" customHeight="1">
      <c r="B82" s="165"/>
      <c r="C82" s="164"/>
      <c r="D82" s="166"/>
      <c r="E82" s="166"/>
      <c r="F82" s="166"/>
    </row>
    <row r="83" spans="2:8" ht="12" customHeight="1">
      <c r="B83" s="164"/>
      <c r="C83" s="91"/>
      <c r="D83" s="91"/>
      <c r="E83" s="91"/>
      <c r="F83" s="91"/>
      <c r="G83" s="160"/>
    </row>
    <row r="84" spans="2:8" ht="15" customHeight="1">
      <c r="B84" s="167"/>
      <c r="C84" s="91"/>
      <c r="D84" s="91"/>
      <c r="E84" s="91"/>
      <c r="F84" s="91"/>
      <c r="G84" s="91"/>
    </row>
    <row r="85" spans="2:8" ht="13.5" customHeight="1">
      <c r="B85" s="167"/>
      <c r="H85" s="102"/>
    </row>
    <row r="86" spans="2:8">
      <c r="B86" s="168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F8:G27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F29:G51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conditionalFormatting sqref="G7 G28 G66:G72 G74">
    <cfRule type="cellIs" dxfId="27" priority="7" stopIfTrue="1" operator="lessThan">
      <formula>0</formula>
    </cfRule>
    <cfRule type="cellIs" dxfId="26" priority="8" stopIfTrue="1" operator="greaterThanOrEqual">
      <formula>0</formula>
    </cfRule>
  </conditionalFormatting>
  <conditionalFormatting sqref="K73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032B-3BE2-4000-880B-7B6D1660C575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2" customWidth="1"/>
    <col min="2" max="2" width="7.44140625" style="112" customWidth="1"/>
    <col min="3" max="3" width="71.5546875" style="112" customWidth="1"/>
    <col min="4" max="7" width="23.6640625" style="112" customWidth="1"/>
    <col min="8" max="8" width="15.6640625" style="112" customWidth="1"/>
    <col min="9" max="16384" width="11.5546875" style="112"/>
  </cols>
  <sheetData>
    <row r="1" spans="1:9" ht="10.5" customHeight="1">
      <c r="G1" s="3"/>
    </row>
    <row r="2" spans="1:9" ht="15.6" customHeight="1">
      <c r="B2" s="630" t="s">
        <v>121</v>
      </c>
      <c r="C2" s="630"/>
      <c r="D2" s="630"/>
      <c r="E2" s="630"/>
      <c r="F2" s="630"/>
      <c r="G2" s="630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69"/>
      <c r="B4" s="631" t="s">
        <v>122</v>
      </c>
      <c r="C4" s="632"/>
      <c r="D4" s="632"/>
      <c r="E4" s="632"/>
      <c r="F4" s="632"/>
      <c r="G4" s="633"/>
    </row>
    <row r="5" spans="1:9" ht="20.100000000000001" customHeight="1">
      <c r="B5" s="170"/>
      <c r="C5" s="115" t="s">
        <v>123</v>
      </c>
      <c r="D5" s="171" t="s">
        <v>4</v>
      </c>
      <c r="E5" s="171" t="s">
        <v>5</v>
      </c>
      <c r="F5" s="8" t="s">
        <v>6</v>
      </c>
      <c r="G5" s="9" t="s">
        <v>6</v>
      </c>
    </row>
    <row r="6" spans="1:9" ht="20.100000000000001" customHeight="1">
      <c r="B6" s="172"/>
      <c r="C6" s="117" t="s">
        <v>7</v>
      </c>
      <c r="D6" s="12" t="s">
        <v>124</v>
      </c>
      <c r="E6" s="12" t="s">
        <v>125</v>
      </c>
      <c r="F6" s="13" t="s">
        <v>10</v>
      </c>
      <c r="G6" s="14" t="s">
        <v>10</v>
      </c>
    </row>
    <row r="7" spans="1:9" ht="20.100000000000001" customHeight="1" thickBot="1">
      <c r="B7" s="173"/>
      <c r="C7" s="120"/>
      <c r="D7" s="174">
        <v>2023</v>
      </c>
      <c r="E7" s="174">
        <v>2023</v>
      </c>
      <c r="F7" s="121" t="s">
        <v>11</v>
      </c>
      <c r="G7" s="122" t="s">
        <v>12</v>
      </c>
    </row>
    <row r="8" spans="1:9" ht="20.100000000000001" customHeight="1" thickBot="1">
      <c r="B8" s="175"/>
      <c r="C8" s="176" t="s">
        <v>126</v>
      </c>
      <c r="D8" s="177"/>
      <c r="E8" s="177"/>
      <c r="F8" s="178"/>
      <c r="G8" s="179"/>
    </row>
    <row r="9" spans="1:9" ht="20.100000000000001" customHeight="1">
      <c r="B9" s="180" t="s">
        <v>14</v>
      </c>
      <c r="C9" s="181" t="s">
        <v>127</v>
      </c>
      <c r="D9" s="182" t="s">
        <v>128</v>
      </c>
      <c r="E9" s="182" t="s">
        <v>129</v>
      </c>
      <c r="F9" s="183">
        <v>0.26999999999998181</v>
      </c>
      <c r="G9" s="184">
        <v>5.3487588898349259E-2</v>
      </c>
    </row>
    <row r="10" spans="1:9" ht="20.100000000000001" customHeight="1">
      <c r="B10" s="23" t="s">
        <v>14</v>
      </c>
      <c r="C10" s="24" t="s">
        <v>130</v>
      </c>
      <c r="D10" s="50" t="s">
        <v>131</v>
      </c>
      <c r="E10" s="50" t="s">
        <v>132</v>
      </c>
      <c r="F10" s="185">
        <v>-2.5200000000000387</v>
      </c>
      <c r="G10" s="27">
        <v>-0.49990081333069725</v>
      </c>
      <c r="H10" s="186"/>
    </row>
    <row r="11" spans="1:9" ht="20.100000000000001" customHeight="1">
      <c r="B11" s="23" t="s">
        <v>14</v>
      </c>
      <c r="C11" s="24" t="s">
        <v>133</v>
      </c>
      <c r="D11" s="50" t="s">
        <v>134</v>
      </c>
      <c r="E11" s="50" t="s">
        <v>135</v>
      </c>
      <c r="F11" s="185">
        <v>0.43000000000006366</v>
      </c>
      <c r="G11" s="27">
        <v>8.2216401216058443E-2</v>
      </c>
      <c r="H11" s="186"/>
    </row>
    <row r="12" spans="1:9" ht="20.100000000000001" customHeight="1" thickBot="1">
      <c r="B12" s="23" t="s">
        <v>14</v>
      </c>
      <c r="C12" s="24" t="s">
        <v>136</v>
      </c>
      <c r="D12" s="50" t="s">
        <v>137</v>
      </c>
      <c r="E12" s="50" t="s">
        <v>138</v>
      </c>
      <c r="F12" s="187">
        <v>0.31999999999999318</v>
      </c>
      <c r="G12" s="188">
        <v>0.12108828092480906</v>
      </c>
    </row>
    <row r="13" spans="1:9" ht="20.100000000000001" customHeight="1" thickBot="1">
      <c r="B13" s="189"/>
      <c r="C13" s="190" t="s">
        <v>139</v>
      </c>
      <c r="D13" s="191"/>
      <c r="E13" s="191"/>
      <c r="F13" s="192"/>
      <c r="G13" s="193"/>
    </row>
    <row r="14" spans="1:9" ht="20.100000000000001" customHeight="1">
      <c r="B14" s="23" t="s">
        <v>14</v>
      </c>
      <c r="C14" s="70" t="s">
        <v>140</v>
      </c>
      <c r="D14" s="194">
        <v>1010.7</v>
      </c>
      <c r="E14" s="194">
        <v>975.98</v>
      </c>
      <c r="F14" s="69">
        <v>-34.720000000000027</v>
      </c>
      <c r="G14" s="39">
        <v>-3.4352429009597358</v>
      </c>
      <c r="H14" s="195"/>
    </row>
    <row r="15" spans="1:9" ht="20.100000000000001" customHeight="1">
      <c r="B15" s="23" t="s">
        <v>14</v>
      </c>
      <c r="C15" s="70" t="s">
        <v>141</v>
      </c>
      <c r="D15" s="25">
        <v>950.62</v>
      </c>
      <c r="E15" s="25">
        <v>918.65</v>
      </c>
      <c r="F15" s="26">
        <v>-31.970000000000027</v>
      </c>
      <c r="G15" s="188">
        <v>-3.3630683133113166</v>
      </c>
      <c r="H15" s="196"/>
    </row>
    <row r="16" spans="1:9" ht="20.100000000000001" customHeight="1">
      <c r="B16" s="23" t="s">
        <v>14</v>
      </c>
      <c r="C16" s="70" t="s">
        <v>142</v>
      </c>
      <c r="D16" s="50">
        <v>975.58</v>
      </c>
      <c r="E16" s="50">
        <v>943.37</v>
      </c>
      <c r="F16" s="185">
        <v>-32.210000000000036</v>
      </c>
      <c r="G16" s="39">
        <v>-3.3016256995838376</v>
      </c>
      <c r="H16" s="195"/>
      <c r="I16" s="197"/>
    </row>
    <row r="17" spans="2:10" ht="20.100000000000001" customHeight="1" thickBot="1">
      <c r="B17" s="23" t="s">
        <v>14</v>
      </c>
      <c r="C17" s="70" t="s">
        <v>143</v>
      </c>
      <c r="D17" s="50">
        <v>925.67</v>
      </c>
      <c r="E17" s="50">
        <v>893.93</v>
      </c>
      <c r="F17" s="187">
        <v>-31.740000000000009</v>
      </c>
      <c r="G17" s="39">
        <v>-3.4288677390430706</v>
      </c>
      <c r="H17" s="198"/>
      <c r="I17" s="196"/>
      <c r="J17" s="195"/>
    </row>
    <row r="18" spans="2:10" ht="20.100000000000001" customHeight="1" thickBot="1">
      <c r="B18" s="189"/>
      <c r="C18" s="199" t="s">
        <v>144</v>
      </c>
      <c r="D18" s="191"/>
      <c r="E18" s="191"/>
      <c r="F18" s="200"/>
      <c r="G18" s="193"/>
    </row>
    <row r="19" spans="2:10" ht="20.100000000000001" customHeight="1">
      <c r="B19" s="31" t="s">
        <v>14</v>
      </c>
      <c r="C19" s="70" t="s">
        <v>145</v>
      </c>
      <c r="D19" s="25" t="s">
        <v>146</v>
      </c>
      <c r="E19" s="25" t="s">
        <v>147</v>
      </c>
      <c r="F19" s="136">
        <v>-1.0000000000019327E-2</v>
      </c>
      <c r="G19" s="188">
        <v>-4.7920260686282745E-3</v>
      </c>
    </row>
    <row r="20" spans="2:10" ht="20.100000000000001" customHeight="1">
      <c r="B20" s="23" t="s">
        <v>14</v>
      </c>
      <c r="C20" s="70" t="s">
        <v>148</v>
      </c>
      <c r="D20" s="25" t="s">
        <v>149</v>
      </c>
      <c r="E20" s="25" t="s">
        <v>150</v>
      </c>
      <c r="F20" s="26">
        <v>-0.20000000000001705</v>
      </c>
      <c r="G20" s="27">
        <v>-9.9581756622185935E-2</v>
      </c>
      <c r="H20" s="84"/>
    </row>
    <row r="21" spans="2:10" ht="20.100000000000001" customHeight="1">
      <c r="B21" s="23" t="s">
        <v>14</v>
      </c>
      <c r="C21" s="70" t="s">
        <v>151</v>
      </c>
      <c r="D21" s="25" t="s">
        <v>152</v>
      </c>
      <c r="E21" s="25" t="s">
        <v>153</v>
      </c>
      <c r="F21" s="26">
        <v>-1.7699999999999818</v>
      </c>
      <c r="G21" s="27">
        <v>-0.84305787092164053</v>
      </c>
    </row>
    <row r="22" spans="2:10" ht="20.100000000000001" customHeight="1">
      <c r="B22" s="23" t="s">
        <v>14</v>
      </c>
      <c r="C22" s="70" t="s">
        <v>154</v>
      </c>
      <c r="D22" s="25" t="s">
        <v>155</v>
      </c>
      <c r="E22" s="25" t="s">
        <v>156</v>
      </c>
      <c r="F22" s="201">
        <v>-2.460000000000008</v>
      </c>
      <c r="G22" s="27">
        <v>-1.178781925343813</v>
      </c>
      <c r="H22" s="202"/>
      <c r="I22" s="195"/>
    </row>
    <row r="23" spans="2:10" ht="20.100000000000001" customHeight="1" thickBot="1">
      <c r="B23" s="23" t="s">
        <v>14</v>
      </c>
      <c r="C23" s="203" t="s">
        <v>157</v>
      </c>
      <c r="D23" s="25" t="s">
        <v>158</v>
      </c>
      <c r="E23" s="25" t="s">
        <v>159</v>
      </c>
      <c r="F23" s="142">
        <v>1.8999999999999915</v>
      </c>
      <c r="G23" s="27">
        <v>2.4090275136300221</v>
      </c>
      <c r="H23" s="202"/>
      <c r="I23" s="196"/>
    </row>
    <row r="24" spans="2:10" ht="20.100000000000001" customHeight="1" thickBot="1">
      <c r="B24" s="189"/>
      <c r="C24" s="199" t="s">
        <v>160</v>
      </c>
      <c r="D24" s="191"/>
      <c r="E24" s="191"/>
      <c r="F24" s="200"/>
      <c r="G24" s="204"/>
    </row>
    <row r="25" spans="2:10" ht="20.100000000000001" customHeight="1">
      <c r="B25" s="205" t="s">
        <v>161</v>
      </c>
      <c r="C25" s="206" t="s">
        <v>162</v>
      </c>
      <c r="D25" s="26" t="s">
        <v>163</v>
      </c>
      <c r="E25" s="26" t="s">
        <v>164</v>
      </c>
      <c r="F25" s="185">
        <v>-0.15000000000000568</v>
      </c>
      <c r="G25" s="32">
        <v>-6.2714273768719409E-2</v>
      </c>
    </row>
    <row r="26" spans="2:10" ht="20.100000000000001" customHeight="1">
      <c r="B26" s="205" t="s">
        <v>161</v>
      </c>
      <c r="C26" s="206" t="s">
        <v>165</v>
      </c>
      <c r="D26" s="26" t="s">
        <v>166</v>
      </c>
      <c r="E26" s="26" t="s">
        <v>166</v>
      </c>
      <c r="F26" s="185">
        <v>0</v>
      </c>
      <c r="G26" s="32">
        <v>0</v>
      </c>
    </row>
    <row r="27" spans="2:10" ht="20.100000000000001" customHeight="1" thickBot="1">
      <c r="B27" s="205" t="s">
        <v>161</v>
      </c>
      <c r="C27" s="206" t="s">
        <v>167</v>
      </c>
      <c r="D27" s="26" t="s">
        <v>168</v>
      </c>
      <c r="E27" s="26" t="s">
        <v>169</v>
      </c>
      <c r="F27" s="185">
        <v>-0.17000000000001592</v>
      </c>
      <c r="G27" s="32">
        <v>-6.9826665571355306E-2</v>
      </c>
    </row>
    <row r="28" spans="2:10" ht="20.100000000000001" customHeight="1" thickBot="1">
      <c r="B28" s="189"/>
      <c r="C28" s="207" t="s">
        <v>170</v>
      </c>
      <c r="D28" s="191"/>
      <c r="E28" s="191"/>
      <c r="F28" s="200"/>
      <c r="G28" s="204"/>
    </row>
    <row r="29" spans="2:10" ht="20.100000000000001" customHeight="1">
      <c r="B29" s="205" t="s">
        <v>24</v>
      </c>
      <c r="C29" s="206" t="s">
        <v>171</v>
      </c>
      <c r="D29" s="26" t="s">
        <v>172</v>
      </c>
      <c r="E29" s="26" t="s">
        <v>173</v>
      </c>
      <c r="F29" s="183">
        <v>2.8900000000000148</v>
      </c>
      <c r="G29" s="32">
        <v>1.4332473715532643</v>
      </c>
    </row>
    <row r="30" spans="2:10" ht="20.100000000000001" customHeight="1">
      <c r="B30" s="205" t="s">
        <v>24</v>
      </c>
      <c r="C30" s="208" t="s">
        <v>174</v>
      </c>
      <c r="D30" s="209" t="s">
        <v>175</v>
      </c>
      <c r="E30" s="26" t="s">
        <v>176</v>
      </c>
      <c r="F30" s="185">
        <v>-1.0000000000000009E-2</v>
      </c>
      <c r="G30" s="32">
        <v>-0.59171597633135775</v>
      </c>
    </row>
    <row r="31" spans="2:10" ht="20.100000000000001" customHeight="1">
      <c r="B31" s="205" t="s">
        <v>24</v>
      </c>
      <c r="C31" s="210" t="s">
        <v>177</v>
      </c>
      <c r="D31" s="128" t="s">
        <v>178</v>
      </c>
      <c r="E31" s="26" t="s">
        <v>179</v>
      </c>
      <c r="F31" s="185">
        <v>4.9999999999999822E-2</v>
      </c>
      <c r="G31" s="32">
        <v>3.6764705882352899</v>
      </c>
    </row>
    <row r="32" spans="2:10" ht="20.100000000000001" customHeight="1">
      <c r="B32" s="205" t="s">
        <v>24</v>
      </c>
      <c r="C32" s="206" t="s">
        <v>180</v>
      </c>
      <c r="D32" s="26" t="s">
        <v>181</v>
      </c>
      <c r="E32" s="26" t="s">
        <v>182</v>
      </c>
      <c r="F32" s="26">
        <v>1.460000000000008</v>
      </c>
      <c r="G32" s="32">
        <v>0.65324384787471956</v>
      </c>
    </row>
    <row r="33" spans="2:11" ht="20.100000000000001" customHeight="1">
      <c r="B33" s="205" t="s">
        <v>24</v>
      </c>
      <c r="C33" s="208" t="s">
        <v>183</v>
      </c>
      <c r="D33" s="209" t="s">
        <v>184</v>
      </c>
      <c r="E33" s="26" t="s">
        <v>184</v>
      </c>
      <c r="F33" s="185">
        <v>0</v>
      </c>
      <c r="G33" s="32">
        <v>0</v>
      </c>
    </row>
    <row r="34" spans="2:11" ht="20.100000000000001" customHeight="1">
      <c r="B34" s="205" t="s">
        <v>24</v>
      </c>
      <c r="C34" s="210" t="s">
        <v>185</v>
      </c>
      <c r="D34" s="128" t="s">
        <v>186</v>
      </c>
      <c r="E34" s="26" t="s">
        <v>187</v>
      </c>
      <c r="F34" s="185">
        <v>1.9999999999999796E-2</v>
      </c>
      <c r="G34" s="32">
        <v>1.2422360248447148</v>
      </c>
    </row>
    <row r="35" spans="2:11" ht="20.100000000000001" customHeight="1">
      <c r="B35" s="205" t="s">
        <v>24</v>
      </c>
      <c r="C35" s="206" t="s">
        <v>188</v>
      </c>
      <c r="D35" s="209" t="s">
        <v>189</v>
      </c>
      <c r="E35" s="26" t="s">
        <v>190</v>
      </c>
      <c r="F35" s="26">
        <v>-0.93999999999999773</v>
      </c>
      <c r="G35" s="32">
        <v>-0.38629078655380056</v>
      </c>
    </row>
    <row r="36" spans="2:11" ht="20.100000000000001" customHeight="1" thickBot="1">
      <c r="B36" s="205" t="s">
        <v>24</v>
      </c>
      <c r="C36" s="208" t="s">
        <v>191</v>
      </c>
      <c r="D36" s="209" t="s">
        <v>192</v>
      </c>
      <c r="E36" s="26" t="s">
        <v>193</v>
      </c>
      <c r="F36" s="185">
        <v>-1.0000000000000009E-2</v>
      </c>
      <c r="G36" s="32">
        <v>-0.54347826086956275</v>
      </c>
    </row>
    <row r="37" spans="2:11" ht="20.100000000000001" customHeight="1" thickBot="1">
      <c r="B37" s="189"/>
      <c r="C37" s="199" t="s">
        <v>194</v>
      </c>
      <c r="D37" s="191"/>
      <c r="E37" s="191"/>
      <c r="F37" s="200"/>
      <c r="G37" s="204"/>
      <c r="K37" s="197"/>
    </row>
    <row r="38" spans="2:11" ht="20.100000000000001" customHeight="1" thickBot="1">
      <c r="B38" s="137" t="s">
        <v>30</v>
      </c>
      <c r="C38" s="210" t="s">
        <v>195</v>
      </c>
      <c r="D38" s="26" t="s">
        <v>196</v>
      </c>
      <c r="E38" s="26" t="s">
        <v>197</v>
      </c>
      <c r="F38" s="211">
        <v>1.999999999998181E-2</v>
      </c>
      <c r="G38" s="32">
        <v>7.4175722286042856E-3</v>
      </c>
    </row>
    <row r="39" spans="2:11" ht="20.100000000000001" customHeight="1" thickBot="1">
      <c r="B39" s="212"/>
      <c r="C39" s="199" t="s">
        <v>198</v>
      </c>
      <c r="D39" s="191"/>
      <c r="E39" s="191"/>
      <c r="F39" s="200"/>
      <c r="G39" s="204"/>
      <c r="K39" s="213"/>
    </row>
    <row r="40" spans="2:11" ht="20.100000000000001" customHeight="1">
      <c r="B40" s="214" t="s">
        <v>51</v>
      </c>
      <c r="C40" s="215" t="s">
        <v>199</v>
      </c>
      <c r="D40" s="216">
        <v>79.97</v>
      </c>
      <c r="E40" s="216">
        <v>81.58</v>
      </c>
      <c r="F40" s="211">
        <v>1.6099999999999994</v>
      </c>
      <c r="G40" s="217">
        <v>2.0132549706139855</v>
      </c>
    </row>
    <row r="41" spans="2:11" ht="20.100000000000001" customHeight="1">
      <c r="B41" s="218" t="s">
        <v>51</v>
      </c>
      <c r="C41" s="219" t="s">
        <v>200</v>
      </c>
      <c r="D41" s="220">
        <v>554.24</v>
      </c>
      <c r="E41" s="220">
        <v>556.74</v>
      </c>
      <c r="F41" s="221">
        <v>2.5</v>
      </c>
      <c r="G41" s="222">
        <v>0.45106812933025253</v>
      </c>
    </row>
    <row r="42" spans="2:11" ht="20.100000000000001" customHeight="1" thickBot="1">
      <c r="B42" s="139" t="s">
        <v>47</v>
      </c>
      <c r="C42" s="223" t="s">
        <v>201</v>
      </c>
      <c r="D42" s="639" t="s">
        <v>202</v>
      </c>
      <c r="E42" s="640"/>
      <c r="F42" s="640"/>
      <c r="G42" s="641"/>
      <c r="H42" s="224"/>
    </row>
    <row r="43" spans="2:11" ht="20.100000000000001" customHeight="1" thickBot="1">
      <c r="B43" s="225"/>
      <c r="C43" s="199" t="s">
        <v>203</v>
      </c>
      <c r="D43" s="191"/>
      <c r="E43" s="191"/>
      <c r="F43" s="200"/>
      <c r="G43" s="204"/>
    </row>
    <row r="44" spans="2:11" ht="20.100000000000001" customHeight="1">
      <c r="B44" s="214" t="s">
        <v>55</v>
      </c>
      <c r="C44" s="226" t="s">
        <v>204</v>
      </c>
      <c r="D44" s="642" t="s">
        <v>205</v>
      </c>
      <c r="E44" s="643"/>
      <c r="F44" s="643"/>
      <c r="G44" s="644"/>
    </row>
    <row r="45" spans="2:11" ht="20.100000000000001" customHeight="1">
      <c r="B45" s="218" t="s">
        <v>55</v>
      </c>
      <c r="C45" s="227" t="s">
        <v>206</v>
      </c>
      <c r="D45" s="645" t="s">
        <v>207</v>
      </c>
      <c r="E45" s="646"/>
      <c r="F45" s="646"/>
      <c r="G45" s="647"/>
    </row>
    <row r="46" spans="2:11" ht="20.100000000000001" customHeight="1">
      <c r="B46" s="218" t="s">
        <v>55</v>
      </c>
      <c r="C46" s="227" t="s">
        <v>208</v>
      </c>
      <c r="D46" s="645" t="s">
        <v>209</v>
      </c>
      <c r="E46" s="646"/>
      <c r="F46" s="646"/>
      <c r="G46" s="647"/>
    </row>
    <row r="47" spans="2:11" ht="20.100000000000001" customHeight="1" thickBot="1">
      <c r="B47" s="139" t="s">
        <v>55</v>
      </c>
      <c r="C47" s="223" t="s">
        <v>210</v>
      </c>
      <c r="D47" s="639" t="s">
        <v>211</v>
      </c>
      <c r="E47" s="640"/>
      <c r="F47" s="640"/>
      <c r="G47" s="641"/>
    </row>
    <row r="48" spans="2:11" ht="13.8">
      <c r="B48" s="106" t="s">
        <v>118</v>
      </c>
      <c r="C48" s="110"/>
      <c r="D48" s="110"/>
      <c r="E48" s="110"/>
      <c r="F48" s="110"/>
      <c r="G48" s="169"/>
    </row>
    <row r="49" spans="2:8" ht="13.8">
      <c r="B49" s="111" t="s">
        <v>212</v>
      </c>
      <c r="C49" s="110"/>
      <c r="D49" s="110"/>
      <c r="E49" s="110"/>
      <c r="F49" s="110"/>
      <c r="G49" s="169"/>
    </row>
    <row r="50" spans="2:8" ht="12" customHeight="1">
      <c r="B50" s="111" t="s">
        <v>213</v>
      </c>
      <c r="C50" s="110"/>
      <c r="D50" s="110"/>
      <c r="E50" s="110"/>
      <c r="F50" s="110"/>
      <c r="G50" s="169"/>
    </row>
    <row r="51" spans="2:8" ht="19.95" customHeight="1">
      <c r="B51" s="111"/>
      <c r="C51" s="110"/>
      <c r="D51" s="110"/>
      <c r="E51" s="110"/>
      <c r="F51" s="110"/>
      <c r="G51" s="169"/>
    </row>
    <row r="52" spans="2:8" ht="25.5" customHeight="1">
      <c r="B52" s="634" t="s">
        <v>69</v>
      </c>
      <c r="C52" s="634"/>
      <c r="D52" s="634"/>
      <c r="E52" s="634"/>
      <c r="F52" s="634"/>
      <c r="G52" s="634"/>
    </row>
    <row r="53" spans="2:8" ht="36" customHeight="1"/>
    <row r="54" spans="2:8" ht="15" customHeight="1"/>
    <row r="55" spans="2:8" ht="15" customHeight="1"/>
    <row r="56" spans="2:8" ht="15" customHeight="1"/>
    <row r="57" spans="2:8" ht="71.25" customHeight="1">
      <c r="H57" s="228"/>
    </row>
    <row r="58" spans="2:8" ht="39" customHeight="1">
      <c r="H58" s="228"/>
    </row>
    <row r="59" spans="2:8" ht="18.75" customHeight="1">
      <c r="H59" s="228"/>
    </row>
    <row r="60" spans="2:8" ht="18.75" customHeight="1">
      <c r="H60" s="228"/>
    </row>
    <row r="61" spans="2:8" ht="13.5" customHeight="1">
      <c r="H61" s="228"/>
    </row>
    <row r="62" spans="2:8" ht="15" customHeight="1">
      <c r="B62" s="229"/>
      <c r="C62" s="229"/>
      <c r="F62" s="229"/>
      <c r="G62" s="229"/>
    </row>
    <row r="63" spans="2:8" ht="11.25" customHeight="1">
      <c r="B63" s="229"/>
      <c r="C63" s="229"/>
      <c r="D63" s="229"/>
      <c r="E63" s="229"/>
      <c r="F63" s="229"/>
    </row>
    <row r="64" spans="2:8" ht="13.5" customHeight="1">
      <c r="B64" s="229"/>
      <c r="C64" s="229"/>
      <c r="D64" s="230"/>
      <c r="E64" s="230"/>
      <c r="F64" s="231"/>
      <c r="G64" s="231"/>
    </row>
    <row r="65" spans="2:7" ht="15" customHeight="1">
      <c r="B65" s="232"/>
      <c r="C65" s="233"/>
      <c r="D65" s="234"/>
      <c r="E65" s="234"/>
      <c r="F65" s="235"/>
      <c r="G65" s="234"/>
    </row>
    <row r="66" spans="2:7" ht="15" customHeight="1">
      <c r="B66" s="232"/>
      <c r="C66" s="233"/>
      <c r="D66" s="234"/>
      <c r="E66" s="234"/>
      <c r="F66" s="235"/>
      <c r="G66" s="234"/>
    </row>
    <row r="67" spans="2:7" ht="15" customHeight="1">
      <c r="B67" s="232"/>
      <c r="C67" s="233"/>
      <c r="D67" s="234"/>
      <c r="E67" s="234"/>
      <c r="F67" s="235"/>
      <c r="G67" s="234"/>
    </row>
    <row r="68" spans="2:7" ht="15" customHeight="1">
      <c r="B68" s="232"/>
      <c r="C68" s="233"/>
      <c r="D68" s="234"/>
      <c r="E68" s="234"/>
      <c r="F68" s="235"/>
    </row>
    <row r="70" spans="2:7" ht="19.5" customHeight="1">
      <c r="G70" s="160" t="s">
        <v>70</v>
      </c>
    </row>
    <row r="77" spans="2:7">
      <c r="G77" s="160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F14:F17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conditionalFormatting sqref="F19:F23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F25:F27">
    <cfRule type="cellIs" dxfId="17" priority="13" stopIfTrue="1" operator="lessThan">
      <formula>0</formula>
    </cfRule>
    <cfRule type="cellIs" dxfId="16" priority="14" stopIfTrue="1" operator="greaterThanOrEqual">
      <formula>0</formula>
    </cfRule>
  </conditionalFormatting>
  <conditionalFormatting sqref="F29:F36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38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F40">
    <cfRule type="cellIs" dxfId="11" priority="7" stopIfTrue="1" operator="lessThan">
      <formula>0</formula>
    </cfRule>
    <cfRule type="cellIs" dxfId="10" priority="8" stopIfTrue="1" operator="greaterThanOrEqual">
      <formula>0</formula>
    </cfRule>
  </conditionalFormatting>
  <conditionalFormatting sqref="F41:G41">
    <cfRule type="cellIs" dxfId="9" priority="17" stopIfTrue="1" operator="lessThan">
      <formula>0</formula>
    </cfRule>
    <cfRule type="cellIs" dxfId="8" priority="18" stopIfTrue="1" operator="greaterThanOrEqual">
      <formula>0</formula>
    </cfRule>
  </conditionalFormatting>
  <conditionalFormatting sqref="G9:G40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G43 G65:G67">
    <cfRule type="cellIs" dxfId="5" priority="19" stopIfTrue="1" operator="lessThan">
      <formula>0</formula>
    </cfRule>
    <cfRule type="cellIs" dxfId="4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 D9:G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352A-986A-4A82-9C99-527F62F7566B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36" customWidth="1"/>
    <col min="2" max="2" width="26.109375" style="236" customWidth="1"/>
    <col min="3" max="3" width="27.109375" style="236" customWidth="1"/>
    <col min="4" max="4" width="16.5546875" style="236" customWidth="1"/>
    <col min="5" max="5" width="15" style="236" customWidth="1"/>
    <col min="6" max="6" width="13.5546875" style="236" customWidth="1"/>
    <col min="7" max="7" width="6.109375" style="236" customWidth="1"/>
    <col min="8" max="16384" width="8.88671875" style="236"/>
  </cols>
  <sheetData>
    <row r="1" spans="2:7" ht="12" customHeight="1">
      <c r="G1" s="237"/>
    </row>
    <row r="2" spans="2:7" ht="36.75" customHeight="1">
      <c r="B2" s="649" t="s">
        <v>214</v>
      </c>
      <c r="C2" s="649"/>
      <c r="D2" s="649"/>
      <c r="E2" s="649"/>
      <c r="F2" s="649"/>
    </row>
    <row r="3" spans="2:7" ht="8.25" customHeight="1">
      <c r="B3" s="238"/>
      <c r="C3" s="238"/>
      <c r="D3" s="238"/>
      <c r="E3" s="238"/>
      <c r="F3" s="238"/>
    </row>
    <row r="4" spans="2:7" ht="30.75" customHeight="1">
      <c r="B4" s="630" t="s">
        <v>215</v>
      </c>
      <c r="C4" s="630"/>
      <c r="D4" s="630"/>
      <c r="E4" s="630"/>
      <c r="F4" s="630"/>
    </row>
    <row r="5" spans="2:7" ht="8.25" customHeight="1" thickBot="1">
      <c r="B5" s="4"/>
      <c r="C5" s="4"/>
      <c r="D5" s="4"/>
      <c r="E5" s="4"/>
      <c r="F5" s="4"/>
    </row>
    <row r="6" spans="2:7" ht="19.95" customHeight="1" thickBot="1">
      <c r="B6" s="631" t="s">
        <v>216</v>
      </c>
      <c r="C6" s="632"/>
      <c r="D6" s="632"/>
      <c r="E6" s="632"/>
      <c r="F6" s="633"/>
    </row>
    <row r="7" spans="2:7" ht="12" customHeight="1">
      <c r="B7" s="650" t="s">
        <v>217</v>
      </c>
      <c r="C7" s="650"/>
      <c r="D7" s="650"/>
      <c r="E7" s="650"/>
      <c r="F7" s="650"/>
      <c r="G7" s="239"/>
    </row>
    <row r="8" spans="2:7" ht="19.95" customHeight="1">
      <c r="B8" s="651" t="s">
        <v>218</v>
      </c>
      <c r="C8" s="651"/>
      <c r="D8" s="651"/>
      <c r="E8" s="651"/>
      <c r="F8" s="651"/>
      <c r="G8" s="239"/>
    </row>
    <row r="9" spans="2:7" ht="11.25" customHeight="1">
      <c r="B9" s="648" t="s">
        <v>219</v>
      </c>
      <c r="C9" s="648"/>
      <c r="D9" s="648"/>
      <c r="E9" s="648"/>
      <c r="F9" s="648"/>
    </row>
    <row r="10" spans="2:7" ht="11.25" customHeight="1">
      <c r="B10" s="648"/>
      <c r="C10" s="648"/>
      <c r="D10" s="648"/>
      <c r="E10" s="648"/>
      <c r="F10" s="648"/>
    </row>
    <row r="11" spans="2:7" ht="11.25" customHeight="1">
      <c r="B11" s="648" t="s">
        <v>220</v>
      </c>
      <c r="C11" s="648"/>
      <c r="D11" s="648"/>
      <c r="E11" s="648"/>
      <c r="F11" s="648"/>
    </row>
    <row r="12" spans="2:7" ht="11.25" customHeight="1" thickBot="1">
      <c r="B12" s="648"/>
      <c r="C12" s="648"/>
      <c r="D12" s="648"/>
      <c r="E12" s="648"/>
      <c r="F12" s="648"/>
    </row>
    <row r="13" spans="2:7" ht="39" customHeight="1" thickBot="1">
      <c r="B13" s="240" t="s">
        <v>221</v>
      </c>
      <c r="C13" s="241" t="s">
        <v>222</v>
      </c>
      <c r="D13" s="241" t="s">
        <v>223</v>
      </c>
      <c r="E13" s="241" t="s">
        <v>224</v>
      </c>
      <c r="F13" s="241" t="s">
        <v>225</v>
      </c>
    </row>
    <row r="14" spans="2:7" ht="11.25" customHeight="1">
      <c r="B14" s="242" t="s">
        <v>226</v>
      </c>
      <c r="C14" s="243" t="s">
        <v>227</v>
      </c>
      <c r="D14" s="244">
        <v>240.6</v>
      </c>
      <c r="E14" s="244">
        <v>239.8</v>
      </c>
      <c r="F14" s="245">
        <v>-0.8</v>
      </c>
    </row>
    <row r="15" spans="2:7" ht="15" customHeight="1">
      <c r="B15" s="246"/>
      <c r="C15" s="243" t="s">
        <v>228</v>
      </c>
      <c r="D15" s="244">
        <v>249</v>
      </c>
      <c r="E15" s="244">
        <v>250</v>
      </c>
      <c r="F15" s="245">
        <v>1</v>
      </c>
    </row>
    <row r="16" spans="2:7" ht="15" customHeight="1">
      <c r="B16" s="246"/>
      <c r="C16" s="243" t="s">
        <v>229</v>
      </c>
      <c r="D16" s="244">
        <v>257</v>
      </c>
      <c r="E16" s="244">
        <v>251</v>
      </c>
      <c r="F16" s="245">
        <v>-6</v>
      </c>
    </row>
    <row r="17" spans="2:6" ht="15" customHeight="1">
      <c r="B17" s="246"/>
      <c r="C17" s="243" t="s">
        <v>230</v>
      </c>
      <c r="D17" s="244">
        <v>237.76</v>
      </c>
      <c r="E17" s="244">
        <v>237.26</v>
      </c>
      <c r="F17" s="245">
        <v>-0.5</v>
      </c>
    </row>
    <row r="18" spans="2:6" ht="15" customHeight="1">
      <c r="B18" s="246"/>
      <c r="C18" s="243" t="s">
        <v>231</v>
      </c>
      <c r="D18" s="244">
        <v>232</v>
      </c>
      <c r="E18" s="244">
        <v>230</v>
      </c>
      <c r="F18" s="245">
        <v>-2</v>
      </c>
    </row>
    <row r="19" spans="2:6" ht="15" customHeight="1">
      <c r="B19" s="246"/>
      <c r="C19" s="243" t="s">
        <v>232</v>
      </c>
      <c r="D19" s="244">
        <v>327.5</v>
      </c>
      <c r="E19" s="244">
        <v>327.5</v>
      </c>
      <c r="F19" s="245">
        <v>0</v>
      </c>
    </row>
    <row r="20" spans="2:6" ht="15" customHeight="1">
      <c r="B20" s="246"/>
      <c r="C20" s="243" t="s">
        <v>233</v>
      </c>
      <c r="D20" s="244">
        <v>247</v>
      </c>
      <c r="E20" s="244">
        <v>247</v>
      </c>
      <c r="F20" s="245">
        <v>0</v>
      </c>
    </row>
    <row r="21" spans="2:6" ht="15" customHeight="1">
      <c r="B21" s="246"/>
      <c r="C21" s="243" t="s">
        <v>234</v>
      </c>
      <c r="D21" s="244">
        <v>248.8</v>
      </c>
      <c r="E21" s="244">
        <v>243.2</v>
      </c>
      <c r="F21" s="245">
        <v>-5.6</v>
      </c>
    </row>
    <row r="22" spans="2:6" ht="15" customHeight="1">
      <c r="B22" s="246"/>
      <c r="C22" s="243" t="s">
        <v>235</v>
      </c>
      <c r="D22" s="244">
        <v>237</v>
      </c>
      <c r="E22" s="244">
        <v>235</v>
      </c>
      <c r="F22" s="245">
        <v>-2</v>
      </c>
    </row>
    <row r="23" spans="2:6" ht="15" customHeight="1">
      <c r="B23" s="246"/>
      <c r="C23" s="243" t="s">
        <v>236</v>
      </c>
      <c r="D23" s="244">
        <v>242.8</v>
      </c>
      <c r="E23" s="244">
        <v>243.4</v>
      </c>
      <c r="F23" s="245">
        <v>0.6</v>
      </c>
    </row>
    <row r="24" spans="2:6" ht="15" customHeight="1">
      <c r="B24" s="246"/>
      <c r="C24" s="243" t="s">
        <v>237</v>
      </c>
      <c r="D24" s="244">
        <v>237</v>
      </c>
      <c r="E24" s="244">
        <v>232</v>
      </c>
      <c r="F24" s="245">
        <v>-5</v>
      </c>
    </row>
    <row r="25" spans="2:6" ht="15" customHeight="1">
      <c r="B25" s="246"/>
      <c r="C25" s="243" t="s">
        <v>238</v>
      </c>
      <c r="D25" s="244">
        <v>250</v>
      </c>
      <c r="E25" s="244">
        <v>245</v>
      </c>
      <c r="F25" s="245">
        <v>-5</v>
      </c>
    </row>
    <row r="26" spans="2:6" ht="15" customHeight="1">
      <c r="B26" s="246"/>
      <c r="C26" s="243" t="s">
        <v>239</v>
      </c>
      <c r="D26" s="244">
        <v>231</v>
      </c>
      <c r="E26" s="244">
        <v>229</v>
      </c>
      <c r="F26" s="245">
        <v>-2</v>
      </c>
    </row>
    <row r="27" spans="2:6" ht="15" customHeight="1">
      <c r="B27" s="246"/>
      <c r="C27" s="243" t="s">
        <v>240</v>
      </c>
      <c r="D27" s="244">
        <v>248</v>
      </c>
      <c r="E27" s="244">
        <v>248</v>
      </c>
      <c r="F27" s="245">
        <v>0</v>
      </c>
    </row>
    <row r="28" spans="2:6" ht="15" customHeight="1">
      <c r="B28" s="246"/>
      <c r="C28" s="243" t="s">
        <v>241</v>
      </c>
      <c r="D28" s="244">
        <v>251.4</v>
      </c>
      <c r="E28" s="244">
        <v>254</v>
      </c>
      <c r="F28" s="245">
        <v>2.6</v>
      </c>
    </row>
    <row r="29" spans="2:6" ht="15" customHeight="1">
      <c r="B29" s="246"/>
      <c r="C29" s="243" t="s">
        <v>242</v>
      </c>
      <c r="D29" s="244">
        <v>247</v>
      </c>
      <c r="E29" s="244">
        <v>247</v>
      </c>
      <c r="F29" s="245">
        <v>0</v>
      </c>
    </row>
    <row r="30" spans="2:6" ht="15" customHeight="1">
      <c r="B30" s="246"/>
      <c r="C30" s="243" t="s">
        <v>243</v>
      </c>
      <c r="D30" s="244">
        <v>250.7</v>
      </c>
      <c r="E30" s="244">
        <v>251.4</v>
      </c>
      <c r="F30" s="245">
        <v>0.7</v>
      </c>
    </row>
    <row r="31" spans="2:6" ht="15" customHeight="1">
      <c r="B31" s="246"/>
      <c r="C31" s="243" t="s">
        <v>244</v>
      </c>
      <c r="D31" s="244">
        <v>242</v>
      </c>
      <c r="E31" s="244">
        <v>242.2</v>
      </c>
      <c r="F31" s="245">
        <v>0.2</v>
      </c>
    </row>
    <row r="32" spans="2:6" ht="15" customHeight="1">
      <c r="B32" s="246"/>
      <c r="C32" s="243" t="s">
        <v>245</v>
      </c>
      <c r="D32" s="244">
        <v>236</v>
      </c>
      <c r="E32" s="244">
        <v>235</v>
      </c>
      <c r="F32" s="245">
        <v>-1</v>
      </c>
    </row>
    <row r="33" spans="2:6" ht="15" customHeight="1">
      <c r="B33" s="246"/>
      <c r="C33" s="243" t="s">
        <v>246</v>
      </c>
      <c r="D33" s="244">
        <v>242.4</v>
      </c>
      <c r="E33" s="244">
        <v>242.6</v>
      </c>
      <c r="F33" s="245">
        <v>0.2</v>
      </c>
    </row>
    <row r="34" spans="2:6" ht="15" customHeight="1">
      <c r="B34" s="246"/>
      <c r="C34" s="243" t="s">
        <v>247</v>
      </c>
      <c r="D34" s="244">
        <v>234</v>
      </c>
      <c r="E34" s="244">
        <v>229</v>
      </c>
      <c r="F34" s="245">
        <v>-5</v>
      </c>
    </row>
    <row r="35" spans="2:6" ht="15" customHeight="1">
      <c r="B35" s="246"/>
      <c r="C35" s="243" t="s">
        <v>248</v>
      </c>
      <c r="D35" s="244">
        <v>261</v>
      </c>
      <c r="E35" s="244">
        <v>264</v>
      </c>
      <c r="F35" s="245">
        <v>3</v>
      </c>
    </row>
    <row r="36" spans="2:6" ht="15" customHeight="1">
      <c r="B36" s="246"/>
      <c r="C36" s="243" t="s">
        <v>249</v>
      </c>
      <c r="D36" s="244">
        <v>244.26</v>
      </c>
      <c r="E36" s="244">
        <v>244.14</v>
      </c>
      <c r="F36" s="245">
        <v>-0.12</v>
      </c>
    </row>
    <row r="37" spans="2:6" ht="15" customHeight="1">
      <c r="B37" s="246"/>
      <c r="C37" s="243" t="s">
        <v>250</v>
      </c>
      <c r="D37" s="244">
        <v>244</v>
      </c>
      <c r="E37" s="244">
        <v>244</v>
      </c>
      <c r="F37" s="245">
        <v>0</v>
      </c>
    </row>
    <row r="38" spans="2:6" ht="15" customHeight="1" thickBot="1">
      <c r="B38" s="247"/>
      <c r="C38" s="248" t="s">
        <v>251</v>
      </c>
      <c r="D38" s="249">
        <v>250</v>
      </c>
      <c r="E38" s="249">
        <v>250</v>
      </c>
      <c r="F38" s="250">
        <v>0</v>
      </c>
    </row>
    <row r="39" spans="2:6" ht="15" customHeight="1">
      <c r="B39" s="251" t="s">
        <v>252</v>
      </c>
      <c r="C39" s="243" t="s">
        <v>231</v>
      </c>
      <c r="D39" s="244">
        <v>385</v>
      </c>
      <c r="E39" s="244">
        <v>375</v>
      </c>
      <c r="F39" s="252">
        <v>-10</v>
      </c>
    </row>
    <row r="40" spans="2:6" ht="15" customHeight="1">
      <c r="B40" s="253"/>
      <c r="C40" s="243" t="s">
        <v>253</v>
      </c>
      <c r="D40" s="244">
        <v>375</v>
      </c>
      <c r="E40" s="244">
        <v>375</v>
      </c>
      <c r="F40" s="252">
        <v>0</v>
      </c>
    </row>
    <row r="41" spans="2:6" ht="15" customHeight="1">
      <c r="B41" s="253"/>
      <c r="C41" s="243" t="s">
        <v>245</v>
      </c>
      <c r="D41" s="244">
        <v>385</v>
      </c>
      <c r="E41" s="244">
        <v>375</v>
      </c>
      <c r="F41" s="252">
        <v>-10</v>
      </c>
    </row>
    <row r="42" spans="2:6" ht="15" customHeight="1">
      <c r="B42" s="253"/>
      <c r="C42" s="243" t="s">
        <v>248</v>
      </c>
      <c r="D42" s="244">
        <v>346</v>
      </c>
      <c r="E42" s="244">
        <v>344</v>
      </c>
      <c r="F42" s="252">
        <v>-2</v>
      </c>
    </row>
    <row r="43" spans="2:6" ht="15" customHeight="1" thickBot="1">
      <c r="B43" s="254"/>
      <c r="C43" s="248" t="s">
        <v>251</v>
      </c>
      <c r="D43" s="249">
        <v>360</v>
      </c>
      <c r="E43" s="249">
        <v>360</v>
      </c>
      <c r="F43" s="250">
        <v>0</v>
      </c>
    </row>
    <row r="44" spans="2:6">
      <c r="B44" s="242" t="s">
        <v>254</v>
      </c>
      <c r="C44" s="243" t="s">
        <v>227</v>
      </c>
      <c r="D44" s="244">
        <v>371</v>
      </c>
      <c r="E44" s="244">
        <v>371</v>
      </c>
      <c r="F44" s="245">
        <v>0</v>
      </c>
    </row>
    <row r="45" spans="2:6" ht="13.2">
      <c r="B45" s="246"/>
      <c r="C45" s="243" t="s">
        <v>230</v>
      </c>
      <c r="D45" s="244">
        <v>300</v>
      </c>
      <c r="E45" s="244">
        <v>300</v>
      </c>
      <c r="F45" s="245">
        <v>0</v>
      </c>
    </row>
    <row r="46" spans="2:6" ht="13.2">
      <c r="B46" s="246"/>
      <c r="C46" s="243" t="s">
        <v>253</v>
      </c>
      <c r="D46" s="244">
        <v>294</v>
      </c>
      <c r="E46" s="244">
        <v>294</v>
      </c>
      <c r="F46" s="245">
        <v>0</v>
      </c>
    </row>
    <row r="47" spans="2:6" ht="13.2">
      <c r="B47" s="246"/>
      <c r="C47" s="243" t="s">
        <v>235</v>
      </c>
      <c r="D47" s="244">
        <v>285.67</v>
      </c>
      <c r="E47" s="244">
        <v>279</v>
      </c>
      <c r="F47" s="245">
        <v>-6.67</v>
      </c>
    </row>
    <row r="48" spans="2:6" ht="13.2">
      <c r="B48" s="246"/>
      <c r="C48" s="243" t="s">
        <v>236</v>
      </c>
      <c r="D48" s="244">
        <v>300</v>
      </c>
      <c r="E48" s="244">
        <v>300</v>
      </c>
      <c r="F48" s="245">
        <v>0</v>
      </c>
    </row>
    <row r="49" spans="2:6" ht="13.2">
      <c r="B49" s="246"/>
      <c r="C49" s="243" t="s">
        <v>237</v>
      </c>
      <c r="D49" s="244">
        <v>267.33</v>
      </c>
      <c r="E49" s="244">
        <v>267.33</v>
      </c>
      <c r="F49" s="245">
        <v>0</v>
      </c>
    </row>
    <row r="50" spans="2:6" ht="13.2">
      <c r="B50" s="246"/>
      <c r="C50" s="243" t="s">
        <v>240</v>
      </c>
      <c r="D50" s="244">
        <v>312</v>
      </c>
      <c r="E50" s="244">
        <v>312</v>
      </c>
      <c r="F50" s="245">
        <v>0</v>
      </c>
    </row>
    <row r="51" spans="2:6" ht="13.2">
      <c r="B51" s="246"/>
      <c r="C51" s="243" t="s">
        <v>241</v>
      </c>
      <c r="D51" s="244">
        <v>305</v>
      </c>
      <c r="E51" s="244">
        <v>305</v>
      </c>
      <c r="F51" s="245">
        <v>0</v>
      </c>
    </row>
    <row r="52" spans="2:6" ht="13.2">
      <c r="B52" s="246"/>
      <c r="C52" s="243" t="s">
        <v>245</v>
      </c>
      <c r="D52" s="244">
        <v>299</v>
      </c>
      <c r="E52" s="244">
        <v>300</v>
      </c>
      <c r="F52" s="245">
        <v>1</v>
      </c>
    </row>
    <row r="53" spans="2:6" ht="13.2">
      <c r="B53" s="246"/>
      <c r="C53" s="243" t="s">
        <v>255</v>
      </c>
      <c r="D53" s="244">
        <v>295</v>
      </c>
      <c r="E53" s="244">
        <v>295</v>
      </c>
      <c r="F53" s="245">
        <v>0</v>
      </c>
    </row>
    <row r="54" spans="2:6" ht="13.2">
      <c r="B54" s="246"/>
      <c r="C54" s="243" t="s">
        <v>248</v>
      </c>
      <c r="D54" s="244">
        <v>320</v>
      </c>
      <c r="E54" s="244">
        <v>320</v>
      </c>
      <c r="F54" s="245">
        <v>0</v>
      </c>
    </row>
    <row r="55" spans="2:6" ht="13.2">
      <c r="B55" s="246"/>
      <c r="C55" s="243" t="s">
        <v>249</v>
      </c>
      <c r="D55" s="244">
        <v>276</v>
      </c>
      <c r="E55" s="244">
        <v>276</v>
      </c>
      <c r="F55" s="245">
        <v>0</v>
      </c>
    </row>
    <row r="56" spans="2:6" ht="13.2">
      <c r="B56" s="246"/>
      <c r="C56" s="243" t="s">
        <v>250</v>
      </c>
      <c r="D56" s="244">
        <v>385</v>
      </c>
      <c r="E56" s="244">
        <v>385</v>
      </c>
      <c r="F56" s="245">
        <v>0</v>
      </c>
    </row>
    <row r="57" spans="2:6" ht="13.8" thickBot="1">
      <c r="B57" s="247"/>
      <c r="C57" s="248" t="s">
        <v>251</v>
      </c>
      <c r="D57" s="249">
        <v>289</v>
      </c>
      <c r="E57" s="249">
        <v>284.5</v>
      </c>
      <c r="F57" s="250">
        <v>-4.5</v>
      </c>
    </row>
    <row r="58" spans="2:6">
      <c r="B58" s="242" t="s">
        <v>256</v>
      </c>
      <c r="C58" s="243" t="s">
        <v>227</v>
      </c>
      <c r="D58" s="244">
        <v>326</v>
      </c>
      <c r="E58" s="244">
        <v>326</v>
      </c>
      <c r="F58" s="245">
        <v>0</v>
      </c>
    </row>
    <row r="59" spans="2:6" ht="13.2">
      <c r="B59" s="246"/>
      <c r="C59" s="243" t="s">
        <v>230</v>
      </c>
      <c r="D59" s="244">
        <v>285</v>
      </c>
      <c r="E59" s="244">
        <v>284</v>
      </c>
      <c r="F59" s="245">
        <v>-1</v>
      </c>
    </row>
    <row r="60" spans="2:6" ht="13.2">
      <c r="B60" s="246"/>
      <c r="C60" s="243" t="s">
        <v>253</v>
      </c>
      <c r="D60" s="244">
        <v>297</v>
      </c>
      <c r="E60" s="244">
        <v>297</v>
      </c>
      <c r="F60" s="245">
        <v>0</v>
      </c>
    </row>
    <row r="61" spans="2:6" ht="13.2">
      <c r="B61" s="246"/>
      <c r="C61" s="243" t="s">
        <v>235</v>
      </c>
      <c r="D61" s="244">
        <v>277.67</v>
      </c>
      <c r="E61" s="244">
        <v>277.67</v>
      </c>
      <c r="F61" s="245">
        <v>0</v>
      </c>
    </row>
    <row r="62" spans="2:6" ht="13.2">
      <c r="B62" s="246"/>
      <c r="C62" s="243" t="s">
        <v>237</v>
      </c>
      <c r="D62" s="244">
        <v>275.17</v>
      </c>
      <c r="E62" s="244">
        <v>275.17</v>
      </c>
      <c r="F62" s="245">
        <v>0</v>
      </c>
    </row>
    <row r="63" spans="2:6" ht="13.2">
      <c r="B63" s="246"/>
      <c r="C63" s="243" t="s">
        <v>240</v>
      </c>
      <c r="D63" s="244">
        <v>300</v>
      </c>
      <c r="E63" s="244">
        <v>300</v>
      </c>
      <c r="F63" s="245">
        <v>0</v>
      </c>
    </row>
    <row r="64" spans="2:6" ht="13.2">
      <c r="B64" s="246"/>
      <c r="C64" s="243" t="s">
        <v>241</v>
      </c>
      <c r="D64" s="244">
        <v>310</v>
      </c>
      <c r="E64" s="244">
        <v>310</v>
      </c>
      <c r="F64" s="245">
        <v>0</v>
      </c>
    </row>
    <row r="65" spans="2:6" ht="13.2">
      <c r="B65" s="246"/>
      <c r="C65" s="243" t="s">
        <v>245</v>
      </c>
      <c r="D65" s="244">
        <v>293</v>
      </c>
      <c r="E65" s="244">
        <v>298</v>
      </c>
      <c r="F65" s="245">
        <v>5</v>
      </c>
    </row>
    <row r="66" spans="2:6" ht="13.2">
      <c r="B66" s="246"/>
      <c r="C66" s="243" t="s">
        <v>248</v>
      </c>
      <c r="D66" s="244">
        <v>340</v>
      </c>
      <c r="E66" s="244">
        <v>340</v>
      </c>
      <c r="F66" s="245">
        <v>0</v>
      </c>
    </row>
    <row r="67" spans="2:6" ht="13.2">
      <c r="B67" s="246"/>
      <c r="C67" s="243" t="s">
        <v>249</v>
      </c>
      <c r="D67" s="244">
        <v>312</v>
      </c>
      <c r="E67" s="244">
        <v>312</v>
      </c>
      <c r="F67" s="245">
        <v>0</v>
      </c>
    </row>
    <row r="68" spans="2:6" ht="13.2">
      <c r="B68" s="246"/>
      <c r="C68" s="243" t="s">
        <v>250</v>
      </c>
      <c r="D68" s="244">
        <v>315</v>
      </c>
      <c r="E68" s="244">
        <v>315</v>
      </c>
      <c r="F68" s="245">
        <v>0</v>
      </c>
    </row>
    <row r="69" spans="2:6" ht="13.8" thickBot="1">
      <c r="B69" s="247"/>
      <c r="C69" s="248" t="s">
        <v>251</v>
      </c>
      <c r="D69" s="249">
        <v>288.75</v>
      </c>
      <c r="E69" s="249">
        <v>288.75</v>
      </c>
      <c r="F69" s="250">
        <v>0</v>
      </c>
    </row>
    <row r="70" spans="2:6">
      <c r="F70" s="16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1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6E6C-1508-4647-A85F-6C760B539165}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36" customWidth="1"/>
    <col min="2" max="2" width="26.109375" style="236" customWidth="1"/>
    <col min="3" max="3" width="25.5546875" style="236" customWidth="1"/>
    <col min="4" max="4" width="16.88671875" style="236" customWidth="1"/>
    <col min="5" max="5" width="15.109375" style="236" customWidth="1"/>
    <col min="6" max="6" width="14.44140625" style="236" customWidth="1"/>
    <col min="7" max="7" width="2.44140625" style="236" customWidth="1"/>
    <col min="8" max="16384" width="8.88671875" style="236"/>
  </cols>
  <sheetData>
    <row r="1" spans="1:8" ht="10.5" customHeight="1">
      <c r="F1" s="237"/>
    </row>
    <row r="2" spans="1:8" ht="5.25" customHeight="1" thickBot="1"/>
    <row r="3" spans="1:8" ht="19.95" customHeight="1" thickBot="1">
      <c r="A3" s="255"/>
      <c r="B3" s="631" t="s">
        <v>257</v>
      </c>
      <c r="C3" s="632"/>
      <c r="D3" s="632"/>
      <c r="E3" s="632"/>
      <c r="F3" s="633"/>
      <c r="G3" s="255"/>
    </row>
    <row r="4" spans="1:8" ht="12" customHeight="1">
      <c r="B4" s="650" t="s">
        <v>217</v>
      </c>
      <c r="C4" s="650"/>
      <c r="D4" s="650"/>
      <c r="E4" s="650"/>
      <c r="F4" s="650"/>
      <c r="G4" s="239"/>
    </row>
    <row r="5" spans="1:8" ht="19.95" customHeight="1">
      <c r="B5" s="652" t="s">
        <v>258</v>
      </c>
      <c r="C5" s="652"/>
      <c r="D5" s="652"/>
      <c r="E5" s="652"/>
      <c r="F5" s="652"/>
      <c r="G5" s="239"/>
    </row>
    <row r="6" spans="1:8" ht="15.75" customHeight="1">
      <c r="B6" s="653" t="s">
        <v>259</v>
      </c>
      <c r="C6" s="653"/>
      <c r="D6" s="653"/>
      <c r="E6" s="653"/>
      <c r="F6" s="653"/>
    </row>
    <row r="7" spans="1:8" ht="9.75" customHeight="1" thickBot="1">
      <c r="B7" s="654"/>
      <c r="C7" s="654"/>
      <c r="D7" s="654"/>
      <c r="E7" s="654"/>
      <c r="F7" s="654"/>
    </row>
    <row r="8" spans="1:8" ht="39" customHeight="1" thickBot="1">
      <c r="B8" s="240" t="s">
        <v>221</v>
      </c>
      <c r="C8" s="256" t="s">
        <v>222</v>
      </c>
      <c r="D8" s="241" t="s">
        <v>223</v>
      </c>
      <c r="E8" s="241" t="s">
        <v>224</v>
      </c>
      <c r="F8" s="241" t="s">
        <v>225</v>
      </c>
    </row>
    <row r="9" spans="1:8" ht="15" customHeight="1">
      <c r="B9" s="242" t="s">
        <v>260</v>
      </c>
      <c r="C9" s="243" t="s">
        <v>227</v>
      </c>
      <c r="D9" s="244">
        <v>220</v>
      </c>
      <c r="E9" s="244">
        <v>219.2</v>
      </c>
      <c r="F9" s="245">
        <v>-0.8</v>
      </c>
      <c r="G9" s="257"/>
      <c r="H9" s="257"/>
    </row>
    <row r="10" spans="1:8" ht="15" customHeight="1">
      <c r="B10" s="246"/>
      <c r="C10" s="243" t="s">
        <v>228</v>
      </c>
      <c r="D10" s="244">
        <v>232</v>
      </c>
      <c r="E10" s="244">
        <v>234</v>
      </c>
      <c r="F10" s="245">
        <v>2</v>
      </c>
      <c r="G10" s="257"/>
      <c r="H10" s="257"/>
    </row>
    <row r="11" spans="1:8" ht="15" customHeight="1">
      <c r="B11" s="246"/>
      <c r="C11" s="243" t="s">
        <v>230</v>
      </c>
      <c r="D11" s="244">
        <v>225</v>
      </c>
      <c r="E11" s="244">
        <v>220</v>
      </c>
      <c r="F11" s="245">
        <v>-5</v>
      </c>
      <c r="G11" s="257"/>
      <c r="H11" s="257"/>
    </row>
    <row r="12" spans="1:8" ht="15" customHeight="1">
      <c r="B12" s="246"/>
      <c r="C12" s="243" t="s">
        <v>231</v>
      </c>
      <c r="D12" s="244">
        <v>229</v>
      </c>
      <c r="E12" s="244">
        <v>225</v>
      </c>
      <c r="F12" s="245">
        <v>-4</v>
      </c>
      <c r="G12" s="257"/>
      <c r="H12" s="257"/>
    </row>
    <row r="13" spans="1:8" ht="15" customHeight="1">
      <c r="B13" s="246"/>
      <c r="C13" s="243" t="s">
        <v>232</v>
      </c>
      <c r="D13" s="244">
        <v>246.8</v>
      </c>
      <c r="E13" s="244">
        <v>246.9</v>
      </c>
      <c r="F13" s="245">
        <v>0.1</v>
      </c>
      <c r="G13" s="257"/>
      <c r="H13" s="257"/>
    </row>
    <row r="14" spans="1:8" ht="15" customHeight="1">
      <c r="B14" s="246"/>
      <c r="C14" s="243" t="s">
        <v>253</v>
      </c>
      <c r="D14" s="244">
        <v>228</v>
      </c>
      <c r="E14" s="244">
        <v>228</v>
      </c>
      <c r="F14" s="245">
        <v>0</v>
      </c>
      <c r="G14" s="257"/>
      <c r="H14" s="257"/>
    </row>
    <row r="15" spans="1:8" ht="15" customHeight="1">
      <c r="B15" s="246"/>
      <c r="C15" s="243" t="s">
        <v>261</v>
      </c>
      <c r="D15" s="244">
        <v>226</v>
      </c>
      <c r="E15" s="244">
        <v>226</v>
      </c>
      <c r="F15" s="245">
        <v>0</v>
      </c>
      <c r="G15" s="257"/>
      <c r="H15" s="257"/>
    </row>
    <row r="16" spans="1:8" ht="15" customHeight="1">
      <c r="B16" s="246"/>
      <c r="C16" s="243" t="s">
        <v>233</v>
      </c>
      <c r="D16" s="244">
        <v>222</v>
      </c>
      <c r="E16" s="244">
        <v>221</v>
      </c>
      <c r="F16" s="245">
        <v>-1</v>
      </c>
      <c r="G16" s="257"/>
      <c r="H16" s="257"/>
    </row>
    <row r="17" spans="2:8" ht="15" customHeight="1">
      <c r="B17" s="246"/>
      <c r="C17" s="243" t="s">
        <v>262</v>
      </c>
      <c r="D17" s="244">
        <v>228</v>
      </c>
      <c r="E17" s="244">
        <v>225</v>
      </c>
      <c r="F17" s="245">
        <v>-3</v>
      </c>
      <c r="G17" s="257"/>
      <c r="H17" s="257"/>
    </row>
    <row r="18" spans="2:8" ht="15" customHeight="1">
      <c r="B18" s="246"/>
      <c r="C18" s="243" t="s">
        <v>234</v>
      </c>
      <c r="D18" s="244">
        <v>232</v>
      </c>
      <c r="E18" s="244">
        <v>228</v>
      </c>
      <c r="F18" s="245">
        <v>-4</v>
      </c>
      <c r="G18" s="257"/>
      <c r="H18" s="257"/>
    </row>
    <row r="19" spans="2:8" ht="15" customHeight="1">
      <c r="B19" s="246"/>
      <c r="C19" s="243" t="s">
        <v>235</v>
      </c>
      <c r="D19" s="244">
        <v>227</v>
      </c>
      <c r="E19" s="244">
        <v>226</v>
      </c>
      <c r="F19" s="245">
        <v>-1</v>
      </c>
      <c r="G19" s="257"/>
      <c r="H19" s="257"/>
    </row>
    <row r="20" spans="2:8" ht="15" customHeight="1">
      <c r="B20" s="246"/>
      <c r="C20" s="243" t="s">
        <v>236</v>
      </c>
      <c r="D20" s="244">
        <v>238</v>
      </c>
      <c r="E20" s="244">
        <v>238</v>
      </c>
      <c r="F20" s="245">
        <v>0</v>
      </c>
      <c r="G20" s="257"/>
      <c r="H20" s="257"/>
    </row>
    <row r="21" spans="2:8" ht="15" customHeight="1">
      <c r="B21" s="246"/>
      <c r="C21" s="243" t="s">
        <v>237</v>
      </c>
      <c r="D21" s="244">
        <v>230</v>
      </c>
      <c r="E21" s="244">
        <v>224</v>
      </c>
      <c r="F21" s="245">
        <v>-6</v>
      </c>
      <c r="G21" s="257"/>
      <c r="H21" s="257"/>
    </row>
    <row r="22" spans="2:8" ht="15" customHeight="1">
      <c r="B22" s="246"/>
      <c r="C22" s="243" t="s">
        <v>239</v>
      </c>
      <c r="D22" s="244">
        <v>229</v>
      </c>
      <c r="E22" s="244">
        <v>228</v>
      </c>
      <c r="F22" s="245">
        <v>-1</v>
      </c>
      <c r="G22" s="257"/>
      <c r="H22" s="257"/>
    </row>
    <row r="23" spans="2:8" ht="15" customHeight="1">
      <c r="B23" s="246"/>
      <c r="C23" s="243" t="s">
        <v>241</v>
      </c>
      <c r="D23" s="244">
        <v>237</v>
      </c>
      <c r="E23" s="244">
        <v>241</v>
      </c>
      <c r="F23" s="245">
        <v>4</v>
      </c>
      <c r="G23" s="257"/>
      <c r="H23" s="257"/>
    </row>
    <row r="24" spans="2:8" ht="15" customHeight="1">
      <c r="B24" s="246"/>
      <c r="C24" s="243" t="s">
        <v>243</v>
      </c>
      <c r="D24" s="244">
        <v>238</v>
      </c>
      <c r="E24" s="244">
        <v>240</v>
      </c>
      <c r="F24" s="245">
        <v>2</v>
      </c>
      <c r="G24" s="257"/>
      <c r="H24" s="257"/>
    </row>
    <row r="25" spans="2:8" ht="15" customHeight="1">
      <c r="B25" s="246"/>
      <c r="C25" s="243" t="s">
        <v>244</v>
      </c>
      <c r="D25" s="244">
        <v>230</v>
      </c>
      <c r="E25" s="244">
        <v>230</v>
      </c>
      <c r="F25" s="245">
        <v>0</v>
      </c>
      <c r="G25" s="257"/>
      <c r="H25" s="257"/>
    </row>
    <row r="26" spans="2:8" ht="15" customHeight="1">
      <c r="B26" s="246"/>
      <c r="C26" s="243" t="s">
        <v>246</v>
      </c>
      <c r="D26" s="244">
        <v>225</v>
      </c>
      <c r="E26" s="244">
        <v>230</v>
      </c>
      <c r="F26" s="245">
        <v>5</v>
      </c>
      <c r="G26" s="257"/>
      <c r="H26" s="257"/>
    </row>
    <row r="27" spans="2:8" ht="15" customHeight="1">
      <c r="B27" s="246"/>
      <c r="C27" s="243" t="s">
        <v>255</v>
      </c>
      <c r="D27" s="244">
        <v>235</v>
      </c>
      <c r="E27" s="244">
        <v>235</v>
      </c>
      <c r="F27" s="245">
        <v>0</v>
      </c>
      <c r="G27" s="257"/>
      <c r="H27" s="257"/>
    </row>
    <row r="28" spans="2:8" ht="15" customHeight="1">
      <c r="B28" s="246"/>
      <c r="C28" s="243" t="s">
        <v>248</v>
      </c>
      <c r="D28" s="244">
        <v>234.2</v>
      </c>
      <c r="E28" s="244">
        <v>231.8</v>
      </c>
      <c r="F28" s="245">
        <v>-2.4</v>
      </c>
      <c r="G28" s="257"/>
      <c r="H28" s="257"/>
    </row>
    <row r="29" spans="2:8" ht="15" customHeight="1">
      <c r="B29" s="246"/>
      <c r="C29" s="243" t="s">
        <v>249</v>
      </c>
      <c r="D29" s="244">
        <v>235</v>
      </c>
      <c r="E29" s="244">
        <v>235</v>
      </c>
      <c r="F29" s="245">
        <v>0</v>
      </c>
      <c r="G29" s="257"/>
      <c r="H29" s="257"/>
    </row>
    <row r="30" spans="2:8" ht="15" customHeight="1">
      <c r="B30" s="246"/>
      <c r="C30" s="243" t="s">
        <v>250</v>
      </c>
      <c r="D30" s="244">
        <v>238</v>
      </c>
      <c r="E30" s="244">
        <v>238</v>
      </c>
      <c r="F30" s="245">
        <v>0</v>
      </c>
      <c r="G30" s="257"/>
      <c r="H30" s="257"/>
    </row>
    <row r="31" spans="2:8" ht="15" customHeight="1" thickBot="1">
      <c r="B31" s="247"/>
      <c r="C31" s="248" t="s">
        <v>251</v>
      </c>
      <c r="D31" s="249">
        <v>235</v>
      </c>
      <c r="E31" s="249">
        <v>235</v>
      </c>
      <c r="F31" s="250">
        <v>0</v>
      </c>
      <c r="G31" s="257"/>
      <c r="H31" s="257"/>
    </row>
    <row r="32" spans="2:8" ht="15" customHeight="1">
      <c r="B32" s="242" t="s">
        <v>263</v>
      </c>
      <c r="C32" s="243" t="s">
        <v>230</v>
      </c>
      <c r="D32" s="244">
        <v>214.5</v>
      </c>
      <c r="E32" s="244">
        <v>214.3</v>
      </c>
      <c r="F32" s="245">
        <v>-0.2</v>
      </c>
      <c r="G32" s="257"/>
      <c r="H32" s="257"/>
    </row>
    <row r="33" spans="2:8" ht="15" customHeight="1">
      <c r="B33" s="246"/>
      <c r="C33" s="243" t="s">
        <v>232</v>
      </c>
      <c r="D33" s="244">
        <v>276.5</v>
      </c>
      <c r="E33" s="244">
        <v>277</v>
      </c>
      <c r="F33" s="245">
        <v>0.5</v>
      </c>
      <c r="G33" s="257"/>
      <c r="H33" s="257"/>
    </row>
    <row r="34" spans="2:8" ht="15" customHeight="1">
      <c r="B34" s="246"/>
      <c r="C34" s="243" t="s">
        <v>234</v>
      </c>
      <c r="D34" s="244">
        <v>220</v>
      </c>
      <c r="E34" s="258">
        <v>220</v>
      </c>
      <c r="F34" s="259">
        <v>0</v>
      </c>
      <c r="G34" s="257"/>
      <c r="H34" s="257"/>
    </row>
    <row r="35" spans="2:8" ht="15" customHeight="1">
      <c r="B35" s="246"/>
      <c r="C35" s="243" t="s">
        <v>235</v>
      </c>
      <c r="D35" s="244">
        <v>257</v>
      </c>
      <c r="E35" s="258">
        <v>255</v>
      </c>
      <c r="F35" s="259">
        <v>-2</v>
      </c>
      <c r="G35" s="257"/>
      <c r="H35" s="257"/>
    </row>
    <row r="36" spans="2:8" ht="15" customHeight="1">
      <c r="B36" s="246"/>
      <c r="C36" s="243" t="s">
        <v>240</v>
      </c>
      <c r="D36" s="244">
        <v>250</v>
      </c>
      <c r="E36" s="244">
        <v>250</v>
      </c>
      <c r="F36" s="245">
        <v>0</v>
      </c>
      <c r="G36" s="257"/>
      <c r="H36" s="257"/>
    </row>
    <row r="37" spans="2:8" ht="15" customHeight="1">
      <c r="B37" s="246"/>
      <c r="C37" s="243" t="s">
        <v>241</v>
      </c>
      <c r="D37" s="244">
        <v>210</v>
      </c>
      <c r="E37" s="244">
        <v>213</v>
      </c>
      <c r="F37" s="245">
        <v>3</v>
      </c>
      <c r="G37" s="257"/>
      <c r="H37" s="257"/>
    </row>
    <row r="38" spans="2:8" ht="15" customHeight="1">
      <c r="B38" s="246"/>
      <c r="C38" s="243" t="s">
        <v>243</v>
      </c>
      <c r="D38" s="244">
        <v>222</v>
      </c>
      <c r="E38" s="244">
        <v>225</v>
      </c>
      <c r="F38" s="245">
        <v>3</v>
      </c>
      <c r="G38" s="257"/>
      <c r="H38" s="257"/>
    </row>
    <row r="39" spans="2:8" ht="15" customHeight="1">
      <c r="B39" s="246"/>
      <c r="C39" s="243" t="s">
        <v>244</v>
      </c>
      <c r="D39" s="244">
        <v>214</v>
      </c>
      <c r="E39" s="244">
        <v>215</v>
      </c>
      <c r="F39" s="245">
        <v>1</v>
      </c>
      <c r="G39" s="257"/>
      <c r="H39" s="257"/>
    </row>
    <row r="40" spans="2:8" ht="15" customHeight="1">
      <c r="B40" s="246"/>
      <c r="C40" s="243" t="s">
        <v>246</v>
      </c>
      <c r="D40" s="244">
        <v>209</v>
      </c>
      <c r="E40" s="244">
        <v>210</v>
      </c>
      <c r="F40" s="245">
        <v>1</v>
      </c>
      <c r="G40" s="257"/>
      <c r="H40" s="257"/>
    </row>
    <row r="41" spans="2:8" ht="15" customHeight="1">
      <c r="B41" s="246"/>
      <c r="C41" s="243" t="s">
        <v>255</v>
      </c>
      <c r="D41" s="244" t="s">
        <v>264</v>
      </c>
      <c r="E41" s="244">
        <v>265</v>
      </c>
      <c r="F41" s="245" t="s">
        <v>264</v>
      </c>
      <c r="G41" s="257"/>
      <c r="H41" s="257"/>
    </row>
    <row r="42" spans="2:8" ht="15" customHeight="1">
      <c r="B42" s="246"/>
      <c r="C42" s="243" t="s">
        <v>249</v>
      </c>
      <c r="D42" s="244">
        <v>212</v>
      </c>
      <c r="E42" s="244">
        <v>212.7</v>
      </c>
      <c r="F42" s="245">
        <v>0.7</v>
      </c>
      <c r="G42" s="257"/>
      <c r="H42" s="257"/>
    </row>
    <row r="43" spans="2:8" ht="15" customHeight="1">
      <c r="B43" s="246"/>
      <c r="C43" s="243" t="s">
        <v>250</v>
      </c>
      <c r="D43" s="244">
        <v>215</v>
      </c>
      <c r="E43" s="244">
        <v>215</v>
      </c>
      <c r="F43" s="245">
        <v>0</v>
      </c>
      <c r="G43" s="257"/>
      <c r="H43" s="257"/>
    </row>
    <row r="44" spans="2:8" ht="15" customHeight="1" thickBot="1">
      <c r="B44" s="260"/>
      <c r="C44" s="261" t="s">
        <v>251</v>
      </c>
      <c r="D44" s="262">
        <v>265</v>
      </c>
      <c r="E44" s="262">
        <v>265</v>
      </c>
      <c r="F44" s="250">
        <v>0</v>
      </c>
      <c r="G44" s="257"/>
      <c r="H44" s="257"/>
    </row>
    <row r="45" spans="2:8">
      <c r="F45" s="160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5A70-4863-4E02-959F-AB6AD8E93CFF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36" customWidth="1"/>
    <col min="2" max="2" width="35" style="236" customWidth="1"/>
    <col min="3" max="3" width="25.5546875" style="236" customWidth="1"/>
    <col min="4" max="4" width="16.44140625" style="236" customWidth="1"/>
    <col min="5" max="5" width="15.6640625" style="236" customWidth="1"/>
    <col min="6" max="6" width="13.109375" style="236" customWidth="1"/>
    <col min="7" max="7" width="4.88671875" style="236" customWidth="1"/>
    <col min="8" max="16384" width="8.88671875" style="236"/>
  </cols>
  <sheetData>
    <row r="1" spans="2:7" ht="13.5" customHeight="1"/>
    <row r="2" spans="2:7" ht="10.5" customHeight="1" thickBot="1"/>
    <row r="3" spans="2:7" ht="19.95" customHeight="1" thickBot="1">
      <c r="B3" s="631" t="s">
        <v>265</v>
      </c>
      <c r="C3" s="632"/>
      <c r="D3" s="632"/>
      <c r="E3" s="632"/>
      <c r="F3" s="633"/>
    </row>
    <row r="4" spans="2:7" ht="12" customHeight="1">
      <c r="B4" s="650" t="s">
        <v>217</v>
      </c>
      <c r="C4" s="650"/>
      <c r="D4" s="650"/>
      <c r="E4" s="650"/>
      <c r="F4" s="650"/>
      <c r="G4" s="239"/>
    </row>
    <row r="5" spans="2:7" ht="30" customHeight="1">
      <c r="B5" s="655" t="s">
        <v>266</v>
      </c>
      <c r="C5" s="655"/>
      <c r="D5" s="655"/>
      <c r="E5" s="655"/>
      <c r="F5" s="655"/>
      <c r="G5" s="239"/>
    </row>
    <row r="6" spans="2:7" ht="25.5" customHeight="1">
      <c r="B6" s="656" t="s">
        <v>267</v>
      </c>
      <c r="C6" s="656"/>
      <c r="D6" s="656"/>
      <c r="E6" s="656"/>
      <c r="F6" s="656"/>
    </row>
    <row r="7" spans="2:7" ht="19.95" customHeight="1">
      <c r="B7" s="657" t="s">
        <v>268</v>
      </c>
      <c r="C7" s="657"/>
      <c r="D7" s="657"/>
      <c r="E7" s="657"/>
      <c r="F7" s="657"/>
    </row>
    <row r="8" spans="2:7" ht="10.5" customHeight="1" thickBot="1">
      <c r="B8" s="658"/>
      <c r="C8" s="658"/>
      <c r="D8" s="658"/>
      <c r="E8" s="658"/>
      <c r="F8" s="658"/>
    </row>
    <row r="9" spans="2:7" ht="39" customHeight="1" thickBot="1">
      <c r="B9" s="240" t="s">
        <v>269</v>
      </c>
      <c r="C9" s="241" t="s">
        <v>222</v>
      </c>
      <c r="D9" s="241" t="s">
        <v>223</v>
      </c>
      <c r="E9" s="241" t="s">
        <v>224</v>
      </c>
      <c r="F9" s="241" t="s">
        <v>225</v>
      </c>
    </row>
    <row r="10" spans="2:7" ht="15" customHeight="1">
      <c r="B10" s="263" t="s">
        <v>270</v>
      </c>
      <c r="C10" s="243" t="s">
        <v>227</v>
      </c>
      <c r="D10" s="264">
        <v>231</v>
      </c>
      <c r="E10" s="264">
        <v>229</v>
      </c>
      <c r="F10" s="265">
        <v>-2</v>
      </c>
    </row>
    <row r="11" spans="2:7" ht="15" customHeight="1">
      <c r="B11" s="263"/>
      <c r="C11" s="243" t="s">
        <v>271</v>
      </c>
      <c r="D11" s="264">
        <v>266</v>
      </c>
      <c r="E11" s="264">
        <v>266</v>
      </c>
      <c r="F11" s="265">
        <v>0</v>
      </c>
    </row>
    <row r="12" spans="2:7" ht="15" customHeight="1">
      <c r="B12" s="263"/>
      <c r="C12" s="243" t="s">
        <v>272</v>
      </c>
      <c r="D12" s="264">
        <v>266</v>
      </c>
      <c r="E12" s="264">
        <v>266</v>
      </c>
      <c r="F12" s="265">
        <v>0</v>
      </c>
    </row>
    <row r="13" spans="2:7" ht="15" customHeight="1">
      <c r="B13" s="263"/>
      <c r="C13" s="243" t="s">
        <v>232</v>
      </c>
      <c r="D13" s="264">
        <v>249</v>
      </c>
      <c r="E13" s="264">
        <v>248</v>
      </c>
      <c r="F13" s="265">
        <v>-1</v>
      </c>
    </row>
    <row r="14" spans="2:7" ht="15" customHeight="1">
      <c r="B14" s="246"/>
      <c r="C14" s="243" t="s">
        <v>261</v>
      </c>
      <c r="D14" s="264">
        <v>230</v>
      </c>
      <c r="E14" s="264">
        <v>230</v>
      </c>
      <c r="F14" s="265">
        <v>0</v>
      </c>
    </row>
    <row r="15" spans="2:7" ht="15" customHeight="1">
      <c r="B15" s="246"/>
      <c r="C15" s="243" t="s">
        <v>273</v>
      </c>
      <c r="D15" s="264">
        <v>235</v>
      </c>
      <c r="E15" s="264">
        <v>235</v>
      </c>
      <c r="F15" s="265">
        <v>0</v>
      </c>
    </row>
    <row r="16" spans="2:7" ht="15" customHeight="1">
      <c r="B16" s="246"/>
      <c r="C16" s="243" t="s">
        <v>235</v>
      </c>
      <c r="D16" s="264">
        <v>227</v>
      </c>
      <c r="E16" s="264">
        <v>225</v>
      </c>
      <c r="F16" s="265">
        <v>-2</v>
      </c>
    </row>
    <row r="17" spans="2:6" ht="15" customHeight="1">
      <c r="B17" s="246"/>
      <c r="C17" s="243" t="s">
        <v>236</v>
      </c>
      <c r="D17" s="264">
        <v>225.2</v>
      </c>
      <c r="E17" s="264">
        <v>225.8</v>
      </c>
      <c r="F17" s="265">
        <v>0.6</v>
      </c>
    </row>
    <row r="18" spans="2:6" ht="15" customHeight="1">
      <c r="B18" s="246"/>
      <c r="C18" s="243" t="s">
        <v>237</v>
      </c>
      <c r="D18" s="264">
        <v>225</v>
      </c>
      <c r="E18" s="264">
        <v>220</v>
      </c>
      <c r="F18" s="265">
        <v>-5</v>
      </c>
    </row>
    <row r="19" spans="2:6" ht="15" customHeight="1">
      <c r="B19" s="246"/>
      <c r="C19" s="243" t="s">
        <v>238</v>
      </c>
      <c r="D19" s="264">
        <v>248</v>
      </c>
      <c r="E19" s="264">
        <v>248</v>
      </c>
      <c r="F19" s="265">
        <v>0</v>
      </c>
    </row>
    <row r="20" spans="2:6" ht="15" customHeight="1">
      <c r="B20" s="246"/>
      <c r="C20" s="243" t="s">
        <v>240</v>
      </c>
      <c r="D20" s="264">
        <v>236</v>
      </c>
      <c r="E20" s="264">
        <v>236</v>
      </c>
      <c r="F20" s="265">
        <v>0</v>
      </c>
    </row>
    <row r="21" spans="2:6" ht="15" customHeight="1">
      <c r="B21" s="246"/>
      <c r="C21" s="243" t="s">
        <v>242</v>
      </c>
      <c r="D21" s="264">
        <v>230</v>
      </c>
      <c r="E21" s="264">
        <v>230</v>
      </c>
      <c r="F21" s="265">
        <v>0</v>
      </c>
    </row>
    <row r="22" spans="2:6" ht="15" customHeight="1">
      <c r="B22" s="246"/>
      <c r="C22" s="243" t="s">
        <v>243</v>
      </c>
      <c r="D22" s="264">
        <v>234.4</v>
      </c>
      <c r="E22" s="264">
        <v>235.4</v>
      </c>
      <c r="F22" s="265">
        <v>1</v>
      </c>
    </row>
    <row r="23" spans="2:6" ht="15" customHeight="1">
      <c r="B23" s="246"/>
      <c r="C23" s="243" t="s">
        <v>248</v>
      </c>
      <c r="D23" s="264">
        <v>250</v>
      </c>
      <c r="E23" s="264">
        <v>247.8</v>
      </c>
      <c r="F23" s="265">
        <v>-2.2000000000000002</v>
      </c>
    </row>
    <row r="24" spans="2:6" ht="15" customHeight="1">
      <c r="B24" s="246"/>
      <c r="C24" s="243" t="s">
        <v>249</v>
      </c>
      <c r="D24" s="264">
        <v>233.74</v>
      </c>
      <c r="E24" s="264">
        <v>233.8</v>
      </c>
      <c r="F24" s="265">
        <v>0.06</v>
      </c>
    </row>
    <row r="25" spans="2:6" ht="15" customHeight="1">
      <c r="B25" s="246"/>
      <c r="C25" s="243" t="s">
        <v>250</v>
      </c>
      <c r="D25" s="264">
        <v>224.8</v>
      </c>
      <c r="E25" s="264">
        <v>224.8</v>
      </c>
      <c r="F25" s="265">
        <v>0</v>
      </c>
    </row>
    <row r="26" spans="2:6" ht="15" customHeight="1" thickBot="1">
      <c r="B26" s="247"/>
      <c r="C26" s="248" t="s">
        <v>251</v>
      </c>
      <c r="D26" s="266">
        <v>240</v>
      </c>
      <c r="E26" s="266">
        <v>240</v>
      </c>
      <c r="F26" s="267">
        <v>0</v>
      </c>
    </row>
    <row r="27" spans="2:6" ht="15" customHeight="1">
      <c r="B27" s="263" t="s">
        <v>274</v>
      </c>
      <c r="C27" s="268" t="s">
        <v>231</v>
      </c>
      <c r="D27" s="264">
        <v>348</v>
      </c>
      <c r="E27" s="264">
        <v>348</v>
      </c>
      <c r="F27" s="265">
        <v>0</v>
      </c>
    </row>
    <row r="28" spans="2:6" ht="15" customHeight="1">
      <c r="B28" s="263"/>
      <c r="C28" s="268" t="s">
        <v>245</v>
      </c>
      <c r="D28" s="264">
        <v>584.5</v>
      </c>
      <c r="E28" s="264">
        <v>584.5</v>
      </c>
      <c r="F28" s="265">
        <v>0</v>
      </c>
    </row>
    <row r="29" spans="2:6" ht="15" customHeight="1" thickBot="1">
      <c r="B29" s="247"/>
      <c r="C29" s="269" t="s">
        <v>275</v>
      </c>
      <c r="D29" s="266">
        <v>400</v>
      </c>
      <c r="E29" s="266">
        <v>400</v>
      </c>
      <c r="F29" s="267">
        <v>0</v>
      </c>
    </row>
    <row r="30" spans="2:6" ht="15" customHeight="1">
      <c r="B30" s="263" t="s">
        <v>276</v>
      </c>
      <c r="C30" s="268" t="s">
        <v>235</v>
      </c>
      <c r="D30" s="264">
        <v>600</v>
      </c>
      <c r="E30" s="264">
        <v>600</v>
      </c>
      <c r="F30" s="265">
        <v>0</v>
      </c>
    </row>
    <row r="31" spans="2:6" ht="15" customHeight="1">
      <c r="B31" s="246"/>
      <c r="C31" s="268" t="s">
        <v>245</v>
      </c>
      <c r="D31" s="264">
        <v>600.5</v>
      </c>
      <c r="E31" s="264">
        <v>600.5</v>
      </c>
      <c r="F31" s="265">
        <v>0</v>
      </c>
    </row>
    <row r="32" spans="2:6" ht="15" customHeight="1">
      <c r="B32" s="246"/>
      <c r="C32" s="268" t="s">
        <v>247</v>
      </c>
      <c r="D32" s="264">
        <v>500</v>
      </c>
      <c r="E32" s="264">
        <v>500</v>
      </c>
      <c r="F32" s="265">
        <v>0</v>
      </c>
    </row>
    <row r="33" spans="2:6" ht="15" customHeight="1">
      <c r="B33" s="246"/>
      <c r="C33" s="268" t="s">
        <v>275</v>
      </c>
      <c r="D33" s="264">
        <v>500</v>
      </c>
      <c r="E33" s="264">
        <v>500</v>
      </c>
      <c r="F33" s="265">
        <v>0</v>
      </c>
    </row>
    <row r="34" spans="2:6" ht="15" customHeight="1" thickBot="1">
      <c r="B34" s="247"/>
      <c r="C34" s="269" t="s">
        <v>251</v>
      </c>
      <c r="D34" s="266">
        <v>650</v>
      </c>
      <c r="E34" s="266">
        <v>650</v>
      </c>
      <c r="F34" s="267">
        <v>0</v>
      </c>
    </row>
    <row r="35" spans="2:6" ht="15" customHeight="1">
      <c r="B35" s="270" t="s">
        <v>277</v>
      </c>
      <c r="C35" s="268" t="s">
        <v>245</v>
      </c>
      <c r="D35" s="264">
        <v>611</v>
      </c>
      <c r="E35" s="264">
        <v>611</v>
      </c>
      <c r="F35" s="265">
        <v>0</v>
      </c>
    </row>
    <row r="36" spans="2:6" ht="15" customHeight="1" thickBot="1">
      <c r="B36" s="271"/>
      <c r="C36" s="269" t="s">
        <v>275</v>
      </c>
      <c r="D36" s="266">
        <v>1150</v>
      </c>
      <c r="E36" s="266">
        <v>1150</v>
      </c>
      <c r="F36" s="267">
        <v>0</v>
      </c>
    </row>
    <row r="37" spans="2:6" ht="15" customHeight="1">
      <c r="B37" s="263" t="s">
        <v>278</v>
      </c>
      <c r="C37" s="268" t="s">
        <v>245</v>
      </c>
      <c r="D37" s="264">
        <v>993</v>
      </c>
      <c r="E37" s="264">
        <v>993</v>
      </c>
      <c r="F37" s="265">
        <v>0</v>
      </c>
    </row>
    <row r="38" spans="2:6" ht="15" customHeight="1">
      <c r="B38" s="246"/>
      <c r="C38" s="268" t="s">
        <v>247</v>
      </c>
      <c r="D38" s="272">
        <v>1250</v>
      </c>
      <c r="E38" s="272">
        <v>1250</v>
      </c>
      <c r="F38" s="273">
        <v>0</v>
      </c>
    </row>
    <row r="39" spans="2:6" ht="15" customHeight="1" thickBot="1">
      <c r="B39" s="247"/>
      <c r="C39" s="268" t="s">
        <v>275</v>
      </c>
      <c r="D39" s="264">
        <v>1230</v>
      </c>
      <c r="E39" s="264">
        <v>1230</v>
      </c>
      <c r="F39" s="267">
        <v>0</v>
      </c>
    </row>
    <row r="40" spans="2:6" ht="15" customHeight="1" thickBot="1">
      <c r="B40" s="274" t="s">
        <v>279</v>
      </c>
      <c r="C40" s="275" t="s">
        <v>275</v>
      </c>
      <c r="D40" s="276">
        <v>1075</v>
      </c>
      <c r="E40" s="276">
        <v>1075</v>
      </c>
      <c r="F40" s="277">
        <v>0</v>
      </c>
    </row>
    <row r="41" spans="2:6" ht="15" customHeight="1">
      <c r="B41" s="263" t="s">
        <v>280</v>
      </c>
      <c r="C41" s="278" t="s">
        <v>245</v>
      </c>
      <c r="D41" s="264">
        <v>318.56</v>
      </c>
      <c r="E41" s="264">
        <v>318.56</v>
      </c>
      <c r="F41" s="265">
        <v>0</v>
      </c>
    </row>
    <row r="42" spans="2:6" ht="15" customHeight="1">
      <c r="B42" s="246"/>
      <c r="C42" s="278" t="s">
        <v>247</v>
      </c>
      <c r="D42" s="264">
        <v>525</v>
      </c>
      <c r="E42" s="264">
        <v>525</v>
      </c>
      <c r="F42" s="265">
        <v>0</v>
      </c>
    </row>
    <row r="43" spans="2:6" ht="15" customHeight="1" thickBot="1">
      <c r="B43" s="247"/>
      <c r="C43" s="269" t="s">
        <v>275</v>
      </c>
      <c r="D43" s="266">
        <v>515</v>
      </c>
      <c r="E43" s="266">
        <v>515</v>
      </c>
      <c r="F43" s="267">
        <v>0</v>
      </c>
    </row>
    <row r="44" spans="2:6" ht="15" customHeight="1">
      <c r="F44" s="16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E2DB2-ABF2-4052-A5F5-53DD953DFED6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36" customWidth="1"/>
    <col min="2" max="2" width="31.33203125" style="236" customWidth="1"/>
    <col min="3" max="3" width="25.5546875" style="236" customWidth="1"/>
    <col min="4" max="4" width="17.88671875" style="236" customWidth="1"/>
    <col min="5" max="5" width="15.88671875" style="236" customWidth="1"/>
    <col min="6" max="6" width="13.5546875" style="236" customWidth="1"/>
    <col min="7" max="7" width="3.33203125" style="236" customWidth="1"/>
    <col min="8" max="16384" width="8.88671875" style="236"/>
  </cols>
  <sheetData>
    <row r="1" spans="1:7" ht="14.25" customHeight="1">
      <c r="A1" s="149"/>
      <c r="B1" s="149"/>
      <c r="C1" s="149"/>
      <c r="D1" s="149"/>
      <c r="E1" s="149"/>
      <c r="F1" s="149"/>
    </row>
    <row r="2" spans="1:7" ht="10.5" customHeight="1" thickBot="1">
      <c r="A2" s="149"/>
      <c r="B2" s="149"/>
      <c r="C2" s="149"/>
      <c r="D2" s="149"/>
      <c r="E2" s="149"/>
      <c r="F2" s="149"/>
    </row>
    <row r="3" spans="1:7" ht="19.95" customHeight="1" thickBot="1">
      <c r="A3" s="149"/>
      <c r="B3" s="659" t="s">
        <v>281</v>
      </c>
      <c r="C3" s="660"/>
      <c r="D3" s="660"/>
      <c r="E3" s="660"/>
      <c r="F3" s="661"/>
    </row>
    <row r="4" spans="1:7" ht="15.75" customHeight="1">
      <c r="A4" s="149"/>
      <c r="B4" s="4"/>
      <c r="C4" s="4"/>
      <c r="D4" s="4"/>
      <c r="E4" s="4"/>
      <c r="F4" s="4"/>
    </row>
    <row r="5" spans="1:7" ht="20.399999999999999" customHeight="1">
      <c r="A5" s="149"/>
      <c r="B5" s="662" t="s">
        <v>282</v>
      </c>
      <c r="C5" s="662"/>
      <c r="D5" s="662"/>
      <c r="E5" s="662"/>
      <c r="F5" s="662"/>
      <c r="G5" s="239"/>
    </row>
    <row r="6" spans="1:7" ht="19.95" customHeight="1">
      <c r="A6" s="149"/>
      <c r="B6" s="663" t="s">
        <v>283</v>
      </c>
      <c r="C6" s="663"/>
      <c r="D6" s="663"/>
      <c r="E6" s="663"/>
      <c r="F6" s="663"/>
      <c r="G6" s="239"/>
    </row>
    <row r="7" spans="1:7" ht="19.95" customHeight="1" thickBot="1">
      <c r="A7" s="149"/>
      <c r="B7" s="149"/>
      <c r="C7" s="149"/>
      <c r="D7" s="149"/>
      <c r="E7" s="149"/>
      <c r="F7" s="149"/>
    </row>
    <row r="8" spans="1:7" ht="39" customHeight="1" thickBot="1">
      <c r="A8" s="149"/>
      <c r="B8" s="279" t="s">
        <v>269</v>
      </c>
      <c r="C8" s="280" t="s">
        <v>222</v>
      </c>
      <c r="D8" s="241" t="s">
        <v>223</v>
      </c>
      <c r="E8" s="241" t="s">
        <v>224</v>
      </c>
      <c r="F8" s="241" t="s">
        <v>225</v>
      </c>
    </row>
    <row r="9" spans="1:7" ht="15" customHeight="1">
      <c r="A9" s="149"/>
      <c r="B9" s="281" t="s">
        <v>284</v>
      </c>
      <c r="C9" s="282" t="s">
        <v>227</v>
      </c>
      <c r="D9" s="283">
        <v>51.72</v>
      </c>
      <c r="E9" s="283">
        <v>53.58</v>
      </c>
      <c r="F9" s="284">
        <v>1.86</v>
      </c>
    </row>
    <row r="10" spans="1:7" ht="15" customHeight="1">
      <c r="A10" s="149"/>
      <c r="B10" s="285"/>
      <c r="C10" s="286" t="s">
        <v>271</v>
      </c>
      <c r="D10" s="287">
        <v>46.11</v>
      </c>
      <c r="E10" s="287">
        <v>46.06</v>
      </c>
      <c r="F10" s="284">
        <v>-0.05</v>
      </c>
    </row>
    <row r="11" spans="1:7" ht="15" customHeight="1">
      <c r="A11" s="149"/>
      <c r="B11" s="285"/>
      <c r="C11" s="286" t="s">
        <v>231</v>
      </c>
      <c r="D11" s="287">
        <v>129.47999999999999</v>
      </c>
      <c r="E11" s="287">
        <v>129.47999999999999</v>
      </c>
      <c r="F11" s="284">
        <v>0</v>
      </c>
    </row>
    <row r="12" spans="1:7" ht="15" customHeight="1">
      <c r="A12" s="149"/>
      <c r="B12" s="288"/>
      <c r="C12" s="286" t="s">
        <v>232</v>
      </c>
      <c r="D12" s="287">
        <v>45.21</v>
      </c>
      <c r="E12" s="287">
        <v>47.01</v>
      </c>
      <c r="F12" s="284">
        <v>1.8</v>
      </c>
    </row>
    <row r="13" spans="1:7" ht="15" customHeight="1">
      <c r="A13" s="149"/>
      <c r="B13" s="288"/>
      <c r="C13" s="286" t="s">
        <v>233</v>
      </c>
      <c r="D13" s="287">
        <v>32.86</v>
      </c>
      <c r="E13" s="287">
        <v>34.409999999999997</v>
      </c>
      <c r="F13" s="284">
        <v>1.54</v>
      </c>
    </row>
    <row r="14" spans="1:7" ht="15" customHeight="1" thickBot="1">
      <c r="A14" s="149"/>
      <c r="B14" s="289"/>
      <c r="C14" s="290" t="s">
        <v>248</v>
      </c>
      <c r="D14" s="291">
        <v>36.9</v>
      </c>
      <c r="E14" s="291">
        <v>38.520000000000003</v>
      </c>
      <c r="F14" s="284">
        <v>1.62</v>
      </c>
    </row>
    <row r="15" spans="1:7" ht="15" customHeight="1" thickBot="1">
      <c r="A15" s="149"/>
      <c r="B15" s="292" t="s">
        <v>285</v>
      </c>
      <c r="C15" s="664" t="s">
        <v>286</v>
      </c>
      <c r="D15" s="665"/>
      <c r="E15" s="665"/>
      <c r="F15" s="666"/>
    </row>
    <row r="16" spans="1:7" ht="15" customHeight="1">
      <c r="A16" s="149"/>
      <c r="B16" s="288"/>
      <c r="C16" s="286" t="s">
        <v>227</v>
      </c>
      <c r="D16" s="293">
        <v>42.59</v>
      </c>
      <c r="E16" s="293">
        <v>44.24</v>
      </c>
      <c r="F16" s="284">
        <v>1.65</v>
      </c>
    </row>
    <row r="17" spans="1:6" ht="15" customHeight="1">
      <c r="A17" s="149"/>
      <c r="B17" s="288"/>
      <c r="C17" s="286" t="s">
        <v>271</v>
      </c>
      <c r="D17" s="294">
        <v>44.7</v>
      </c>
      <c r="E17" s="294">
        <v>43.04</v>
      </c>
      <c r="F17" s="284">
        <v>-1.66</v>
      </c>
    </row>
    <row r="18" spans="1:6" ht="15" customHeight="1">
      <c r="A18" s="149"/>
      <c r="B18" s="288"/>
      <c r="C18" s="286" t="s">
        <v>232</v>
      </c>
      <c r="D18" s="294">
        <v>38.64</v>
      </c>
      <c r="E18" s="294">
        <v>40.49</v>
      </c>
      <c r="F18" s="284">
        <v>1.85</v>
      </c>
    </row>
    <row r="19" spans="1:6" ht="15" customHeight="1">
      <c r="A19" s="149"/>
      <c r="B19" s="288"/>
      <c r="C19" s="286" t="s">
        <v>233</v>
      </c>
      <c r="D19" s="294">
        <v>44.81</v>
      </c>
      <c r="E19" s="294">
        <v>43.69</v>
      </c>
      <c r="F19" s="284">
        <v>-1.1100000000000001</v>
      </c>
    </row>
    <row r="20" spans="1:6" ht="15" customHeight="1">
      <c r="A20" s="149"/>
      <c r="B20" s="288"/>
      <c r="C20" s="286" t="s">
        <v>239</v>
      </c>
      <c r="D20" s="294">
        <v>41.61</v>
      </c>
      <c r="E20" s="294">
        <v>43.69</v>
      </c>
      <c r="F20" s="284">
        <v>2.08</v>
      </c>
    </row>
    <row r="21" spans="1:6" ht="15" customHeight="1">
      <c r="A21" s="149"/>
      <c r="B21" s="288"/>
      <c r="C21" s="286" t="s">
        <v>248</v>
      </c>
      <c r="D21" s="294">
        <v>39.86</v>
      </c>
      <c r="E21" s="294">
        <v>38.270000000000003</v>
      </c>
      <c r="F21" s="284">
        <v>-1.6</v>
      </c>
    </row>
    <row r="22" spans="1:6" ht="15" customHeight="1" thickBot="1">
      <c r="A22" s="149"/>
      <c r="B22" s="289"/>
      <c r="C22" s="290" t="s">
        <v>275</v>
      </c>
      <c r="D22" s="295">
        <v>38.22</v>
      </c>
      <c r="E22" s="295">
        <v>38.22</v>
      </c>
      <c r="F22" s="296">
        <v>0</v>
      </c>
    </row>
    <row r="23" spans="1:6">
      <c r="A23" s="149"/>
      <c r="B23" s="149"/>
      <c r="C23" s="149"/>
      <c r="D23" s="149"/>
      <c r="E23" s="149"/>
      <c r="F23" s="160" t="s">
        <v>70</v>
      </c>
    </row>
    <row r="25" spans="1:6">
      <c r="F25" s="297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60A82-A69E-4074-93E7-814202AE512C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0" customWidth="1"/>
    <col min="2" max="2" width="48.33203125" style="300" customWidth="1"/>
    <col min="3" max="3" width="22.33203125" style="300" customWidth="1"/>
    <col min="4" max="4" width="17.5546875" style="300" customWidth="1"/>
    <col min="5" max="5" width="16" style="300" customWidth="1"/>
    <col min="6" max="6" width="12.5546875" style="300" customWidth="1"/>
    <col min="7" max="7" width="2.44140625" style="300" customWidth="1"/>
    <col min="8" max="9" width="10.6640625" style="301" customWidth="1"/>
    <col min="10" max="16384" width="11.44140625" style="301"/>
  </cols>
  <sheetData>
    <row r="1" spans="1:12" ht="10.5" customHeight="1">
      <c r="A1" s="298"/>
      <c r="B1" s="298"/>
      <c r="C1" s="298"/>
      <c r="D1" s="298"/>
      <c r="E1" s="298"/>
      <c r="F1" s="299"/>
    </row>
    <row r="2" spans="1:12" ht="18" customHeight="1">
      <c r="A2" s="298"/>
      <c r="B2" s="302"/>
      <c r="C2" s="302"/>
      <c r="D2" s="302"/>
      <c r="E2" s="302"/>
      <c r="F2" s="303"/>
    </row>
    <row r="3" spans="1:12" ht="14.25" customHeight="1" thickBot="1"/>
    <row r="4" spans="1:12" ht="17.25" customHeight="1" thickBot="1">
      <c r="A4" s="298"/>
      <c r="B4" s="659" t="s">
        <v>287</v>
      </c>
      <c r="C4" s="660"/>
      <c r="D4" s="660"/>
      <c r="E4" s="660"/>
      <c r="F4" s="661"/>
    </row>
    <row r="5" spans="1:12" ht="17.25" customHeight="1">
      <c r="A5" s="298"/>
      <c r="B5" s="667" t="s">
        <v>288</v>
      </c>
      <c r="C5" s="667"/>
      <c r="D5" s="667"/>
      <c r="E5" s="667"/>
      <c r="F5" s="667"/>
      <c r="G5" s="304"/>
    </row>
    <row r="6" spans="1:12">
      <c r="A6" s="298"/>
      <c r="B6" s="667" t="s">
        <v>289</v>
      </c>
      <c r="C6" s="667"/>
      <c r="D6" s="667"/>
      <c r="E6" s="667"/>
      <c r="F6" s="667"/>
      <c r="G6" s="304"/>
    </row>
    <row r="7" spans="1:12" ht="15" thickBot="1">
      <c r="A7" s="298"/>
      <c r="B7" s="305"/>
      <c r="C7" s="305"/>
      <c r="D7" s="305"/>
      <c r="E7" s="305"/>
      <c r="F7" s="298"/>
    </row>
    <row r="8" spans="1:12" ht="44.4" customHeight="1" thickBot="1">
      <c r="A8" s="298"/>
      <c r="B8" s="240" t="s">
        <v>290</v>
      </c>
      <c r="C8" s="306" t="s">
        <v>222</v>
      </c>
      <c r="D8" s="241" t="s">
        <v>223</v>
      </c>
      <c r="E8" s="241" t="s">
        <v>224</v>
      </c>
      <c r="F8" s="241" t="s">
        <v>225</v>
      </c>
    </row>
    <row r="9" spans="1:12">
      <c r="A9" s="298"/>
      <c r="B9" s="307" t="s">
        <v>291</v>
      </c>
      <c r="C9" s="308" t="s">
        <v>227</v>
      </c>
      <c r="D9" s="283">
        <v>800</v>
      </c>
      <c r="E9" s="283">
        <v>845</v>
      </c>
      <c r="F9" s="309">
        <v>45</v>
      </c>
    </row>
    <row r="10" spans="1:12">
      <c r="A10" s="298"/>
      <c r="B10" s="310" t="s">
        <v>292</v>
      </c>
      <c r="C10" s="311" t="s">
        <v>293</v>
      </c>
      <c r="D10" s="287">
        <v>800</v>
      </c>
      <c r="E10" s="287">
        <v>800</v>
      </c>
      <c r="F10" s="309">
        <v>0</v>
      </c>
    </row>
    <row r="11" spans="1:12">
      <c r="A11" s="298"/>
      <c r="B11" s="310"/>
      <c r="C11" s="311" t="s">
        <v>271</v>
      </c>
      <c r="D11" s="287">
        <v>812</v>
      </c>
      <c r="E11" s="287">
        <v>837.67</v>
      </c>
      <c r="F11" s="309">
        <v>25.67</v>
      </c>
    </row>
    <row r="12" spans="1:12">
      <c r="A12" s="298"/>
      <c r="B12" s="310"/>
      <c r="C12" s="311" t="s">
        <v>272</v>
      </c>
      <c r="D12" s="287">
        <v>816</v>
      </c>
      <c r="E12" s="287">
        <v>813</v>
      </c>
      <c r="F12" s="309">
        <v>-3</v>
      </c>
    </row>
    <row r="13" spans="1:12">
      <c r="A13" s="298"/>
      <c r="B13" s="310"/>
      <c r="C13" s="311" t="s">
        <v>231</v>
      </c>
      <c r="D13" s="287">
        <v>786</v>
      </c>
      <c r="E13" s="287">
        <v>825</v>
      </c>
      <c r="F13" s="309">
        <v>39</v>
      </c>
    </row>
    <row r="14" spans="1:12">
      <c r="A14" s="298"/>
      <c r="B14" s="310"/>
      <c r="C14" s="311" t="s">
        <v>232</v>
      </c>
      <c r="D14" s="287">
        <v>777.5</v>
      </c>
      <c r="E14" s="287">
        <v>785</v>
      </c>
      <c r="F14" s="309">
        <v>7.5</v>
      </c>
    </row>
    <row r="15" spans="1:12">
      <c r="A15" s="298"/>
      <c r="B15" s="310"/>
      <c r="C15" s="311" t="s">
        <v>253</v>
      </c>
      <c r="D15" s="287">
        <v>833</v>
      </c>
      <c r="E15" s="287">
        <v>875</v>
      </c>
      <c r="F15" s="309">
        <v>42</v>
      </c>
      <c r="L15" s="312"/>
    </row>
    <row r="16" spans="1:12">
      <c r="A16" s="298"/>
      <c r="B16" s="310"/>
      <c r="C16" s="311" t="s">
        <v>233</v>
      </c>
      <c r="D16" s="287">
        <v>833.3</v>
      </c>
      <c r="E16" s="287">
        <v>848.3</v>
      </c>
      <c r="F16" s="309">
        <v>15</v>
      </c>
    </row>
    <row r="17" spans="1:6">
      <c r="A17" s="298"/>
      <c r="B17" s="310"/>
      <c r="C17" s="311" t="s">
        <v>262</v>
      </c>
      <c r="D17" s="287">
        <v>817.5</v>
      </c>
      <c r="E17" s="287">
        <v>842</v>
      </c>
      <c r="F17" s="309">
        <v>24.5</v>
      </c>
    </row>
    <row r="18" spans="1:6">
      <c r="A18" s="298"/>
      <c r="B18" s="310"/>
      <c r="C18" s="311" t="s">
        <v>294</v>
      </c>
      <c r="D18" s="287">
        <v>777</v>
      </c>
      <c r="E18" s="287">
        <v>830</v>
      </c>
      <c r="F18" s="309">
        <v>53</v>
      </c>
    </row>
    <row r="19" spans="1:6">
      <c r="A19" s="298"/>
      <c r="B19" s="310"/>
      <c r="C19" s="311" t="s">
        <v>295</v>
      </c>
      <c r="D19" s="287">
        <v>820</v>
      </c>
      <c r="E19" s="287">
        <v>836.5</v>
      </c>
      <c r="F19" s="309">
        <v>16.5</v>
      </c>
    </row>
    <row r="20" spans="1:6">
      <c r="A20" s="298"/>
      <c r="B20" s="310"/>
      <c r="C20" s="311" t="s">
        <v>296</v>
      </c>
      <c r="D20" s="287">
        <v>862.5</v>
      </c>
      <c r="E20" s="287">
        <v>890.5</v>
      </c>
      <c r="F20" s="309">
        <v>28</v>
      </c>
    </row>
    <row r="21" spans="1:6">
      <c r="A21" s="298"/>
      <c r="B21" s="310"/>
      <c r="C21" s="311" t="s">
        <v>239</v>
      </c>
      <c r="D21" s="287">
        <v>833</v>
      </c>
      <c r="E21" s="287">
        <v>848</v>
      </c>
      <c r="F21" s="309">
        <v>15</v>
      </c>
    </row>
    <row r="22" spans="1:6">
      <c r="A22" s="298"/>
      <c r="B22" s="310"/>
      <c r="C22" s="311" t="s">
        <v>245</v>
      </c>
      <c r="D22" s="287">
        <v>822.5</v>
      </c>
      <c r="E22" s="287">
        <v>847.25</v>
      </c>
      <c r="F22" s="309">
        <v>24.75</v>
      </c>
    </row>
    <row r="23" spans="1:6">
      <c r="A23" s="298"/>
      <c r="B23" s="310"/>
      <c r="C23" s="311" t="s">
        <v>247</v>
      </c>
      <c r="D23" s="287">
        <v>850</v>
      </c>
      <c r="E23" s="287">
        <v>855</v>
      </c>
      <c r="F23" s="309">
        <v>5</v>
      </c>
    </row>
    <row r="24" spans="1:6" ht="15" thickBot="1">
      <c r="A24" s="298"/>
      <c r="B24" s="313"/>
      <c r="C24" s="314" t="s">
        <v>248</v>
      </c>
      <c r="D24" s="315">
        <v>795.5</v>
      </c>
      <c r="E24" s="315">
        <v>811.5</v>
      </c>
      <c r="F24" s="316">
        <v>16</v>
      </c>
    </row>
    <row r="25" spans="1:6">
      <c r="A25" s="298"/>
      <c r="B25" s="310" t="s">
        <v>297</v>
      </c>
      <c r="C25" s="311" t="s">
        <v>227</v>
      </c>
      <c r="D25" s="317">
        <v>720</v>
      </c>
      <c r="E25" s="317">
        <v>820</v>
      </c>
      <c r="F25" s="309">
        <v>100</v>
      </c>
    </row>
    <row r="26" spans="1:6">
      <c r="A26" s="298"/>
      <c r="B26" s="310" t="s">
        <v>298</v>
      </c>
      <c r="C26" s="311" t="s">
        <v>271</v>
      </c>
      <c r="D26" s="287">
        <v>743.33</v>
      </c>
      <c r="E26" s="287">
        <v>753.33</v>
      </c>
      <c r="F26" s="309">
        <v>10</v>
      </c>
    </row>
    <row r="27" spans="1:6">
      <c r="A27" s="298"/>
      <c r="B27" s="310"/>
      <c r="C27" s="311" t="s">
        <v>272</v>
      </c>
      <c r="D27" s="287">
        <v>630</v>
      </c>
      <c r="E27" s="287">
        <v>630</v>
      </c>
      <c r="F27" s="309">
        <v>0</v>
      </c>
    </row>
    <row r="28" spans="1:6">
      <c r="A28" s="298"/>
      <c r="B28" s="310"/>
      <c r="C28" s="311" t="s">
        <v>231</v>
      </c>
      <c r="D28" s="287">
        <v>725</v>
      </c>
      <c r="E28" s="287">
        <v>725</v>
      </c>
      <c r="F28" s="309">
        <v>0</v>
      </c>
    </row>
    <row r="29" spans="1:6">
      <c r="A29" s="298"/>
      <c r="B29" s="310"/>
      <c r="C29" s="311" t="s">
        <v>232</v>
      </c>
      <c r="D29" s="287">
        <v>705</v>
      </c>
      <c r="E29" s="287">
        <v>710</v>
      </c>
      <c r="F29" s="309">
        <v>5</v>
      </c>
    </row>
    <row r="30" spans="1:6">
      <c r="A30" s="298"/>
      <c r="B30" s="310"/>
      <c r="C30" s="311" t="s">
        <v>253</v>
      </c>
      <c r="D30" s="287">
        <v>717.5</v>
      </c>
      <c r="E30" s="287">
        <v>737.5</v>
      </c>
      <c r="F30" s="309">
        <v>20</v>
      </c>
    </row>
    <row r="31" spans="1:6">
      <c r="A31" s="298"/>
      <c r="B31" s="310"/>
      <c r="C31" s="311" t="s">
        <v>233</v>
      </c>
      <c r="D31" s="287">
        <v>770</v>
      </c>
      <c r="E31" s="287">
        <v>803.3</v>
      </c>
      <c r="F31" s="309">
        <v>33.299999999999997</v>
      </c>
    </row>
    <row r="32" spans="1:6">
      <c r="A32" s="298"/>
      <c r="B32" s="310"/>
      <c r="C32" s="311" t="s">
        <v>262</v>
      </c>
      <c r="D32" s="287">
        <v>685</v>
      </c>
      <c r="E32" s="287">
        <v>685</v>
      </c>
      <c r="F32" s="309">
        <v>0</v>
      </c>
    </row>
    <row r="33" spans="1:7">
      <c r="A33" s="298"/>
      <c r="B33" s="310"/>
      <c r="C33" s="311" t="s">
        <v>294</v>
      </c>
      <c r="D33" s="287">
        <v>750</v>
      </c>
      <c r="E33" s="287">
        <v>750</v>
      </c>
      <c r="F33" s="309">
        <v>0</v>
      </c>
    </row>
    <row r="34" spans="1:7">
      <c r="A34" s="298"/>
      <c r="B34" s="310"/>
      <c r="C34" s="311" t="s">
        <v>295</v>
      </c>
      <c r="D34" s="287">
        <v>665</v>
      </c>
      <c r="E34" s="287">
        <v>665</v>
      </c>
      <c r="F34" s="309">
        <v>0</v>
      </c>
    </row>
    <row r="35" spans="1:7">
      <c r="A35" s="298"/>
      <c r="B35" s="310"/>
      <c r="C35" s="311" t="s">
        <v>296</v>
      </c>
      <c r="D35" s="287">
        <v>715</v>
      </c>
      <c r="E35" s="287">
        <v>715</v>
      </c>
      <c r="F35" s="309">
        <v>0</v>
      </c>
    </row>
    <row r="36" spans="1:7">
      <c r="A36" s="298"/>
      <c r="B36" s="310"/>
      <c r="C36" s="311" t="s">
        <v>239</v>
      </c>
      <c r="D36" s="287">
        <v>770</v>
      </c>
      <c r="E36" s="287">
        <v>803</v>
      </c>
      <c r="F36" s="309">
        <v>33</v>
      </c>
    </row>
    <row r="37" spans="1:7">
      <c r="A37" s="298"/>
      <c r="B37" s="310"/>
      <c r="C37" s="311" t="s">
        <v>245</v>
      </c>
      <c r="D37" s="287">
        <v>681.5</v>
      </c>
      <c r="E37" s="287">
        <v>681.5</v>
      </c>
      <c r="F37" s="309">
        <v>0</v>
      </c>
    </row>
    <row r="38" spans="1:7">
      <c r="A38" s="298"/>
      <c r="B38" s="310"/>
      <c r="C38" s="311" t="s">
        <v>247</v>
      </c>
      <c r="D38" s="287">
        <v>785</v>
      </c>
      <c r="E38" s="287">
        <v>795</v>
      </c>
      <c r="F38" s="309">
        <v>10</v>
      </c>
    </row>
    <row r="39" spans="1:7" ht="15" thickBot="1">
      <c r="A39" s="298"/>
      <c r="B39" s="313"/>
      <c r="C39" s="311" t="s">
        <v>248</v>
      </c>
      <c r="D39" s="315">
        <v>715</v>
      </c>
      <c r="E39" s="315">
        <v>751.5</v>
      </c>
      <c r="F39" s="318">
        <v>36.5</v>
      </c>
    </row>
    <row r="40" spans="1:7">
      <c r="A40" s="298"/>
      <c r="B40" s="310" t="s">
        <v>299</v>
      </c>
      <c r="C40" s="308" t="s">
        <v>227</v>
      </c>
      <c r="D40" s="317">
        <v>680</v>
      </c>
      <c r="E40" s="317">
        <v>745</v>
      </c>
      <c r="F40" s="309">
        <v>65</v>
      </c>
    </row>
    <row r="41" spans="1:7">
      <c r="A41" s="298"/>
      <c r="B41" s="310" t="s">
        <v>300</v>
      </c>
      <c r="C41" s="311" t="s">
        <v>271</v>
      </c>
      <c r="D41" s="287">
        <v>651.33000000000004</v>
      </c>
      <c r="E41" s="287">
        <v>663</v>
      </c>
      <c r="F41" s="309">
        <v>11.67</v>
      </c>
    </row>
    <row r="42" spans="1:7">
      <c r="A42" s="298"/>
      <c r="B42" s="310"/>
      <c r="C42" s="311" t="s">
        <v>272</v>
      </c>
      <c r="D42" s="287">
        <v>570</v>
      </c>
      <c r="E42" s="287">
        <v>570</v>
      </c>
      <c r="F42" s="309">
        <v>0</v>
      </c>
      <c r="G42" s="301"/>
    </row>
    <row r="43" spans="1:7">
      <c r="A43" s="298"/>
      <c r="B43" s="310"/>
      <c r="C43" s="311" t="s">
        <v>231</v>
      </c>
      <c r="D43" s="287">
        <v>700</v>
      </c>
      <c r="E43" s="287">
        <v>700</v>
      </c>
      <c r="F43" s="309">
        <v>0</v>
      </c>
      <c r="G43" s="301"/>
    </row>
    <row r="44" spans="1:7">
      <c r="A44" s="298"/>
      <c r="B44" s="310"/>
      <c r="C44" s="311" t="s">
        <v>232</v>
      </c>
      <c r="D44" s="287">
        <v>649</v>
      </c>
      <c r="E44" s="287">
        <v>654</v>
      </c>
      <c r="F44" s="309">
        <v>5</v>
      </c>
      <c r="G44" s="301"/>
    </row>
    <row r="45" spans="1:7">
      <c r="A45" s="298"/>
      <c r="B45" s="310"/>
      <c r="C45" s="311" t="s">
        <v>253</v>
      </c>
      <c r="D45" s="287">
        <v>665</v>
      </c>
      <c r="E45" s="287">
        <v>760</v>
      </c>
      <c r="F45" s="309">
        <v>95</v>
      </c>
      <c r="G45" s="301"/>
    </row>
    <row r="46" spans="1:7">
      <c r="A46" s="298"/>
      <c r="B46" s="310"/>
      <c r="C46" s="311" t="s">
        <v>233</v>
      </c>
      <c r="D46" s="287">
        <v>750</v>
      </c>
      <c r="E46" s="287">
        <v>780</v>
      </c>
      <c r="F46" s="309">
        <v>30</v>
      </c>
      <c r="G46" s="301"/>
    </row>
    <row r="47" spans="1:7">
      <c r="A47" s="298"/>
      <c r="B47" s="310"/>
      <c r="C47" s="311" t="s">
        <v>262</v>
      </c>
      <c r="D47" s="287">
        <v>652</v>
      </c>
      <c r="E47" s="287">
        <v>652</v>
      </c>
      <c r="F47" s="309">
        <v>0</v>
      </c>
      <c r="G47" s="301"/>
    </row>
    <row r="48" spans="1:7">
      <c r="A48" s="298"/>
      <c r="B48" s="310"/>
      <c r="C48" s="311" t="s">
        <v>294</v>
      </c>
      <c r="D48" s="287">
        <v>720</v>
      </c>
      <c r="E48" s="287">
        <v>720</v>
      </c>
      <c r="F48" s="309">
        <v>0</v>
      </c>
      <c r="G48" s="301"/>
    </row>
    <row r="49" spans="1:7">
      <c r="A49" s="298"/>
      <c r="B49" s="310"/>
      <c r="C49" s="311" t="s">
        <v>295</v>
      </c>
      <c r="D49" s="287">
        <v>642.5</v>
      </c>
      <c r="E49" s="287">
        <v>758</v>
      </c>
      <c r="F49" s="309">
        <v>115.5</v>
      </c>
      <c r="G49" s="301"/>
    </row>
    <row r="50" spans="1:7">
      <c r="A50" s="298"/>
      <c r="B50" s="310"/>
      <c r="C50" s="311" t="s">
        <v>296</v>
      </c>
      <c r="D50" s="287">
        <v>667.5</v>
      </c>
      <c r="E50" s="287">
        <v>667.5</v>
      </c>
      <c r="F50" s="309">
        <v>0</v>
      </c>
      <c r="G50" s="301"/>
    </row>
    <row r="51" spans="1:7">
      <c r="A51" s="298"/>
      <c r="B51" s="310"/>
      <c r="C51" s="311" t="s">
        <v>239</v>
      </c>
      <c r="D51" s="287">
        <v>750</v>
      </c>
      <c r="E51" s="287">
        <v>780</v>
      </c>
      <c r="F51" s="309">
        <v>30</v>
      </c>
      <c r="G51" s="301"/>
    </row>
    <row r="52" spans="1:7">
      <c r="A52" s="298"/>
      <c r="B52" s="310"/>
      <c r="C52" s="311" t="s">
        <v>245</v>
      </c>
      <c r="D52" s="287">
        <v>637.5</v>
      </c>
      <c r="E52" s="287">
        <v>637.5</v>
      </c>
      <c r="F52" s="309">
        <v>0</v>
      </c>
      <c r="G52" s="301"/>
    </row>
    <row r="53" spans="1:7">
      <c r="A53" s="298"/>
      <c r="B53" s="310"/>
      <c r="C53" s="311" t="s">
        <v>247</v>
      </c>
      <c r="D53" s="287">
        <v>585</v>
      </c>
      <c r="E53" s="287">
        <v>595</v>
      </c>
      <c r="F53" s="309">
        <v>10</v>
      </c>
      <c r="G53" s="301"/>
    </row>
    <row r="54" spans="1:7" ht="15" thickBot="1">
      <c r="A54" s="298"/>
      <c r="B54" s="313"/>
      <c r="C54" s="314" t="s">
        <v>248</v>
      </c>
      <c r="D54" s="315">
        <v>663</v>
      </c>
      <c r="E54" s="315">
        <v>703</v>
      </c>
      <c r="F54" s="318">
        <v>40</v>
      </c>
      <c r="G54" s="301"/>
    </row>
    <row r="55" spans="1:7">
      <c r="A55" s="298"/>
      <c r="B55" s="307" t="s">
        <v>301</v>
      </c>
      <c r="C55" s="308" t="s">
        <v>253</v>
      </c>
      <c r="D55" s="317">
        <v>747.5</v>
      </c>
      <c r="E55" s="317">
        <v>747.5</v>
      </c>
      <c r="F55" s="309">
        <v>0</v>
      </c>
      <c r="G55" s="301"/>
    </row>
    <row r="56" spans="1:7">
      <c r="A56" s="298"/>
      <c r="B56" s="310"/>
      <c r="C56" s="311" t="s">
        <v>295</v>
      </c>
      <c r="D56" s="287">
        <v>715</v>
      </c>
      <c r="E56" s="287">
        <v>715</v>
      </c>
      <c r="F56" s="309">
        <v>0</v>
      </c>
      <c r="G56" s="301"/>
    </row>
    <row r="57" spans="1:7">
      <c r="A57" s="298"/>
      <c r="B57" s="310"/>
      <c r="C57" s="311" t="s">
        <v>245</v>
      </c>
      <c r="D57" s="287">
        <v>725</v>
      </c>
      <c r="E57" s="287">
        <v>725</v>
      </c>
      <c r="F57" s="309">
        <v>0</v>
      </c>
      <c r="G57" s="301"/>
    </row>
    <row r="58" spans="1:7" ht="15" thickBot="1">
      <c r="A58" s="298"/>
      <c r="B58" s="313"/>
      <c r="C58" s="314" t="s">
        <v>247</v>
      </c>
      <c r="D58" s="315">
        <v>753</v>
      </c>
      <c r="E58" s="315">
        <v>770</v>
      </c>
      <c r="F58" s="318">
        <v>17</v>
      </c>
      <c r="G58" s="301"/>
    </row>
    <row r="59" spans="1:7">
      <c r="A59" s="298"/>
      <c r="B59" s="310" t="s">
        <v>302</v>
      </c>
      <c r="C59" s="319" t="s">
        <v>253</v>
      </c>
      <c r="D59" s="287">
        <v>234.5</v>
      </c>
      <c r="E59" s="287">
        <v>234.5</v>
      </c>
      <c r="F59" s="309">
        <v>0</v>
      </c>
      <c r="G59" s="301"/>
    </row>
    <row r="60" spans="1:7">
      <c r="A60" s="298"/>
      <c r="B60" s="310"/>
      <c r="C60" s="319" t="s">
        <v>295</v>
      </c>
      <c r="D60" s="287">
        <v>233</v>
      </c>
      <c r="E60" s="287">
        <v>233</v>
      </c>
      <c r="F60" s="309">
        <v>0</v>
      </c>
      <c r="G60" s="301"/>
    </row>
    <row r="61" spans="1:7">
      <c r="A61" s="298"/>
      <c r="B61" s="310"/>
      <c r="C61" s="319" t="s">
        <v>296</v>
      </c>
      <c r="D61" s="287">
        <v>230</v>
      </c>
      <c r="E61" s="320">
        <v>230</v>
      </c>
      <c r="F61" s="309">
        <v>0</v>
      </c>
      <c r="G61" s="301"/>
    </row>
    <row r="62" spans="1:7">
      <c r="A62" s="298"/>
      <c r="B62" s="310"/>
      <c r="C62" s="319" t="s">
        <v>245</v>
      </c>
      <c r="D62" s="287">
        <v>233.5</v>
      </c>
      <c r="E62" s="287">
        <v>234</v>
      </c>
      <c r="F62" s="309">
        <v>0.5</v>
      </c>
      <c r="G62" s="301"/>
    </row>
    <row r="63" spans="1:7">
      <c r="A63" s="298"/>
      <c r="B63" s="310"/>
      <c r="C63" s="319" t="s">
        <v>247</v>
      </c>
      <c r="D63" s="287">
        <v>245</v>
      </c>
      <c r="E63" s="287">
        <v>240</v>
      </c>
      <c r="F63" s="309">
        <v>-5</v>
      </c>
      <c r="G63" s="301"/>
    </row>
    <row r="64" spans="1:7" ht="15" thickBot="1">
      <c r="A64" s="298"/>
      <c r="B64" s="321"/>
      <c r="C64" s="322" t="s">
        <v>248</v>
      </c>
      <c r="D64" s="287">
        <v>235</v>
      </c>
      <c r="E64" s="287">
        <v>245</v>
      </c>
      <c r="F64" s="318">
        <v>10</v>
      </c>
      <c r="G64" s="301"/>
    </row>
    <row r="65" spans="1:7" ht="15" thickBot="1">
      <c r="A65" s="298"/>
      <c r="B65" s="323" t="s">
        <v>303</v>
      </c>
      <c r="C65" s="311" t="s">
        <v>245</v>
      </c>
      <c r="D65" s="283">
        <v>337</v>
      </c>
      <c r="E65" s="283">
        <v>338</v>
      </c>
      <c r="F65" s="318">
        <v>1</v>
      </c>
      <c r="G65" s="301"/>
    </row>
    <row r="66" spans="1:7">
      <c r="A66" s="298"/>
      <c r="B66" s="324" t="s">
        <v>304</v>
      </c>
      <c r="C66" s="325" t="s">
        <v>305</v>
      </c>
      <c r="D66" s="317">
        <v>463.3</v>
      </c>
      <c r="E66" s="317">
        <v>463.3</v>
      </c>
      <c r="F66" s="309">
        <v>0</v>
      </c>
      <c r="G66" s="301"/>
    </row>
    <row r="67" spans="1:7">
      <c r="A67" s="298"/>
      <c r="B67" s="324" t="s">
        <v>306</v>
      </c>
      <c r="C67" s="326" t="s">
        <v>307</v>
      </c>
      <c r="D67" s="287">
        <v>518.85</v>
      </c>
      <c r="E67" s="287">
        <v>518.85</v>
      </c>
      <c r="F67" s="309">
        <v>0</v>
      </c>
      <c r="G67" s="301"/>
    </row>
    <row r="68" spans="1:7" ht="15" thickBot="1">
      <c r="B68" s="327"/>
      <c r="C68" s="328" t="s">
        <v>308</v>
      </c>
      <c r="D68" s="315">
        <v>414.07</v>
      </c>
      <c r="E68" s="315">
        <v>413.88</v>
      </c>
      <c r="F68" s="318">
        <v>-0.2</v>
      </c>
      <c r="G68" s="301"/>
    </row>
    <row r="69" spans="1:7">
      <c r="A69" s="298"/>
      <c r="B69" s="329" t="s">
        <v>304</v>
      </c>
      <c r="C69" s="325" t="s">
        <v>305</v>
      </c>
      <c r="D69" s="317">
        <v>436.9</v>
      </c>
      <c r="E69" s="317">
        <v>436.9</v>
      </c>
      <c r="F69" s="309">
        <v>0</v>
      </c>
      <c r="G69" s="301"/>
    </row>
    <row r="70" spans="1:7">
      <c r="A70" s="298"/>
      <c r="B70" s="324" t="s">
        <v>309</v>
      </c>
      <c r="C70" s="326" t="s">
        <v>307</v>
      </c>
      <c r="D70" s="287">
        <v>377.08</v>
      </c>
      <c r="E70" s="287">
        <v>377.02</v>
      </c>
      <c r="F70" s="309">
        <v>-0.06</v>
      </c>
      <c r="G70" s="301"/>
    </row>
    <row r="71" spans="1:7" ht="15" thickBot="1">
      <c r="B71" s="327"/>
      <c r="C71" s="328" t="s">
        <v>308</v>
      </c>
      <c r="D71" s="291">
        <v>406.1</v>
      </c>
      <c r="E71" s="291">
        <v>405.91</v>
      </c>
      <c r="F71" s="318">
        <v>-0.2</v>
      </c>
      <c r="G71" s="301"/>
    </row>
    <row r="72" spans="1:7">
      <c r="F72" s="160" t="s">
        <v>70</v>
      </c>
      <c r="G72" s="30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2023-12-28T08:40:19Z</dcterms:created>
  <dcterms:modified xsi:type="dcterms:W3CDTF">2024-01-22T10:40:25Z</dcterms:modified>
</cp:coreProperties>
</file>