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0-2022 (P)" sheetId="5" r:id="rId2"/>
    <sheet name="2022 (P)" sheetId="20" r:id="rId3"/>
    <sheet name="2021" sheetId="21" r:id="rId4"/>
    <sheet name="2020" sheetId="19" r:id="rId5"/>
    <sheet name="2019" sheetId="17" r:id="rId6"/>
    <sheet name="2018" sheetId="18" r:id="rId7"/>
    <sheet name="2017" sheetId="16" r:id="rId8"/>
    <sheet name="2016" sheetId="15" r:id="rId9"/>
    <sheet name="2015" sheetId="7" r:id="rId10"/>
    <sheet name="2014" sheetId="8" r:id="rId11"/>
    <sheet name="2013" sheetId="9" r:id="rId12"/>
    <sheet name="2012" sheetId="10" r:id="rId13"/>
    <sheet name="2011" sheetId="11" r:id="rId14"/>
    <sheet name="2010" sheetId="12" r:id="rId15"/>
    <sheet name="2009" sheetId="13" r:id="rId16"/>
    <sheet name="2008" sheetId="14" r:id="rId17"/>
  </sheets>
  <calcPr calcId="162913"/>
</workbook>
</file>

<file path=xl/calcChain.xml><?xml version="1.0" encoding="utf-8"?>
<calcChain xmlns="http://schemas.openxmlformats.org/spreadsheetml/2006/main">
  <c r="C27" i="14" l="1"/>
  <c r="C24" i="14"/>
  <c r="C22" i="13"/>
</calcChain>
</file>

<file path=xl/sharedStrings.xml><?xml version="1.0" encoding="utf-8"?>
<sst xmlns="http://schemas.openxmlformats.org/spreadsheetml/2006/main" count="578" uniqueCount="102">
  <si>
    <t>Estadísticas pesqueras</t>
  </si>
  <si>
    <t>Encuesta Económica de Acuicultura</t>
  </si>
  <si>
    <t xml:space="preserve">Comparación de principales macromagnitudes, nacionales, agrarias, pesqueras y acuícolas </t>
  </si>
  <si>
    <t xml:space="preserve">Tabla 1. </t>
  </si>
  <si>
    <t xml:space="preserve">Tabla 2. </t>
  </si>
  <si>
    <t xml:space="preserve">Tabla 3. </t>
  </si>
  <si>
    <t>Año 2015. Comparación principales macromagnitudes</t>
  </si>
  <si>
    <t xml:space="preserve">Tabla 4. </t>
  </si>
  <si>
    <t>Año 2014. Comparación principales macromagnitudes</t>
  </si>
  <si>
    <t xml:space="preserve">Tabla 5. </t>
  </si>
  <si>
    <t>Año 2013. Comparación principales macromagnitudes</t>
  </si>
  <si>
    <t>Tabla 6.</t>
  </si>
  <si>
    <t>Año 2012. Comparación principales macromagnitudes</t>
  </si>
  <si>
    <t>Tabla 7.</t>
  </si>
  <si>
    <t>Año 2011. Comparación principales macromagnitudes</t>
  </si>
  <si>
    <t>Tabla 8.</t>
  </si>
  <si>
    <t>Año 2010. Comparación principales macromagnitudes</t>
  </si>
  <si>
    <t>Tabla 9.</t>
  </si>
  <si>
    <t>Año 2009. Comparación principales macromagnitudes</t>
  </si>
  <si>
    <t>Tabla 10.</t>
  </si>
  <si>
    <t>Año 2008. Comparación principales macromagnitudes</t>
  </si>
  <si>
    <t>Valores calculados a precios corrientes</t>
  </si>
  <si>
    <t>Año 2014</t>
  </si>
  <si>
    <t>Año 2015</t>
  </si>
  <si>
    <t>Año 2016</t>
  </si>
  <si>
    <t>TOTAL NACIONAL</t>
  </si>
  <si>
    <t>VAB pb (millones de euros)  (2)</t>
  </si>
  <si>
    <t>(P)</t>
  </si>
  <si>
    <t>(A)</t>
  </si>
  <si>
    <t>Ocupados Total (miles de personas)  (3)</t>
  </si>
  <si>
    <t>VAB por ocupado (euros)  (4)</t>
  </si>
  <si>
    <t>Remuneración asalariados (millones de euros)  (2)</t>
  </si>
  <si>
    <t xml:space="preserve">    A. Agricultura, ganadería y pesca</t>
  </si>
  <si>
    <t xml:space="preserve">            A.1.2. Acuicultura</t>
  </si>
  <si>
    <t>VAB pb sector acuicultura (millones de euros)  (1)</t>
  </si>
  <si>
    <t>Empleos equivalentes en el sector acuicultura (miles personas) (1)</t>
  </si>
  <si>
    <t>VAB sector acuicultura por empleo equivalente (euros) (1)</t>
  </si>
  <si>
    <t>Ocupados en el sector acuícola (miles personas) (1)</t>
  </si>
  <si>
    <t>VAB sector acuicultura por ocupado acuicultura (euros) (1)</t>
  </si>
  <si>
    <t>Remuneración asalariados (millones de euros)  (1)</t>
  </si>
  <si>
    <t>VAB sector acuicultura por ocupado s/ VAB por ocupado (%)  (4)</t>
  </si>
  <si>
    <t>VAB sector acuicultura s/ VAB (%)  (4)</t>
  </si>
  <si>
    <t>Ocupados en el sector acuicultura s/ Total ocupados Nacional (%)  (4)</t>
  </si>
  <si>
    <t>Ocupados en el sector acuicultura s/ Total ocupados Sector Agrario (%)  (4)</t>
  </si>
  <si>
    <t>FUENTES:  (1) Encuesta  Económica de Acuicultura y Encuesta de Establecimientos de Acuicultura</t>
  </si>
  <si>
    <t xml:space="preserve">                    (2) INE- Contabilidad Nacional</t>
  </si>
  <si>
    <t xml:space="preserve">                    (3) INE- EPA</t>
  </si>
  <si>
    <t xml:space="preserve">                    (4) Elaboración propia con datos INE</t>
  </si>
  <si>
    <t xml:space="preserve">                    (P) Provisional</t>
  </si>
  <si>
    <t xml:space="preserve">                    pb: precios básicos</t>
  </si>
  <si>
    <t xml:space="preserve">                    (A) Estimación avance</t>
  </si>
  <si>
    <t>COMPARACIÓN DE PRINCIPALES MACROMAGNITUDES NACIONALES, AGRARIAS, PESQUERAS Y ACUICOLAS. 
Año 2016</t>
  </si>
  <si>
    <t xml:space="preserve">VAB pb (millones de euros)  (2) </t>
  </si>
  <si>
    <t>COMPARACIÓN DE PRINCIPALES MACROMAGNITUDES NACIONALES, AGRARIAS, PESQUERAS Y ACUICOLAS. 
Año 2015</t>
  </si>
  <si>
    <t>COMPARACIÓN DE PRINCIPALES MACROMAGNITUDES NACIONALES, AGRARIAS, PESQUERAS Y ACUICOLAS. 
Año 2014</t>
  </si>
  <si>
    <t>COMPARACIÓN DE PRINCIPALES MACROMAGNITUDES NACIONALES, AGRARIAS, PESQUERAS Y ACUICOLAS. 
Año 2013</t>
  </si>
  <si>
    <t>Año 2013</t>
  </si>
  <si>
    <t>VAB pb (millones de euros)  (2) (P)</t>
  </si>
  <si>
    <t>Remuneración asalariados (millones de euros)  (2) (P)</t>
  </si>
  <si>
    <t>COMPARACIÓN DE PRINCIPALES MACROMAGNITUDES NACIONALES, AGRARIAS, PESQUERAS Y ACUICOLAS. 
Año 2012</t>
  </si>
  <si>
    <t>Año 2012</t>
  </si>
  <si>
    <t xml:space="preserve">COMPARACIÓN DE PRINCIPALES MACROMAGNITUDES NACIONALES, AGRARIAS, PESQUERAS Y ACUICOLAS. 
Año 2011    </t>
  </si>
  <si>
    <t>Año 2011</t>
  </si>
  <si>
    <t>COMPARACIÓN DE PRINCIPALES MACROMAGNITUDES NACIONALES, AGRARIAS, PESQUERAS Y ACUICOLAS.  
Año 2010</t>
  </si>
  <si>
    <t>Año 2010</t>
  </si>
  <si>
    <t>VAB pb (millones de euros)  (2) (A)</t>
  </si>
  <si>
    <t>COMPARACIÓN DE PRINCIPALES MACROMAGNITUDES NACIONALES, AGRARIAS, PESQUERAS Y ACUICOLAS.  
Año 2009</t>
  </si>
  <si>
    <t>Año 2009</t>
  </si>
  <si>
    <t>COMPARACIÓN DE PRINCIPALES MACROMAGNITUDES NACIONALES, AGRARIAS, PESQUERAS Y ACUICOLAS.   
Año 2008</t>
  </si>
  <si>
    <t>Año 2008</t>
  </si>
  <si>
    <t xml:space="preserve">        A.1. Pesca**</t>
  </si>
  <si>
    <t>VAB sector acuicultura por ocupado s/ VAB por ocupado (%)  (3)</t>
  </si>
  <si>
    <t>VAB sector acuicultura s/ VAB (%)  (3)</t>
  </si>
  <si>
    <t>Ocupados en el sector acuicultura s/ Total ocupados Sector Agrario (%)  (3)</t>
  </si>
  <si>
    <t>** NOTA:  Pesca Incluye sector Pesquero Cultivador y Extractivo</t>
  </si>
  <si>
    <t>Año 2017</t>
  </si>
  <si>
    <t>COMPARACIÓN DE PRINCIPALES MACROMAGNITUDES NACIONALES, AGRARIAS, PESQUERAS Y ACUICOLAS. 
Año 2017</t>
  </si>
  <si>
    <t>Tabla 11.</t>
  </si>
  <si>
    <t>Año 2016. Comparación principales macromagnitudes</t>
  </si>
  <si>
    <t>Año 2018</t>
  </si>
  <si>
    <t>COMPARACIÓN DE PRINCIPALES MACROMAGNITUDES NACIONALES, AGRARIAS, PESQUERAS Y ACUICOLAS. 
Año 2018</t>
  </si>
  <si>
    <t>Tabla 12.</t>
  </si>
  <si>
    <t>Año 2017. Comparación principales macromagnitudes</t>
  </si>
  <si>
    <t>COMPARACIÓN DE PRINCIPALES MACROMAGNITUDES NACIONALES, AGRARIAS, PESQUERAS Y ACUICOLAS. 
Año 2019</t>
  </si>
  <si>
    <t>Año 2019</t>
  </si>
  <si>
    <t>Tabla 13.</t>
  </si>
  <si>
    <t>Año 2018. Comparación principales macromagnitudes</t>
  </si>
  <si>
    <t>COMPARACIÓN DE PRINCIPALES MACROMAGNITUDES NACIONALES, AGRARIAS, PESQUERAS Y ACUICOLAS. 
Año 2020</t>
  </si>
  <si>
    <t>Año 2020</t>
  </si>
  <si>
    <t>Tabla 14.</t>
  </si>
  <si>
    <t>Año 2019. Comparación principales macromagnitudes</t>
  </si>
  <si>
    <t>COMPARACIÓN DE PRINCIPALES MACROMAGNITUDES NACIONALES, AGRARIAS, PESQUERAS Y ACUICOLAS. 
Año 2021</t>
  </si>
  <si>
    <t>Año 2021</t>
  </si>
  <si>
    <t>Tabla 15.</t>
  </si>
  <si>
    <t>Año 2020. Comparación principales macromagnitudes</t>
  </si>
  <si>
    <t>COMPARACIÓN DE PRINCIPALES MACROMAGNITUDES NACIONALES, AGRARIAS, PESQUERAS Y ACUICOLAS. 
Año 2022</t>
  </si>
  <si>
    <t>Año 2022</t>
  </si>
  <si>
    <t xml:space="preserve">COMPARACIÓN DE PRINCIPALES MACROMAGNITUDES NACIONALES, AGRARIAS, PESQUERAS Y ACUICOLAS. 
Años 2020 a 2022 (P)     </t>
  </si>
  <si>
    <t>Tabla 16.</t>
  </si>
  <si>
    <t>Año 2021. Comparación principales macromagnitudes</t>
  </si>
  <si>
    <t>Año 2022 (P). Comparación principales macromagnitudes</t>
  </si>
  <si>
    <t>Años 2020-2022 (P). Comparación principales macromagnitudes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</si>
</sst>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theme="3"/>
      <name val="Cambria"/>
      <family val="1"/>
    </font>
    <font>
      <b/>
      <sz val="8"/>
      <name val="Arial"/>
      <family val="2"/>
    </font>
    <font>
      <sz val="8"/>
      <name val="Arial"/>
      <family val="2"/>
    </font>
    <font>
      <b/>
      <sz val="8"/>
      <color indexed="15"/>
      <name val="Arial"/>
      <family val="2"/>
    </font>
    <font>
      <sz val="10"/>
      <color indexed="15"/>
      <name val="Arial"/>
      <family val="2"/>
    </font>
    <font>
      <sz val="8"/>
      <color indexed="15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6669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748C42"/>
      </bottom>
      <diagonal/>
    </border>
    <border>
      <left/>
      <right/>
      <top style="medium">
        <color rgb="FF748C42"/>
      </top>
      <bottom style="medium">
        <color rgb="FF748C4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6" fillId="0" borderId="2" xfId="2" applyFont="1" applyFill="1" applyBorder="1" applyAlignment="1">
      <alignment vertical="center"/>
    </xf>
    <xf numFmtId="0" fontId="1" fillId="0" borderId="0" xfId="2" applyFill="1"/>
    <xf numFmtId="0" fontId="1" fillId="0" borderId="0" xfId="2" applyFill="1" applyBorder="1"/>
    <xf numFmtId="0" fontId="1" fillId="0" borderId="0" xfId="1" applyFill="1"/>
    <xf numFmtId="0" fontId="1" fillId="0" borderId="3" xfId="1" applyBorder="1"/>
    <xf numFmtId="0" fontId="11" fillId="5" borderId="6" xfId="1" applyFont="1" applyFill="1" applyBorder="1" applyAlignment="1">
      <alignment vertical="center" wrapText="1"/>
    </xf>
    <xf numFmtId="0" fontId="12" fillId="5" borderId="7" xfId="1" applyFont="1" applyFill="1" applyBorder="1"/>
    <xf numFmtId="0" fontId="12" fillId="5" borderId="8" xfId="1" applyFont="1" applyFill="1" applyBorder="1"/>
    <xf numFmtId="0" fontId="12" fillId="5" borderId="9" xfId="1" applyFont="1" applyFill="1" applyBorder="1"/>
    <xf numFmtId="0" fontId="12" fillId="5" borderId="10" xfId="1" applyFont="1" applyFill="1" applyBorder="1"/>
    <xf numFmtId="0" fontId="13" fillId="5" borderId="11" xfId="1" applyFont="1" applyFill="1" applyBorder="1" applyAlignment="1">
      <alignment vertical="center" wrapText="1"/>
    </xf>
    <xf numFmtId="4" fontId="13" fillId="5" borderId="12" xfId="1" applyNumberFormat="1" applyFont="1" applyFill="1" applyBorder="1" applyAlignment="1">
      <alignment horizontal="center" vertical="center" wrapText="1"/>
    </xf>
    <xf numFmtId="4" fontId="13" fillId="5" borderId="13" xfId="1" applyNumberFormat="1" applyFont="1" applyFill="1" applyBorder="1" applyAlignment="1">
      <alignment horizontal="center" vertical="center" wrapText="1"/>
    </xf>
    <xf numFmtId="4" fontId="13" fillId="5" borderId="0" xfId="1" applyNumberFormat="1" applyFont="1" applyFill="1" applyBorder="1" applyAlignment="1">
      <alignment horizontal="center" vertical="center" wrapText="1"/>
    </xf>
    <xf numFmtId="4" fontId="13" fillId="5" borderId="14" xfId="1" applyNumberFormat="1" applyFont="1" applyFill="1" applyBorder="1" applyAlignment="1">
      <alignment horizontal="center" vertical="center" wrapText="1"/>
    </xf>
    <xf numFmtId="3" fontId="13" fillId="5" borderId="13" xfId="1" applyNumberFormat="1" applyFont="1" applyFill="1" applyBorder="1" applyAlignment="1">
      <alignment horizontal="center" vertical="center" wrapText="1"/>
    </xf>
    <xf numFmtId="3" fontId="13" fillId="5" borderId="14" xfId="1" applyNumberFormat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vertical="center" wrapText="1"/>
    </xf>
    <xf numFmtId="0" fontId="14" fillId="6" borderId="6" xfId="1" applyFont="1" applyFill="1" applyBorder="1" applyAlignment="1">
      <alignment vertical="center" wrapText="1"/>
    </xf>
    <xf numFmtId="0" fontId="15" fillId="6" borderId="7" xfId="1" applyFont="1" applyFill="1" applyBorder="1" applyAlignment="1">
      <alignment horizontal="center"/>
    </xf>
    <xf numFmtId="0" fontId="15" fillId="6" borderId="8" xfId="1" applyFont="1" applyFill="1" applyBorder="1" applyAlignment="1">
      <alignment horizontal="center"/>
    </xf>
    <xf numFmtId="0" fontId="15" fillId="6" borderId="9" xfId="1" applyFont="1" applyFill="1" applyBorder="1" applyAlignment="1">
      <alignment horizontal="center"/>
    </xf>
    <xf numFmtId="0" fontId="15" fillId="6" borderId="10" xfId="1" applyFont="1" applyFill="1" applyBorder="1" applyAlignment="1">
      <alignment horizontal="center"/>
    </xf>
    <xf numFmtId="0" fontId="15" fillId="6" borderId="11" xfId="1" applyFont="1" applyFill="1" applyBorder="1" applyAlignment="1">
      <alignment vertical="center" wrapText="1"/>
    </xf>
    <xf numFmtId="4" fontId="15" fillId="6" borderId="12" xfId="1" applyNumberFormat="1" applyFont="1" applyFill="1" applyBorder="1" applyAlignment="1">
      <alignment horizontal="center" vertical="center" wrapText="1"/>
    </xf>
    <xf numFmtId="4" fontId="15" fillId="6" borderId="13" xfId="1" applyNumberFormat="1" applyFont="1" applyFill="1" applyBorder="1" applyAlignment="1">
      <alignment horizontal="center" vertical="center" wrapText="1"/>
    </xf>
    <xf numFmtId="4" fontId="15" fillId="6" borderId="0" xfId="1" applyNumberFormat="1" applyFont="1" applyFill="1" applyBorder="1" applyAlignment="1">
      <alignment horizontal="center" vertical="center" wrapText="1"/>
    </xf>
    <xf numFmtId="4" fontId="15" fillId="6" borderId="14" xfId="1" applyNumberFormat="1" applyFont="1" applyFill="1" applyBorder="1" applyAlignment="1">
      <alignment horizontal="center" vertical="center" wrapText="1"/>
    </xf>
    <xf numFmtId="3" fontId="15" fillId="6" borderId="13" xfId="1" applyNumberFormat="1" applyFont="1" applyFill="1" applyBorder="1" applyAlignment="1">
      <alignment horizontal="center" vertical="center" wrapText="1"/>
    </xf>
    <xf numFmtId="3" fontId="15" fillId="6" borderId="14" xfId="1" applyNumberFormat="1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vertical="center" wrapText="1"/>
    </xf>
    <xf numFmtId="0" fontId="10" fillId="0" borderId="7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vertical="center" wrapText="1"/>
    </xf>
    <xf numFmtId="4" fontId="10" fillId="0" borderId="12" xfId="1" applyNumberFormat="1" applyFont="1" applyFill="1" applyBorder="1" applyAlignment="1">
      <alignment horizontal="center" vertical="center" wrapText="1"/>
    </xf>
    <xf numFmtId="4" fontId="10" fillId="0" borderId="13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4" fontId="10" fillId="0" borderId="14" xfId="1" applyNumberFormat="1" applyFont="1" applyFill="1" applyBorder="1" applyAlignment="1">
      <alignment horizontal="center" vertical="center" wrapText="1"/>
    </xf>
    <xf numFmtId="3" fontId="10" fillId="0" borderId="13" xfId="1" applyNumberFormat="1" applyFont="1" applyFill="1" applyBorder="1" applyAlignment="1">
      <alignment horizontal="center" vertical="center" wrapText="1"/>
    </xf>
    <xf numFmtId="3" fontId="10" fillId="0" borderId="14" xfId="1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vertical="center" wrapText="1"/>
    </xf>
    <xf numFmtId="10" fontId="10" fillId="0" borderId="22" xfId="4" applyNumberFormat="1" applyFont="1" applyFill="1" applyBorder="1" applyAlignment="1">
      <alignment horizontal="center" vertical="center"/>
    </xf>
    <xf numFmtId="10" fontId="10" fillId="0" borderId="23" xfId="4" applyNumberFormat="1" applyFont="1" applyFill="1" applyBorder="1" applyAlignment="1">
      <alignment horizontal="center"/>
    </xf>
    <xf numFmtId="10" fontId="10" fillId="0" borderId="24" xfId="4" applyNumberFormat="1" applyFont="1" applyFill="1" applyBorder="1" applyAlignment="1">
      <alignment horizontal="center" vertical="center"/>
    </xf>
    <xf numFmtId="10" fontId="10" fillId="0" borderId="25" xfId="6" applyNumberFormat="1" applyFont="1" applyFill="1" applyBorder="1" applyAlignment="1">
      <alignment horizontal="center"/>
    </xf>
    <xf numFmtId="10" fontId="10" fillId="0" borderId="12" xfId="4" applyNumberFormat="1" applyFont="1" applyFill="1" applyBorder="1" applyAlignment="1">
      <alignment horizontal="center" vertical="center"/>
    </xf>
    <xf numFmtId="10" fontId="10" fillId="0" borderId="13" xfId="4" applyNumberFormat="1" applyFont="1" applyFill="1" applyBorder="1" applyAlignment="1">
      <alignment horizontal="center"/>
    </xf>
    <xf numFmtId="10" fontId="10" fillId="0" borderId="0" xfId="4" applyNumberFormat="1" applyFont="1" applyFill="1" applyBorder="1" applyAlignment="1">
      <alignment horizontal="center" vertical="center"/>
    </xf>
    <xf numFmtId="10" fontId="10" fillId="0" borderId="14" xfId="6" applyNumberFormat="1" applyFont="1" applyFill="1" applyBorder="1" applyAlignment="1">
      <alignment horizontal="center"/>
    </xf>
    <xf numFmtId="10" fontId="1" fillId="0" borderId="0" xfId="6" applyNumberFormat="1"/>
    <xf numFmtId="2" fontId="10" fillId="0" borderId="16" xfId="1" applyNumberFormat="1" applyFont="1" applyFill="1" applyBorder="1" applyAlignment="1">
      <alignment vertical="center" wrapText="1"/>
    </xf>
    <xf numFmtId="10" fontId="10" fillId="0" borderId="17" xfId="4" applyNumberFormat="1" applyFont="1" applyFill="1" applyBorder="1" applyAlignment="1">
      <alignment horizontal="center" vertical="center"/>
    </xf>
    <xf numFmtId="10" fontId="10" fillId="0" borderId="18" xfId="4" applyNumberFormat="1" applyFont="1" applyFill="1" applyBorder="1" applyAlignment="1">
      <alignment horizontal="center"/>
    </xf>
    <xf numFmtId="10" fontId="10" fillId="0" borderId="19" xfId="4" applyNumberFormat="1" applyFont="1" applyFill="1" applyBorder="1" applyAlignment="1">
      <alignment horizontal="center" vertical="center"/>
    </xf>
    <xf numFmtId="10" fontId="10" fillId="0" borderId="20" xfId="6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 wrapText="1"/>
    </xf>
    <xf numFmtId="2" fontId="1" fillId="0" borderId="0" xfId="1" applyNumberFormat="1"/>
    <xf numFmtId="10" fontId="10" fillId="0" borderId="25" xfId="4" applyNumberFormat="1" applyFont="1" applyFill="1" applyBorder="1" applyAlignment="1">
      <alignment horizontal="center"/>
    </xf>
    <xf numFmtId="10" fontId="10" fillId="0" borderId="14" xfId="4" applyNumberFormat="1" applyFont="1" applyFill="1" applyBorder="1" applyAlignment="1">
      <alignment horizontal="center"/>
    </xf>
    <xf numFmtId="10" fontId="10" fillId="0" borderId="20" xfId="4" applyNumberFormat="1" applyFont="1" applyFill="1" applyBorder="1" applyAlignment="1">
      <alignment horizontal="center"/>
    </xf>
    <xf numFmtId="0" fontId="9" fillId="0" borderId="27" xfId="1" applyFont="1" applyBorder="1" applyAlignment="1">
      <alignment horizontal="center" vertical="center" wrapText="1"/>
    </xf>
    <xf numFmtId="0" fontId="12" fillId="5" borderId="28" xfId="1" applyFont="1" applyFill="1" applyBorder="1"/>
    <xf numFmtId="4" fontId="13" fillId="5" borderId="29" xfId="1" applyNumberFormat="1" applyFont="1" applyFill="1" applyBorder="1" applyAlignment="1">
      <alignment horizontal="center" vertical="center" wrapText="1"/>
    </xf>
    <xf numFmtId="0" fontId="15" fillId="6" borderId="28" xfId="1" applyFont="1" applyFill="1" applyBorder="1" applyAlignment="1">
      <alignment horizontal="center"/>
    </xf>
    <xf numFmtId="4" fontId="15" fillId="6" borderId="29" xfId="1" applyNumberFormat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/>
    </xf>
    <xf numFmtId="4" fontId="10" fillId="0" borderId="29" xfId="1" applyNumberFormat="1" applyFont="1" applyFill="1" applyBorder="1" applyAlignment="1">
      <alignment horizontal="center" vertical="center" wrapText="1"/>
    </xf>
    <xf numFmtId="4" fontId="10" fillId="0" borderId="30" xfId="1" applyNumberFormat="1" applyFont="1" applyFill="1" applyBorder="1" applyAlignment="1">
      <alignment horizontal="center" vertical="center" wrapText="1"/>
    </xf>
    <xf numFmtId="10" fontId="10" fillId="0" borderId="31" xfId="4" applyNumberFormat="1" applyFont="1" applyFill="1" applyBorder="1" applyAlignment="1">
      <alignment horizontal="center" vertical="center"/>
    </xf>
    <xf numFmtId="10" fontId="10" fillId="0" borderId="29" xfId="4" applyNumberFormat="1" applyFont="1" applyFill="1" applyBorder="1" applyAlignment="1">
      <alignment horizontal="center" vertical="center"/>
    </xf>
    <xf numFmtId="10" fontId="10" fillId="0" borderId="30" xfId="4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wrapText="1"/>
    </xf>
    <xf numFmtId="0" fontId="9" fillId="0" borderId="26" xfId="1" applyFont="1" applyBorder="1" applyAlignment="1">
      <alignment horizontal="center" vertical="center" wrapText="1"/>
    </xf>
    <xf numFmtId="10" fontId="10" fillId="0" borderId="25" xfId="6" applyNumberFormat="1" applyFont="1" applyFill="1" applyBorder="1" applyAlignment="1">
      <alignment horizontal="center" vertical="center"/>
    </xf>
    <xf numFmtId="10" fontId="10" fillId="0" borderId="14" xfId="6" applyNumberFormat="1" applyFont="1" applyFill="1" applyBorder="1" applyAlignment="1">
      <alignment horizontal="center" vertical="center"/>
    </xf>
    <xf numFmtId="10" fontId="10" fillId="0" borderId="20" xfId="6" applyNumberFormat="1" applyFont="1" applyFill="1" applyBorder="1" applyAlignment="1">
      <alignment horizontal="center" vertical="center"/>
    </xf>
    <xf numFmtId="0" fontId="10" fillId="4" borderId="0" xfId="1" applyFont="1" applyFill="1"/>
    <xf numFmtId="0" fontId="1" fillId="4" borderId="0" xfId="1" applyFont="1" applyFill="1"/>
    <xf numFmtId="0" fontId="9" fillId="0" borderId="21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horizontal="center"/>
    </xf>
    <xf numFmtId="10" fontId="10" fillId="0" borderId="25" xfId="4" applyNumberFormat="1" applyFont="1" applyFill="1" applyBorder="1" applyAlignment="1">
      <alignment horizontal="center" vertical="center"/>
    </xf>
    <xf numFmtId="10" fontId="1" fillId="0" borderId="0" xfId="4" applyNumberFormat="1"/>
    <xf numFmtId="10" fontId="10" fillId="0" borderId="14" xfId="4" applyNumberFormat="1" applyFont="1" applyFill="1" applyBorder="1" applyAlignment="1">
      <alignment horizontal="center" vertical="center"/>
    </xf>
    <xf numFmtId="10" fontId="10" fillId="0" borderId="20" xfId="4" applyNumberFormat="1" applyFont="1" applyFill="1" applyBorder="1" applyAlignment="1">
      <alignment horizontal="center" vertical="center"/>
    </xf>
    <xf numFmtId="0" fontId="9" fillId="7" borderId="6" xfId="1" applyFont="1" applyFill="1" applyBorder="1" applyAlignment="1">
      <alignment vertical="center" wrapText="1"/>
    </xf>
    <xf numFmtId="0" fontId="10" fillId="7" borderId="10" xfId="1" applyFont="1" applyFill="1" applyBorder="1" applyAlignment="1">
      <alignment horizontal="center"/>
    </xf>
    <xf numFmtId="0" fontId="10" fillId="7" borderId="11" xfId="1" applyFont="1" applyFill="1" applyBorder="1" applyAlignment="1">
      <alignment vertical="center" wrapText="1"/>
    </xf>
    <xf numFmtId="4" fontId="10" fillId="7" borderId="14" xfId="1" applyNumberFormat="1" applyFont="1" applyFill="1" applyBorder="1" applyAlignment="1">
      <alignment horizontal="center" vertical="center" wrapText="1"/>
    </xf>
    <xf numFmtId="0" fontId="10" fillId="7" borderId="16" xfId="1" applyFont="1" applyFill="1" applyBorder="1" applyAlignment="1">
      <alignment vertical="center" wrapText="1"/>
    </xf>
    <xf numFmtId="4" fontId="10" fillId="7" borderId="20" xfId="1" applyNumberFormat="1" applyFont="1" applyFill="1" applyBorder="1" applyAlignment="1">
      <alignment horizontal="center" vertical="center" wrapText="1"/>
    </xf>
    <xf numFmtId="10" fontId="10" fillId="0" borderId="25" xfId="5" applyNumberFormat="1" applyFont="1" applyFill="1" applyBorder="1" applyAlignment="1">
      <alignment horizontal="center" vertical="center"/>
    </xf>
    <xf numFmtId="10" fontId="1" fillId="0" borderId="0" xfId="5" applyNumberFormat="1"/>
    <xf numFmtId="10" fontId="10" fillId="0" borderId="14" xfId="5" applyNumberFormat="1" applyFont="1" applyFill="1" applyBorder="1" applyAlignment="1">
      <alignment horizontal="center" vertical="center"/>
    </xf>
    <xf numFmtId="10" fontId="10" fillId="0" borderId="20" xfId="5" applyNumberFormat="1" applyFont="1" applyFill="1" applyBorder="1" applyAlignment="1">
      <alignment horizontal="center" vertical="center"/>
    </xf>
    <xf numFmtId="2" fontId="1" fillId="0" borderId="0" xfId="1" applyNumberFormat="1" applyFill="1"/>
    <xf numFmtId="0" fontId="8" fillId="0" borderId="2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5" fillId="3" borderId="0" xfId="1" applyFont="1" applyFill="1" applyAlignment="1">
      <alignment vertical="center" wrapText="1"/>
    </xf>
    <xf numFmtId="0" fontId="8" fillId="0" borderId="1" xfId="3" applyFont="1" applyBorder="1" applyAlignment="1" applyProtection="1">
      <alignment vertical="center"/>
    </xf>
    <xf numFmtId="0" fontId="16" fillId="0" borderId="24" xfId="1" applyFont="1" applyFill="1" applyBorder="1" applyAlignment="1">
      <alignment wrapText="1"/>
    </xf>
    <xf numFmtId="0" fontId="9" fillId="4" borderId="0" xfId="1" applyFont="1" applyFill="1" applyAlignment="1">
      <alignment vertical="center" wrapText="1"/>
    </xf>
    <xf numFmtId="0" fontId="10" fillId="4" borderId="0" xfId="1" applyFont="1" applyFill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left" wrapText="1"/>
    </xf>
  </cellXfs>
  <cellStyles count="7">
    <cellStyle name="Hipervínculo" xfId="3" builtinId="8"/>
    <cellStyle name="Normal" xfId="0" builtinId="0"/>
    <cellStyle name="Normal 2" xfId="1"/>
    <cellStyle name="Normal_Lista Tablas_1" xfId="2"/>
    <cellStyle name="Porcentaje 2" xfId="4"/>
    <cellStyle name="Porcentual 2" xfId="5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3A0T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4A0T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5A0T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6A0T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7A0T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8A0T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9A0T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0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256" width="11.42578125" style="1"/>
    <col min="257" max="258" width="3.140625" style="1" customWidth="1"/>
    <col min="259" max="512" width="11.42578125" style="1"/>
    <col min="513" max="514" width="3.140625" style="1" customWidth="1"/>
    <col min="515" max="768" width="11.42578125" style="1"/>
    <col min="769" max="770" width="3.140625" style="1" customWidth="1"/>
    <col min="771" max="1024" width="11.42578125" style="1"/>
    <col min="1025" max="1026" width="3.140625" style="1" customWidth="1"/>
    <col min="1027" max="1280" width="11.42578125" style="1"/>
    <col min="1281" max="1282" width="3.140625" style="1" customWidth="1"/>
    <col min="1283" max="1536" width="11.42578125" style="1"/>
    <col min="1537" max="1538" width="3.140625" style="1" customWidth="1"/>
    <col min="1539" max="1792" width="11.42578125" style="1"/>
    <col min="1793" max="1794" width="3.140625" style="1" customWidth="1"/>
    <col min="1795" max="2048" width="11.42578125" style="1"/>
    <col min="2049" max="2050" width="3.140625" style="1" customWidth="1"/>
    <col min="2051" max="2304" width="11.42578125" style="1"/>
    <col min="2305" max="2306" width="3.140625" style="1" customWidth="1"/>
    <col min="2307" max="2560" width="11.42578125" style="1"/>
    <col min="2561" max="2562" width="3.140625" style="1" customWidth="1"/>
    <col min="2563" max="2816" width="11.42578125" style="1"/>
    <col min="2817" max="2818" width="3.140625" style="1" customWidth="1"/>
    <col min="2819" max="3072" width="11.42578125" style="1"/>
    <col min="3073" max="3074" width="3.140625" style="1" customWidth="1"/>
    <col min="3075" max="3328" width="11.42578125" style="1"/>
    <col min="3329" max="3330" width="3.140625" style="1" customWidth="1"/>
    <col min="3331" max="3584" width="11.42578125" style="1"/>
    <col min="3585" max="3586" width="3.140625" style="1" customWidth="1"/>
    <col min="3587" max="3840" width="11.42578125" style="1"/>
    <col min="3841" max="3842" width="3.140625" style="1" customWidth="1"/>
    <col min="3843" max="4096" width="11.42578125" style="1"/>
    <col min="4097" max="4098" width="3.140625" style="1" customWidth="1"/>
    <col min="4099" max="4352" width="11.42578125" style="1"/>
    <col min="4353" max="4354" width="3.140625" style="1" customWidth="1"/>
    <col min="4355" max="4608" width="11.42578125" style="1"/>
    <col min="4609" max="4610" width="3.140625" style="1" customWidth="1"/>
    <col min="4611" max="4864" width="11.42578125" style="1"/>
    <col min="4865" max="4866" width="3.140625" style="1" customWidth="1"/>
    <col min="4867" max="5120" width="11.42578125" style="1"/>
    <col min="5121" max="5122" width="3.140625" style="1" customWidth="1"/>
    <col min="5123" max="5376" width="11.42578125" style="1"/>
    <col min="5377" max="5378" width="3.140625" style="1" customWidth="1"/>
    <col min="5379" max="5632" width="11.42578125" style="1"/>
    <col min="5633" max="5634" width="3.140625" style="1" customWidth="1"/>
    <col min="5635" max="5888" width="11.42578125" style="1"/>
    <col min="5889" max="5890" width="3.140625" style="1" customWidth="1"/>
    <col min="5891" max="6144" width="11.42578125" style="1"/>
    <col min="6145" max="6146" width="3.140625" style="1" customWidth="1"/>
    <col min="6147" max="6400" width="11.42578125" style="1"/>
    <col min="6401" max="6402" width="3.140625" style="1" customWidth="1"/>
    <col min="6403" max="6656" width="11.42578125" style="1"/>
    <col min="6657" max="6658" width="3.140625" style="1" customWidth="1"/>
    <col min="6659" max="6912" width="11.42578125" style="1"/>
    <col min="6913" max="6914" width="3.140625" style="1" customWidth="1"/>
    <col min="6915" max="7168" width="11.42578125" style="1"/>
    <col min="7169" max="7170" width="3.140625" style="1" customWidth="1"/>
    <col min="7171" max="7424" width="11.42578125" style="1"/>
    <col min="7425" max="7426" width="3.140625" style="1" customWidth="1"/>
    <col min="7427" max="7680" width="11.42578125" style="1"/>
    <col min="7681" max="7682" width="3.140625" style="1" customWidth="1"/>
    <col min="7683" max="7936" width="11.42578125" style="1"/>
    <col min="7937" max="7938" width="3.140625" style="1" customWidth="1"/>
    <col min="7939" max="8192" width="11.42578125" style="1"/>
    <col min="8193" max="8194" width="3.140625" style="1" customWidth="1"/>
    <col min="8195" max="8448" width="11.42578125" style="1"/>
    <col min="8449" max="8450" width="3.140625" style="1" customWidth="1"/>
    <col min="8451" max="8704" width="11.42578125" style="1"/>
    <col min="8705" max="8706" width="3.140625" style="1" customWidth="1"/>
    <col min="8707" max="8960" width="11.42578125" style="1"/>
    <col min="8961" max="8962" width="3.140625" style="1" customWidth="1"/>
    <col min="8963" max="9216" width="11.42578125" style="1"/>
    <col min="9217" max="9218" width="3.140625" style="1" customWidth="1"/>
    <col min="9219" max="9472" width="11.42578125" style="1"/>
    <col min="9473" max="9474" width="3.140625" style="1" customWidth="1"/>
    <col min="9475" max="9728" width="11.42578125" style="1"/>
    <col min="9729" max="9730" width="3.140625" style="1" customWidth="1"/>
    <col min="9731" max="9984" width="11.42578125" style="1"/>
    <col min="9985" max="9986" width="3.140625" style="1" customWidth="1"/>
    <col min="9987" max="10240" width="11.42578125" style="1"/>
    <col min="10241" max="10242" width="3.140625" style="1" customWidth="1"/>
    <col min="10243" max="10496" width="11.42578125" style="1"/>
    <col min="10497" max="10498" width="3.140625" style="1" customWidth="1"/>
    <col min="10499" max="10752" width="11.42578125" style="1"/>
    <col min="10753" max="10754" width="3.140625" style="1" customWidth="1"/>
    <col min="10755" max="11008" width="11.42578125" style="1"/>
    <col min="11009" max="11010" width="3.140625" style="1" customWidth="1"/>
    <col min="11011" max="11264" width="11.42578125" style="1"/>
    <col min="11265" max="11266" width="3.140625" style="1" customWidth="1"/>
    <col min="11267" max="11520" width="11.42578125" style="1"/>
    <col min="11521" max="11522" width="3.140625" style="1" customWidth="1"/>
    <col min="11523" max="11776" width="11.42578125" style="1"/>
    <col min="11777" max="11778" width="3.140625" style="1" customWidth="1"/>
    <col min="11779" max="12032" width="11.42578125" style="1"/>
    <col min="12033" max="12034" width="3.140625" style="1" customWidth="1"/>
    <col min="12035" max="12288" width="11.42578125" style="1"/>
    <col min="12289" max="12290" width="3.140625" style="1" customWidth="1"/>
    <col min="12291" max="12544" width="11.42578125" style="1"/>
    <col min="12545" max="12546" width="3.140625" style="1" customWidth="1"/>
    <col min="12547" max="12800" width="11.42578125" style="1"/>
    <col min="12801" max="12802" width="3.140625" style="1" customWidth="1"/>
    <col min="12803" max="13056" width="11.42578125" style="1"/>
    <col min="13057" max="13058" width="3.140625" style="1" customWidth="1"/>
    <col min="13059" max="13312" width="11.42578125" style="1"/>
    <col min="13313" max="13314" width="3.140625" style="1" customWidth="1"/>
    <col min="13315" max="13568" width="11.42578125" style="1"/>
    <col min="13569" max="13570" width="3.140625" style="1" customWidth="1"/>
    <col min="13571" max="13824" width="11.42578125" style="1"/>
    <col min="13825" max="13826" width="3.140625" style="1" customWidth="1"/>
    <col min="13827" max="14080" width="11.42578125" style="1"/>
    <col min="14081" max="14082" width="3.140625" style="1" customWidth="1"/>
    <col min="14083" max="14336" width="11.42578125" style="1"/>
    <col min="14337" max="14338" width="3.140625" style="1" customWidth="1"/>
    <col min="14339" max="14592" width="11.42578125" style="1"/>
    <col min="14593" max="14594" width="3.140625" style="1" customWidth="1"/>
    <col min="14595" max="14848" width="11.42578125" style="1"/>
    <col min="14849" max="14850" width="3.140625" style="1" customWidth="1"/>
    <col min="14851" max="15104" width="11.42578125" style="1"/>
    <col min="15105" max="15106" width="3.140625" style="1" customWidth="1"/>
    <col min="15107" max="15360" width="11.42578125" style="1"/>
    <col min="15361" max="15362" width="3.140625" style="1" customWidth="1"/>
    <col min="15363" max="15616" width="11.42578125" style="1"/>
    <col min="15617" max="15618" width="3.140625" style="1" customWidth="1"/>
    <col min="15619" max="15872" width="11.42578125" style="1"/>
    <col min="15873" max="15874" width="3.140625" style="1" customWidth="1"/>
    <col min="15875" max="16128" width="11.42578125" style="1"/>
    <col min="16129" max="16130" width="3.140625" style="1" customWidth="1"/>
    <col min="16131" max="16384" width="11.42578125" style="1"/>
  </cols>
  <sheetData>
    <row r="7" spans="2:9" ht="15.75" x14ac:dyDescent="0.2">
      <c r="B7" s="111" t="s">
        <v>0</v>
      </c>
      <c r="C7" s="111"/>
      <c r="D7" s="111"/>
      <c r="E7" s="111"/>
      <c r="F7" s="111"/>
      <c r="G7" s="111"/>
      <c r="H7" s="111"/>
      <c r="I7" s="111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4.25" customHeight="1" x14ac:dyDescent="0.2">
      <c r="B11" s="2"/>
      <c r="C11" s="112" t="s">
        <v>2</v>
      </c>
      <c r="D11" s="112"/>
      <c r="E11" s="112"/>
      <c r="F11" s="112"/>
      <c r="G11" s="112"/>
      <c r="H11" s="112"/>
      <c r="I11" s="112"/>
    </row>
    <row r="12" spans="2:9" ht="16.5" customHeight="1" x14ac:dyDescent="0.2">
      <c r="B12" s="2"/>
      <c r="C12" s="112"/>
      <c r="D12" s="112"/>
      <c r="E12" s="112"/>
      <c r="F12" s="112"/>
      <c r="G12" s="112"/>
      <c r="H12" s="112"/>
      <c r="I12" s="112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24.75" customHeight="1" thickBot="1" x14ac:dyDescent="0.3">
      <c r="B14" s="4"/>
      <c r="C14" s="5" t="s">
        <v>3</v>
      </c>
      <c r="D14" s="113" t="s">
        <v>101</v>
      </c>
      <c r="E14" s="113"/>
      <c r="F14" s="113"/>
      <c r="G14" s="113"/>
      <c r="H14" s="113"/>
    </row>
    <row r="15" spans="2:9" s="6" customFormat="1" ht="24.75" customHeight="1" thickBot="1" x14ac:dyDescent="0.3">
      <c r="B15" s="4"/>
      <c r="C15" s="7" t="s">
        <v>4</v>
      </c>
      <c r="D15" s="110" t="s">
        <v>100</v>
      </c>
      <c r="E15" s="110"/>
      <c r="F15" s="110"/>
      <c r="G15" s="110"/>
      <c r="H15" s="110"/>
    </row>
    <row r="16" spans="2:9" s="6" customFormat="1" ht="24.75" customHeight="1" thickBot="1" x14ac:dyDescent="0.3">
      <c r="B16" s="4"/>
      <c r="C16" s="7" t="s">
        <v>5</v>
      </c>
      <c r="D16" s="110" t="s">
        <v>99</v>
      </c>
      <c r="E16" s="110"/>
      <c r="F16" s="110"/>
      <c r="G16" s="110"/>
      <c r="H16" s="110"/>
    </row>
    <row r="17" spans="2:8" s="6" customFormat="1" ht="24.75" customHeight="1" thickBot="1" x14ac:dyDescent="0.3">
      <c r="B17" s="4"/>
      <c r="C17" s="7" t="s">
        <v>7</v>
      </c>
      <c r="D17" s="110" t="s">
        <v>94</v>
      </c>
      <c r="E17" s="110"/>
      <c r="F17" s="110"/>
      <c r="G17" s="110"/>
      <c r="H17" s="110"/>
    </row>
    <row r="18" spans="2:8" s="6" customFormat="1" ht="24.75" customHeight="1" thickBot="1" x14ac:dyDescent="0.3">
      <c r="B18" s="4"/>
      <c r="C18" s="7" t="s">
        <v>9</v>
      </c>
      <c r="D18" s="110" t="s">
        <v>90</v>
      </c>
      <c r="E18" s="110"/>
      <c r="F18" s="110"/>
      <c r="G18" s="110"/>
      <c r="H18" s="110"/>
    </row>
    <row r="19" spans="2:8" s="6" customFormat="1" ht="24.75" customHeight="1" thickBot="1" x14ac:dyDescent="0.3">
      <c r="B19" s="4"/>
      <c r="C19" s="7" t="s">
        <v>11</v>
      </c>
      <c r="D19" s="110" t="s">
        <v>86</v>
      </c>
      <c r="E19" s="110"/>
      <c r="F19" s="110"/>
      <c r="G19" s="110"/>
      <c r="H19" s="110"/>
    </row>
    <row r="20" spans="2:8" s="6" customFormat="1" ht="24.75" customHeight="1" thickBot="1" x14ac:dyDescent="0.3">
      <c r="B20" s="4"/>
      <c r="C20" s="7" t="s">
        <v>13</v>
      </c>
      <c r="D20" s="110" t="s">
        <v>82</v>
      </c>
      <c r="E20" s="110"/>
      <c r="F20" s="110"/>
      <c r="G20" s="110"/>
      <c r="H20" s="110"/>
    </row>
    <row r="21" spans="2:8" s="6" customFormat="1" ht="24.75" customHeight="1" thickBot="1" x14ac:dyDescent="0.3">
      <c r="B21" s="4"/>
      <c r="C21" s="7" t="s">
        <v>15</v>
      </c>
      <c r="D21" s="110" t="s">
        <v>78</v>
      </c>
      <c r="E21" s="110"/>
      <c r="F21" s="110"/>
      <c r="G21" s="110"/>
      <c r="H21" s="110"/>
    </row>
    <row r="22" spans="2:8" s="6" customFormat="1" ht="24.75" customHeight="1" thickBot="1" x14ac:dyDescent="0.3">
      <c r="B22" s="4"/>
      <c r="C22" s="7" t="s">
        <v>17</v>
      </c>
      <c r="D22" s="110" t="s">
        <v>6</v>
      </c>
      <c r="E22" s="110"/>
      <c r="F22" s="110"/>
      <c r="G22" s="110"/>
      <c r="H22" s="110"/>
    </row>
    <row r="23" spans="2:8" s="6" customFormat="1" ht="24.75" customHeight="1" thickBot="1" x14ac:dyDescent="0.3">
      <c r="B23" s="4"/>
      <c r="C23" s="7" t="s">
        <v>19</v>
      </c>
      <c r="D23" s="110" t="s">
        <v>8</v>
      </c>
      <c r="E23" s="110"/>
      <c r="F23" s="110"/>
      <c r="G23" s="110"/>
      <c r="H23" s="110"/>
    </row>
    <row r="24" spans="2:8" s="6" customFormat="1" ht="24.75" customHeight="1" thickBot="1" x14ac:dyDescent="0.3">
      <c r="B24" s="4"/>
      <c r="C24" s="7" t="s">
        <v>77</v>
      </c>
      <c r="D24" s="110" t="s">
        <v>10</v>
      </c>
      <c r="E24" s="110"/>
      <c r="F24" s="110"/>
      <c r="G24" s="110"/>
      <c r="H24" s="110"/>
    </row>
    <row r="25" spans="2:8" s="6" customFormat="1" ht="24.75" customHeight="1" thickBot="1" x14ac:dyDescent="0.3">
      <c r="B25" s="4"/>
      <c r="C25" s="7" t="s">
        <v>81</v>
      </c>
      <c r="D25" s="110" t="s">
        <v>12</v>
      </c>
      <c r="E25" s="110"/>
      <c r="F25" s="110"/>
      <c r="G25" s="110"/>
      <c r="H25" s="110"/>
    </row>
    <row r="26" spans="2:8" s="6" customFormat="1" ht="24.75" customHeight="1" thickBot="1" x14ac:dyDescent="0.3">
      <c r="B26" s="4"/>
      <c r="C26" s="7" t="s">
        <v>85</v>
      </c>
      <c r="D26" s="110" t="s">
        <v>14</v>
      </c>
      <c r="E26" s="110"/>
      <c r="F26" s="110"/>
      <c r="G26" s="110"/>
      <c r="H26" s="110"/>
    </row>
    <row r="27" spans="2:8" s="6" customFormat="1" ht="24.75" customHeight="1" thickBot="1" x14ac:dyDescent="0.3">
      <c r="B27" s="4"/>
      <c r="C27" s="7" t="s">
        <v>89</v>
      </c>
      <c r="D27" s="110" t="s">
        <v>16</v>
      </c>
      <c r="E27" s="110"/>
      <c r="F27" s="110"/>
      <c r="G27" s="110"/>
      <c r="H27" s="110"/>
    </row>
    <row r="28" spans="2:8" s="6" customFormat="1" ht="24.75" customHeight="1" thickBot="1" x14ac:dyDescent="0.3">
      <c r="B28" s="4"/>
      <c r="C28" s="7" t="s">
        <v>93</v>
      </c>
      <c r="D28" s="110" t="s">
        <v>18</v>
      </c>
      <c r="E28" s="110"/>
      <c r="F28" s="110"/>
      <c r="G28" s="110"/>
      <c r="H28" s="110"/>
    </row>
    <row r="29" spans="2:8" s="6" customFormat="1" ht="24.75" customHeight="1" thickBot="1" x14ac:dyDescent="0.3">
      <c r="B29" s="4"/>
      <c r="C29" s="7" t="s">
        <v>98</v>
      </c>
      <c r="D29" s="110" t="s">
        <v>20</v>
      </c>
      <c r="E29" s="110"/>
      <c r="F29" s="110"/>
      <c r="G29" s="110"/>
      <c r="H29" s="110"/>
    </row>
    <row r="30" spans="2:8" x14ac:dyDescent="0.2">
      <c r="C30" s="8"/>
      <c r="D30" s="8"/>
      <c r="E30" s="8"/>
      <c r="F30" s="8"/>
      <c r="G30" s="8"/>
      <c r="H30" s="9"/>
    </row>
  </sheetData>
  <mergeCells count="18">
    <mergeCell ref="D17:H17"/>
    <mergeCell ref="D15:H15"/>
    <mergeCell ref="D16:H16"/>
    <mergeCell ref="D29:H29"/>
    <mergeCell ref="B7:I7"/>
    <mergeCell ref="C11:I12"/>
    <mergeCell ref="D14:H14"/>
    <mergeCell ref="D20:H20"/>
    <mergeCell ref="D22:H22"/>
    <mergeCell ref="D23:H23"/>
    <mergeCell ref="D24:H24"/>
    <mergeCell ref="D25:H25"/>
    <mergeCell ref="D26:H26"/>
    <mergeCell ref="D27:H27"/>
    <mergeCell ref="D28:H28"/>
    <mergeCell ref="D21:H21"/>
    <mergeCell ref="D19:H19"/>
    <mergeCell ref="D18:H18"/>
  </mergeCells>
  <hyperlinks>
    <hyperlink ref="D14:H14" location="'2020-2022 (P)'!A1" display="Años 2020-2022 (P). Comparación principales macromagnitudes"/>
    <hyperlink ref="D20:H20" location="'2017'!A1" display="Año 2017. Comparación principales macromagnitudes"/>
    <hyperlink ref="D22:H22" location="'2015'!A1" display="Año 2015. Comparación principales macromagnitudes"/>
    <hyperlink ref="D23:H23" location="'2014'!A1" display="Año 2014. Comparación principales macromagnitudes"/>
    <hyperlink ref="D24:H24" location="'2013'!A1" display="Año 2013. Comparación principales macromagnitudes"/>
    <hyperlink ref="D25:H25" location="'2012'!A1" display="Año 2012. Comparación principales macromagnitudes"/>
    <hyperlink ref="D26:H26" location="'2011'!A1" display="Año 2011. Comparación principales macromagnitudes"/>
    <hyperlink ref="D27:H27" location="'2010'!A1" display="Año 2010. Comparación principales macromagnitudes"/>
    <hyperlink ref="D28:H28" location="'2009'!A1" display="Año 2009. Comparación principales macromagnitudes"/>
    <hyperlink ref="D29:H29" location="'2008'!A1" display="Año 2008. Comparación principales macromagnitudes"/>
    <hyperlink ref="D21:H21" location="'2016'!A1" display="Año 2016. Comparación principales macromagnitudes"/>
    <hyperlink ref="D19:H19" location="'2018'!A1" display="Año 2018. Comparación principales macromagnitudes"/>
    <hyperlink ref="D18:H18" location="'2019'!A1" display="Año 2019. Comparación principales macromagnitudes"/>
    <hyperlink ref="D17:H17" location="'2020'!A1" display="Año 2020. Comparación principales macromagnitudes"/>
    <hyperlink ref="D16:H16" location="'2021'!A1" display="Año 2021. Comparación principales macromagnitudes"/>
    <hyperlink ref="D15:H15" location="'2022 (P)'!A1" display="Año 2022 (P). Comparación principales macromagnitudes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differentOddEven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53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23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1079998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17866</v>
      </c>
      <c r="D7" s="21"/>
      <c r="E7" s="10"/>
    </row>
    <row r="8" spans="1:5" ht="24" customHeight="1" x14ac:dyDescent="0.2">
      <c r="A8" s="10"/>
      <c r="B8" s="17" t="s">
        <v>30</v>
      </c>
      <c r="C8" s="20">
        <v>60449.904847195787</v>
      </c>
      <c r="D8" s="23"/>
      <c r="E8" s="10"/>
    </row>
    <row r="9" spans="1:5" ht="24" customHeight="1" x14ac:dyDescent="0.2">
      <c r="A9" s="10"/>
      <c r="B9" s="24" t="s">
        <v>31</v>
      </c>
      <c r="C9" s="20">
        <v>517773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27266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736.8</v>
      </c>
      <c r="D12" s="34"/>
      <c r="E12" s="10"/>
    </row>
    <row r="13" spans="1:5" ht="24" customHeight="1" x14ac:dyDescent="0.2">
      <c r="A13" s="10"/>
      <c r="B13" s="30" t="s">
        <v>30</v>
      </c>
      <c r="C13" s="33">
        <v>37005.97176981542</v>
      </c>
      <c r="D13" s="36"/>
      <c r="E13" s="10"/>
    </row>
    <row r="14" spans="1:5" ht="24" customHeight="1" x14ac:dyDescent="0.2">
      <c r="A14" s="10"/>
      <c r="B14" s="37" t="s">
        <v>31</v>
      </c>
      <c r="C14" s="33">
        <v>4761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215.07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6.81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31581.497797356828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18.079999999999998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11895.464601769912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88.4</v>
      </c>
      <c r="D21" s="54"/>
      <c r="E21" s="10"/>
    </row>
    <row r="22" spans="1:6" ht="24" customHeight="1" x14ac:dyDescent="0.2">
      <c r="A22" s="10"/>
      <c r="B22" s="55" t="s">
        <v>40</v>
      </c>
      <c r="C22" s="58">
        <v>0.19678218901814751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1.9913925766529197E-4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1.011978058882794E-3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2.4538545059717698E-2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2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54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22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1037025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17344.2</v>
      </c>
      <c r="D7" s="21"/>
      <c r="E7" s="10"/>
    </row>
    <row r="8" spans="1:5" ht="24" customHeight="1" x14ac:dyDescent="0.2">
      <c r="A8" s="10"/>
      <c r="B8" s="17" t="s">
        <v>30</v>
      </c>
      <c r="C8" s="20">
        <v>59790.88110146331</v>
      </c>
      <c r="D8" s="23"/>
      <c r="E8" s="10"/>
    </row>
    <row r="9" spans="1:5" ht="24" customHeight="1" x14ac:dyDescent="0.2">
      <c r="A9" s="10"/>
      <c r="B9" s="24" t="s">
        <v>31</v>
      </c>
      <c r="C9" s="20">
        <v>491752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23560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735.8</v>
      </c>
      <c r="D12" s="34"/>
      <c r="E12" s="10"/>
    </row>
    <row r="13" spans="1:5" ht="24" customHeight="1" x14ac:dyDescent="0.2">
      <c r="A13" s="10"/>
      <c r="B13" s="30" t="s">
        <v>30</v>
      </c>
      <c r="C13" s="33">
        <v>32019.570535471594</v>
      </c>
      <c r="D13" s="36"/>
      <c r="E13" s="10"/>
    </row>
    <row r="14" spans="1:5" ht="24" customHeight="1" x14ac:dyDescent="0.2">
      <c r="A14" s="10"/>
      <c r="B14" s="37" t="s">
        <v>31</v>
      </c>
      <c r="C14" s="33">
        <v>4422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224.71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5.95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37766.386554621844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19.91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11286.288297338022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91.71</v>
      </c>
      <c r="D21" s="54"/>
      <c r="E21" s="10"/>
    </row>
    <row r="22" spans="1:6" ht="24" customHeight="1" x14ac:dyDescent="0.2">
      <c r="A22" s="10"/>
      <c r="B22" s="55" t="s">
        <v>40</v>
      </c>
      <c r="C22" s="58">
        <v>0.18876270242924725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2.1668715797594081E-4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1.1479341797257872E-3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2.7058983419407448E-2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25.5" customHeight="1" x14ac:dyDescent="0.2">
      <c r="A1" s="115" t="s">
        <v>55</v>
      </c>
      <c r="B1" s="115"/>
      <c r="C1" s="115"/>
      <c r="D1" s="115"/>
    </row>
    <row r="2" spans="1:4" x14ac:dyDescent="0.2">
      <c r="A2" s="116" t="s">
        <v>21</v>
      </c>
      <c r="B2" s="116"/>
      <c r="C2" s="116"/>
      <c r="D2" s="116"/>
    </row>
    <row r="3" spans="1:4" ht="13.5" thickBot="1" x14ac:dyDescent="0.25">
      <c r="A3" s="10"/>
      <c r="B3" s="10"/>
      <c r="C3" s="10"/>
      <c r="D3" s="10"/>
    </row>
    <row r="4" spans="1:4" ht="21.75" customHeight="1" x14ac:dyDescent="0.2">
      <c r="A4" s="10"/>
      <c r="B4" s="11"/>
      <c r="C4" s="75" t="s">
        <v>56</v>
      </c>
      <c r="D4" s="10"/>
    </row>
    <row r="5" spans="1:4" ht="22.5" customHeight="1" x14ac:dyDescent="0.2">
      <c r="A5" s="10"/>
      <c r="B5" s="12" t="s">
        <v>25</v>
      </c>
      <c r="C5" s="76"/>
      <c r="D5" s="10"/>
    </row>
    <row r="6" spans="1:4" ht="24" customHeight="1" x14ac:dyDescent="0.2">
      <c r="A6" s="10"/>
      <c r="B6" s="17" t="s">
        <v>57</v>
      </c>
      <c r="C6" s="77">
        <v>1031272</v>
      </c>
      <c r="D6" s="10"/>
    </row>
    <row r="7" spans="1:4" ht="24" customHeight="1" x14ac:dyDescent="0.2">
      <c r="A7" s="10"/>
      <c r="B7" s="17" t="s">
        <v>29</v>
      </c>
      <c r="C7" s="77">
        <v>17139</v>
      </c>
      <c r="D7" s="10"/>
    </row>
    <row r="8" spans="1:4" ht="24" customHeight="1" x14ac:dyDescent="0.2">
      <c r="A8" s="10"/>
      <c r="B8" s="17" t="s">
        <v>30</v>
      </c>
      <c r="C8" s="77">
        <v>60171.07182449384</v>
      </c>
      <c r="D8" s="10"/>
    </row>
    <row r="9" spans="1:4" ht="24" customHeight="1" x14ac:dyDescent="0.2">
      <c r="A9" s="10"/>
      <c r="B9" s="24" t="s">
        <v>58</v>
      </c>
      <c r="C9" s="77">
        <v>486630</v>
      </c>
      <c r="D9" s="10"/>
    </row>
    <row r="10" spans="1:4" ht="22.5" customHeight="1" x14ac:dyDescent="0.2">
      <c r="A10" s="10"/>
      <c r="B10" s="25" t="s">
        <v>32</v>
      </c>
      <c r="C10" s="78"/>
      <c r="D10" s="10"/>
    </row>
    <row r="11" spans="1:4" ht="24" customHeight="1" x14ac:dyDescent="0.2">
      <c r="A11" s="10"/>
      <c r="B11" s="30" t="s">
        <v>57</v>
      </c>
      <c r="C11" s="79">
        <v>26560</v>
      </c>
      <c r="D11" s="10"/>
    </row>
    <row r="12" spans="1:4" ht="24" customHeight="1" x14ac:dyDescent="0.2">
      <c r="A12" s="10"/>
      <c r="B12" s="30" t="s">
        <v>29</v>
      </c>
      <c r="C12" s="79">
        <v>736.6</v>
      </c>
      <c r="D12" s="10"/>
    </row>
    <row r="13" spans="1:4" ht="24" customHeight="1" x14ac:dyDescent="0.2">
      <c r="A13" s="10"/>
      <c r="B13" s="30" t="s">
        <v>30</v>
      </c>
      <c r="C13" s="79">
        <v>36057.561770295957</v>
      </c>
      <c r="D13" s="10"/>
    </row>
    <row r="14" spans="1:4" ht="24" customHeight="1" x14ac:dyDescent="0.2">
      <c r="A14" s="10"/>
      <c r="B14" s="37" t="s">
        <v>58</v>
      </c>
      <c r="C14" s="79">
        <v>4401</v>
      </c>
      <c r="D14" s="10"/>
    </row>
    <row r="15" spans="1:4" ht="22.5" customHeight="1" x14ac:dyDescent="0.2">
      <c r="A15" s="10"/>
      <c r="B15" s="38" t="s">
        <v>33</v>
      </c>
      <c r="C15" s="80"/>
      <c r="D15" s="10"/>
    </row>
    <row r="16" spans="1:4" ht="22.5" customHeight="1" x14ac:dyDescent="0.2">
      <c r="A16" s="10"/>
      <c r="B16" s="43" t="s">
        <v>34</v>
      </c>
      <c r="C16" s="81">
        <v>167.35</v>
      </c>
      <c r="D16" s="10"/>
    </row>
    <row r="17" spans="1:5" ht="22.5" customHeight="1" x14ac:dyDescent="0.2">
      <c r="A17" s="10"/>
      <c r="B17" s="43" t="s">
        <v>35</v>
      </c>
      <c r="C17" s="81">
        <v>5.71</v>
      </c>
      <c r="D17" s="10"/>
    </row>
    <row r="18" spans="1:5" ht="22.5" customHeight="1" x14ac:dyDescent="0.2">
      <c r="A18" s="10"/>
      <c r="B18" s="43" t="s">
        <v>36</v>
      </c>
      <c r="C18" s="81">
        <v>29308.231173380034</v>
      </c>
      <c r="D18" s="10"/>
    </row>
    <row r="19" spans="1:5" ht="22.5" customHeight="1" x14ac:dyDescent="0.2">
      <c r="A19" s="10"/>
      <c r="B19" s="43" t="s">
        <v>37</v>
      </c>
      <c r="C19" s="81">
        <v>18.8</v>
      </c>
      <c r="D19" s="10"/>
    </row>
    <row r="20" spans="1:5" ht="22.5" customHeight="1" x14ac:dyDescent="0.2">
      <c r="A20" s="10"/>
      <c r="B20" s="43" t="s">
        <v>38</v>
      </c>
      <c r="C20" s="81">
        <v>8899.0402300794249</v>
      </c>
      <c r="D20" s="10"/>
    </row>
    <row r="21" spans="1:5" ht="22.5" customHeight="1" thickBot="1" x14ac:dyDescent="0.25">
      <c r="A21" s="10"/>
      <c r="B21" s="50" t="s">
        <v>39</v>
      </c>
      <c r="C21" s="82">
        <v>82.95</v>
      </c>
      <c r="D21" s="10"/>
    </row>
    <row r="22" spans="1:5" ht="24" customHeight="1" x14ac:dyDescent="0.2">
      <c r="A22" s="10"/>
      <c r="B22" s="55" t="s">
        <v>40</v>
      </c>
      <c r="C22" s="83">
        <v>0.14785942812717143</v>
      </c>
      <c r="D22" s="10"/>
      <c r="E22" s="64"/>
    </row>
    <row r="23" spans="1:5" ht="24" customHeight="1" x14ac:dyDescent="0.2">
      <c r="A23" s="10"/>
      <c r="B23" s="43" t="s">
        <v>41</v>
      </c>
      <c r="C23" s="84">
        <v>1.6227532600516644E-4</v>
      </c>
      <c r="D23" s="10"/>
      <c r="E23" s="64"/>
    </row>
    <row r="24" spans="1:5" ht="24" customHeight="1" x14ac:dyDescent="0.2">
      <c r="A24" s="10"/>
      <c r="B24" s="43" t="s">
        <v>42</v>
      </c>
      <c r="C24" s="84">
        <v>1.0974969368107823E-3</v>
      </c>
      <c r="D24" s="10"/>
      <c r="E24" s="64"/>
    </row>
    <row r="25" spans="1:5" ht="24" customHeight="1" thickBot="1" x14ac:dyDescent="0.25">
      <c r="A25" s="10"/>
      <c r="B25" s="65" t="s">
        <v>43</v>
      </c>
      <c r="C25" s="85">
        <v>2.5536247624219383E-2</v>
      </c>
      <c r="D25" s="10"/>
      <c r="E25" s="64"/>
    </row>
    <row r="26" spans="1:5" ht="16.5" customHeight="1" x14ac:dyDescent="0.2">
      <c r="A26" s="10"/>
      <c r="B26" s="121" t="s">
        <v>44</v>
      </c>
      <c r="C26" s="121"/>
      <c r="D26" s="86"/>
      <c r="E26" s="10"/>
    </row>
    <row r="27" spans="1:5" x14ac:dyDescent="0.2">
      <c r="A27" s="10"/>
      <c r="B27" s="70" t="s">
        <v>45</v>
      </c>
      <c r="C27" s="70"/>
      <c r="D27" s="10"/>
      <c r="E27" s="10"/>
    </row>
    <row r="28" spans="1:5" x14ac:dyDescent="0.2">
      <c r="A28" s="10"/>
      <c r="B28" s="70" t="s">
        <v>46</v>
      </c>
      <c r="C28" s="70"/>
      <c r="D28" s="10"/>
      <c r="E28" s="10"/>
    </row>
    <row r="29" spans="1:5" x14ac:dyDescent="0.2">
      <c r="A29" s="10"/>
      <c r="B29" s="70" t="s">
        <v>47</v>
      </c>
      <c r="C29" s="70"/>
      <c r="D29" s="10"/>
      <c r="E29" s="10"/>
    </row>
    <row r="30" spans="1:5" x14ac:dyDescent="0.2">
      <c r="A30" s="10"/>
      <c r="B30" s="70" t="s">
        <v>48</v>
      </c>
      <c r="C30" s="70"/>
      <c r="D30" s="10"/>
      <c r="E30" s="10"/>
    </row>
    <row r="31" spans="1:5" x14ac:dyDescent="0.2">
      <c r="A31" s="10"/>
      <c r="B31" s="70" t="s">
        <v>49</v>
      </c>
      <c r="C31" s="70"/>
      <c r="D31" s="10"/>
      <c r="E31" s="10"/>
    </row>
    <row r="32" spans="1:5" x14ac:dyDescent="0.2">
      <c r="A32" s="10"/>
      <c r="B32" s="70"/>
      <c r="C32" s="70"/>
      <c r="D32" s="10"/>
      <c r="E32" s="10"/>
    </row>
    <row r="33" spans="1:5" x14ac:dyDescent="0.2">
      <c r="A33" s="10"/>
      <c r="B33" s="10"/>
      <c r="C33" s="10"/>
      <c r="D33" s="10"/>
      <c r="E33" s="10"/>
    </row>
    <row r="34" spans="1:5" x14ac:dyDescent="0.2">
      <c r="A34" s="10"/>
      <c r="B34" s="10"/>
      <c r="C34" s="10"/>
      <c r="D34" s="10"/>
      <c r="E34" s="10"/>
    </row>
    <row r="35" spans="1:5" x14ac:dyDescent="0.2">
      <c r="A35" s="10"/>
      <c r="B35" s="10"/>
      <c r="C35" s="10"/>
      <c r="D35" s="10"/>
      <c r="E35" s="10"/>
    </row>
    <row r="39" spans="1:5" x14ac:dyDescent="0.2">
      <c r="D39" s="71"/>
      <c r="E39" s="71"/>
    </row>
  </sheetData>
  <mergeCells count="3">
    <mergeCell ref="A1:D1"/>
    <mergeCell ref="A2:D2"/>
    <mergeCell ref="B26:C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25.5" customHeight="1" x14ac:dyDescent="0.2">
      <c r="A1" s="115" t="s">
        <v>59</v>
      </c>
      <c r="B1" s="115"/>
      <c r="C1" s="115"/>
      <c r="D1" s="115"/>
    </row>
    <row r="2" spans="1:4" x14ac:dyDescent="0.2">
      <c r="A2" s="116" t="s">
        <v>21</v>
      </c>
      <c r="B2" s="116"/>
      <c r="C2" s="116"/>
      <c r="D2" s="116"/>
    </row>
    <row r="3" spans="1:4" ht="13.5" thickBot="1" x14ac:dyDescent="0.25">
      <c r="A3" s="10"/>
      <c r="B3" s="10"/>
      <c r="C3" s="10"/>
      <c r="D3" s="10"/>
    </row>
    <row r="4" spans="1:4" ht="21.75" customHeight="1" x14ac:dyDescent="0.2">
      <c r="A4" s="10"/>
      <c r="B4" s="11"/>
      <c r="C4" s="87" t="s">
        <v>60</v>
      </c>
      <c r="D4" s="10"/>
    </row>
    <row r="5" spans="1:4" ht="22.5" customHeight="1" x14ac:dyDescent="0.2">
      <c r="A5" s="10"/>
      <c r="B5" s="12" t="s">
        <v>25</v>
      </c>
      <c r="C5" s="16"/>
      <c r="D5" s="10"/>
    </row>
    <row r="6" spans="1:4" ht="24" customHeight="1" x14ac:dyDescent="0.2">
      <c r="A6" s="10"/>
      <c r="B6" s="17" t="s">
        <v>57</v>
      </c>
      <c r="C6" s="21">
        <v>1055158</v>
      </c>
      <c r="D6" s="10"/>
    </row>
    <row r="7" spans="1:4" ht="24" customHeight="1" x14ac:dyDescent="0.2">
      <c r="A7" s="10"/>
      <c r="B7" s="17" t="s">
        <v>29</v>
      </c>
      <c r="C7" s="21">
        <v>17632.7</v>
      </c>
      <c r="D7" s="10"/>
    </row>
    <row r="8" spans="1:4" ht="24" customHeight="1" x14ac:dyDescent="0.2">
      <c r="A8" s="10"/>
      <c r="B8" s="17" t="s">
        <v>30</v>
      </c>
      <c r="C8" s="21">
        <v>59840.977275176236</v>
      </c>
      <c r="D8" s="10"/>
    </row>
    <row r="9" spans="1:4" ht="24" customHeight="1" x14ac:dyDescent="0.2">
      <c r="A9" s="10"/>
      <c r="B9" s="24" t="s">
        <v>58</v>
      </c>
      <c r="C9" s="21">
        <v>501909</v>
      </c>
      <c r="D9" s="10"/>
    </row>
    <row r="10" spans="1:4" ht="22.5" customHeight="1" x14ac:dyDescent="0.2">
      <c r="A10" s="10"/>
      <c r="B10" s="25" t="s">
        <v>32</v>
      </c>
      <c r="C10" s="29"/>
      <c r="D10" s="10"/>
    </row>
    <row r="11" spans="1:4" ht="24" customHeight="1" x14ac:dyDescent="0.2">
      <c r="A11" s="10"/>
      <c r="B11" s="30" t="s">
        <v>57</v>
      </c>
      <c r="C11" s="34">
        <v>23634</v>
      </c>
      <c r="D11" s="10"/>
    </row>
    <row r="12" spans="1:4" ht="24" customHeight="1" x14ac:dyDescent="0.2">
      <c r="A12" s="10"/>
      <c r="B12" s="30" t="s">
        <v>29</v>
      </c>
      <c r="C12" s="34">
        <v>743.4</v>
      </c>
      <c r="D12" s="10"/>
    </row>
    <row r="13" spans="1:4" ht="24" customHeight="1" x14ac:dyDescent="0.2">
      <c r="A13" s="10"/>
      <c r="B13" s="30" t="s">
        <v>30</v>
      </c>
      <c r="C13" s="34">
        <v>31791.767554479422</v>
      </c>
      <c r="D13" s="10"/>
    </row>
    <row r="14" spans="1:4" ht="24" customHeight="1" x14ac:dyDescent="0.2">
      <c r="A14" s="10"/>
      <c r="B14" s="37" t="s">
        <v>58</v>
      </c>
      <c r="C14" s="34">
        <v>4344</v>
      </c>
      <c r="D14" s="10"/>
    </row>
    <row r="15" spans="1:4" ht="22.5" customHeight="1" x14ac:dyDescent="0.2">
      <c r="A15" s="10"/>
      <c r="B15" s="38" t="s">
        <v>33</v>
      </c>
      <c r="C15" s="42"/>
      <c r="D15" s="10"/>
    </row>
    <row r="16" spans="1:4" ht="22.5" customHeight="1" x14ac:dyDescent="0.2">
      <c r="A16" s="10"/>
      <c r="B16" s="43" t="s">
        <v>34</v>
      </c>
      <c r="C16" s="47">
        <v>182.26</v>
      </c>
      <c r="D16" s="10"/>
    </row>
    <row r="17" spans="1:5" ht="22.5" customHeight="1" x14ac:dyDescent="0.2">
      <c r="A17" s="10"/>
      <c r="B17" s="43" t="s">
        <v>35</v>
      </c>
      <c r="C17" s="47">
        <v>5.74</v>
      </c>
      <c r="D17" s="10"/>
    </row>
    <row r="18" spans="1:5" ht="22.5" customHeight="1" x14ac:dyDescent="0.2">
      <c r="A18" s="10"/>
      <c r="B18" s="43" t="s">
        <v>36</v>
      </c>
      <c r="C18" s="47">
        <v>31752.613240418115</v>
      </c>
      <c r="D18" s="10"/>
    </row>
    <row r="19" spans="1:5" ht="22.5" customHeight="1" thickBot="1" x14ac:dyDescent="0.25">
      <c r="A19" s="10"/>
      <c r="B19" s="50" t="s">
        <v>39</v>
      </c>
      <c r="C19" s="54">
        <v>85.43</v>
      </c>
      <c r="D19" s="10"/>
    </row>
    <row r="20" spans="1:5" ht="24" customHeight="1" x14ac:dyDescent="0.2">
      <c r="A20" s="10"/>
      <c r="B20" s="55" t="s">
        <v>40</v>
      </c>
      <c r="C20" s="88">
        <v>0.153129176694633</v>
      </c>
      <c r="D20" s="10"/>
      <c r="E20" s="64"/>
    </row>
    <row r="21" spans="1:5" ht="24" customHeight="1" x14ac:dyDescent="0.2">
      <c r="A21" s="10"/>
      <c r="B21" s="43" t="s">
        <v>41</v>
      </c>
      <c r="C21" s="89">
        <v>1.7273242490698073E-4</v>
      </c>
      <c r="D21" s="10"/>
      <c r="E21" s="64"/>
    </row>
    <row r="22" spans="1:5" ht="24" customHeight="1" x14ac:dyDescent="0.2">
      <c r="A22" s="10"/>
      <c r="B22" s="43" t="s">
        <v>42</v>
      </c>
      <c r="C22" s="89">
        <v>1.1280178305080901E-3</v>
      </c>
      <c r="D22" s="10"/>
      <c r="E22" s="64"/>
    </row>
    <row r="23" spans="1:5" ht="24" customHeight="1" thickBot="1" x14ac:dyDescent="0.25">
      <c r="A23" s="10"/>
      <c r="B23" s="65" t="s">
        <v>43</v>
      </c>
      <c r="C23" s="90">
        <v>2.6755447941888621E-2</v>
      </c>
      <c r="D23" s="10"/>
      <c r="E23" s="64"/>
    </row>
    <row r="24" spans="1:5" ht="16.5" customHeight="1" x14ac:dyDescent="0.2">
      <c r="A24" s="10"/>
      <c r="B24" s="121" t="s">
        <v>44</v>
      </c>
      <c r="C24" s="121"/>
      <c r="D24" s="10"/>
      <c r="E24" s="10"/>
    </row>
    <row r="25" spans="1:5" x14ac:dyDescent="0.2">
      <c r="A25" s="10"/>
      <c r="B25" s="70" t="s">
        <v>45</v>
      </c>
      <c r="C25" s="70"/>
      <c r="D25" s="10"/>
      <c r="E25" s="10"/>
    </row>
    <row r="26" spans="1:5" x14ac:dyDescent="0.2">
      <c r="A26" s="10"/>
      <c r="B26" s="70" t="s">
        <v>46</v>
      </c>
      <c r="C26" s="70"/>
      <c r="D26" s="10"/>
      <c r="E26" s="10"/>
    </row>
    <row r="27" spans="1:5" x14ac:dyDescent="0.2">
      <c r="A27" s="10"/>
      <c r="B27" s="70" t="s">
        <v>47</v>
      </c>
      <c r="C27" s="70"/>
      <c r="D27" s="10"/>
      <c r="E27" s="10"/>
    </row>
    <row r="28" spans="1:5" x14ac:dyDescent="0.2">
      <c r="A28" s="10"/>
      <c r="B28" s="70" t="s">
        <v>48</v>
      </c>
      <c r="C28" s="70"/>
      <c r="D28" s="10"/>
      <c r="E28" s="10"/>
    </row>
    <row r="29" spans="1:5" x14ac:dyDescent="0.2">
      <c r="A29" s="10"/>
      <c r="B29" s="70" t="s">
        <v>49</v>
      </c>
      <c r="C29" s="70"/>
      <c r="D29" s="10"/>
      <c r="E29" s="10"/>
    </row>
    <row r="30" spans="1:5" x14ac:dyDescent="0.2">
      <c r="A30" s="10"/>
      <c r="B30" s="70"/>
      <c r="C30" s="70"/>
      <c r="D30" s="10"/>
      <c r="E30" s="10"/>
    </row>
    <row r="31" spans="1:5" x14ac:dyDescent="0.2">
      <c r="A31" s="10"/>
      <c r="B31" s="10"/>
      <c r="C31" s="10"/>
      <c r="D31" s="10"/>
      <c r="E31" s="10"/>
    </row>
    <row r="32" spans="1:5" x14ac:dyDescent="0.2">
      <c r="A32" s="10"/>
      <c r="B32" s="10"/>
      <c r="C32" s="10"/>
      <c r="D32" s="10"/>
      <c r="E32" s="10"/>
    </row>
    <row r="33" spans="1:5" x14ac:dyDescent="0.2">
      <c r="A33" s="10"/>
      <c r="B33" s="10"/>
      <c r="C33" s="10"/>
      <c r="D33" s="10"/>
      <c r="E33" s="10"/>
    </row>
    <row r="37" spans="1:5" x14ac:dyDescent="0.2">
      <c r="D37" s="71"/>
      <c r="E37" s="71"/>
    </row>
  </sheetData>
  <mergeCells count="3">
    <mergeCell ref="A1:D1"/>
    <mergeCell ref="A2:D2"/>
    <mergeCell ref="B24:C24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25.5" customHeight="1" x14ac:dyDescent="0.2">
      <c r="A1" s="115" t="s">
        <v>61</v>
      </c>
      <c r="B1" s="115"/>
      <c r="C1" s="115"/>
      <c r="D1" s="115"/>
    </row>
    <row r="2" spans="1:4" x14ac:dyDescent="0.2">
      <c r="A2" s="116" t="s">
        <v>21</v>
      </c>
      <c r="B2" s="116"/>
      <c r="C2" s="116"/>
      <c r="D2" s="116"/>
    </row>
    <row r="3" spans="1:4" ht="13.5" thickBot="1" x14ac:dyDescent="0.25">
      <c r="A3" s="10"/>
      <c r="B3" s="10"/>
      <c r="C3" s="10"/>
      <c r="D3" s="10"/>
    </row>
    <row r="4" spans="1:4" ht="21.75" customHeight="1" x14ac:dyDescent="0.2">
      <c r="A4" s="10"/>
      <c r="B4" s="11"/>
      <c r="C4" s="87" t="s">
        <v>62</v>
      </c>
      <c r="D4" s="10"/>
    </row>
    <row r="5" spans="1:4" ht="22.5" customHeight="1" x14ac:dyDescent="0.2">
      <c r="A5" s="10"/>
      <c r="B5" s="12" t="s">
        <v>25</v>
      </c>
      <c r="C5" s="16"/>
      <c r="D5" s="10"/>
    </row>
    <row r="6" spans="1:4" ht="24" customHeight="1" x14ac:dyDescent="0.2">
      <c r="A6" s="10"/>
      <c r="B6" s="17" t="s">
        <v>57</v>
      </c>
      <c r="C6" s="21">
        <v>1075147</v>
      </c>
      <c r="D6" s="10"/>
    </row>
    <row r="7" spans="1:4" ht="24" customHeight="1" x14ac:dyDescent="0.2">
      <c r="A7" s="10"/>
      <c r="B7" s="17" t="s">
        <v>29</v>
      </c>
      <c r="C7" s="21">
        <v>18421.400000000001</v>
      </c>
      <c r="D7" s="10"/>
    </row>
    <row r="8" spans="1:4" ht="24" customHeight="1" x14ac:dyDescent="0.2">
      <c r="A8" s="10"/>
      <c r="B8" s="17" t="s">
        <v>30</v>
      </c>
      <c r="C8" s="21">
        <v>58364.022278437034</v>
      </c>
      <c r="D8" s="10"/>
    </row>
    <row r="9" spans="1:4" ht="24" customHeight="1" x14ac:dyDescent="0.2">
      <c r="A9" s="10"/>
      <c r="B9" s="24" t="s">
        <v>58</v>
      </c>
      <c r="C9" s="21">
        <v>531879</v>
      </c>
      <c r="D9" s="10"/>
    </row>
    <row r="10" spans="1:4" ht="22.5" customHeight="1" x14ac:dyDescent="0.2">
      <c r="A10" s="10"/>
      <c r="B10" s="25" t="s">
        <v>32</v>
      </c>
      <c r="C10" s="29"/>
      <c r="D10" s="10"/>
    </row>
    <row r="11" spans="1:4" ht="24" customHeight="1" x14ac:dyDescent="0.2">
      <c r="A11" s="10"/>
      <c r="B11" s="30" t="s">
        <v>57</v>
      </c>
      <c r="C11" s="34">
        <v>24317</v>
      </c>
      <c r="D11" s="10"/>
    </row>
    <row r="12" spans="1:4" ht="24" customHeight="1" x14ac:dyDescent="0.2">
      <c r="A12" s="10"/>
      <c r="B12" s="30" t="s">
        <v>29</v>
      </c>
      <c r="C12" s="34">
        <v>755.3</v>
      </c>
      <c r="D12" s="10"/>
    </row>
    <row r="13" spans="1:4" ht="24" customHeight="1" x14ac:dyDescent="0.2">
      <c r="A13" s="10"/>
      <c r="B13" s="30" t="s">
        <v>30</v>
      </c>
      <c r="C13" s="34">
        <v>32195.15424334702</v>
      </c>
      <c r="D13" s="10"/>
    </row>
    <row r="14" spans="1:4" ht="24" customHeight="1" x14ac:dyDescent="0.2">
      <c r="A14" s="10"/>
      <c r="B14" s="37" t="s">
        <v>58</v>
      </c>
      <c r="C14" s="34">
        <v>4949</v>
      </c>
      <c r="D14" s="10"/>
    </row>
    <row r="15" spans="1:4" ht="22.5" customHeight="1" x14ac:dyDescent="0.2">
      <c r="A15" s="10"/>
      <c r="B15" s="38" t="s">
        <v>33</v>
      </c>
      <c r="C15" s="42"/>
      <c r="D15" s="10"/>
    </row>
    <row r="16" spans="1:4" ht="22.5" customHeight="1" x14ac:dyDescent="0.2">
      <c r="A16" s="10"/>
      <c r="B16" s="43" t="s">
        <v>34</v>
      </c>
      <c r="C16" s="47">
        <v>215.34</v>
      </c>
      <c r="D16" s="10"/>
    </row>
    <row r="17" spans="1:5" ht="22.5" customHeight="1" x14ac:dyDescent="0.2">
      <c r="A17" s="10"/>
      <c r="B17" s="43" t="s">
        <v>35</v>
      </c>
      <c r="C17" s="47">
        <v>6.6386700000000003</v>
      </c>
      <c r="D17" s="10"/>
    </row>
    <row r="18" spans="1:5" ht="22.5" customHeight="1" x14ac:dyDescent="0.2">
      <c r="A18" s="10"/>
      <c r="B18" s="43" t="s">
        <v>36</v>
      </c>
      <c r="C18" s="47">
        <v>32437.220105834447</v>
      </c>
      <c r="D18" s="10"/>
    </row>
    <row r="19" spans="1:5" ht="22.5" customHeight="1" thickBot="1" x14ac:dyDescent="0.25">
      <c r="A19" s="10"/>
      <c r="B19" s="50" t="s">
        <v>39</v>
      </c>
      <c r="C19" s="54">
        <v>98.58</v>
      </c>
      <c r="D19" s="10"/>
    </row>
    <row r="20" spans="1:5" ht="24" customHeight="1" x14ac:dyDescent="0.2">
      <c r="A20" s="10"/>
      <c r="B20" s="55" t="s">
        <v>40</v>
      </c>
      <c r="C20" s="88">
        <v>0.12848744261510811</v>
      </c>
      <c r="D20" s="10"/>
      <c r="E20" s="64"/>
    </row>
    <row r="21" spans="1:5" ht="24" customHeight="1" x14ac:dyDescent="0.2">
      <c r="A21" s="10"/>
      <c r="B21" s="43" t="s">
        <v>41</v>
      </c>
      <c r="C21" s="89">
        <v>2.0028889072843062E-4</v>
      </c>
      <c r="D21" s="10"/>
      <c r="E21" s="64"/>
    </row>
    <row r="22" spans="1:5" ht="24" customHeight="1" x14ac:dyDescent="0.2">
      <c r="A22" s="10"/>
      <c r="B22" s="43" t="s">
        <v>42</v>
      </c>
      <c r="C22" s="89">
        <v>1.475457891365477E-3</v>
      </c>
      <c r="D22" s="10"/>
      <c r="E22" s="64"/>
    </row>
    <row r="23" spans="1:5" ht="24" customHeight="1" thickBot="1" x14ac:dyDescent="0.25">
      <c r="A23" s="10"/>
      <c r="B23" s="65" t="s">
        <v>43</v>
      </c>
      <c r="C23" s="90">
        <v>3.5985701045942009E-2</v>
      </c>
      <c r="D23" s="10"/>
      <c r="E23" s="64"/>
    </row>
    <row r="24" spans="1:5" ht="16.5" customHeight="1" x14ac:dyDescent="0.2">
      <c r="A24" s="10"/>
      <c r="B24" s="121" t="s">
        <v>44</v>
      </c>
      <c r="C24" s="121"/>
      <c r="D24" s="10"/>
      <c r="E24" s="10"/>
    </row>
    <row r="25" spans="1:5" x14ac:dyDescent="0.2">
      <c r="A25" s="10"/>
      <c r="B25" s="70" t="s">
        <v>45</v>
      </c>
      <c r="C25" s="70"/>
      <c r="D25" s="10"/>
      <c r="E25" s="10"/>
    </row>
    <row r="26" spans="1:5" x14ac:dyDescent="0.2">
      <c r="A26" s="10"/>
      <c r="B26" s="70" t="s">
        <v>46</v>
      </c>
      <c r="C26" s="70"/>
      <c r="D26" s="10"/>
      <c r="E26" s="10"/>
    </row>
    <row r="27" spans="1:5" x14ac:dyDescent="0.2">
      <c r="A27" s="10"/>
      <c r="B27" s="70" t="s">
        <v>47</v>
      </c>
      <c r="C27" s="70"/>
      <c r="D27" s="10"/>
      <c r="E27" s="10"/>
    </row>
    <row r="28" spans="1:5" x14ac:dyDescent="0.2">
      <c r="A28" s="10"/>
      <c r="B28" s="70" t="s">
        <v>48</v>
      </c>
      <c r="C28" s="70"/>
      <c r="D28" s="10"/>
      <c r="E28" s="10"/>
    </row>
    <row r="29" spans="1:5" x14ac:dyDescent="0.2">
      <c r="A29" s="10"/>
      <c r="B29" s="70" t="s">
        <v>49</v>
      </c>
      <c r="C29" s="70"/>
      <c r="D29" s="10"/>
      <c r="E29" s="10"/>
    </row>
    <row r="30" spans="1:5" x14ac:dyDescent="0.2">
      <c r="A30" s="10"/>
      <c r="B30" s="70"/>
      <c r="C30" s="10"/>
      <c r="D30" s="10"/>
      <c r="E30" s="10"/>
    </row>
    <row r="31" spans="1:5" x14ac:dyDescent="0.2">
      <c r="A31" s="10"/>
      <c r="B31" s="10"/>
      <c r="C31" s="10"/>
      <c r="D31" s="10"/>
      <c r="E31" s="10"/>
    </row>
    <row r="32" spans="1:5" x14ac:dyDescent="0.2">
      <c r="A32" s="10"/>
      <c r="B32" s="10"/>
      <c r="C32" s="10"/>
      <c r="D32" s="10"/>
      <c r="E32" s="10"/>
    </row>
    <row r="33" spans="1:5" x14ac:dyDescent="0.2">
      <c r="A33" s="10"/>
      <c r="B33" s="10"/>
      <c r="C33" s="10"/>
      <c r="D33" s="10"/>
      <c r="E33" s="10"/>
    </row>
    <row r="37" spans="1:5" x14ac:dyDescent="0.2">
      <c r="D37" s="71"/>
      <c r="E37" s="71"/>
    </row>
  </sheetData>
  <mergeCells count="3">
    <mergeCell ref="A1:D1"/>
    <mergeCell ref="A2:D2"/>
    <mergeCell ref="B24:C24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12.75" customHeight="1" x14ac:dyDescent="0.2">
      <c r="A1" s="115" t="s">
        <v>63</v>
      </c>
      <c r="B1" s="115"/>
      <c r="C1" s="115"/>
      <c r="D1" s="115"/>
    </row>
    <row r="2" spans="1:4" ht="12.75" customHeight="1" x14ac:dyDescent="0.2">
      <c r="A2" s="115"/>
      <c r="B2" s="115"/>
      <c r="C2" s="115"/>
      <c r="D2" s="115"/>
    </row>
    <row r="3" spans="1:4" x14ac:dyDescent="0.2">
      <c r="A3" s="91" t="s">
        <v>21</v>
      </c>
      <c r="B3" s="92"/>
      <c r="C3" s="92"/>
      <c r="D3" s="92"/>
    </row>
    <row r="4" spans="1:4" ht="13.5" thickBot="1" x14ac:dyDescent="0.25">
      <c r="A4" s="10"/>
      <c r="B4" s="10"/>
      <c r="C4" s="10"/>
      <c r="D4" s="10"/>
    </row>
    <row r="5" spans="1:4" ht="21.75" customHeight="1" x14ac:dyDescent="0.2">
      <c r="A5" s="10"/>
      <c r="B5" s="11"/>
      <c r="C5" s="87" t="s">
        <v>64</v>
      </c>
      <c r="D5" s="10"/>
    </row>
    <row r="6" spans="1:4" ht="22.5" customHeight="1" x14ac:dyDescent="0.2">
      <c r="A6" s="10"/>
      <c r="B6" s="12" t="s">
        <v>25</v>
      </c>
      <c r="C6" s="16"/>
      <c r="D6" s="10"/>
    </row>
    <row r="7" spans="1:4" ht="24" customHeight="1" x14ac:dyDescent="0.2">
      <c r="A7" s="10"/>
      <c r="B7" s="17" t="s">
        <v>65</v>
      </c>
      <c r="C7" s="21">
        <v>1062591</v>
      </c>
      <c r="D7" s="10"/>
    </row>
    <row r="8" spans="1:4" ht="24" customHeight="1" x14ac:dyDescent="0.2">
      <c r="A8" s="10"/>
      <c r="B8" s="17" t="s">
        <v>29</v>
      </c>
      <c r="C8" s="21">
        <v>18456.5</v>
      </c>
      <c r="D8" s="10"/>
    </row>
    <row r="9" spans="1:4" ht="24" customHeight="1" x14ac:dyDescent="0.2">
      <c r="A9" s="10"/>
      <c r="B9" s="17" t="s">
        <v>30</v>
      </c>
      <c r="C9" s="21">
        <v>57572.73</v>
      </c>
      <c r="D9" s="10"/>
    </row>
    <row r="10" spans="1:4" ht="24" customHeight="1" x14ac:dyDescent="0.2">
      <c r="A10" s="10"/>
      <c r="B10" s="24" t="s">
        <v>31</v>
      </c>
      <c r="C10" s="21">
        <v>508878</v>
      </c>
      <c r="D10" s="10"/>
    </row>
    <row r="11" spans="1:4" ht="22.5" customHeight="1" x14ac:dyDescent="0.2">
      <c r="A11" s="10"/>
      <c r="B11" s="25" t="s">
        <v>32</v>
      </c>
      <c r="C11" s="29"/>
      <c r="D11" s="10"/>
    </row>
    <row r="12" spans="1:4" ht="24" customHeight="1" x14ac:dyDescent="0.2">
      <c r="A12" s="10"/>
      <c r="B12" s="30" t="s">
        <v>65</v>
      </c>
      <c r="C12" s="34">
        <v>26062</v>
      </c>
      <c r="D12" s="10"/>
    </row>
    <row r="13" spans="1:4" ht="24" customHeight="1" x14ac:dyDescent="0.2">
      <c r="A13" s="10"/>
      <c r="B13" s="30" t="s">
        <v>29</v>
      </c>
      <c r="C13" s="34">
        <v>793</v>
      </c>
      <c r="D13" s="10"/>
    </row>
    <row r="14" spans="1:4" ht="24" customHeight="1" x14ac:dyDescent="0.2">
      <c r="A14" s="10"/>
      <c r="B14" s="30" t="s">
        <v>30</v>
      </c>
      <c r="C14" s="34">
        <v>32865.07</v>
      </c>
      <c r="D14" s="10"/>
    </row>
    <row r="15" spans="1:4" ht="24" customHeight="1" thickBot="1" x14ac:dyDescent="0.25">
      <c r="A15" s="10"/>
      <c r="B15" s="30" t="s">
        <v>31</v>
      </c>
      <c r="C15" s="34">
        <v>6604</v>
      </c>
      <c r="D15" s="10"/>
    </row>
    <row r="16" spans="1:4" ht="22.5" customHeight="1" x14ac:dyDescent="0.2">
      <c r="A16" s="10"/>
      <c r="B16" s="93" t="s">
        <v>33</v>
      </c>
      <c r="C16" s="94"/>
      <c r="D16" s="10"/>
    </row>
    <row r="17" spans="1:7" ht="22.5" customHeight="1" x14ac:dyDescent="0.2">
      <c r="A17" s="10"/>
      <c r="B17" s="43" t="s">
        <v>34</v>
      </c>
      <c r="C17" s="47">
        <v>163.13</v>
      </c>
      <c r="D17" s="10"/>
    </row>
    <row r="18" spans="1:7" ht="22.5" customHeight="1" x14ac:dyDescent="0.2">
      <c r="A18" s="10"/>
      <c r="B18" s="43" t="s">
        <v>35</v>
      </c>
      <c r="C18" s="47">
        <v>6.38</v>
      </c>
      <c r="D18" s="10"/>
    </row>
    <row r="19" spans="1:7" ht="22.5" customHeight="1" x14ac:dyDescent="0.2">
      <c r="A19" s="10"/>
      <c r="B19" s="43" t="s">
        <v>36</v>
      </c>
      <c r="C19" s="47">
        <v>25568.96551724138</v>
      </c>
      <c r="D19" s="10"/>
    </row>
    <row r="20" spans="1:7" ht="22.5" customHeight="1" thickBot="1" x14ac:dyDescent="0.25">
      <c r="A20" s="10"/>
      <c r="B20" s="50" t="s">
        <v>39</v>
      </c>
      <c r="C20" s="54">
        <v>89.92</v>
      </c>
      <c r="D20" s="10"/>
    </row>
    <row r="21" spans="1:7" ht="24" customHeight="1" x14ac:dyDescent="0.2">
      <c r="A21" s="10"/>
      <c r="B21" s="55" t="s">
        <v>40</v>
      </c>
      <c r="C21" s="95">
        <v>0.10152132789256302</v>
      </c>
      <c r="D21" s="10"/>
      <c r="E21" s="96"/>
    </row>
    <row r="22" spans="1:7" ht="24" customHeight="1" x14ac:dyDescent="0.2">
      <c r="A22" s="10"/>
      <c r="B22" s="43" t="s">
        <v>41</v>
      </c>
      <c r="C22" s="97">
        <v>1.5352096902759388E-4</v>
      </c>
      <c r="D22" s="10"/>
      <c r="E22" s="96"/>
    </row>
    <row r="23" spans="1:7" ht="24" customHeight="1" x14ac:dyDescent="0.2">
      <c r="A23" s="10"/>
      <c r="B23" s="43" t="s">
        <v>42</v>
      </c>
      <c r="C23" s="97">
        <v>1.5122043724433126E-3</v>
      </c>
      <c r="D23" s="10"/>
      <c r="E23" s="96"/>
    </row>
    <row r="24" spans="1:7" ht="24" customHeight="1" thickBot="1" x14ac:dyDescent="0.25">
      <c r="A24" s="10"/>
      <c r="B24" s="65" t="s">
        <v>43</v>
      </c>
      <c r="C24" s="98">
        <v>3.5195460277427489E-2</v>
      </c>
      <c r="D24" s="10"/>
      <c r="E24" s="96"/>
    </row>
    <row r="25" spans="1:7" ht="16.5" customHeight="1" x14ac:dyDescent="0.2">
      <c r="A25" s="10"/>
      <c r="B25" s="121" t="s">
        <v>44</v>
      </c>
      <c r="C25" s="121"/>
      <c r="D25" s="10"/>
      <c r="E25" s="10"/>
      <c r="F25" s="10"/>
      <c r="G25" s="10"/>
    </row>
    <row r="26" spans="1:7" x14ac:dyDescent="0.2">
      <c r="A26" s="10"/>
      <c r="B26" s="70" t="s">
        <v>45</v>
      </c>
      <c r="C26" s="70"/>
      <c r="D26" s="10"/>
      <c r="E26" s="10"/>
      <c r="F26" s="10"/>
      <c r="G26" s="10"/>
    </row>
    <row r="27" spans="1:7" x14ac:dyDescent="0.2">
      <c r="A27" s="10"/>
      <c r="B27" s="70" t="s">
        <v>46</v>
      </c>
      <c r="C27" s="70"/>
      <c r="D27" s="10"/>
      <c r="E27" s="10"/>
      <c r="F27" s="10"/>
      <c r="G27" s="10"/>
    </row>
    <row r="28" spans="1:7" x14ac:dyDescent="0.2">
      <c r="A28" s="10"/>
      <c r="B28" s="70" t="s">
        <v>47</v>
      </c>
      <c r="C28" s="70"/>
      <c r="D28" s="10"/>
      <c r="E28" s="10"/>
      <c r="F28" s="10"/>
      <c r="G28" s="10"/>
    </row>
    <row r="29" spans="1:7" x14ac:dyDescent="0.2">
      <c r="A29" s="10"/>
      <c r="B29" s="70" t="s">
        <v>48</v>
      </c>
      <c r="C29" s="70"/>
      <c r="D29" s="10"/>
      <c r="E29" s="10"/>
      <c r="F29" s="10"/>
      <c r="G29" s="10"/>
    </row>
    <row r="30" spans="1:7" x14ac:dyDescent="0.2">
      <c r="A30" s="10"/>
      <c r="B30" s="70" t="s">
        <v>49</v>
      </c>
      <c r="C30" s="70"/>
      <c r="D30" s="10"/>
      <c r="E30" s="10"/>
      <c r="F30" s="10"/>
      <c r="G30" s="10"/>
    </row>
    <row r="31" spans="1:7" x14ac:dyDescent="0.2">
      <c r="A31" s="10"/>
      <c r="B31" s="70"/>
      <c r="C31" s="10"/>
      <c r="D31" s="10"/>
    </row>
    <row r="32" spans="1:7" x14ac:dyDescent="0.2">
      <c r="A32" s="10"/>
      <c r="B32" s="70"/>
      <c r="C32" s="10"/>
      <c r="D32" s="10"/>
    </row>
    <row r="33" spans="1:5" x14ac:dyDescent="0.2">
      <c r="A33" s="10"/>
      <c r="B33" s="70"/>
      <c r="C33" s="10"/>
      <c r="D33" s="10"/>
    </row>
    <row r="34" spans="1:5" x14ac:dyDescent="0.2">
      <c r="A34" s="10"/>
      <c r="B34" s="10"/>
      <c r="C34" s="10"/>
      <c r="D34" s="10"/>
    </row>
    <row r="35" spans="1:5" x14ac:dyDescent="0.2">
      <c r="A35" s="10"/>
      <c r="B35" s="10"/>
      <c r="C35" s="10"/>
      <c r="D35" s="10"/>
    </row>
    <row r="36" spans="1:5" x14ac:dyDescent="0.2">
      <c r="A36" s="10"/>
      <c r="B36" s="10"/>
      <c r="C36" s="10"/>
      <c r="D36" s="10"/>
    </row>
    <row r="37" spans="1:5" x14ac:dyDescent="0.2">
      <c r="A37" s="10"/>
      <c r="B37" s="10"/>
      <c r="C37" s="10"/>
      <c r="D37" s="10"/>
    </row>
    <row r="38" spans="1:5" x14ac:dyDescent="0.2">
      <c r="A38" s="10"/>
      <c r="B38" s="10"/>
      <c r="C38" s="10"/>
      <c r="D38" s="10"/>
    </row>
    <row r="40" spans="1:5" x14ac:dyDescent="0.2">
      <c r="D40" s="71"/>
      <c r="E40" s="71"/>
    </row>
  </sheetData>
  <mergeCells count="2">
    <mergeCell ref="A1:D2"/>
    <mergeCell ref="B25:C25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12.75" customHeight="1" x14ac:dyDescent="0.2">
      <c r="A1" s="115" t="s">
        <v>66</v>
      </c>
      <c r="B1" s="115"/>
      <c r="C1" s="115"/>
      <c r="D1" s="115"/>
    </row>
    <row r="2" spans="1:4" ht="12.75" customHeight="1" x14ac:dyDescent="0.2">
      <c r="A2" s="115"/>
      <c r="B2" s="115"/>
      <c r="C2" s="115"/>
      <c r="D2" s="115"/>
    </row>
    <row r="3" spans="1:4" x14ac:dyDescent="0.2">
      <c r="A3" s="91" t="s">
        <v>21</v>
      </c>
      <c r="B3" s="92"/>
      <c r="C3" s="92"/>
      <c r="D3" s="92"/>
    </row>
    <row r="4" spans="1:4" ht="13.5" thickBot="1" x14ac:dyDescent="0.25">
      <c r="A4" s="10"/>
      <c r="B4" s="10"/>
      <c r="C4" s="10"/>
      <c r="D4" s="10"/>
    </row>
    <row r="5" spans="1:4" ht="21.75" customHeight="1" x14ac:dyDescent="0.2">
      <c r="A5" s="10"/>
      <c r="B5" s="11"/>
      <c r="C5" s="87" t="s">
        <v>67</v>
      </c>
      <c r="D5" s="10"/>
    </row>
    <row r="6" spans="1:4" ht="22.5" customHeight="1" x14ac:dyDescent="0.2">
      <c r="A6" s="10"/>
      <c r="B6" s="12" t="s">
        <v>25</v>
      </c>
      <c r="C6" s="16"/>
      <c r="D6" s="10"/>
    </row>
    <row r="7" spans="1:4" ht="24" customHeight="1" x14ac:dyDescent="0.2">
      <c r="A7" s="10"/>
      <c r="B7" s="17" t="s">
        <v>65</v>
      </c>
      <c r="C7" s="21">
        <v>1053914</v>
      </c>
      <c r="D7" s="10"/>
    </row>
    <row r="8" spans="1:4" ht="24" customHeight="1" x14ac:dyDescent="0.2">
      <c r="A8" s="10"/>
      <c r="B8" s="17" t="s">
        <v>29</v>
      </c>
      <c r="C8" s="21">
        <v>18888</v>
      </c>
      <c r="D8" s="10"/>
    </row>
    <row r="9" spans="1:4" ht="24" customHeight="1" x14ac:dyDescent="0.2">
      <c r="A9" s="10"/>
      <c r="B9" s="17" t="s">
        <v>30</v>
      </c>
      <c r="C9" s="21">
        <v>55798.07</v>
      </c>
      <c r="D9" s="10"/>
    </row>
    <row r="10" spans="1:4" ht="24" customHeight="1" x14ac:dyDescent="0.2">
      <c r="A10" s="10"/>
      <c r="B10" s="24" t="s">
        <v>31</v>
      </c>
      <c r="C10" s="21">
        <v>516799</v>
      </c>
      <c r="D10" s="10"/>
    </row>
    <row r="11" spans="1:4" ht="22.5" customHeight="1" x14ac:dyDescent="0.2">
      <c r="A11" s="10"/>
      <c r="B11" s="25" t="s">
        <v>32</v>
      </c>
      <c r="C11" s="29"/>
      <c r="D11" s="10"/>
    </row>
    <row r="12" spans="1:4" ht="24" customHeight="1" x14ac:dyDescent="0.2">
      <c r="A12" s="10"/>
      <c r="B12" s="30" t="s">
        <v>65</v>
      </c>
      <c r="C12" s="34">
        <v>25955</v>
      </c>
      <c r="D12" s="10"/>
    </row>
    <row r="13" spans="1:4" ht="24" customHeight="1" x14ac:dyDescent="0.2">
      <c r="A13" s="10"/>
      <c r="B13" s="30" t="s">
        <v>29</v>
      </c>
      <c r="C13" s="34">
        <v>786.1</v>
      </c>
      <c r="D13" s="10"/>
    </row>
    <row r="14" spans="1:4" ht="24" customHeight="1" x14ac:dyDescent="0.2">
      <c r="A14" s="10"/>
      <c r="B14" s="30" t="s">
        <v>30</v>
      </c>
      <c r="C14" s="34">
        <v>33017.43</v>
      </c>
      <c r="D14" s="10"/>
    </row>
    <row r="15" spans="1:4" ht="24" customHeight="1" x14ac:dyDescent="0.2">
      <c r="A15" s="10"/>
      <c r="B15" s="37" t="s">
        <v>31</v>
      </c>
      <c r="C15" s="34">
        <v>6071</v>
      </c>
      <c r="D15" s="10"/>
    </row>
    <row r="16" spans="1:4" ht="22.5" customHeight="1" x14ac:dyDescent="0.2">
      <c r="A16" s="10"/>
      <c r="B16" s="38" t="s">
        <v>33</v>
      </c>
      <c r="C16" s="42"/>
      <c r="D16" s="10"/>
    </row>
    <row r="17" spans="1:7" ht="22.5" customHeight="1" x14ac:dyDescent="0.2">
      <c r="A17" s="10"/>
      <c r="B17" s="43" t="s">
        <v>34</v>
      </c>
      <c r="C17" s="47">
        <v>134.27000000000001</v>
      </c>
      <c r="D17" s="10"/>
    </row>
    <row r="18" spans="1:7" ht="22.5" customHeight="1" x14ac:dyDescent="0.2">
      <c r="A18" s="10"/>
      <c r="B18" s="43" t="s">
        <v>35</v>
      </c>
      <c r="C18" s="47">
        <v>6.1703292229729252</v>
      </c>
      <c r="D18" s="10"/>
    </row>
    <row r="19" spans="1:7" ht="22.5" customHeight="1" x14ac:dyDescent="0.2">
      <c r="A19" s="10"/>
      <c r="B19" s="43" t="s">
        <v>36</v>
      </c>
      <c r="C19" s="47">
        <v>21761.75</v>
      </c>
      <c r="D19" s="10"/>
    </row>
    <row r="20" spans="1:7" ht="22.5" customHeight="1" thickBot="1" x14ac:dyDescent="0.25">
      <c r="A20" s="10"/>
      <c r="B20" s="50" t="s">
        <v>39</v>
      </c>
      <c r="C20" s="54">
        <v>84.06</v>
      </c>
      <c r="D20" s="10"/>
    </row>
    <row r="21" spans="1:7" ht="24" customHeight="1" x14ac:dyDescent="0.2">
      <c r="A21" s="10"/>
      <c r="B21" s="55" t="s">
        <v>40</v>
      </c>
      <c r="C21" s="95">
        <v>8.3322595208042138E-2</v>
      </c>
      <c r="D21" s="10"/>
      <c r="E21" s="96"/>
    </row>
    <row r="22" spans="1:7" ht="24" customHeight="1" x14ac:dyDescent="0.2">
      <c r="A22" s="10"/>
      <c r="B22" s="43" t="s">
        <v>41</v>
      </c>
      <c r="C22" s="97">
        <f>+C17/C7</f>
        <v>1.2740128701203325E-4</v>
      </c>
      <c r="D22" s="10"/>
      <c r="E22" s="96"/>
    </row>
    <row r="23" spans="1:7" ht="24" customHeight="1" x14ac:dyDescent="0.2">
      <c r="A23" s="10"/>
      <c r="B23" s="43" t="s">
        <v>42</v>
      </c>
      <c r="C23" s="97">
        <v>1.5290131300296484E-3</v>
      </c>
      <c r="D23" s="10"/>
      <c r="E23" s="96"/>
    </row>
    <row r="24" spans="1:7" ht="24" customHeight="1" thickBot="1" x14ac:dyDescent="0.25">
      <c r="A24" s="10"/>
      <c r="B24" s="65" t="s">
        <v>43</v>
      </c>
      <c r="C24" s="98">
        <v>3.673832845693932E-2</v>
      </c>
      <c r="D24" s="10"/>
      <c r="E24" s="96"/>
    </row>
    <row r="25" spans="1:7" ht="16.5" customHeight="1" x14ac:dyDescent="0.2">
      <c r="A25" s="10"/>
      <c r="B25" s="121" t="s">
        <v>44</v>
      </c>
      <c r="C25" s="121"/>
      <c r="D25" s="10"/>
      <c r="E25" s="10"/>
      <c r="F25" s="10"/>
      <c r="G25" s="10"/>
    </row>
    <row r="26" spans="1:7" x14ac:dyDescent="0.2">
      <c r="A26" s="10"/>
      <c r="B26" s="70" t="s">
        <v>45</v>
      </c>
      <c r="C26" s="70"/>
      <c r="D26" s="10"/>
      <c r="E26" s="10"/>
      <c r="F26" s="10"/>
      <c r="G26" s="10"/>
    </row>
    <row r="27" spans="1:7" x14ac:dyDescent="0.2">
      <c r="A27" s="10"/>
      <c r="B27" s="70" t="s">
        <v>46</v>
      </c>
      <c r="C27" s="70"/>
      <c r="D27" s="10"/>
      <c r="E27" s="10"/>
      <c r="F27" s="10"/>
      <c r="G27" s="10"/>
    </row>
    <row r="28" spans="1:7" x14ac:dyDescent="0.2">
      <c r="A28" s="10"/>
      <c r="B28" s="70" t="s">
        <v>47</v>
      </c>
      <c r="C28" s="70"/>
      <c r="D28" s="10"/>
      <c r="E28" s="10"/>
      <c r="F28" s="10"/>
      <c r="G28" s="10"/>
    </row>
    <row r="29" spans="1:7" x14ac:dyDescent="0.2">
      <c r="A29" s="10"/>
      <c r="B29" s="70" t="s">
        <v>49</v>
      </c>
      <c r="C29" s="10"/>
      <c r="D29" s="10"/>
      <c r="E29" s="10"/>
      <c r="F29" s="10"/>
      <c r="G29" s="10"/>
    </row>
    <row r="30" spans="1:7" x14ac:dyDescent="0.2">
      <c r="A30" s="10"/>
      <c r="B30" s="70" t="s">
        <v>50</v>
      </c>
      <c r="C30" s="10"/>
      <c r="D30" s="10"/>
      <c r="E30" s="10"/>
      <c r="F30" s="10"/>
      <c r="G30" s="10"/>
    </row>
    <row r="31" spans="1:7" x14ac:dyDescent="0.2">
      <c r="A31" s="10"/>
      <c r="B31" s="70"/>
      <c r="C31" s="10"/>
      <c r="D31" s="10"/>
    </row>
    <row r="33" spans="4:5" x14ac:dyDescent="0.2">
      <c r="D33" s="71"/>
      <c r="E33" s="71"/>
    </row>
  </sheetData>
  <mergeCells count="2">
    <mergeCell ref="A1:D2"/>
    <mergeCell ref="B25:C25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5" ht="12.75" customHeight="1" x14ac:dyDescent="0.2">
      <c r="A1" s="115" t="s">
        <v>68</v>
      </c>
      <c r="B1" s="115"/>
      <c r="C1" s="115"/>
      <c r="D1" s="115"/>
    </row>
    <row r="2" spans="1:5" ht="12.75" customHeight="1" x14ac:dyDescent="0.2">
      <c r="A2" s="115"/>
      <c r="B2" s="115"/>
      <c r="C2" s="115"/>
      <c r="D2" s="115"/>
    </row>
    <row r="3" spans="1:5" x14ac:dyDescent="0.2">
      <c r="A3" s="91" t="s">
        <v>21</v>
      </c>
      <c r="B3" s="92"/>
      <c r="C3" s="92"/>
      <c r="D3" s="92"/>
    </row>
    <row r="4" spans="1:5" ht="13.5" thickBot="1" x14ac:dyDescent="0.25">
      <c r="A4" s="10"/>
      <c r="B4" s="10"/>
      <c r="C4" s="10"/>
      <c r="D4" s="10"/>
      <c r="E4" s="10"/>
    </row>
    <row r="5" spans="1:5" ht="21.75" customHeight="1" x14ac:dyDescent="0.2">
      <c r="A5" s="10"/>
      <c r="B5" s="11"/>
      <c r="C5" s="87" t="s">
        <v>69</v>
      </c>
      <c r="D5" s="10"/>
    </row>
    <row r="6" spans="1:5" ht="22.5" customHeight="1" x14ac:dyDescent="0.2">
      <c r="A6" s="10"/>
      <c r="B6" s="12" t="s">
        <v>25</v>
      </c>
      <c r="C6" s="16"/>
      <c r="D6" s="10"/>
    </row>
    <row r="7" spans="1:5" ht="24" customHeight="1" x14ac:dyDescent="0.2">
      <c r="A7" s="10"/>
      <c r="B7" s="17" t="s">
        <v>65</v>
      </c>
      <c r="C7" s="21">
        <v>996154</v>
      </c>
      <c r="D7" s="10"/>
    </row>
    <row r="8" spans="1:5" ht="24" customHeight="1" x14ac:dyDescent="0.2">
      <c r="A8" s="10"/>
      <c r="B8" s="17" t="s">
        <v>29</v>
      </c>
      <c r="C8" s="21">
        <v>20257.599999999999</v>
      </c>
      <c r="D8" s="10"/>
    </row>
    <row r="9" spans="1:5" ht="24" customHeight="1" x14ac:dyDescent="0.2">
      <c r="A9" s="10"/>
      <c r="B9" s="17" t="s">
        <v>30</v>
      </c>
      <c r="C9" s="21">
        <v>49174.33</v>
      </c>
      <c r="D9" s="10"/>
    </row>
    <row r="10" spans="1:5" ht="24" customHeight="1" x14ac:dyDescent="0.2">
      <c r="A10" s="10"/>
      <c r="B10" s="24" t="s">
        <v>31</v>
      </c>
      <c r="C10" s="21">
        <v>527269</v>
      </c>
      <c r="D10" s="10"/>
    </row>
    <row r="11" spans="1:5" ht="22.5" customHeight="1" x14ac:dyDescent="0.2">
      <c r="A11" s="10"/>
      <c r="B11" s="25" t="s">
        <v>32</v>
      </c>
      <c r="C11" s="29"/>
      <c r="D11" s="10"/>
    </row>
    <row r="12" spans="1:5" ht="24" customHeight="1" x14ac:dyDescent="0.2">
      <c r="A12" s="10"/>
      <c r="B12" s="30" t="s">
        <v>65</v>
      </c>
      <c r="C12" s="34">
        <v>25654</v>
      </c>
      <c r="D12" s="10"/>
    </row>
    <row r="13" spans="1:5" ht="24" customHeight="1" x14ac:dyDescent="0.2">
      <c r="A13" s="10"/>
      <c r="B13" s="30" t="s">
        <v>29</v>
      </c>
      <c r="C13" s="34">
        <v>818.9</v>
      </c>
      <c r="D13" s="10"/>
    </row>
    <row r="14" spans="1:5" ht="24" customHeight="1" x14ac:dyDescent="0.2">
      <c r="A14" s="10"/>
      <c r="B14" s="30" t="s">
        <v>30</v>
      </c>
      <c r="C14" s="34">
        <v>31327.39</v>
      </c>
      <c r="D14" s="10"/>
    </row>
    <row r="15" spans="1:5" ht="24" customHeight="1" x14ac:dyDescent="0.2">
      <c r="A15" s="10"/>
      <c r="B15" s="37" t="s">
        <v>31</v>
      </c>
      <c r="C15" s="34">
        <v>6107</v>
      </c>
      <c r="D15" s="10"/>
    </row>
    <row r="16" spans="1:5" ht="22.5" customHeight="1" x14ac:dyDescent="0.2">
      <c r="A16" s="10"/>
      <c r="B16" s="99" t="s">
        <v>70</v>
      </c>
      <c r="C16" s="100"/>
      <c r="D16" s="10"/>
    </row>
    <row r="17" spans="1:5" ht="24" customHeight="1" x14ac:dyDescent="0.2">
      <c r="A17" s="10"/>
      <c r="B17" s="101" t="s">
        <v>65</v>
      </c>
      <c r="C17" s="102">
        <v>1679</v>
      </c>
      <c r="D17" s="10"/>
    </row>
    <row r="18" spans="1:5" ht="24" customHeight="1" x14ac:dyDescent="0.2">
      <c r="A18" s="10"/>
      <c r="B18" s="101" t="s">
        <v>29</v>
      </c>
      <c r="C18" s="102">
        <v>47.802999999999997</v>
      </c>
      <c r="D18" s="10"/>
    </row>
    <row r="19" spans="1:5" ht="24" customHeight="1" x14ac:dyDescent="0.2">
      <c r="A19" s="10"/>
      <c r="B19" s="101" t="s">
        <v>30</v>
      </c>
      <c r="C19" s="102">
        <v>35125.519999999997</v>
      </c>
      <c r="D19" s="10"/>
    </row>
    <row r="20" spans="1:5" ht="24" customHeight="1" thickBot="1" x14ac:dyDescent="0.25">
      <c r="A20" s="10"/>
      <c r="B20" s="103" t="s">
        <v>31</v>
      </c>
      <c r="C20" s="104">
        <v>750</v>
      </c>
      <c r="D20" s="10"/>
    </row>
    <row r="21" spans="1:5" ht="22.5" customHeight="1" x14ac:dyDescent="0.2">
      <c r="A21" s="10"/>
      <c r="B21" s="38" t="s">
        <v>33</v>
      </c>
      <c r="C21" s="42"/>
      <c r="D21" s="10"/>
    </row>
    <row r="22" spans="1:5" ht="22.5" customHeight="1" x14ac:dyDescent="0.2">
      <c r="A22" s="10"/>
      <c r="B22" s="43" t="s">
        <v>34</v>
      </c>
      <c r="C22" s="47">
        <v>100.88737136</v>
      </c>
      <c r="D22" s="10"/>
    </row>
    <row r="23" spans="1:5" ht="22.5" customHeight="1" x14ac:dyDescent="0.2">
      <c r="A23" s="10"/>
      <c r="B23" s="43" t="s">
        <v>35</v>
      </c>
      <c r="C23" s="47">
        <v>6.608139025900936</v>
      </c>
      <c r="D23" s="10"/>
    </row>
    <row r="24" spans="1:5" ht="22.5" customHeight="1" x14ac:dyDescent="0.2">
      <c r="A24" s="10"/>
      <c r="B24" s="43" t="s">
        <v>36</v>
      </c>
      <c r="C24" s="47">
        <f>+(C22/C23)*1000</f>
        <v>15267.138140491119</v>
      </c>
      <c r="D24" s="10"/>
    </row>
    <row r="25" spans="1:5" ht="22.5" customHeight="1" thickBot="1" x14ac:dyDescent="0.25">
      <c r="A25" s="10"/>
      <c r="B25" s="50" t="s">
        <v>39</v>
      </c>
      <c r="C25" s="54">
        <v>95.133005159999996</v>
      </c>
      <c r="D25" s="10"/>
    </row>
    <row r="26" spans="1:5" ht="24" customHeight="1" x14ac:dyDescent="0.2">
      <c r="A26" s="10"/>
      <c r="B26" s="55" t="s">
        <v>71</v>
      </c>
      <c r="C26" s="105">
        <v>7.7942260192053178E-2</v>
      </c>
      <c r="D26" s="10"/>
      <c r="E26" s="106"/>
    </row>
    <row r="27" spans="1:5" ht="24" customHeight="1" x14ac:dyDescent="0.2">
      <c r="A27" s="10"/>
      <c r="B27" s="43" t="s">
        <v>72</v>
      </c>
      <c r="C27" s="107">
        <f>+C22/C7</f>
        <v>1.0127688224913015E-4</v>
      </c>
      <c r="D27" s="10"/>
      <c r="E27" s="106"/>
    </row>
    <row r="28" spans="1:5" ht="24" customHeight="1" thickBot="1" x14ac:dyDescent="0.25">
      <c r="A28" s="10"/>
      <c r="B28" s="50" t="s">
        <v>73</v>
      </c>
      <c r="C28" s="108">
        <v>3.2140676517279275E-2</v>
      </c>
      <c r="D28" s="10"/>
      <c r="E28" s="106"/>
    </row>
    <row r="29" spans="1:5" ht="16.5" customHeight="1" x14ac:dyDescent="0.2">
      <c r="A29" s="10"/>
      <c r="B29" s="121" t="s">
        <v>44</v>
      </c>
      <c r="C29" s="121"/>
      <c r="D29" s="10"/>
      <c r="E29" s="10"/>
    </row>
    <row r="30" spans="1:5" x14ac:dyDescent="0.2">
      <c r="A30" s="10"/>
      <c r="B30" s="70" t="s">
        <v>45</v>
      </c>
      <c r="C30" s="70"/>
      <c r="D30" s="10"/>
      <c r="E30" s="10"/>
    </row>
    <row r="31" spans="1:5" x14ac:dyDescent="0.2">
      <c r="A31" s="10"/>
      <c r="B31" s="70" t="s">
        <v>46</v>
      </c>
      <c r="C31" s="70"/>
      <c r="D31" s="10"/>
      <c r="E31" s="10"/>
    </row>
    <row r="32" spans="1:5" x14ac:dyDescent="0.2">
      <c r="A32" s="10"/>
      <c r="B32" s="70" t="s">
        <v>47</v>
      </c>
      <c r="C32" s="70"/>
      <c r="D32" s="10"/>
      <c r="E32" s="10"/>
    </row>
    <row r="33" spans="1:5" x14ac:dyDescent="0.2">
      <c r="A33" s="10"/>
      <c r="B33" s="70" t="s">
        <v>74</v>
      </c>
      <c r="C33" s="10"/>
      <c r="D33" s="10"/>
      <c r="E33" s="10"/>
    </row>
    <row r="34" spans="1:5" x14ac:dyDescent="0.2">
      <c r="A34" s="10"/>
      <c r="B34" s="70" t="s">
        <v>49</v>
      </c>
      <c r="C34" s="10"/>
      <c r="D34" s="10"/>
      <c r="E34" s="10"/>
    </row>
    <row r="35" spans="1:5" x14ac:dyDescent="0.2">
      <c r="A35" s="10"/>
      <c r="B35" s="70" t="s">
        <v>50</v>
      </c>
      <c r="C35" s="10"/>
      <c r="D35" s="10"/>
      <c r="E35" s="10"/>
    </row>
    <row r="36" spans="1:5" x14ac:dyDescent="0.2">
      <c r="A36" s="10"/>
      <c r="B36" s="70"/>
      <c r="C36" s="10"/>
      <c r="D36" s="10"/>
      <c r="E36" s="10"/>
    </row>
    <row r="37" spans="1:5" x14ac:dyDescent="0.2">
      <c r="A37" s="10"/>
      <c r="B37" s="10"/>
      <c r="C37" s="10"/>
      <c r="D37" s="109"/>
      <c r="E37" s="109"/>
    </row>
    <row r="38" spans="1:5" x14ac:dyDescent="0.2">
      <c r="A38" s="10"/>
      <c r="B38" s="10"/>
      <c r="C38" s="10"/>
      <c r="D38" s="10"/>
      <c r="E38" s="10"/>
    </row>
    <row r="39" spans="1:5" x14ac:dyDescent="0.2">
      <c r="A39" s="10"/>
      <c r="B39" s="10"/>
      <c r="C39" s="10"/>
      <c r="D39" s="10"/>
      <c r="E39" s="10"/>
    </row>
  </sheetData>
  <mergeCells count="2">
    <mergeCell ref="A1:D2"/>
    <mergeCell ref="B29:C29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.42578125" style="1" customWidth="1"/>
    <col min="2" max="2" width="55" style="1" customWidth="1"/>
    <col min="3" max="3" width="11.42578125" style="1" customWidth="1"/>
    <col min="4" max="4" width="3.7109375" style="1" customWidth="1"/>
    <col min="5" max="5" width="11.42578125" style="1" customWidth="1"/>
    <col min="6" max="6" width="3.7109375" style="1" customWidth="1"/>
    <col min="7" max="7" width="11.42578125" style="1" customWidth="1"/>
    <col min="8" max="8" width="3.7109375" style="1" customWidth="1"/>
    <col min="9" max="9" width="4.28515625" style="1" customWidth="1"/>
    <col min="10" max="256" width="11.42578125" style="1"/>
    <col min="257" max="257" width="3.42578125" style="1" customWidth="1"/>
    <col min="258" max="258" width="55" style="1" customWidth="1"/>
    <col min="259" max="259" width="11.42578125" style="1" customWidth="1"/>
    <col min="260" max="260" width="3.7109375" style="1" customWidth="1"/>
    <col min="261" max="261" width="11.42578125" style="1" customWidth="1"/>
    <col min="262" max="262" width="3.7109375" style="1" customWidth="1"/>
    <col min="263" max="263" width="11.42578125" style="1" customWidth="1"/>
    <col min="264" max="264" width="3.7109375" style="1" customWidth="1"/>
    <col min="265" max="265" width="4.28515625" style="1" customWidth="1"/>
    <col min="266" max="512" width="11.42578125" style="1"/>
    <col min="513" max="513" width="3.42578125" style="1" customWidth="1"/>
    <col min="514" max="514" width="55" style="1" customWidth="1"/>
    <col min="515" max="515" width="11.42578125" style="1" customWidth="1"/>
    <col min="516" max="516" width="3.7109375" style="1" customWidth="1"/>
    <col min="517" max="517" width="11.42578125" style="1" customWidth="1"/>
    <col min="518" max="518" width="3.7109375" style="1" customWidth="1"/>
    <col min="519" max="519" width="11.42578125" style="1" customWidth="1"/>
    <col min="520" max="520" width="3.7109375" style="1" customWidth="1"/>
    <col min="521" max="521" width="4.28515625" style="1" customWidth="1"/>
    <col min="522" max="768" width="11.42578125" style="1"/>
    <col min="769" max="769" width="3.42578125" style="1" customWidth="1"/>
    <col min="770" max="770" width="55" style="1" customWidth="1"/>
    <col min="771" max="771" width="11.42578125" style="1" customWidth="1"/>
    <col min="772" max="772" width="3.7109375" style="1" customWidth="1"/>
    <col min="773" max="773" width="11.42578125" style="1" customWidth="1"/>
    <col min="774" max="774" width="3.7109375" style="1" customWidth="1"/>
    <col min="775" max="775" width="11.42578125" style="1" customWidth="1"/>
    <col min="776" max="776" width="3.7109375" style="1" customWidth="1"/>
    <col min="777" max="777" width="4.28515625" style="1" customWidth="1"/>
    <col min="778" max="1024" width="11.42578125" style="1"/>
    <col min="1025" max="1025" width="3.42578125" style="1" customWidth="1"/>
    <col min="1026" max="1026" width="55" style="1" customWidth="1"/>
    <col min="1027" max="1027" width="11.42578125" style="1" customWidth="1"/>
    <col min="1028" max="1028" width="3.7109375" style="1" customWidth="1"/>
    <col min="1029" max="1029" width="11.42578125" style="1" customWidth="1"/>
    <col min="1030" max="1030" width="3.7109375" style="1" customWidth="1"/>
    <col min="1031" max="1031" width="11.42578125" style="1" customWidth="1"/>
    <col min="1032" max="1032" width="3.7109375" style="1" customWidth="1"/>
    <col min="1033" max="1033" width="4.28515625" style="1" customWidth="1"/>
    <col min="1034" max="1280" width="11.42578125" style="1"/>
    <col min="1281" max="1281" width="3.42578125" style="1" customWidth="1"/>
    <col min="1282" max="1282" width="55" style="1" customWidth="1"/>
    <col min="1283" max="1283" width="11.42578125" style="1" customWidth="1"/>
    <col min="1284" max="1284" width="3.7109375" style="1" customWidth="1"/>
    <col min="1285" max="1285" width="11.42578125" style="1" customWidth="1"/>
    <col min="1286" max="1286" width="3.7109375" style="1" customWidth="1"/>
    <col min="1287" max="1287" width="11.42578125" style="1" customWidth="1"/>
    <col min="1288" max="1288" width="3.7109375" style="1" customWidth="1"/>
    <col min="1289" max="1289" width="4.28515625" style="1" customWidth="1"/>
    <col min="1290" max="1536" width="11.42578125" style="1"/>
    <col min="1537" max="1537" width="3.42578125" style="1" customWidth="1"/>
    <col min="1538" max="1538" width="55" style="1" customWidth="1"/>
    <col min="1539" max="1539" width="11.42578125" style="1" customWidth="1"/>
    <col min="1540" max="1540" width="3.7109375" style="1" customWidth="1"/>
    <col min="1541" max="1541" width="11.42578125" style="1" customWidth="1"/>
    <col min="1542" max="1542" width="3.7109375" style="1" customWidth="1"/>
    <col min="1543" max="1543" width="11.42578125" style="1" customWidth="1"/>
    <col min="1544" max="1544" width="3.7109375" style="1" customWidth="1"/>
    <col min="1545" max="1545" width="4.28515625" style="1" customWidth="1"/>
    <col min="1546" max="1792" width="11.42578125" style="1"/>
    <col min="1793" max="1793" width="3.42578125" style="1" customWidth="1"/>
    <col min="1794" max="1794" width="55" style="1" customWidth="1"/>
    <col min="1795" max="1795" width="11.42578125" style="1" customWidth="1"/>
    <col min="1796" max="1796" width="3.7109375" style="1" customWidth="1"/>
    <col min="1797" max="1797" width="11.42578125" style="1" customWidth="1"/>
    <col min="1798" max="1798" width="3.7109375" style="1" customWidth="1"/>
    <col min="1799" max="1799" width="11.42578125" style="1" customWidth="1"/>
    <col min="1800" max="1800" width="3.7109375" style="1" customWidth="1"/>
    <col min="1801" max="1801" width="4.28515625" style="1" customWidth="1"/>
    <col min="1802" max="2048" width="11.42578125" style="1"/>
    <col min="2049" max="2049" width="3.42578125" style="1" customWidth="1"/>
    <col min="2050" max="2050" width="55" style="1" customWidth="1"/>
    <col min="2051" max="2051" width="11.42578125" style="1" customWidth="1"/>
    <col min="2052" max="2052" width="3.7109375" style="1" customWidth="1"/>
    <col min="2053" max="2053" width="11.42578125" style="1" customWidth="1"/>
    <col min="2054" max="2054" width="3.7109375" style="1" customWidth="1"/>
    <col min="2055" max="2055" width="11.42578125" style="1" customWidth="1"/>
    <col min="2056" max="2056" width="3.7109375" style="1" customWidth="1"/>
    <col min="2057" max="2057" width="4.28515625" style="1" customWidth="1"/>
    <col min="2058" max="2304" width="11.42578125" style="1"/>
    <col min="2305" max="2305" width="3.42578125" style="1" customWidth="1"/>
    <col min="2306" max="2306" width="55" style="1" customWidth="1"/>
    <col min="2307" max="2307" width="11.42578125" style="1" customWidth="1"/>
    <col min="2308" max="2308" width="3.7109375" style="1" customWidth="1"/>
    <col min="2309" max="2309" width="11.42578125" style="1" customWidth="1"/>
    <col min="2310" max="2310" width="3.7109375" style="1" customWidth="1"/>
    <col min="2311" max="2311" width="11.42578125" style="1" customWidth="1"/>
    <col min="2312" max="2312" width="3.7109375" style="1" customWidth="1"/>
    <col min="2313" max="2313" width="4.28515625" style="1" customWidth="1"/>
    <col min="2314" max="2560" width="11.42578125" style="1"/>
    <col min="2561" max="2561" width="3.42578125" style="1" customWidth="1"/>
    <col min="2562" max="2562" width="55" style="1" customWidth="1"/>
    <col min="2563" max="2563" width="11.42578125" style="1" customWidth="1"/>
    <col min="2564" max="2564" width="3.7109375" style="1" customWidth="1"/>
    <col min="2565" max="2565" width="11.42578125" style="1" customWidth="1"/>
    <col min="2566" max="2566" width="3.7109375" style="1" customWidth="1"/>
    <col min="2567" max="2567" width="11.42578125" style="1" customWidth="1"/>
    <col min="2568" max="2568" width="3.7109375" style="1" customWidth="1"/>
    <col min="2569" max="2569" width="4.28515625" style="1" customWidth="1"/>
    <col min="2570" max="2816" width="11.42578125" style="1"/>
    <col min="2817" max="2817" width="3.42578125" style="1" customWidth="1"/>
    <col min="2818" max="2818" width="55" style="1" customWidth="1"/>
    <col min="2819" max="2819" width="11.42578125" style="1" customWidth="1"/>
    <col min="2820" max="2820" width="3.7109375" style="1" customWidth="1"/>
    <col min="2821" max="2821" width="11.42578125" style="1" customWidth="1"/>
    <col min="2822" max="2822" width="3.7109375" style="1" customWidth="1"/>
    <col min="2823" max="2823" width="11.42578125" style="1" customWidth="1"/>
    <col min="2824" max="2824" width="3.7109375" style="1" customWidth="1"/>
    <col min="2825" max="2825" width="4.28515625" style="1" customWidth="1"/>
    <col min="2826" max="3072" width="11.42578125" style="1"/>
    <col min="3073" max="3073" width="3.42578125" style="1" customWidth="1"/>
    <col min="3074" max="3074" width="55" style="1" customWidth="1"/>
    <col min="3075" max="3075" width="11.42578125" style="1" customWidth="1"/>
    <col min="3076" max="3076" width="3.7109375" style="1" customWidth="1"/>
    <col min="3077" max="3077" width="11.42578125" style="1" customWidth="1"/>
    <col min="3078" max="3078" width="3.7109375" style="1" customWidth="1"/>
    <col min="3079" max="3079" width="11.42578125" style="1" customWidth="1"/>
    <col min="3080" max="3080" width="3.7109375" style="1" customWidth="1"/>
    <col min="3081" max="3081" width="4.28515625" style="1" customWidth="1"/>
    <col min="3082" max="3328" width="11.42578125" style="1"/>
    <col min="3329" max="3329" width="3.42578125" style="1" customWidth="1"/>
    <col min="3330" max="3330" width="55" style="1" customWidth="1"/>
    <col min="3331" max="3331" width="11.42578125" style="1" customWidth="1"/>
    <col min="3332" max="3332" width="3.7109375" style="1" customWidth="1"/>
    <col min="3333" max="3333" width="11.42578125" style="1" customWidth="1"/>
    <col min="3334" max="3334" width="3.7109375" style="1" customWidth="1"/>
    <col min="3335" max="3335" width="11.42578125" style="1" customWidth="1"/>
    <col min="3336" max="3336" width="3.7109375" style="1" customWidth="1"/>
    <col min="3337" max="3337" width="4.28515625" style="1" customWidth="1"/>
    <col min="3338" max="3584" width="11.42578125" style="1"/>
    <col min="3585" max="3585" width="3.42578125" style="1" customWidth="1"/>
    <col min="3586" max="3586" width="55" style="1" customWidth="1"/>
    <col min="3587" max="3587" width="11.42578125" style="1" customWidth="1"/>
    <col min="3588" max="3588" width="3.7109375" style="1" customWidth="1"/>
    <col min="3589" max="3589" width="11.42578125" style="1" customWidth="1"/>
    <col min="3590" max="3590" width="3.7109375" style="1" customWidth="1"/>
    <col min="3591" max="3591" width="11.42578125" style="1" customWidth="1"/>
    <col min="3592" max="3592" width="3.7109375" style="1" customWidth="1"/>
    <col min="3593" max="3593" width="4.28515625" style="1" customWidth="1"/>
    <col min="3594" max="3840" width="11.42578125" style="1"/>
    <col min="3841" max="3841" width="3.42578125" style="1" customWidth="1"/>
    <col min="3842" max="3842" width="55" style="1" customWidth="1"/>
    <col min="3843" max="3843" width="11.42578125" style="1" customWidth="1"/>
    <col min="3844" max="3844" width="3.7109375" style="1" customWidth="1"/>
    <col min="3845" max="3845" width="11.42578125" style="1" customWidth="1"/>
    <col min="3846" max="3846" width="3.7109375" style="1" customWidth="1"/>
    <col min="3847" max="3847" width="11.42578125" style="1" customWidth="1"/>
    <col min="3848" max="3848" width="3.7109375" style="1" customWidth="1"/>
    <col min="3849" max="3849" width="4.28515625" style="1" customWidth="1"/>
    <col min="3850" max="4096" width="11.42578125" style="1"/>
    <col min="4097" max="4097" width="3.42578125" style="1" customWidth="1"/>
    <col min="4098" max="4098" width="55" style="1" customWidth="1"/>
    <col min="4099" max="4099" width="11.42578125" style="1" customWidth="1"/>
    <col min="4100" max="4100" width="3.7109375" style="1" customWidth="1"/>
    <col min="4101" max="4101" width="11.42578125" style="1" customWidth="1"/>
    <col min="4102" max="4102" width="3.7109375" style="1" customWidth="1"/>
    <col min="4103" max="4103" width="11.42578125" style="1" customWidth="1"/>
    <col min="4104" max="4104" width="3.7109375" style="1" customWidth="1"/>
    <col min="4105" max="4105" width="4.28515625" style="1" customWidth="1"/>
    <col min="4106" max="4352" width="11.42578125" style="1"/>
    <col min="4353" max="4353" width="3.42578125" style="1" customWidth="1"/>
    <col min="4354" max="4354" width="55" style="1" customWidth="1"/>
    <col min="4355" max="4355" width="11.42578125" style="1" customWidth="1"/>
    <col min="4356" max="4356" width="3.7109375" style="1" customWidth="1"/>
    <col min="4357" max="4357" width="11.42578125" style="1" customWidth="1"/>
    <col min="4358" max="4358" width="3.7109375" style="1" customWidth="1"/>
    <col min="4359" max="4359" width="11.42578125" style="1" customWidth="1"/>
    <col min="4360" max="4360" width="3.7109375" style="1" customWidth="1"/>
    <col min="4361" max="4361" width="4.28515625" style="1" customWidth="1"/>
    <col min="4362" max="4608" width="11.42578125" style="1"/>
    <col min="4609" max="4609" width="3.42578125" style="1" customWidth="1"/>
    <col min="4610" max="4610" width="55" style="1" customWidth="1"/>
    <col min="4611" max="4611" width="11.42578125" style="1" customWidth="1"/>
    <col min="4612" max="4612" width="3.7109375" style="1" customWidth="1"/>
    <col min="4613" max="4613" width="11.42578125" style="1" customWidth="1"/>
    <col min="4614" max="4614" width="3.7109375" style="1" customWidth="1"/>
    <col min="4615" max="4615" width="11.42578125" style="1" customWidth="1"/>
    <col min="4616" max="4616" width="3.7109375" style="1" customWidth="1"/>
    <col min="4617" max="4617" width="4.28515625" style="1" customWidth="1"/>
    <col min="4618" max="4864" width="11.42578125" style="1"/>
    <col min="4865" max="4865" width="3.42578125" style="1" customWidth="1"/>
    <col min="4866" max="4866" width="55" style="1" customWidth="1"/>
    <col min="4867" max="4867" width="11.42578125" style="1" customWidth="1"/>
    <col min="4868" max="4868" width="3.7109375" style="1" customWidth="1"/>
    <col min="4869" max="4869" width="11.42578125" style="1" customWidth="1"/>
    <col min="4870" max="4870" width="3.7109375" style="1" customWidth="1"/>
    <col min="4871" max="4871" width="11.42578125" style="1" customWidth="1"/>
    <col min="4872" max="4872" width="3.7109375" style="1" customWidth="1"/>
    <col min="4873" max="4873" width="4.28515625" style="1" customWidth="1"/>
    <col min="4874" max="5120" width="11.42578125" style="1"/>
    <col min="5121" max="5121" width="3.42578125" style="1" customWidth="1"/>
    <col min="5122" max="5122" width="55" style="1" customWidth="1"/>
    <col min="5123" max="5123" width="11.42578125" style="1" customWidth="1"/>
    <col min="5124" max="5124" width="3.7109375" style="1" customWidth="1"/>
    <col min="5125" max="5125" width="11.42578125" style="1" customWidth="1"/>
    <col min="5126" max="5126" width="3.7109375" style="1" customWidth="1"/>
    <col min="5127" max="5127" width="11.42578125" style="1" customWidth="1"/>
    <col min="5128" max="5128" width="3.7109375" style="1" customWidth="1"/>
    <col min="5129" max="5129" width="4.28515625" style="1" customWidth="1"/>
    <col min="5130" max="5376" width="11.42578125" style="1"/>
    <col min="5377" max="5377" width="3.42578125" style="1" customWidth="1"/>
    <col min="5378" max="5378" width="55" style="1" customWidth="1"/>
    <col min="5379" max="5379" width="11.42578125" style="1" customWidth="1"/>
    <col min="5380" max="5380" width="3.7109375" style="1" customWidth="1"/>
    <col min="5381" max="5381" width="11.42578125" style="1" customWidth="1"/>
    <col min="5382" max="5382" width="3.7109375" style="1" customWidth="1"/>
    <col min="5383" max="5383" width="11.42578125" style="1" customWidth="1"/>
    <col min="5384" max="5384" width="3.7109375" style="1" customWidth="1"/>
    <col min="5385" max="5385" width="4.28515625" style="1" customWidth="1"/>
    <col min="5386" max="5632" width="11.42578125" style="1"/>
    <col min="5633" max="5633" width="3.42578125" style="1" customWidth="1"/>
    <col min="5634" max="5634" width="55" style="1" customWidth="1"/>
    <col min="5635" max="5635" width="11.42578125" style="1" customWidth="1"/>
    <col min="5636" max="5636" width="3.7109375" style="1" customWidth="1"/>
    <col min="5637" max="5637" width="11.42578125" style="1" customWidth="1"/>
    <col min="5638" max="5638" width="3.7109375" style="1" customWidth="1"/>
    <col min="5639" max="5639" width="11.42578125" style="1" customWidth="1"/>
    <col min="5640" max="5640" width="3.7109375" style="1" customWidth="1"/>
    <col min="5641" max="5641" width="4.28515625" style="1" customWidth="1"/>
    <col min="5642" max="5888" width="11.42578125" style="1"/>
    <col min="5889" max="5889" width="3.42578125" style="1" customWidth="1"/>
    <col min="5890" max="5890" width="55" style="1" customWidth="1"/>
    <col min="5891" max="5891" width="11.42578125" style="1" customWidth="1"/>
    <col min="5892" max="5892" width="3.7109375" style="1" customWidth="1"/>
    <col min="5893" max="5893" width="11.42578125" style="1" customWidth="1"/>
    <col min="5894" max="5894" width="3.7109375" style="1" customWidth="1"/>
    <col min="5895" max="5895" width="11.42578125" style="1" customWidth="1"/>
    <col min="5896" max="5896" width="3.7109375" style="1" customWidth="1"/>
    <col min="5897" max="5897" width="4.28515625" style="1" customWidth="1"/>
    <col min="5898" max="6144" width="11.42578125" style="1"/>
    <col min="6145" max="6145" width="3.42578125" style="1" customWidth="1"/>
    <col min="6146" max="6146" width="55" style="1" customWidth="1"/>
    <col min="6147" max="6147" width="11.42578125" style="1" customWidth="1"/>
    <col min="6148" max="6148" width="3.7109375" style="1" customWidth="1"/>
    <col min="6149" max="6149" width="11.42578125" style="1" customWidth="1"/>
    <col min="6150" max="6150" width="3.7109375" style="1" customWidth="1"/>
    <col min="6151" max="6151" width="11.42578125" style="1" customWidth="1"/>
    <col min="6152" max="6152" width="3.7109375" style="1" customWidth="1"/>
    <col min="6153" max="6153" width="4.28515625" style="1" customWidth="1"/>
    <col min="6154" max="6400" width="11.42578125" style="1"/>
    <col min="6401" max="6401" width="3.42578125" style="1" customWidth="1"/>
    <col min="6402" max="6402" width="55" style="1" customWidth="1"/>
    <col min="6403" max="6403" width="11.42578125" style="1" customWidth="1"/>
    <col min="6404" max="6404" width="3.7109375" style="1" customWidth="1"/>
    <col min="6405" max="6405" width="11.42578125" style="1" customWidth="1"/>
    <col min="6406" max="6406" width="3.7109375" style="1" customWidth="1"/>
    <col min="6407" max="6407" width="11.42578125" style="1" customWidth="1"/>
    <col min="6408" max="6408" width="3.7109375" style="1" customWidth="1"/>
    <col min="6409" max="6409" width="4.28515625" style="1" customWidth="1"/>
    <col min="6410" max="6656" width="11.42578125" style="1"/>
    <col min="6657" max="6657" width="3.42578125" style="1" customWidth="1"/>
    <col min="6658" max="6658" width="55" style="1" customWidth="1"/>
    <col min="6659" max="6659" width="11.42578125" style="1" customWidth="1"/>
    <col min="6660" max="6660" width="3.7109375" style="1" customWidth="1"/>
    <col min="6661" max="6661" width="11.42578125" style="1" customWidth="1"/>
    <col min="6662" max="6662" width="3.7109375" style="1" customWidth="1"/>
    <col min="6663" max="6663" width="11.42578125" style="1" customWidth="1"/>
    <col min="6664" max="6664" width="3.7109375" style="1" customWidth="1"/>
    <col min="6665" max="6665" width="4.28515625" style="1" customWidth="1"/>
    <col min="6666" max="6912" width="11.42578125" style="1"/>
    <col min="6913" max="6913" width="3.42578125" style="1" customWidth="1"/>
    <col min="6914" max="6914" width="55" style="1" customWidth="1"/>
    <col min="6915" max="6915" width="11.42578125" style="1" customWidth="1"/>
    <col min="6916" max="6916" width="3.7109375" style="1" customWidth="1"/>
    <col min="6917" max="6917" width="11.42578125" style="1" customWidth="1"/>
    <col min="6918" max="6918" width="3.7109375" style="1" customWidth="1"/>
    <col min="6919" max="6919" width="11.42578125" style="1" customWidth="1"/>
    <col min="6920" max="6920" width="3.7109375" style="1" customWidth="1"/>
    <col min="6921" max="6921" width="4.28515625" style="1" customWidth="1"/>
    <col min="6922" max="7168" width="11.42578125" style="1"/>
    <col min="7169" max="7169" width="3.42578125" style="1" customWidth="1"/>
    <col min="7170" max="7170" width="55" style="1" customWidth="1"/>
    <col min="7171" max="7171" width="11.42578125" style="1" customWidth="1"/>
    <col min="7172" max="7172" width="3.7109375" style="1" customWidth="1"/>
    <col min="7173" max="7173" width="11.42578125" style="1" customWidth="1"/>
    <col min="7174" max="7174" width="3.7109375" style="1" customWidth="1"/>
    <col min="7175" max="7175" width="11.42578125" style="1" customWidth="1"/>
    <col min="7176" max="7176" width="3.7109375" style="1" customWidth="1"/>
    <col min="7177" max="7177" width="4.28515625" style="1" customWidth="1"/>
    <col min="7178" max="7424" width="11.42578125" style="1"/>
    <col min="7425" max="7425" width="3.42578125" style="1" customWidth="1"/>
    <col min="7426" max="7426" width="55" style="1" customWidth="1"/>
    <col min="7427" max="7427" width="11.42578125" style="1" customWidth="1"/>
    <col min="7428" max="7428" width="3.7109375" style="1" customWidth="1"/>
    <col min="7429" max="7429" width="11.42578125" style="1" customWidth="1"/>
    <col min="7430" max="7430" width="3.7109375" style="1" customWidth="1"/>
    <col min="7431" max="7431" width="11.42578125" style="1" customWidth="1"/>
    <col min="7432" max="7432" width="3.7109375" style="1" customWidth="1"/>
    <col min="7433" max="7433" width="4.28515625" style="1" customWidth="1"/>
    <col min="7434" max="7680" width="11.42578125" style="1"/>
    <col min="7681" max="7681" width="3.42578125" style="1" customWidth="1"/>
    <col min="7682" max="7682" width="55" style="1" customWidth="1"/>
    <col min="7683" max="7683" width="11.42578125" style="1" customWidth="1"/>
    <col min="7684" max="7684" width="3.7109375" style="1" customWidth="1"/>
    <col min="7685" max="7685" width="11.42578125" style="1" customWidth="1"/>
    <col min="7686" max="7686" width="3.7109375" style="1" customWidth="1"/>
    <col min="7687" max="7687" width="11.42578125" style="1" customWidth="1"/>
    <col min="7688" max="7688" width="3.7109375" style="1" customWidth="1"/>
    <col min="7689" max="7689" width="4.28515625" style="1" customWidth="1"/>
    <col min="7690" max="7936" width="11.42578125" style="1"/>
    <col min="7937" max="7937" width="3.42578125" style="1" customWidth="1"/>
    <col min="7938" max="7938" width="55" style="1" customWidth="1"/>
    <col min="7939" max="7939" width="11.42578125" style="1" customWidth="1"/>
    <col min="7940" max="7940" width="3.7109375" style="1" customWidth="1"/>
    <col min="7941" max="7941" width="11.42578125" style="1" customWidth="1"/>
    <col min="7942" max="7942" width="3.7109375" style="1" customWidth="1"/>
    <col min="7943" max="7943" width="11.42578125" style="1" customWidth="1"/>
    <col min="7944" max="7944" width="3.7109375" style="1" customWidth="1"/>
    <col min="7945" max="7945" width="4.28515625" style="1" customWidth="1"/>
    <col min="7946" max="8192" width="11.42578125" style="1"/>
    <col min="8193" max="8193" width="3.42578125" style="1" customWidth="1"/>
    <col min="8194" max="8194" width="55" style="1" customWidth="1"/>
    <col min="8195" max="8195" width="11.42578125" style="1" customWidth="1"/>
    <col min="8196" max="8196" width="3.7109375" style="1" customWidth="1"/>
    <col min="8197" max="8197" width="11.42578125" style="1" customWidth="1"/>
    <col min="8198" max="8198" width="3.7109375" style="1" customWidth="1"/>
    <col min="8199" max="8199" width="11.42578125" style="1" customWidth="1"/>
    <col min="8200" max="8200" width="3.7109375" style="1" customWidth="1"/>
    <col min="8201" max="8201" width="4.28515625" style="1" customWidth="1"/>
    <col min="8202" max="8448" width="11.42578125" style="1"/>
    <col min="8449" max="8449" width="3.42578125" style="1" customWidth="1"/>
    <col min="8450" max="8450" width="55" style="1" customWidth="1"/>
    <col min="8451" max="8451" width="11.42578125" style="1" customWidth="1"/>
    <col min="8452" max="8452" width="3.7109375" style="1" customWidth="1"/>
    <col min="8453" max="8453" width="11.42578125" style="1" customWidth="1"/>
    <col min="8454" max="8454" width="3.7109375" style="1" customWidth="1"/>
    <col min="8455" max="8455" width="11.42578125" style="1" customWidth="1"/>
    <col min="8456" max="8456" width="3.7109375" style="1" customWidth="1"/>
    <col min="8457" max="8457" width="4.28515625" style="1" customWidth="1"/>
    <col min="8458" max="8704" width="11.42578125" style="1"/>
    <col min="8705" max="8705" width="3.42578125" style="1" customWidth="1"/>
    <col min="8706" max="8706" width="55" style="1" customWidth="1"/>
    <col min="8707" max="8707" width="11.42578125" style="1" customWidth="1"/>
    <col min="8708" max="8708" width="3.7109375" style="1" customWidth="1"/>
    <col min="8709" max="8709" width="11.42578125" style="1" customWidth="1"/>
    <col min="8710" max="8710" width="3.7109375" style="1" customWidth="1"/>
    <col min="8711" max="8711" width="11.42578125" style="1" customWidth="1"/>
    <col min="8712" max="8712" width="3.7109375" style="1" customWidth="1"/>
    <col min="8713" max="8713" width="4.28515625" style="1" customWidth="1"/>
    <col min="8714" max="8960" width="11.42578125" style="1"/>
    <col min="8961" max="8961" width="3.42578125" style="1" customWidth="1"/>
    <col min="8962" max="8962" width="55" style="1" customWidth="1"/>
    <col min="8963" max="8963" width="11.42578125" style="1" customWidth="1"/>
    <col min="8964" max="8964" width="3.7109375" style="1" customWidth="1"/>
    <col min="8965" max="8965" width="11.42578125" style="1" customWidth="1"/>
    <col min="8966" max="8966" width="3.7109375" style="1" customWidth="1"/>
    <col min="8967" max="8967" width="11.42578125" style="1" customWidth="1"/>
    <col min="8968" max="8968" width="3.7109375" style="1" customWidth="1"/>
    <col min="8969" max="8969" width="4.28515625" style="1" customWidth="1"/>
    <col min="8970" max="9216" width="11.42578125" style="1"/>
    <col min="9217" max="9217" width="3.42578125" style="1" customWidth="1"/>
    <col min="9218" max="9218" width="55" style="1" customWidth="1"/>
    <col min="9219" max="9219" width="11.42578125" style="1" customWidth="1"/>
    <col min="9220" max="9220" width="3.7109375" style="1" customWidth="1"/>
    <col min="9221" max="9221" width="11.42578125" style="1" customWidth="1"/>
    <col min="9222" max="9222" width="3.7109375" style="1" customWidth="1"/>
    <col min="9223" max="9223" width="11.42578125" style="1" customWidth="1"/>
    <col min="9224" max="9224" width="3.7109375" style="1" customWidth="1"/>
    <col min="9225" max="9225" width="4.28515625" style="1" customWidth="1"/>
    <col min="9226" max="9472" width="11.42578125" style="1"/>
    <col min="9473" max="9473" width="3.42578125" style="1" customWidth="1"/>
    <col min="9474" max="9474" width="55" style="1" customWidth="1"/>
    <col min="9475" max="9475" width="11.42578125" style="1" customWidth="1"/>
    <col min="9476" max="9476" width="3.7109375" style="1" customWidth="1"/>
    <col min="9477" max="9477" width="11.42578125" style="1" customWidth="1"/>
    <col min="9478" max="9478" width="3.7109375" style="1" customWidth="1"/>
    <col min="9479" max="9479" width="11.42578125" style="1" customWidth="1"/>
    <col min="9480" max="9480" width="3.7109375" style="1" customWidth="1"/>
    <col min="9481" max="9481" width="4.28515625" style="1" customWidth="1"/>
    <col min="9482" max="9728" width="11.42578125" style="1"/>
    <col min="9729" max="9729" width="3.42578125" style="1" customWidth="1"/>
    <col min="9730" max="9730" width="55" style="1" customWidth="1"/>
    <col min="9731" max="9731" width="11.42578125" style="1" customWidth="1"/>
    <col min="9732" max="9732" width="3.7109375" style="1" customWidth="1"/>
    <col min="9733" max="9733" width="11.42578125" style="1" customWidth="1"/>
    <col min="9734" max="9734" width="3.7109375" style="1" customWidth="1"/>
    <col min="9735" max="9735" width="11.42578125" style="1" customWidth="1"/>
    <col min="9736" max="9736" width="3.7109375" style="1" customWidth="1"/>
    <col min="9737" max="9737" width="4.28515625" style="1" customWidth="1"/>
    <col min="9738" max="9984" width="11.42578125" style="1"/>
    <col min="9985" max="9985" width="3.42578125" style="1" customWidth="1"/>
    <col min="9986" max="9986" width="55" style="1" customWidth="1"/>
    <col min="9987" max="9987" width="11.42578125" style="1" customWidth="1"/>
    <col min="9988" max="9988" width="3.7109375" style="1" customWidth="1"/>
    <col min="9989" max="9989" width="11.42578125" style="1" customWidth="1"/>
    <col min="9990" max="9990" width="3.7109375" style="1" customWidth="1"/>
    <col min="9991" max="9991" width="11.42578125" style="1" customWidth="1"/>
    <col min="9992" max="9992" width="3.7109375" style="1" customWidth="1"/>
    <col min="9993" max="9993" width="4.28515625" style="1" customWidth="1"/>
    <col min="9994" max="10240" width="11.42578125" style="1"/>
    <col min="10241" max="10241" width="3.42578125" style="1" customWidth="1"/>
    <col min="10242" max="10242" width="55" style="1" customWidth="1"/>
    <col min="10243" max="10243" width="11.42578125" style="1" customWidth="1"/>
    <col min="10244" max="10244" width="3.7109375" style="1" customWidth="1"/>
    <col min="10245" max="10245" width="11.42578125" style="1" customWidth="1"/>
    <col min="10246" max="10246" width="3.7109375" style="1" customWidth="1"/>
    <col min="10247" max="10247" width="11.42578125" style="1" customWidth="1"/>
    <col min="10248" max="10248" width="3.7109375" style="1" customWidth="1"/>
    <col min="10249" max="10249" width="4.28515625" style="1" customWidth="1"/>
    <col min="10250" max="10496" width="11.42578125" style="1"/>
    <col min="10497" max="10497" width="3.42578125" style="1" customWidth="1"/>
    <col min="10498" max="10498" width="55" style="1" customWidth="1"/>
    <col min="10499" max="10499" width="11.42578125" style="1" customWidth="1"/>
    <col min="10500" max="10500" width="3.7109375" style="1" customWidth="1"/>
    <col min="10501" max="10501" width="11.42578125" style="1" customWidth="1"/>
    <col min="10502" max="10502" width="3.7109375" style="1" customWidth="1"/>
    <col min="10503" max="10503" width="11.42578125" style="1" customWidth="1"/>
    <col min="10504" max="10504" width="3.7109375" style="1" customWidth="1"/>
    <col min="10505" max="10505" width="4.28515625" style="1" customWidth="1"/>
    <col min="10506" max="10752" width="11.42578125" style="1"/>
    <col min="10753" max="10753" width="3.42578125" style="1" customWidth="1"/>
    <col min="10754" max="10754" width="55" style="1" customWidth="1"/>
    <col min="10755" max="10755" width="11.42578125" style="1" customWidth="1"/>
    <col min="10756" max="10756" width="3.7109375" style="1" customWidth="1"/>
    <col min="10757" max="10757" width="11.42578125" style="1" customWidth="1"/>
    <col min="10758" max="10758" width="3.7109375" style="1" customWidth="1"/>
    <col min="10759" max="10759" width="11.42578125" style="1" customWidth="1"/>
    <col min="10760" max="10760" width="3.7109375" style="1" customWidth="1"/>
    <col min="10761" max="10761" width="4.28515625" style="1" customWidth="1"/>
    <col min="10762" max="11008" width="11.42578125" style="1"/>
    <col min="11009" max="11009" width="3.42578125" style="1" customWidth="1"/>
    <col min="11010" max="11010" width="55" style="1" customWidth="1"/>
    <col min="11011" max="11011" width="11.42578125" style="1" customWidth="1"/>
    <col min="11012" max="11012" width="3.7109375" style="1" customWidth="1"/>
    <col min="11013" max="11013" width="11.42578125" style="1" customWidth="1"/>
    <col min="11014" max="11014" width="3.7109375" style="1" customWidth="1"/>
    <col min="11015" max="11015" width="11.42578125" style="1" customWidth="1"/>
    <col min="11016" max="11016" width="3.7109375" style="1" customWidth="1"/>
    <col min="11017" max="11017" width="4.28515625" style="1" customWidth="1"/>
    <col min="11018" max="11264" width="11.42578125" style="1"/>
    <col min="11265" max="11265" width="3.42578125" style="1" customWidth="1"/>
    <col min="11266" max="11266" width="55" style="1" customWidth="1"/>
    <col min="11267" max="11267" width="11.42578125" style="1" customWidth="1"/>
    <col min="11268" max="11268" width="3.7109375" style="1" customWidth="1"/>
    <col min="11269" max="11269" width="11.42578125" style="1" customWidth="1"/>
    <col min="11270" max="11270" width="3.7109375" style="1" customWidth="1"/>
    <col min="11271" max="11271" width="11.42578125" style="1" customWidth="1"/>
    <col min="11272" max="11272" width="3.7109375" style="1" customWidth="1"/>
    <col min="11273" max="11273" width="4.28515625" style="1" customWidth="1"/>
    <col min="11274" max="11520" width="11.42578125" style="1"/>
    <col min="11521" max="11521" width="3.42578125" style="1" customWidth="1"/>
    <col min="11522" max="11522" width="55" style="1" customWidth="1"/>
    <col min="11523" max="11523" width="11.42578125" style="1" customWidth="1"/>
    <col min="11524" max="11524" width="3.7109375" style="1" customWidth="1"/>
    <col min="11525" max="11525" width="11.42578125" style="1" customWidth="1"/>
    <col min="11526" max="11526" width="3.7109375" style="1" customWidth="1"/>
    <col min="11527" max="11527" width="11.42578125" style="1" customWidth="1"/>
    <col min="11528" max="11528" width="3.7109375" style="1" customWidth="1"/>
    <col min="11529" max="11529" width="4.28515625" style="1" customWidth="1"/>
    <col min="11530" max="11776" width="11.42578125" style="1"/>
    <col min="11777" max="11777" width="3.42578125" style="1" customWidth="1"/>
    <col min="11778" max="11778" width="55" style="1" customWidth="1"/>
    <col min="11779" max="11779" width="11.42578125" style="1" customWidth="1"/>
    <col min="11780" max="11780" width="3.7109375" style="1" customWidth="1"/>
    <col min="11781" max="11781" width="11.42578125" style="1" customWidth="1"/>
    <col min="11782" max="11782" width="3.7109375" style="1" customWidth="1"/>
    <col min="11783" max="11783" width="11.42578125" style="1" customWidth="1"/>
    <col min="11784" max="11784" width="3.7109375" style="1" customWidth="1"/>
    <col min="11785" max="11785" width="4.28515625" style="1" customWidth="1"/>
    <col min="11786" max="12032" width="11.42578125" style="1"/>
    <col min="12033" max="12033" width="3.42578125" style="1" customWidth="1"/>
    <col min="12034" max="12034" width="55" style="1" customWidth="1"/>
    <col min="12035" max="12035" width="11.42578125" style="1" customWidth="1"/>
    <col min="12036" max="12036" width="3.7109375" style="1" customWidth="1"/>
    <col min="12037" max="12037" width="11.42578125" style="1" customWidth="1"/>
    <col min="12038" max="12038" width="3.7109375" style="1" customWidth="1"/>
    <col min="12039" max="12039" width="11.42578125" style="1" customWidth="1"/>
    <col min="12040" max="12040" width="3.7109375" style="1" customWidth="1"/>
    <col min="12041" max="12041" width="4.28515625" style="1" customWidth="1"/>
    <col min="12042" max="12288" width="11.42578125" style="1"/>
    <col min="12289" max="12289" width="3.42578125" style="1" customWidth="1"/>
    <col min="12290" max="12290" width="55" style="1" customWidth="1"/>
    <col min="12291" max="12291" width="11.42578125" style="1" customWidth="1"/>
    <col min="12292" max="12292" width="3.7109375" style="1" customWidth="1"/>
    <col min="12293" max="12293" width="11.42578125" style="1" customWidth="1"/>
    <col min="12294" max="12294" width="3.7109375" style="1" customWidth="1"/>
    <col min="12295" max="12295" width="11.42578125" style="1" customWidth="1"/>
    <col min="12296" max="12296" width="3.7109375" style="1" customWidth="1"/>
    <col min="12297" max="12297" width="4.28515625" style="1" customWidth="1"/>
    <col min="12298" max="12544" width="11.42578125" style="1"/>
    <col min="12545" max="12545" width="3.42578125" style="1" customWidth="1"/>
    <col min="12546" max="12546" width="55" style="1" customWidth="1"/>
    <col min="12547" max="12547" width="11.42578125" style="1" customWidth="1"/>
    <col min="12548" max="12548" width="3.7109375" style="1" customWidth="1"/>
    <col min="12549" max="12549" width="11.42578125" style="1" customWidth="1"/>
    <col min="12550" max="12550" width="3.7109375" style="1" customWidth="1"/>
    <col min="12551" max="12551" width="11.42578125" style="1" customWidth="1"/>
    <col min="12552" max="12552" width="3.7109375" style="1" customWidth="1"/>
    <col min="12553" max="12553" width="4.28515625" style="1" customWidth="1"/>
    <col min="12554" max="12800" width="11.42578125" style="1"/>
    <col min="12801" max="12801" width="3.42578125" style="1" customWidth="1"/>
    <col min="12802" max="12802" width="55" style="1" customWidth="1"/>
    <col min="12803" max="12803" width="11.42578125" style="1" customWidth="1"/>
    <col min="12804" max="12804" width="3.7109375" style="1" customWidth="1"/>
    <col min="12805" max="12805" width="11.42578125" style="1" customWidth="1"/>
    <col min="12806" max="12806" width="3.7109375" style="1" customWidth="1"/>
    <col min="12807" max="12807" width="11.42578125" style="1" customWidth="1"/>
    <col min="12808" max="12808" width="3.7109375" style="1" customWidth="1"/>
    <col min="12809" max="12809" width="4.28515625" style="1" customWidth="1"/>
    <col min="12810" max="13056" width="11.42578125" style="1"/>
    <col min="13057" max="13057" width="3.42578125" style="1" customWidth="1"/>
    <col min="13058" max="13058" width="55" style="1" customWidth="1"/>
    <col min="13059" max="13059" width="11.42578125" style="1" customWidth="1"/>
    <col min="13060" max="13060" width="3.7109375" style="1" customWidth="1"/>
    <col min="13061" max="13061" width="11.42578125" style="1" customWidth="1"/>
    <col min="13062" max="13062" width="3.7109375" style="1" customWidth="1"/>
    <col min="13063" max="13063" width="11.42578125" style="1" customWidth="1"/>
    <col min="13064" max="13064" width="3.7109375" style="1" customWidth="1"/>
    <col min="13065" max="13065" width="4.28515625" style="1" customWidth="1"/>
    <col min="13066" max="13312" width="11.42578125" style="1"/>
    <col min="13313" max="13313" width="3.42578125" style="1" customWidth="1"/>
    <col min="13314" max="13314" width="55" style="1" customWidth="1"/>
    <col min="13315" max="13315" width="11.42578125" style="1" customWidth="1"/>
    <col min="13316" max="13316" width="3.7109375" style="1" customWidth="1"/>
    <col min="13317" max="13317" width="11.42578125" style="1" customWidth="1"/>
    <col min="13318" max="13318" width="3.7109375" style="1" customWidth="1"/>
    <col min="13319" max="13319" width="11.42578125" style="1" customWidth="1"/>
    <col min="13320" max="13320" width="3.7109375" style="1" customWidth="1"/>
    <col min="13321" max="13321" width="4.28515625" style="1" customWidth="1"/>
    <col min="13322" max="13568" width="11.42578125" style="1"/>
    <col min="13569" max="13569" width="3.42578125" style="1" customWidth="1"/>
    <col min="13570" max="13570" width="55" style="1" customWidth="1"/>
    <col min="13571" max="13571" width="11.42578125" style="1" customWidth="1"/>
    <col min="13572" max="13572" width="3.7109375" style="1" customWidth="1"/>
    <col min="13573" max="13573" width="11.42578125" style="1" customWidth="1"/>
    <col min="13574" max="13574" width="3.7109375" style="1" customWidth="1"/>
    <col min="13575" max="13575" width="11.42578125" style="1" customWidth="1"/>
    <col min="13576" max="13576" width="3.7109375" style="1" customWidth="1"/>
    <col min="13577" max="13577" width="4.28515625" style="1" customWidth="1"/>
    <col min="13578" max="13824" width="11.42578125" style="1"/>
    <col min="13825" max="13825" width="3.42578125" style="1" customWidth="1"/>
    <col min="13826" max="13826" width="55" style="1" customWidth="1"/>
    <col min="13827" max="13827" width="11.42578125" style="1" customWidth="1"/>
    <col min="13828" max="13828" width="3.7109375" style="1" customWidth="1"/>
    <col min="13829" max="13829" width="11.42578125" style="1" customWidth="1"/>
    <col min="13830" max="13830" width="3.7109375" style="1" customWidth="1"/>
    <col min="13831" max="13831" width="11.42578125" style="1" customWidth="1"/>
    <col min="13832" max="13832" width="3.7109375" style="1" customWidth="1"/>
    <col min="13833" max="13833" width="4.28515625" style="1" customWidth="1"/>
    <col min="13834" max="14080" width="11.42578125" style="1"/>
    <col min="14081" max="14081" width="3.42578125" style="1" customWidth="1"/>
    <col min="14082" max="14082" width="55" style="1" customWidth="1"/>
    <col min="14083" max="14083" width="11.42578125" style="1" customWidth="1"/>
    <col min="14084" max="14084" width="3.7109375" style="1" customWidth="1"/>
    <col min="14085" max="14085" width="11.42578125" style="1" customWidth="1"/>
    <col min="14086" max="14086" width="3.7109375" style="1" customWidth="1"/>
    <col min="14087" max="14087" width="11.42578125" style="1" customWidth="1"/>
    <col min="14088" max="14088" width="3.7109375" style="1" customWidth="1"/>
    <col min="14089" max="14089" width="4.28515625" style="1" customWidth="1"/>
    <col min="14090" max="14336" width="11.42578125" style="1"/>
    <col min="14337" max="14337" width="3.42578125" style="1" customWidth="1"/>
    <col min="14338" max="14338" width="55" style="1" customWidth="1"/>
    <col min="14339" max="14339" width="11.42578125" style="1" customWidth="1"/>
    <col min="14340" max="14340" width="3.7109375" style="1" customWidth="1"/>
    <col min="14341" max="14341" width="11.42578125" style="1" customWidth="1"/>
    <col min="14342" max="14342" width="3.7109375" style="1" customWidth="1"/>
    <col min="14343" max="14343" width="11.42578125" style="1" customWidth="1"/>
    <col min="14344" max="14344" width="3.7109375" style="1" customWidth="1"/>
    <col min="14345" max="14345" width="4.28515625" style="1" customWidth="1"/>
    <col min="14346" max="14592" width="11.42578125" style="1"/>
    <col min="14593" max="14593" width="3.42578125" style="1" customWidth="1"/>
    <col min="14594" max="14594" width="55" style="1" customWidth="1"/>
    <col min="14595" max="14595" width="11.42578125" style="1" customWidth="1"/>
    <col min="14596" max="14596" width="3.7109375" style="1" customWidth="1"/>
    <col min="14597" max="14597" width="11.42578125" style="1" customWidth="1"/>
    <col min="14598" max="14598" width="3.7109375" style="1" customWidth="1"/>
    <col min="14599" max="14599" width="11.42578125" style="1" customWidth="1"/>
    <col min="14600" max="14600" width="3.7109375" style="1" customWidth="1"/>
    <col min="14601" max="14601" width="4.28515625" style="1" customWidth="1"/>
    <col min="14602" max="14848" width="11.42578125" style="1"/>
    <col min="14849" max="14849" width="3.42578125" style="1" customWidth="1"/>
    <col min="14850" max="14850" width="55" style="1" customWidth="1"/>
    <col min="14851" max="14851" width="11.42578125" style="1" customWidth="1"/>
    <col min="14852" max="14852" width="3.7109375" style="1" customWidth="1"/>
    <col min="14853" max="14853" width="11.42578125" style="1" customWidth="1"/>
    <col min="14854" max="14854" width="3.7109375" style="1" customWidth="1"/>
    <col min="14855" max="14855" width="11.42578125" style="1" customWidth="1"/>
    <col min="14856" max="14856" width="3.7109375" style="1" customWidth="1"/>
    <col min="14857" max="14857" width="4.28515625" style="1" customWidth="1"/>
    <col min="14858" max="15104" width="11.42578125" style="1"/>
    <col min="15105" max="15105" width="3.42578125" style="1" customWidth="1"/>
    <col min="15106" max="15106" width="55" style="1" customWidth="1"/>
    <col min="15107" max="15107" width="11.42578125" style="1" customWidth="1"/>
    <col min="15108" max="15108" width="3.7109375" style="1" customWidth="1"/>
    <col min="15109" max="15109" width="11.42578125" style="1" customWidth="1"/>
    <col min="15110" max="15110" width="3.7109375" style="1" customWidth="1"/>
    <col min="15111" max="15111" width="11.42578125" style="1" customWidth="1"/>
    <col min="15112" max="15112" width="3.7109375" style="1" customWidth="1"/>
    <col min="15113" max="15113" width="4.28515625" style="1" customWidth="1"/>
    <col min="15114" max="15360" width="11.42578125" style="1"/>
    <col min="15361" max="15361" width="3.42578125" style="1" customWidth="1"/>
    <col min="15362" max="15362" width="55" style="1" customWidth="1"/>
    <col min="15363" max="15363" width="11.42578125" style="1" customWidth="1"/>
    <col min="15364" max="15364" width="3.7109375" style="1" customWidth="1"/>
    <col min="15365" max="15365" width="11.42578125" style="1" customWidth="1"/>
    <col min="15366" max="15366" width="3.7109375" style="1" customWidth="1"/>
    <col min="15367" max="15367" width="11.42578125" style="1" customWidth="1"/>
    <col min="15368" max="15368" width="3.7109375" style="1" customWidth="1"/>
    <col min="15369" max="15369" width="4.28515625" style="1" customWidth="1"/>
    <col min="15370" max="15616" width="11.42578125" style="1"/>
    <col min="15617" max="15617" width="3.42578125" style="1" customWidth="1"/>
    <col min="15618" max="15618" width="55" style="1" customWidth="1"/>
    <col min="15619" max="15619" width="11.42578125" style="1" customWidth="1"/>
    <col min="15620" max="15620" width="3.7109375" style="1" customWidth="1"/>
    <col min="15621" max="15621" width="11.42578125" style="1" customWidth="1"/>
    <col min="15622" max="15622" width="3.7109375" style="1" customWidth="1"/>
    <col min="15623" max="15623" width="11.42578125" style="1" customWidth="1"/>
    <col min="15624" max="15624" width="3.7109375" style="1" customWidth="1"/>
    <col min="15625" max="15625" width="4.28515625" style="1" customWidth="1"/>
    <col min="15626" max="15872" width="11.42578125" style="1"/>
    <col min="15873" max="15873" width="3.42578125" style="1" customWidth="1"/>
    <col min="15874" max="15874" width="55" style="1" customWidth="1"/>
    <col min="15875" max="15875" width="11.42578125" style="1" customWidth="1"/>
    <col min="15876" max="15876" width="3.7109375" style="1" customWidth="1"/>
    <col min="15877" max="15877" width="11.42578125" style="1" customWidth="1"/>
    <col min="15878" max="15878" width="3.7109375" style="1" customWidth="1"/>
    <col min="15879" max="15879" width="11.42578125" style="1" customWidth="1"/>
    <col min="15880" max="15880" width="3.7109375" style="1" customWidth="1"/>
    <col min="15881" max="15881" width="4.28515625" style="1" customWidth="1"/>
    <col min="15882" max="16128" width="11.42578125" style="1"/>
    <col min="16129" max="16129" width="3.42578125" style="1" customWidth="1"/>
    <col min="16130" max="16130" width="55" style="1" customWidth="1"/>
    <col min="16131" max="16131" width="11.42578125" style="1" customWidth="1"/>
    <col min="16132" max="16132" width="3.7109375" style="1" customWidth="1"/>
    <col min="16133" max="16133" width="11.42578125" style="1" customWidth="1"/>
    <col min="16134" max="16134" width="3.7109375" style="1" customWidth="1"/>
    <col min="16135" max="16135" width="11.42578125" style="1" customWidth="1"/>
    <col min="16136" max="16136" width="3.7109375" style="1" customWidth="1"/>
    <col min="16137" max="16137" width="4.28515625" style="1" customWidth="1"/>
    <col min="16138" max="16384" width="11.42578125" style="1"/>
  </cols>
  <sheetData>
    <row r="1" spans="1:9" ht="25.5" customHeight="1" x14ac:dyDescent="0.2">
      <c r="A1" s="115" t="s">
        <v>97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2">
      <c r="A2" s="116" t="s">
        <v>21</v>
      </c>
      <c r="B2" s="116"/>
      <c r="C2" s="116"/>
      <c r="D2" s="116"/>
      <c r="E2" s="116"/>
      <c r="F2" s="116"/>
      <c r="G2" s="116"/>
      <c r="H2" s="116"/>
      <c r="I2" s="116"/>
    </row>
    <row r="3" spans="1:9" ht="13.5" thickBo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21.75" customHeight="1" x14ac:dyDescent="0.2">
      <c r="A4" s="10"/>
      <c r="B4" s="11"/>
      <c r="C4" s="117" t="s">
        <v>88</v>
      </c>
      <c r="D4" s="118"/>
      <c r="E4" s="117" t="s">
        <v>92</v>
      </c>
      <c r="F4" s="118"/>
      <c r="G4" s="117" t="s">
        <v>96</v>
      </c>
      <c r="H4" s="118"/>
      <c r="I4" s="10"/>
    </row>
    <row r="5" spans="1:9" ht="22.5" customHeight="1" x14ac:dyDescent="0.2">
      <c r="A5" s="10"/>
      <c r="B5" s="12" t="s">
        <v>25</v>
      </c>
      <c r="C5" s="13"/>
      <c r="D5" s="14"/>
      <c r="E5" s="13"/>
      <c r="F5" s="14"/>
      <c r="G5" s="15"/>
      <c r="H5" s="16"/>
      <c r="I5" s="10"/>
    </row>
    <row r="6" spans="1:9" ht="24" customHeight="1" x14ac:dyDescent="0.2">
      <c r="A6" s="10"/>
      <c r="B6" s="17" t="s">
        <v>26</v>
      </c>
      <c r="C6" s="18">
        <v>1020065</v>
      </c>
      <c r="D6" s="19" t="s">
        <v>27</v>
      </c>
      <c r="E6" s="18">
        <v>1105853</v>
      </c>
      <c r="F6" s="19" t="s">
        <v>27</v>
      </c>
      <c r="G6" s="20">
        <v>1225632</v>
      </c>
      <c r="H6" s="21" t="s">
        <v>28</v>
      </c>
      <c r="I6" s="10"/>
    </row>
    <row r="7" spans="1:9" ht="24" customHeight="1" x14ac:dyDescent="0.2">
      <c r="A7" s="10"/>
      <c r="B7" s="17" t="s">
        <v>29</v>
      </c>
      <c r="C7" s="18">
        <v>19202.400000000001</v>
      </c>
      <c r="D7" s="19"/>
      <c r="E7" s="18">
        <v>19773.599999999999</v>
      </c>
      <c r="F7" s="19"/>
      <c r="G7" s="20">
        <v>20390.599999999999</v>
      </c>
      <c r="H7" s="21"/>
      <c r="I7" s="10"/>
    </row>
    <row r="8" spans="1:9" ht="24" customHeight="1" x14ac:dyDescent="0.2">
      <c r="A8" s="10"/>
      <c r="B8" s="17" t="s">
        <v>30</v>
      </c>
      <c r="C8" s="18">
        <v>53121.745198516845</v>
      </c>
      <c r="D8" s="22"/>
      <c r="E8" s="18">
        <v>55925.72925516851</v>
      </c>
      <c r="F8" s="22"/>
      <c r="G8" s="20">
        <v>60107.696683766051</v>
      </c>
      <c r="H8" s="23"/>
      <c r="I8" s="10"/>
    </row>
    <row r="9" spans="1:9" ht="24" customHeight="1" x14ac:dyDescent="0.2">
      <c r="A9" s="10"/>
      <c r="B9" s="24" t="s">
        <v>31</v>
      </c>
      <c r="C9" s="18">
        <v>555675</v>
      </c>
      <c r="D9" s="19" t="s">
        <v>27</v>
      </c>
      <c r="E9" s="18">
        <v>599363</v>
      </c>
      <c r="F9" s="19" t="s">
        <v>27</v>
      </c>
      <c r="G9" s="20">
        <v>643047</v>
      </c>
      <c r="H9" s="21" t="s">
        <v>28</v>
      </c>
      <c r="I9" s="10"/>
    </row>
    <row r="10" spans="1:9" ht="22.5" customHeight="1" x14ac:dyDescent="0.2">
      <c r="A10" s="10"/>
      <c r="B10" s="25" t="s">
        <v>32</v>
      </c>
      <c r="C10" s="26"/>
      <c r="D10" s="27"/>
      <c r="E10" s="26"/>
      <c r="F10" s="27"/>
      <c r="G10" s="28"/>
      <c r="H10" s="29"/>
      <c r="I10" s="10"/>
    </row>
    <row r="11" spans="1:9" ht="24" customHeight="1" x14ac:dyDescent="0.2">
      <c r="A11" s="10"/>
      <c r="B11" s="30" t="s">
        <v>26</v>
      </c>
      <c r="C11" s="31">
        <v>32099</v>
      </c>
      <c r="D11" s="32" t="s">
        <v>27</v>
      </c>
      <c r="E11" s="31">
        <v>33378</v>
      </c>
      <c r="F11" s="32" t="s">
        <v>27</v>
      </c>
      <c r="G11" s="33">
        <v>31483</v>
      </c>
      <c r="H11" s="34" t="s">
        <v>28</v>
      </c>
      <c r="I11" s="10"/>
    </row>
    <row r="12" spans="1:9" ht="24" customHeight="1" x14ac:dyDescent="0.2">
      <c r="A12" s="10"/>
      <c r="B12" s="30" t="s">
        <v>29</v>
      </c>
      <c r="C12" s="31">
        <v>765.3</v>
      </c>
      <c r="D12" s="32"/>
      <c r="E12" s="31">
        <v>802.7</v>
      </c>
      <c r="F12" s="32"/>
      <c r="G12" s="33">
        <v>774.8</v>
      </c>
      <c r="H12" s="34"/>
      <c r="I12" s="10"/>
    </row>
    <row r="13" spans="1:9" ht="24" customHeight="1" x14ac:dyDescent="0.2">
      <c r="A13" s="10"/>
      <c r="B13" s="30" t="s">
        <v>30</v>
      </c>
      <c r="C13" s="31">
        <v>41943.028877564357</v>
      </c>
      <c r="D13" s="35"/>
      <c r="E13" s="31">
        <v>41582.16020929363</v>
      </c>
      <c r="F13" s="35"/>
      <c r="G13" s="33">
        <v>40633.711925658237</v>
      </c>
      <c r="H13" s="36"/>
      <c r="I13" s="10"/>
    </row>
    <row r="14" spans="1:9" ht="24" customHeight="1" x14ac:dyDescent="0.2">
      <c r="A14" s="10"/>
      <c r="B14" s="37" t="s">
        <v>31</v>
      </c>
      <c r="C14" s="31">
        <v>5308</v>
      </c>
      <c r="D14" s="32" t="s">
        <v>27</v>
      </c>
      <c r="E14" s="31">
        <v>7365</v>
      </c>
      <c r="F14" s="32" t="s">
        <v>27</v>
      </c>
      <c r="G14" s="33">
        <v>7279</v>
      </c>
      <c r="H14" s="34" t="s">
        <v>28</v>
      </c>
      <c r="I14" s="10"/>
    </row>
    <row r="15" spans="1:9" ht="22.5" customHeight="1" x14ac:dyDescent="0.2">
      <c r="A15" s="10"/>
      <c r="B15" s="38" t="s">
        <v>33</v>
      </c>
      <c r="C15" s="39"/>
      <c r="D15" s="40"/>
      <c r="E15" s="39"/>
      <c r="F15" s="40"/>
      <c r="G15" s="41"/>
      <c r="H15" s="42"/>
      <c r="I15" s="10"/>
    </row>
    <row r="16" spans="1:9" ht="22.5" customHeight="1" x14ac:dyDescent="0.2">
      <c r="A16" s="10"/>
      <c r="B16" s="43" t="s">
        <v>34</v>
      </c>
      <c r="C16" s="44">
        <v>197.11207155494617</v>
      </c>
      <c r="D16" s="45"/>
      <c r="E16" s="44">
        <v>266.08272597357848</v>
      </c>
      <c r="F16" s="45"/>
      <c r="G16" s="46">
        <v>336.63255268667928</v>
      </c>
      <c r="H16" s="47" t="s">
        <v>27</v>
      </c>
      <c r="I16" s="10"/>
    </row>
    <row r="17" spans="1:10" ht="22.5" customHeight="1" x14ac:dyDescent="0.2">
      <c r="A17" s="10"/>
      <c r="B17" s="43" t="s">
        <v>35</v>
      </c>
      <c r="C17" s="44">
        <v>5.6556411958637298</v>
      </c>
      <c r="D17" s="45"/>
      <c r="E17" s="44">
        <v>5.7217432586931301</v>
      </c>
      <c r="F17" s="45"/>
      <c r="G17" s="46">
        <v>5.8776727777276285</v>
      </c>
      <c r="H17" s="47"/>
      <c r="I17" s="10"/>
    </row>
    <row r="18" spans="1:10" ht="22.5" customHeight="1" x14ac:dyDescent="0.2">
      <c r="A18" s="10"/>
      <c r="B18" s="43" t="s">
        <v>36</v>
      </c>
      <c r="C18" s="44">
        <v>34852.294325019182</v>
      </c>
      <c r="D18" s="48"/>
      <c r="E18" s="44">
        <v>46503.786336325909</v>
      </c>
      <c r="F18" s="48"/>
      <c r="G18" s="46">
        <v>57273.102028116824</v>
      </c>
      <c r="H18" s="49" t="s">
        <v>27</v>
      </c>
      <c r="I18" s="10"/>
    </row>
    <row r="19" spans="1:10" ht="22.5" customHeight="1" x14ac:dyDescent="0.2">
      <c r="A19" s="10"/>
      <c r="B19" s="43" t="s">
        <v>37</v>
      </c>
      <c r="C19" s="44">
        <v>12.477773209999</v>
      </c>
      <c r="D19" s="48"/>
      <c r="E19" s="44">
        <v>11.363740699999999</v>
      </c>
      <c r="F19" s="48"/>
      <c r="G19" s="46">
        <v>10.253580699999572</v>
      </c>
      <c r="H19" s="49"/>
      <c r="I19" s="10"/>
    </row>
    <row r="20" spans="1:10" ht="22.5" customHeight="1" x14ac:dyDescent="0.2">
      <c r="A20" s="10"/>
      <c r="B20" s="43" t="s">
        <v>38</v>
      </c>
      <c r="C20" s="44">
        <v>15797.055150593009</v>
      </c>
      <c r="D20" s="48"/>
      <c r="E20" s="44">
        <v>23415.064897915043</v>
      </c>
      <c r="F20" s="48"/>
      <c r="G20" s="46">
        <v>32830.731286553717</v>
      </c>
      <c r="H20" s="49" t="s">
        <v>27</v>
      </c>
      <c r="I20" s="10"/>
    </row>
    <row r="21" spans="1:10" ht="22.5" customHeight="1" thickBot="1" x14ac:dyDescent="0.25">
      <c r="A21" s="10"/>
      <c r="B21" s="50" t="s">
        <v>39</v>
      </c>
      <c r="C21" s="51">
        <v>111.28143777871918</v>
      </c>
      <c r="D21" s="52"/>
      <c r="E21" s="51">
        <v>109.31215676398772</v>
      </c>
      <c r="F21" s="52"/>
      <c r="G21" s="53">
        <v>117.26180471159869</v>
      </c>
      <c r="H21" s="54" t="s">
        <v>27</v>
      </c>
      <c r="I21" s="10"/>
    </row>
    <row r="22" spans="1:10" ht="24" customHeight="1" x14ac:dyDescent="0.2">
      <c r="A22" s="10"/>
      <c r="B22" s="55" t="s">
        <v>40</v>
      </c>
      <c r="C22" s="56">
        <v>0.29737455144892455</v>
      </c>
      <c r="D22" s="57"/>
      <c r="E22" s="56">
        <v>0.41868144072079461</v>
      </c>
      <c r="F22" s="57"/>
      <c r="G22" s="58">
        <v>0.54619845873117068</v>
      </c>
      <c r="H22" s="59"/>
      <c r="I22" s="10"/>
    </row>
    <row r="23" spans="1:10" ht="24" customHeight="1" x14ac:dyDescent="0.2">
      <c r="A23" s="10"/>
      <c r="B23" s="43" t="s">
        <v>41</v>
      </c>
      <c r="C23" s="60">
        <v>1.9323481499212909E-4</v>
      </c>
      <c r="D23" s="61"/>
      <c r="E23" s="60">
        <v>2.4061310678144245E-4</v>
      </c>
      <c r="F23" s="61"/>
      <c r="G23" s="62">
        <v>2.746603814902673E-4</v>
      </c>
      <c r="H23" s="63"/>
      <c r="I23" s="10"/>
      <c r="J23" s="64"/>
    </row>
    <row r="24" spans="1:10" ht="24" customHeight="1" x14ac:dyDescent="0.2">
      <c r="A24" s="10"/>
      <c r="B24" s="43" t="s">
        <v>42</v>
      </c>
      <c r="C24" s="60">
        <v>6.49802796004614E-4</v>
      </c>
      <c r="D24" s="61"/>
      <c r="E24" s="60">
        <v>5.7469255471942384E-4</v>
      </c>
      <c r="F24" s="61"/>
      <c r="G24" s="62">
        <v>5.0285821407901549E-4</v>
      </c>
      <c r="H24" s="63"/>
      <c r="I24" s="10"/>
      <c r="J24" s="64"/>
    </row>
    <row r="25" spans="1:10" ht="24" customHeight="1" thickBot="1" x14ac:dyDescent="0.25">
      <c r="A25" s="10"/>
      <c r="B25" s="65" t="s">
        <v>43</v>
      </c>
      <c r="C25" s="66">
        <v>1.6304420763098133E-2</v>
      </c>
      <c r="D25" s="67"/>
      <c r="E25" s="66">
        <v>1.4156896349819358E-2</v>
      </c>
      <c r="F25" s="67"/>
      <c r="G25" s="68">
        <v>1.3233841894681948E-2</v>
      </c>
      <c r="H25" s="69"/>
      <c r="I25" s="10"/>
      <c r="J25" s="64"/>
    </row>
    <row r="26" spans="1:10" ht="16.5" customHeight="1" x14ac:dyDescent="0.2">
      <c r="A26" s="10"/>
      <c r="B26" s="114" t="s">
        <v>44</v>
      </c>
      <c r="C26" s="114"/>
      <c r="D26" s="114"/>
      <c r="E26" s="10"/>
      <c r="F26" s="10"/>
      <c r="G26" s="10"/>
      <c r="H26" s="10"/>
      <c r="I26" s="10"/>
      <c r="J26" s="10"/>
    </row>
    <row r="27" spans="1:10" x14ac:dyDescent="0.2">
      <c r="A27" s="10"/>
      <c r="B27" s="70" t="s">
        <v>45</v>
      </c>
      <c r="C27" s="10"/>
      <c r="D27" s="10"/>
      <c r="E27" s="10"/>
      <c r="F27" s="10"/>
      <c r="G27" s="10"/>
      <c r="H27" s="10"/>
      <c r="I27" s="10"/>
      <c r="J27" s="10"/>
    </row>
    <row r="28" spans="1:10" x14ac:dyDescent="0.2">
      <c r="A28" s="10"/>
      <c r="B28" s="70" t="s">
        <v>46</v>
      </c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0"/>
      <c r="B29" s="70" t="s">
        <v>47</v>
      </c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A30" s="10"/>
      <c r="B30" s="70" t="s">
        <v>48</v>
      </c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10"/>
      <c r="B31" s="70" t="s">
        <v>49</v>
      </c>
      <c r="C31" s="10"/>
      <c r="D31" s="10"/>
      <c r="E31" s="10"/>
      <c r="F31" s="10"/>
      <c r="G31" s="10"/>
      <c r="H31" s="10"/>
      <c r="I31" s="10"/>
      <c r="J31" s="10"/>
    </row>
    <row r="32" spans="1:10" x14ac:dyDescent="0.2">
      <c r="A32" s="10"/>
      <c r="B32" s="70" t="s">
        <v>50</v>
      </c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9" spans="1:10" x14ac:dyDescent="0.2">
      <c r="I39" s="71"/>
      <c r="J39" s="71"/>
    </row>
  </sheetData>
  <mergeCells count="6">
    <mergeCell ref="B26:D26"/>
    <mergeCell ref="A1:I1"/>
    <mergeCell ref="A2:I2"/>
    <mergeCell ref="C4:D4"/>
    <mergeCell ref="E4:F4"/>
    <mergeCell ref="G4:H4"/>
  </mergeCells>
  <pageMargins left="0.61" right="0.51" top="0.53" bottom="0.27" header="0" footer="0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8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95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96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1225632</v>
      </c>
      <c r="D6" s="21" t="s">
        <v>28</v>
      </c>
      <c r="E6" s="10"/>
    </row>
    <row r="7" spans="1:5" ht="24" customHeight="1" x14ac:dyDescent="0.2">
      <c r="A7" s="10"/>
      <c r="B7" s="17" t="s">
        <v>29</v>
      </c>
      <c r="C7" s="20">
        <v>20390.599999999999</v>
      </c>
      <c r="D7" s="21"/>
      <c r="E7" s="10"/>
    </row>
    <row r="8" spans="1:5" ht="24" customHeight="1" x14ac:dyDescent="0.2">
      <c r="A8" s="10"/>
      <c r="B8" s="17" t="s">
        <v>30</v>
      </c>
      <c r="C8" s="20">
        <v>60107.696683766051</v>
      </c>
      <c r="D8" s="23"/>
      <c r="E8" s="10"/>
    </row>
    <row r="9" spans="1:5" ht="24" customHeight="1" x14ac:dyDescent="0.2">
      <c r="A9" s="10"/>
      <c r="B9" s="24" t="s">
        <v>31</v>
      </c>
      <c r="C9" s="20">
        <v>643047</v>
      </c>
      <c r="D9" s="21" t="s">
        <v>28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31483</v>
      </c>
      <c r="D11" s="34" t="s">
        <v>28</v>
      </c>
      <c r="E11" s="10"/>
    </row>
    <row r="12" spans="1:5" ht="24" customHeight="1" x14ac:dyDescent="0.2">
      <c r="A12" s="10"/>
      <c r="B12" s="30" t="s">
        <v>29</v>
      </c>
      <c r="C12" s="33">
        <v>774.8</v>
      </c>
      <c r="D12" s="34"/>
      <c r="E12" s="10"/>
    </row>
    <row r="13" spans="1:5" ht="24" customHeight="1" x14ac:dyDescent="0.2">
      <c r="A13" s="10"/>
      <c r="B13" s="30" t="s">
        <v>30</v>
      </c>
      <c r="C13" s="33">
        <v>40633.711925658237</v>
      </c>
      <c r="D13" s="36"/>
      <c r="E13" s="10"/>
    </row>
    <row r="14" spans="1:5" ht="24" customHeight="1" x14ac:dyDescent="0.2">
      <c r="A14" s="10"/>
      <c r="B14" s="37" t="s">
        <v>31</v>
      </c>
      <c r="C14" s="33">
        <v>7279</v>
      </c>
      <c r="D14" s="34" t="s">
        <v>28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336.63255268667928</v>
      </c>
      <c r="D16" s="47" t="s">
        <v>27</v>
      </c>
      <c r="E16" s="10"/>
    </row>
    <row r="17" spans="1:6" ht="22.5" customHeight="1" x14ac:dyDescent="0.2">
      <c r="A17" s="10"/>
      <c r="B17" s="43" t="s">
        <v>35</v>
      </c>
      <c r="C17" s="46">
        <v>5.8776727777276285</v>
      </c>
      <c r="D17" s="47"/>
      <c r="E17" s="10"/>
    </row>
    <row r="18" spans="1:6" ht="22.5" customHeight="1" x14ac:dyDescent="0.2">
      <c r="A18" s="10"/>
      <c r="B18" s="43" t="s">
        <v>36</v>
      </c>
      <c r="C18" s="46">
        <v>57273.102028116824</v>
      </c>
      <c r="D18" s="49" t="s">
        <v>27</v>
      </c>
      <c r="E18" s="10"/>
    </row>
    <row r="19" spans="1:6" ht="22.5" customHeight="1" x14ac:dyDescent="0.2">
      <c r="A19" s="10"/>
      <c r="B19" s="43" t="s">
        <v>37</v>
      </c>
      <c r="C19" s="46">
        <v>10.253580699999572</v>
      </c>
      <c r="D19" s="49"/>
      <c r="E19" s="10"/>
    </row>
    <row r="20" spans="1:6" ht="22.5" customHeight="1" x14ac:dyDescent="0.2">
      <c r="A20" s="10"/>
      <c r="B20" s="43" t="s">
        <v>38</v>
      </c>
      <c r="C20" s="46">
        <v>32830.731286553717</v>
      </c>
      <c r="D20" s="49" t="s">
        <v>27</v>
      </c>
      <c r="E20" s="10"/>
    </row>
    <row r="21" spans="1:6" ht="22.5" customHeight="1" thickBot="1" x14ac:dyDescent="0.25">
      <c r="A21" s="10"/>
      <c r="B21" s="50" t="s">
        <v>39</v>
      </c>
      <c r="C21" s="53">
        <v>117.26180471159869</v>
      </c>
      <c r="D21" s="54" t="s">
        <v>27</v>
      </c>
      <c r="E21" s="10"/>
    </row>
    <row r="22" spans="1:6" ht="24" customHeight="1" x14ac:dyDescent="0.2">
      <c r="A22" s="10"/>
      <c r="B22" s="55" t="s">
        <v>40</v>
      </c>
      <c r="C22" s="58">
        <v>0.54619845873117068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2.746603814902673E-4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5.0285821407901549E-4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1.3233841894681948E-2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8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91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92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1105853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19773.599999999999</v>
      </c>
      <c r="D7" s="21"/>
      <c r="E7" s="10"/>
    </row>
    <row r="8" spans="1:5" ht="24" customHeight="1" x14ac:dyDescent="0.2">
      <c r="A8" s="10"/>
      <c r="B8" s="17" t="s">
        <v>30</v>
      </c>
      <c r="C8" s="20">
        <v>55925.72925516851</v>
      </c>
      <c r="D8" s="23"/>
      <c r="E8" s="10"/>
    </row>
    <row r="9" spans="1:5" ht="24" customHeight="1" x14ac:dyDescent="0.2">
      <c r="A9" s="10"/>
      <c r="B9" s="24" t="s">
        <v>31</v>
      </c>
      <c r="C9" s="20">
        <v>599363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33378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802.7</v>
      </c>
      <c r="D12" s="34"/>
      <c r="E12" s="10"/>
    </row>
    <row r="13" spans="1:5" ht="24" customHeight="1" x14ac:dyDescent="0.2">
      <c r="A13" s="10"/>
      <c r="B13" s="30" t="s">
        <v>30</v>
      </c>
      <c r="C13" s="33">
        <v>41582.16020929363</v>
      </c>
      <c r="D13" s="36"/>
      <c r="E13" s="10"/>
    </row>
    <row r="14" spans="1:5" ht="24" customHeight="1" x14ac:dyDescent="0.2">
      <c r="A14" s="10"/>
      <c r="B14" s="37" t="s">
        <v>31</v>
      </c>
      <c r="C14" s="33">
        <v>7365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266.08272597357848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5.7217432586931301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46503.786336325909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11.363740699999999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23415.064897915043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109.31215676398772</v>
      </c>
      <c r="D21" s="54"/>
      <c r="E21" s="10"/>
    </row>
    <row r="22" spans="1:6" ht="24" customHeight="1" x14ac:dyDescent="0.2">
      <c r="A22" s="10"/>
      <c r="B22" s="55" t="s">
        <v>40</v>
      </c>
      <c r="C22" s="58">
        <v>0.41868144072079461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2.4061310678144245E-4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5.7469255471942384E-4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1.4156896349819358E-2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9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87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88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1020065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19202.400000000001</v>
      </c>
      <c r="D7" s="21"/>
      <c r="E7" s="10"/>
    </row>
    <row r="8" spans="1:5" ht="24" customHeight="1" x14ac:dyDescent="0.2">
      <c r="A8" s="10"/>
      <c r="B8" s="17" t="s">
        <v>30</v>
      </c>
      <c r="C8" s="20">
        <v>53121.745198516845</v>
      </c>
      <c r="D8" s="23"/>
      <c r="E8" s="10"/>
    </row>
    <row r="9" spans="1:5" ht="24" customHeight="1" x14ac:dyDescent="0.2">
      <c r="A9" s="10"/>
      <c r="B9" s="24" t="s">
        <v>31</v>
      </c>
      <c r="C9" s="20">
        <v>555675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32099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765.3</v>
      </c>
      <c r="D12" s="34"/>
      <c r="E12" s="10"/>
    </row>
    <row r="13" spans="1:5" ht="24" customHeight="1" x14ac:dyDescent="0.2">
      <c r="A13" s="10"/>
      <c r="B13" s="30" t="s">
        <v>30</v>
      </c>
      <c r="C13" s="33">
        <v>41943.028877564357</v>
      </c>
      <c r="D13" s="36"/>
      <c r="E13" s="10"/>
    </row>
    <row r="14" spans="1:5" ht="24" customHeight="1" x14ac:dyDescent="0.2">
      <c r="A14" s="10"/>
      <c r="B14" s="37" t="s">
        <v>31</v>
      </c>
      <c r="C14" s="33">
        <v>5308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197.11207155494617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5.6556411958637298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34852.294325019182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12.477773209999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15797.055150593009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111.28143777871918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0.29737455144892455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1.9323481499212909E-4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6.49802796004614E-4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1.6304420763098133E-2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83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84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1128481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19779.3</v>
      </c>
      <c r="D7" s="21"/>
      <c r="E7" s="10"/>
    </row>
    <row r="8" spans="1:5" ht="24" customHeight="1" x14ac:dyDescent="0.2">
      <c r="A8" s="10"/>
      <c r="B8" s="17" t="s">
        <v>30</v>
      </c>
      <c r="C8" s="20">
        <v>57053.63688300395</v>
      </c>
      <c r="D8" s="23"/>
      <c r="E8" s="10"/>
    </row>
    <row r="9" spans="1:5" ht="24" customHeight="1" x14ac:dyDescent="0.2">
      <c r="A9" s="10"/>
      <c r="B9" s="24" t="s">
        <v>31</v>
      </c>
      <c r="C9" s="20">
        <v>575889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32287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797.3</v>
      </c>
      <c r="D12" s="34"/>
      <c r="E12" s="10"/>
    </row>
    <row r="13" spans="1:5" ht="24" customHeight="1" x14ac:dyDescent="0.2">
      <c r="A13" s="10"/>
      <c r="B13" s="30" t="s">
        <v>30</v>
      </c>
      <c r="C13" s="33">
        <v>40495.422049416782</v>
      </c>
      <c r="D13" s="36"/>
      <c r="E13" s="10"/>
    </row>
    <row r="14" spans="1:5" ht="24" customHeight="1" x14ac:dyDescent="0.2">
      <c r="A14" s="10"/>
      <c r="B14" s="37" t="s">
        <v>31</v>
      </c>
      <c r="C14" s="33">
        <v>5238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248.14052153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6.72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36925.672846726193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15.134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16396.228461081009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113.93245354000001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0.28738270436122504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2.1988896714255713E-4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7.6514335694387575E-4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1.8981562774363477E-2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80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79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1089802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19327.7</v>
      </c>
      <c r="D7" s="21"/>
      <c r="E7" s="10"/>
    </row>
    <row r="8" spans="1:5" ht="24" customHeight="1" x14ac:dyDescent="0.2">
      <c r="A8" s="10"/>
      <c r="B8" s="17" t="s">
        <v>30</v>
      </c>
      <c r="C8" s="20">
        <v>56385.5</v>
      </c>
      <c r="D8" s="23"/>
      <c r="E8" s="10"/>
    </row>
    <row r="9" spans="1:5" ht="24" customHeight="1" x14ac:dyDescent="0.2">
      <c r="A9" s="10"/>
      <c r="B9" s="24" t="s">
        <v>31</v>
      </c>
      <c r="C9" s="20">
        <v>544873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33251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812.6</v>
      </c>
      <c r="D12" s="34"/>
      <c r="E12" s="10"/>
    </row>
    <row r="13" spans="1:5" ht="24" customHeight="1" x14ac:dyDescent="0.2">
      <c r="A13" s="10"/>
      <c r="B13" s="30" t="s">
        <v>30</v>
      </c>
      <c r="C13" s="33">
        <v>40919.269999999997</v>
      </c>
      <c r="D13" s="36"/>
      <c r="E13" s="10"/>
    </row>
    <row r="14" spans="1:5" ht="24" customHeight="1" x14ac:dyDescent="0.2">
      <c r="A14" s="10"/>
      <c r="B14" s="37" t="s">
        <v>31</v>
      </c>
      <c r="C14" s="33">
        <v>5392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282.97000000000003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6.73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42046.062407132245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18.59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15221.624529316838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113.89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0.26995636341465162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2.5965267085213646E-4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9.6183198207753639E-4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2.2877184346541964E-2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76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75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1053191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18824.8</v>
      </c>
      <c r="D7" s="21"/>
      <c r="E7" s="10"/>
    </row>
    <row r="8" spans="1:5" ht="24" customHeight="1" x14ac:dyDescent="0.2">
      <c r="A8" s="10"/>
      <c r="B8" s="17" t="s">
        <v>30</v>
      </c>
      <c r="C8" s="20">
        <v>55946.995452806936</v>
      </c>
      <c r="D8" s="23"/>
      <c r="E8" s="10"/>
    </row>
    <row r="9" spans="1:5" ht="24" customHeight="1" x14ac:dyDescent="0.2">
      <c r="A9" s="10"/>
      <c r="B9" s="24" t="s">
        <v>31</v>
      </c>
      <c r="C9" s="20">
        <v>523441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32553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891.5</v>
      </c>
      <c r="D12" s="34"/>
      <c r="E12" s="10"/>
    </row>
    <row r="13" spans="1:5" ht="24" customHeight="1" x14ac:dyDescent="0.2">
      <c r="A13" s="10"/>
      <c r="B13" s="30" t="s">
        <v>30</v>
      </c>
      <c r="C13" s="33">
        <v>36514.862591138532</v>
      </c>
      <c r="D13" s="36"/>
      <c r="E13" s="10"/>
    </row>
    <row r="14" spans="1:5" ht="24" customHeight="1" x14ac:dyDescent="0.2">
      <c r="A14" s="10"/>
      <c r="B14" s="37" t="s">
        <v>31</v>
      </c>
      <c r="C14" s="33">
        <v>5378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255.41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6.3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40541.269841269845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16.149999999999999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15814.860681114553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115.91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0.28267578183809511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2.4251061773220622E-4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8.5791084101823122E-4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1.8115535614133482E-2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51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24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1118743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18341.5</v>
      </c>
      <c r="D7" s="21"/>
      <c r="E7" s="10"/>
    </row>
    <row r="8" spans="1:5" ht="24" customHeight="1" x14ac:dyDescent="0.2">
      <c r="A8" s="10"/>
      <c r="B8" s="17" t="s">
        <v>30</v>
      </c>
      <c r="C8" s="20">
        <v>60995.17</v>
      </c>
      <c r="D8" s="23"/>
      <c r="E8" s="10"/>
    </row>
    <row r="9" spans="1:5" ht="24" customHeight="1" x14ac:dyDescent="0.2">
      <c r="A9" s="10"/>
      <c r="B9" s="24" t="s">
        <v>31</v>
      </c>
      <c r="C9" s="20">
        <v>528597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30096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774.5</v>
      </c>
      <c r="D12" s="34"/>
      <c r="E12" s="10"/>
    </row>
    <row r="13" spans="1:5" ht="24" customHeight="1" x14ac:dyDescent="0.2">
      <c r="A13" s="10"/>
      <c r="B13" s="30" t="s">
        <v>30</v>
      </c>
      <c r="C13" s="33">
        <v>38858.618463524857</v>
      </c>
      <c r="D13" s="36"/>
      <c r="E13" s="10"/>
    </row>
    <row r="14" spans="1:5" ht="24" customHeight="1" x14ac:dyDescent="0.2">
      <c r="A14" s="10"/>
      <c r="B14" s="37" t="s">
        <v>31</v>
      </c>
      <c r="C14" s="33">
        <v>4933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233.67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6.53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35784.073506891269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17.809999999999999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13120.157215047726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107.33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0.21510157632231744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2.0886834599188553E-4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9.7102199929122472E-4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2.299548095545513E-2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2020-2022 (P)</vt:lpstr>
      <vt:lpstr>2022 (P)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2023-11-24T12:09:46Z</dcterms:modified>
</cp:coreProperties>
</file>