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2 (P)" sheetId="18" r:id="rId2"/>
    <sheet name="2021" sheetId="20" r:id="rId3"/>
    <sheet name="2020" sheetId="19" r:id="rId4"/>
    <sheet name="2019" sheetId="17" r:id="rId5"/>
    <sheet name="2018" sheetId="15" r:id="rId6"/>
    <sheet name="2017" sheetId="16" r:id="rId7"/>
    <sheet name="2016" sheetId="14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</sheets>
  <definedNames>
    <definedName name="_xlnm.Print_Area" localSheetId="15">'2008'!$A$1:$F$24</definedName>
    <definedName name="_xlnm.Print_Area" localSheetId="14">'2009'!$A$1:$F$24</definedName>
    <definedName name="_xlnm.Print_Area" localSheetId="13">'2010'!$A$1:$F$25</definedName>
    <definedName name="_xlnm.Print_Area" localSheetId="12">'2011'!$A$1:$F$25</definedName>
    <definedName name="_xlnm.Print_Area" localSheetId="11">'2012'!$A$1:$F$25</definedName>
    <definedName name="_xlnm.Print_Area" localSheetId="10">'2013'!$A$1:$F$25</definedName>
    <definedName name="_xlnm.Print_Area" localSheetId="9">'2014'!$A$1:$F$25</definedName>
    <definedName name="_xlnm.Print_Area" localSheetId="8">'2015'!$A$1:$F$25</definedName>
    <definedName name="_xlnm.Print_Area" localSheetId="7">'2016'!$A$1:$F$25</definedName>
    <definedName name="_xlnm.Print_Area" localSheetId="6">'2017'!$A$1:$F$25</definedName>
    <definedName name="_xlnm.Print_Area" localSheetId="5">'2018'!$A$1:$F$25</definedName>
    <definedName name="_xlnm.Print_Area" localSheetId="4">'2019'!$A$1:$F$25</definedName>
    <definedName name="_xlnm.Print_Area" localSheetId="3">'2020'!$A$1:$F$25</definedName>
    <definedName name="_xlnm.Print_Area" localSheetId="2">'2021'!$A$1:$F$25</definedName>
    <definedName name="_xlnm.Print_Area" localSheetId="1">'2022 (P)'!$A$1:$F$25</definedName>
  </definedNames>
  <calcPr calcId="162913"/>
</workbook>
</file>

<file path=xl/calcChain.xml><?xml version="1.0" encoding="utf-8"?>
<calcChain xmlns="http://schemas.openxmlformats.org/spreadsheetml/2006/main">
  <c r="E21" i="12" l="1"/>
  <c r="E20" i="12"/>
  <c r="E19" i="12"/>
  <c r="E18" i="12"/>
  <c r="E8" i="12"/>
  <c r="E7" i="12"/>
  <c r="E6" i="12"/>
  <c r="E5" i="12"/>
  <c r="E21" i="11"/>
  <c r="E20" i="11"/>
  <c r="E19" i="11"/>
  <c r="E18" i="11"/>
  <c r="E8" i="11"/>
  <c r="E7" i="11"/>
  <c r="E6" i="11"/>
  <c r="E5" i="11"/>
</calcChain>
</file>

<file path=xl/sharedStrings.xml><?xml version="1.0" encoding="utf-8"?>
<sst xmlns="http://schemas.openxmlformats.org/spreadsheetml/2006/main" count="320" uniqueCount="80">
  <si>
    <t>Estadísticas pesqueras</t>
  </si>
  <si>
    <t>Encuesta Económica de Acuicultura</t>
  </si>
  <si>
    <t>Macromagnitudes y cuenta de resultados. Resumen por tipos de acuicultura</t>
  </si>
  <si>
    <t xml:space="preserve">Tabla 1. </t>
  </si>
  <si>
    <t xml:space="preserve">Tabla 2. </t>
  </si>
  <si>
    <t>Año 2014. Macromagnitudes y Cuenta de Resultados</t>
  </si>
  <si>
    <t xml:space="preserve">Tabla 3. </t>
  </si>
  <si>
    <t>Año 2013. Macromagnitudes y Cuenta de Resultados</t>
  </si>
  <si>
    <t xml:space="preserve">Tabla 4. </t>
  </si>
  <si>
    <t>Año 2012. Macromagnitudes y Cuenta de Resultados</t>
  </si>
  <si>
    <t>Tabla 5.</t>
  </si>
  <si>
    <t>Año 2011. Macromagnitudes y Cuenta de Resultados</t>
  </si>
  <si>
    <t>Tabla 6.</t>
  </si>
  <si>
    <t>Año 2010. Macromagnitudes y Cuenta de Resultados</t>
  </si>
  <si>
    <t>Tabla 7.</t>
  </si>
  <si>
    <t>Año 2009. Macromagnitudes y Cuenta de Resultados</t>
  </si>
  <si>
    <t>Tabla 8.</t>
  </si>
  <si>
    <t>Año 2008. Macromagnitudes y Cuenta de Resultados</t>
  </si>
  <si>
    <t>Unidad: Miles de euros</t>
  </si>
  <si>
    <t>Acuicultura MARINA</t>
  </si>
  <si>
    <t>Acuicultura CONTINENTAL</t>
  </si>
  <si>
    <t>TOTAL SECTOR</t>
  </si>
  <si>
    <t>Ingresos por Acuicultura</t>
  </si>
  <si>
    <t>Valor Añadido Bruto a precios Básicos</t>
  </si>
  <si>
    <t>Valor Añadido Neto a precios Básicos</t>
  </si>
  <si>
    <t>Renta de la Acuicultura</t>
  </si>
  <si>
    <t>FUENTES:   Encuesta Económica de Acuicultura</t>
  </si>
  <si>
    <t>NOTA:   (P) Provisional</t>
  </si>
  <si>
    <t>Ingresos Explotación netos de Ing.Excepcionales</t>
  </si>
  <si>
    <t>Resultado de Explotación neto de Rdos.Excepcionales</t>
  </si>
  <si>
    <t xml:space="preserve">Resultado de Explotación  </t>
  </si>
  <si>
    <t>Resultado Antes de Impuestos</t>
  </si>
  <si>
    <t>MACROMAGNITUDES (Año 2014). Acuicultura</t>
  </si>
  <si>
    <t>FUENTES:  Encuesta Económica de Acuicultura</t>
  </si>
  <si>
    <r>
      <t xml:space="preserve">CUENTA DE RESULTADOS DE GESTIÓN Y ACTIVIDAD (Año 2014) Acuicultura. </t>
    </r>
    <r>
      <rPr>
        <sz val="8"/>
        <rFont val="Arial"/>
        <family val="2"/>
      </rPr>
      <t>Unidad: Miles de euros</t>
    </r>
  </si>
  <si>
    <t>MACROMAGNITUDES (Año 2013). Acuicultura</t>
  </si>
  <si>
    <r>
      <t xml:space="preserve">CUENTA DE RESULTADOS DE GESTIÓN Y ACTIVIDAD (Año 2013) Acuicultura. </t>
    </r>
    <r>
      <rPr>
        <sz val="8"/>
        <rFont val="Arial"/>
        <family val="2"/>
      </rPr>
      <t>Unidad: Miles de euros</t>
    </r>
  </si>
  <si>
    <t>MACROMAGNITUDES (Año 2012). Acuicultura</t>
  </si>
  <si>
    <r>
      <t xml:space="preserve">CUENTA DE RESULTADOS DE GESTIÓN Y ACTIVIDAD (Año 2012) Acuicultura. </t>
    </r>
    <r>
      <rPr>
        <sz val="8"/>
        <rFont val="Arial"/>
        <family val="2"/>
      </rPr>
      <t>Unidad: Miles de euros</t>
    </r>
  </si>
  <si>
    <t>MACROMAGNITUDES (Año 2011). Acuicultura</t>
  </si>
  <si>
    <r>
      <t xml:space="preserve">CUENTA DE RESULTADOS DE GESTIÓN Y ACTIVIDAD (Año 2011) Acuicultura. </t>
    </r>
    <r>
      <rPr>
        <sz val="8"/>
        <rFont val="Arial"/>
        <family val="2"/>
      </rPr>
      <t>Unidad: Miles de euros</t>
    </r>
  </si>
  <si>
    <t>MACROMAGNITUDES (Año 2010). Acuicultura</t>
  </si>
  <si>
    <r>
      <t xml:space="preserve">CUENTA DE RESULTADOS DE GESTIÓN Y ACTIVIDAD (Año 2010) Acuicultura. </t>
    </r>
    <r>
      <rPr>
        <sz val="8"/>
        <rFont val="Arial"/>
        <family val="2"/>
      </rPr>
      <t>Unidad: Miles de euros</t>
    </r>
  </si>
  <si>
    <t>MACROMAGNITUDES (Año 2009). Acuicultura</t>
  </si>
  <si>
    <t>FUENTES:   MARM-SGE: Encuesta  Económica de Acuicultura</t>
  </si>
  <si>
    <r>
      <t xml:space="preserve">CUENTA DE RESULTADOS DE GESTIÓN Y ACTIVIDAD (AÑO 2009) 
Acuicultura. </t>
    </r>
    <r>
      <rPr>
        <sz val="8"/>
        <rFont val="Arial"/>
        <family val="2"/>
      </rPr>
      <t>Unidad: Miles de euros</t>
    </r>
  </si>
  <si>
    <t>FUENTES:   MARM-SGE: Encuesta Económica de Acuicultura</t>
  </si>
  <si>
    <t>MACROMAGNITUDES (Año 2008). Acuicultura</t>
  </si>
  <si>
    <r>
      <t xml:space="preserve">CUENTA DE RESULTADOS DE GESTIÓN Y ACTIVIDAD (AÑO 2008) 
Acuicultura. </t>
    </r>
    <r>
      <rPr>
        <sz val="8"/>
        <rFont val="Arial"/>
        <family val="2"/>
      </rPr>
      <t>Unidad: Miles de euros</t>
    </r>
  </si>
  <si>
    <t>Tabla 9.</t>
  </si>
  <si>
    <t>Año 2015. Macromagnitudes y Cuenta de Resultados</t>
  </si>
  <si>
    <t>Tabla 10.</t>
  </si>
  <si>
    <t>Año 2016. Macromagnitudes y Cuenta de Resultados</t>
  </si>
  <si>
    <t>MACROMAGNITUDES (Año 2017). Acuicultura</t>
  </si>
  <si>
    <r>
      <t xml:space="preserve">CUENTA DE RESULTADOS DE GESTIÓN Y ACTIVIDAD (Año 2017) Acuicultura. </t>
    </r>
    <r>
      <rPr>
        <sz val="8"/>
        <rFont val="Arial"/>
        <family val="2"/>
      </rPr>
      <t>Unidad: Miles de euros</t>
    </r>
  </si>
  <si>
    <t>MACROMAGNITUDES (Año 2016). Acuicultura</t>
  </si>
  <si>
    <r>
      <t xml:space="preserve">CUENTA DE RESULTADOS DE GESTIÓN Y ACTIVIDAD (Año 2016) Acuicultura. </t>
    </r>
    <r>
      <rPr>
        <sz val="8"/>
        <rFont val="Arial"/>
        <family val="2"/>
      </rPr>
      <t>Unidad: Miles de euros</t>
    </r>
  </si>
  <si>
    <t>MACROMAGNITUDES (Año 2015). Acuicultura</t>
  </si>
  <si>
    <r>
      <t xml:space="preserve">CUENTA DE RESULTADOS DE GESTIÓN Y ACTIVIDAD (Año 2015) Acuicultura. </t>
    </r>
    <r>
      <rPr>
        <sz val="8"/>
        <rFont val="Arial"/>
        <family val="2"/>
      </rPr>
      <t>Unidad: Miles de euros</t>
    </r>
  </si>
  <si>
    <t>Tabla 11.</t>
  </si>
  <si>
    <t>Año 2017. Macromagnitudes y Cuenta de Resultados</t>
  </si>
  <si>
    <t>MACROMAGNITUDES (Año 2018). Acuicultura</t>
  </si>
  <si>
    <r>
      <t xml:space="preserve">CUENTA DE RESULTADOS DE GESTIÓN Y ACTIVIDAD (Año 2018) Acuicultura. </t>
    </r>
    <r>
      <rPr>
        <sz val="8"/>
        <rFont val="Arial"/>
        <family val="2"/>
      </rPr>
      <t>Unidad: Miles de euros</t>
    </r>
  </si>
  <si>
    <t>Tabla 12.</t>
  </si>
  <si>
    <t>Año 2018. Macromagnitudes y Cuenta de Resultados</t>
  </si>
  <si>
    <t>MACROMAGNITUDES (Año 2019). Acuicultura</t>
  </si>
  <si>
    <r>
      <t xml:space="preserve">CUENTA DE RESULTADOS DE GESTIÓN Y ACTIVIDAD (Año 2019) Acuicultura. </t>
    </r>
    <r>
      <rPr>
        <sz val="8"/>
        <rFont val="Arial"/>
        <family val="2"/>
      </rPr>
      <t>Unidad: Miles de euros</t>
    </r>
  </si>
  <si>
    <t>Tabla 13.</t>
  </si>
  <si>
    <t>Año 2019. Macromagnitudes y Cuenta de Resultados</t>
  </si>
  <si>
    <t>MACROMAGNITUDES (Año 2020). Acuicultura</t>
  </si>
  <si>
    <r>
      <t xml:space="preserve">CUENTA DE RESULTADOS DE GESTIÓN Y ACTIVIDAD (Año 2020) Acuicultura. </t>
    </r>
    <r>
      <rPr>
        <sz val="8"/>
        <rFont val="Arial"/>
        <family val="2"/>
      </rPr>
      <t>Unidad: Miles de euros</t>
    </r>
  </si>
  <si>
    <t>Tabla 14.</t>
  </si>
  <si>
    <t>Año 2020. Macromagnitudes y Cuenta de Resultados</t>
  </si>
  <si>
    <t>MACROMAGNITUDES (Año 2021). Acuicultura</t>
  </si>
  <si>
    <r>
      <t xml:space="preserve">CUENTA DE RESULTADOS DE GESTIÓN Y ACTIVIDAD (Año 2021) Acuicultura. </t>
    </r>
    <r>
      <rPr>
        <sz val="8"/>
        <rFont val="Arial"/>
        <family val="2"/>
      </rPr>
      <t>Unidad: Miles de euros</t>
    </r>
  </si>
  <si>
    <t>MACROMAGNITUDES (Año 2022 (P)). Acuicultura</t>
  </si>
  <si>
    <r>
      <t xml:space="preserve">CUENTA DE RESULTADOS DE GESTIÓN Y ACTIVIDAD (Año 2022 (P)) Acuicultura. </t>
    </r>
    <r>
      <rPr>
        <sz val="8"/>
        <rFont val="Arial"/>
        <family val="2"/>
      </rPr>
      <t>Unidad: Miles de euros</t>
    </r>
  </si>
  <si>
    <t>Tabla 15.</t>
  </si>
  <si>
    <t>Año 2021. Macromagnitudes y Cuenta de Resultados</t>
  </si>
  <si>
    <t>Año 2022 (P). Macromagnitudes y Cuenta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</si>
</sst>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1" fillId="0" borderId="0" xfId="2" applyFill="1"/>
    <xf numFmtId="0" fontId="1" fillId="0" borderId="0" xfId="2" applyFill="1" applyBorder="1"/>
    <xf numFmtId="0" fontId="1" fillId="0" borderId="0" xfId="1" applyFont="1" applyFill="1"/>
    <xf numFmtId="0" fontId="9" fillId="0" borderId="0" xfId="1" applyFont="1" applyFill="1"/>
    <xf numFmtId="0" fontId="1" fillId="0" borderId="0" xfId="1" applyFill="1"/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/>
    </xf>
    <xf numFmtId="4" fontId="9" fillId="5" borderId="6" xfId="1" applyNumberFormat="1" applyFont="1" applyFill="1" applyBorder="1" applyAlignment="1">
      <alignment horizontal="center" vertical="center"/>
    </xf>
    <xf numFmtId="3" fontId="1" fillId="0" borderId="0" xfId="1" applyNumberFormat="1" applyFill="1"/>
    <xf numFmtId="0" fontId="8" fillId="6" borderId="4" xfId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 wrapText="1"/>
    </xf>
    <xf numFmtId="4" fontId="9" fillId="5" borderId="4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3" fontId="1" fillId="0" borderId="0" xfId="1" applyNumberFormat="1"/>
    <xf numFmtId="0" fontId="8" fillId="6" borderId="5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4" fontId="9" fillId="0" borderId="3" xfId="1" applyNumberFormat="1" applyFont="1" applyBorder="1" applyAlignment="1">
      <alignment horizontal="center" vertical="center"/>
    </xf>
    <xf numFmtId="4" fontId="9" fillId="5" borderId="8" xfId="1" applyNumberFormat="1" applyFont="1" applyFill="1" applyBorder="1" applyAlignment="1">
      <alignment horizontal="center" vertical="center"/>
    </xf>
    <xf numFmtId="4" fontId="9" fillId="0" borderId="9" xfId="1" applyNumberFormat="1" applyFont="1" applyBorder="1" applyAlignment="1">
      <alignment horizontal="center" vertical="center"/>
    </xf>
    <xf numFmtId="4" fontId="9" fillId="5" borderId="10" xfId="1" applyNumberFormat="1" applyFont="1" applyFill="1" applyBorder="1" applyAlignment="1">
      <alignment horizontal="center" vertical="center"/>
    </xf>
    <xf numFmtId="0" fontId="1" fillId="0" borderId="0" xfId="1" applyFont="1"/>
    <xf numFmtId="4" fontId="9" fillId="7" borderId="4" xfId="1" applyNumberFormat="1" applyFont="1" applyFill="1" applyBorder="1" applyAlignment="1">
      <alignment horizontal="center" vertical="center"/>
    </xf>
    <xf numFmtId="4" fontId="9" fillId="0" borderId="7" xfId="1" applyNumberFormat="1" applyFont="1" applyBorder="1" applyAlignment="1">
      <alignment horizontal="center" vertical="center"/>
    </xf>
    <xf numFmtId="0" fontId="12" fillId="0" borderId="2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2" fillId="0" borderId="1" xfId="3" applyFont="1" applyBorder="1" applyAlignment="1" applyProtection="1">
      <alignment vertical="center"/>
    </xf>
    <xf numFmtId="0" fontId="8" fillId="3" borderId="0" xfId="1" applyFont="1" applyFill="1"/>
    <xf numFmtId="0" fontId="9" fillId="3" borderId="0" xfId="1" applyFont="1" applyFill="1"/>
    <xf numFmtId="0" fontId="8" fillId="3" borderId="0" xfId="1" applyFont="1" applyFill="1" applyAlignment="1">
      <alignment horizontal="left" wrapText="1"/>
    </xf>
    <xf numFmtId="0" fontId="8" fillId="3" borderId="0" xfId="1" applyFont="1" applyFill="1" applyAlignment="1">
      <alignment wrapText="1"/>
    </xf>
  </cellXfs>
  <cellStyles count="5">
    <cellStyle name="Hipervínculo" xfId="3" builtinId="8"/>
    <cellStyle name="Normal" xfId="0" builtinId="0"/>
    <cellStyle name="Normal 2" xfId="1"/>
    <cellStyle name="Normal_Lista Tablas_1" xfId="2"/>
    <cellStyle name="Porcentual 2" xfId="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8" width="11.42578125" style="1"/>
    <col min="9" max="9" width="4.5703125" style="1" customWidth="1"/>
    <col min="10" max="256" width="11.42578125" style="1"/>
    <col min="257" max="258" width="3.140625" style="1" customWidth="1"/>
    <col min="259" max="264" width="11.42578125" style="1"/>
    <col min="265" max="265" width="4.5703125" style="1" customWidth="1"/>
    <col min="266" max="512" width="11.42578125" style="1"/>
    <col min="513" max="514" width="3.140625" style="1" customWidth="1"/>
    <col min="515" max="520" width="11.42578125" style="1"/>
    <col min="521" max="521" width="4.5703125" style="1" customWidth="1"/>
    <col min="522" max="768" width="11.42578125" style="1"/>
    <col min="769" max="770" width="3.140625" style="1" customWidth="1"/>
    <col min="771" max="776" width="11.42578125" style="1"/>
    <col min="777" max="777" width="4.5703125" style="1" customWidth="1"/>
    <col min="778" max="1024" width="11.42578125" style="1"/>
    <col min="1025" max="1026" width="3.140625" style="1" customWidth="1"/>
    <col min="1027" max="1032" width="11.42578125" style="1"/>
    <col min="1033" max="1033" width="4.5703125" style="1" customWidth="1"/>
    <col min="1034" max="1280" width="11.42578125" style="1"/>
    <col min="1281" max="1282" width="3.140625" style="1" customWidth="1"/>
    <col min="1283" max="1288" width="11.42578125" style="1"/>
    <col min="1289" max="1289" width="4.5703125" style="1" customWidth="1"/>
    <col min="1290" max="1536" width="11.42578125" style="1"/>
    <col min="1537" max="1538" width="3.140625" style="1" customWidth="1"/>
    <col min="1539" max="1544" width="11.42578125" style="1"/>
    <col min="1545" max="1545" width="4.5703125" style="1" customWidth="1"/>
    <col min="1546" max="1792" width="11.42578125" style="1"/>
    <col min="1793" max="1794" width="3.140625" style="1" customWidth="1"/>
    <col min="1795" max="1800" width="11.42578125" style="1"/>
    <col min="1801" max="1801" width="4.5703125" style="1" customWidth="1"/>
    <col min="1802" max="2048" width="11.42578125" style="1"/>
    <col min="2049" max="2050" width="3.140625" style="1" customWidth="1"/>
    <col min="2051" max="2056" width="11.42578125" style="1"/>
    <col min="2057" max="2057" width="4.5703125" style="1" customWidth="1"/>
    <col min="2058" max="2304" width="11.42578125" style="1"/>
    <col min="2305" max="2306" width="3.140625" style="1" customWidth="1"/>
    <col min="2307" max="2312" width="11.42578125" style="1"/>
    <col min="2313" max="2313" width="4.5703125" style="1" customWidth="1"/>
    <col min="2314" max="2560" width="11.42578125" style="1"/>
    <col min="2561" max="2562" width="3.140625" style="1" customWidth="1"/>
    <col min="2563" max="2568" width="11.42578125" style="1"/>
    <col min="2569" max="2569" width="4.5703125" style="1" customWidth="1"/>
    <col min="2570" max="2816" width="11.42578125" style="1"/>
    <col min="2817" max="2818" width="3.140625" style="1" customWidth="1"/>
    <col min="2819" max="2824" width="11.42578125" style="1"/>
    <col min="2825" max="2825" width="4.5703125" style="1" customWidth="1"/>
    <col min="2826" max="3072" width="11.42578125" style="1"/>
    <col min="3073" max="3074" width="3.140625" style="1" customWidth="1"/>
    <col min="3075" max="3080" width="11.42578125" style="1"/>
    <col min="3081" max="3081" width="4.5703125" style="1" customWidth="1"/>
    <col min="3082" max="3328" width="11.42578125" style="1"/>
    <col min="3329" max="3330" width="3.140625" style="1" customWidth="1"/>
    <col min="3331" max="3336" width="11.42578125" style="1"/>
    <col min="3337" max="3337" width="4.5703125" style="1" customWidth="1"/>
    <col min="3338" max="3584" width="11.42578125" style="1"/>
    <col min="3585" max="3586" width="3.140625" style="1" customWidth="1"/>
    <col min="3587" max="3592" width="11.42578125" style="1"/>
    <col min="3593" max="3593" width="4.5703125" style="1" customWidth="1"/>
    <col min="3594" max="3840" width="11.42578125" style="1"/>
    <col min="3841" max="3842" width="3.140625" style="1" customWidth="1"/>
    <col min="3843" max="3848" width="11.42578125" style="1"/>
    <col min="3849" max="3849" width="4.5703125" style="1" customWidth="1"/>
    <col min="3850" max="4096" width="11.42578125" style="1"/>
    <col min="4097" max="4098" width="3.140625" style="1" customWidth="1"/>
    <col min="4099" max="4104" width="11.42578125" style="1"/>
    <col min="4105" max="4105" width="4.5703125" style="1" customWidth="1"/>
    <col min="4106" max="4352" width="11.42578125" style="1"/>
    <col min="4353" max="4354" width="3.140625" style="1" customWidth="1"/>
    <col min="4355" max="4360" width="11.42578125" style="1"/>
    <col min="4361" max="4361" width="4.5703125" style="1" customWidth="1"/>
    <col min="4362" max="4608" width="11.42578125" style="1"/>
    <col min="4609" max="4610" width="3.140625" style="1" customWidth="1"/>
    <col min="4611" max="4616" width="11.42578125" style="1"/>
    <col min="4617" max="4617" width="4.5703125" style="1" customWidth="1"/>
    <col min="4618" max="4864" width="11.42578125" style="1"/>
    <col min="4865" max="4866" width="3.140625" style="1" customWidth="1"/>
    <col min="4867" max="4872" width="11.42578125" style="1"/>
    <col min="4873" max="4873" width="4.5703125" style="1" customWidth="1"/>
    <col min="4874" max="5120" width="11.42578125" style="1"/>
    <col min="5121" max="5122" width="3.140625" style="1" customWidth="1"/>
    <col min="5123" max="5128" width="11.42578125" style="1"/>
    <col min="5129" max="5129" width="4.5703125" style="1" customWidth="1"/>
    <col min="5130" max="5376" width="11.42578125" style="1"/>
    <col min="5377" max="5378" width="3.140625" style="1" customWidth="1"/>
    <col min="5379" max="5384" width="11.42578125" style="1"/>
    <col min="5385" max="5385" width="4.5703125" style="1" customWidth="1"/>
    <col min="5386" max="5632" width="11.42578125" style="1"/>
    <col min="5633" max="5634" width="3.140625" style="1" customWidth="1"/>
    <col min="5635" max="5640" width="11.42578125" style="1"/>
    <col min="5641" max="5641" width="4.5703125" style="1" customWidth="1"/>
    <col min="5642" max="5888" width="11.42578125" style="1"/>
    <col min="5889" max="5890" width="3.140625" style="1" customWidth="1"/>
    <col min="5891" max="5896" width="11.42578125" style="1"/>
    <col min="5897" max="5897" width="4.5703125" style="1" customWidth="1"/>
    <col min="5898" max="6144" width="11.42578125" style="1"/>
    <col min="6145" max="6146" width="3.140625" style="1" customWidth="1"/>
    <col min="6147" max="6152" width="11.42578125" style="1"/>
    <col min="6153" max="6153" width="4.5703125" style="1" customWidth="1"/>
    <col min="6154" max="6400" width="11.42578125" style="1"/>
    <col min="6401" max="6402" width="3.140625" style="1" customWidth="1"/>
    <col min="6403" max="6408" width="11.42578125" style="1"/>
    <col min="6409" max="6409" width="4.5703125" style="1" customWidth="1"/>
    <col min="6410" max="6656" width="11.42578125" style="1"/>
    <col min="6657" max="6658" width="3.140625" style="1" customWidth="1"/>
    <col min="6659" max="6664" width="11.42578125" style="1"/>
    <col min="6665" max="6665" width="4.5703125" style="1" customWidth="1"/>
    <col min="6666" max="6912" width="11.42578125" style="1"/>
    <col min="6913" max="6914" width="3.140625" style="1" customWidth="1"/>
    <col min="6915" max="6920" width="11.42578125" style="1"/>
    <col min="6921" max="6921" width="4.5703125" style="1" customWidth="1"/>
    <col min="6922" max="7168" width="11.42578125" style="1"/>
    <col min="7169" max="7170" width="3.140625" style="1" customWidth="1"/>
    <col min="7171" max="7176" width="11.42578125" style="1"/>
    <col min="7177" max="7177" width="4.5703125" style="1" customWidth="1"/>
    <col min="7178" max="7424" width="11.42578125" style="1"/>
    <col min="7425" max="7426" width="3.140625" style="1" customWidth="1"/>
    <col min="7427" max="7432" width="11.42578125" style="1"/>
    <col min="7433" max="7433" width="4.5703125" style="1" customWidth="1"/>
    <col min="7434" max="7680" width="11.42578125" style="1"/>
    <col min="7681" max="7682" width="3.140625" style="1" customWidth="1"/>
    <col min="7683" max="7688" width="11.42578125" style="1"/>
    <col min="7689" max="7689" width="4.5703125" style="1" customWidth="1"/>
    <col min="7690" max="7936" width="11.42578125" style="1"/>
    <col min="7937" max="7938" width="3.140625" style="1" customWidth="1"/>
    <col min="7939" max="7944" width="11.42578125" style="1"/>
    <col min="7945" max="7945" width="4.5703125" style="1" customWidth="1"/>
    <col min="7946" max="8192" width="11.42578125" style="1"/>
    <col min="8193" max="8194" width="3.140625" style="1" customWidth="1"/>
    <col min="8195" max="8200" width="11.42578125" style="1"/>
    <col min="8201" max="8201" width="4.5703125" style="1" customWidth="1"/>
    <col min="8202" max="8448" width="11.42578125" style="1"/>
    <col min="8449" max="8450" width="3.140625" style="1" customWidth="1"/>
    <col min="8451" max="8456" width="11.42578125" style="1"/>
    <col min="8457" max="8457" width="4.5703125" style="1" customWidth="1"/>
    <col min="8458" max="8704" width="11.42578125" style="1"/>
    <col min="8705" max="8706" width="3.140625" style="1" customWidth="1"/>
    <col min="8707" max="8712" width="11.42578125" style="1"/>
    <col min="8713" max="8713" width="4.5703125" style="1" customWidth="1"/>
    <col min="8714" max="8960" width="11.42578125" style="1"/>
    <col min="8961" max="8962" width="3.140625" style="1" customWidth="1"/>
    <col min="8963" max="8968" width="11.42578125" style="1"/>
    <col min="8969" max="8969" width="4.5703125" style="1" customWidth="1"/>
    <col min="8970" max="9216" width="11.42578125" style="1"/>
    <col min="9217" max="9218" width="3.140625" style="1" customWidth="1"/>
    <col min="9219" max="9224" width="11.42578125" style="1"/>
    <col min="9225" max="9225" width="4.5703125" style="1" customWidth="1"/>
    <col min="9226" max="9472" width="11.42578125" style="1"/>
    <col min="9473" max="9474" width="3.140625" style="1" customWidth="1"/>
    <col min="9475" max="9480" width="11.42578125" style="1"/>
    <col min="9481" max="9481" width="4.5703125" style="1" customWidth="1"/>
    <col min="9482" max="9728" width="11.42578125" style="1"/>
    <col min="9729" max="9730" width="3.140625" style="1" customWidth="1"/>
    <col min="9731" max="9736" width="11.42578125" style="1"/>
    <col min="9737" max="9737" width="4.5703125" style="1" customWidth="1"/>
    <col min="9738" max="9984" width="11.42578125" style="1"/>
    <col min="9985" max="9986" width="3.140625" style="1" customWidth="1"/>
    <col min="9987" max="9992" width="11.42578125" style="1"/>
    <col min="9993" max="9993" width="4.5703125" style="1" customWidth="1"/>
    <col min="9994" max="10240" width="11.42578125" style="1"/>
    <col min="10241" max="10242" width="3.140625" style="1" customWidth="1"/>
    <col min="10243" max="10248" width="11.42578125" style="1"/>
    <col min="10249" max="10249" width="4.5703125" style="1" customWidth="1"/>
    <col min="10250" max="10496" width="11.42578125" style="1"/>
    <col min="10497" max="10498" width="3.140625" style="1" customWidth="1"/>
    <col min="10499" max="10504" width="11.42578125" style="1"/>
    <col min="10505" max="10505" width="4.5703125" style="1" customWidth="1"/>
    <col min="10506" max="10752" width="11.42578125" style="1"/>
    <col min="10753" max="10754" width="3.140625" style="1" customWidth="1"/>
    <col min="10755" max="10760" width="11.42578125" style="1"/>
    <col min="10761" max="10761" width="4.5703125" style="1" customWidth="1"/>
    <col min="10762" max="11008" width="11.42578125" style="1"/>
    <col min="11009" max="11010" width="3.140625" style="1" customWidth="1"/>
    <col min="11011" max="11016" width="11.42578125" style="1"/>
    <col min="11017" max="11017" width="4.5703125" style="1" customWidth="1"/>
    <col min="11018" max="11264" width="11.42578125" style="1"/>
    <col min="11265" max="11266" width="3.140625" style="1" customWidth="1"/>
    <col min="11267" max="11272" width="11.42578125" style="1"/>
    <col min="11273" max="11273" width="4.5703125" style="1" customWidth="1"/>
    <col min="11274" max="11520" width="11.42578125" style="1"/>
    <col min="11521" max="11522" width="3.140625" style="1" customWidth="1"/>
    <col min="11523" max="11528" width="11.42578125" style="1"/>
    <col min="11529" max="11529" width="4.5703125" style="1" customWidth="1"/>
    <col min="11530" max="11776" width="11.42578125" style="1"/>
    <col min="11777" max="11778" width="3.140625" style="1" customWidth="1"/>
    <col min="11779" max="11784" width="11.42578125" style="1"/>
    <col min="11785" max="11785" width="4.5703125" style="1" customWidth="1"/>
    <col min="11786" max="12032" width="11.42578125" style="1"/>
    <col min="12033" max="12034" width="3.140625" style="1" customWidth="1"/>
    <col min="12035" max="12040" width="11.42578125" style="1"/>
    <col min="12041" max="12041" width="4.5703125" style="1" customWidth="1"/>
    <col min="12042" max="12288" width="11.42578125" style="1"/>
    <col min="12289" max="12290" width="3.140625" style="1" customWidth="1"/>
    <col min="12291" max="12296" width="11.42578125" style="1"/>
    <col min="12297" max="12297" width="4.5703125" style="1" customWidth="1"/>
    <col min="12298" max="12544" width="11.42578125" style="1"/>
    <col min="12545" max="12546" width="3.140625" style="1" customWidth="1"/>
    <col min="12547" max="12552" width="11.42578125" style="1"/>
    <col min="12553" max="12553" width="4.5703125" style="1" customWidth="1"/>
    <col min="12554" max="12800" width="11.42578125" style="1"/>
    <col min="12801" max="12802" width="3.140625" style="1" customWidth="1"/>
    <col min="12803" max="12808" width="11.42578125" style="1"/>
    <col min="12809" max="12809" width="4.5703125" style="1" customWidth="1"/>
    <col min="12810" max="13056" width="11.42578125" style="1"/>
    <col min="13057" max="13058" width="3.140625" style="1" customWidth="1"/>
    <col min="13059" max="13064" width="11.42578125" style="1"/>
    <col min="13065" max="13065" width="4.5703125" style="1" customWidth="1"/>
    <col min="13066" max="13312" width="11.42578125" style="1"/>
    <col min="13313" max="13314" width="3.140625" style="1" customWidth="1"/>
    <col min="13315" max="13320" width="11.42578125" style="1"/>
    <col min="13321" max="13321" width="4.5703125" style="1" customWidth="1"/>
    <col min="13322" max="13568" width="11.42578125" style="1"/>
    <col min="13569" max="13570" width="3.140625" style="1" customWidth="1"/>
    <col min="13571" max="13576" width="11.42578125" style="1"/>
    <col min="13577" max="13577" width="4.5703125" style="1" customWidth="1"/>
    <col min="13578" max="13824" width="11.42578125" style="1"/>
    <col min="13825" max="13826" width="3.140625" style="1" customWidth="1"/>
    <col min="13827" max="13832" width="11.42578125" style="1"/>
    <col min="13833" max="13833" width="4.5703125" style="1" customWidth="1"/>
    <col min="13834" max="14080" width="11.42578125" style="1"/>
    <col min="14081" max="14082" width="3.140625" style="1" customWidth="1"/>
    <col min="14083" max="14088" width="11.42578125" style="1"/>
    <col min="14089" max="14089" width="4.5703125" style="1" customWidth="1"/>
    <col min="14090" max="14336" width="11.42578125" style="1"/>
    <col min="14337" max="14338" width="3.140625" style="1" customWidth="1"/>
    <col min="14339" max="14344" width="11.42578125" style="1"/>
    <col min="14345" max="14345" width="4.5703125" style="1" customWidth="1"/>
    <col min="14346" max="14592" width="11.42578125" style="1"/>
    <col min="14593" max="14594" width="3.140625" style="1" customWidth="1"/>
    <col min="14595" max="14600" width="11.42578125" style="1"/>
    <col min="14601" max="14601" width="4.5703125" style="1" customWidth="1"/>
    <col min="14602" max="14848" width="11.42578125" style="1"/>
    <col min="14849" max="14850" width="3.140625" style="1" customWidth="1"/>
    <col min="14851" max="14856" width="11.42578125" style="1"/>
    <col min="14857" max="14857" width="4.5703125" style="1" customWidth="1"/>
    <col min="14858" max="15104" width="11.42578125" style="1"/>
    <col min="15105" max="15106" width="3.140625" style="1" customWidth="1"/>
    <col min="15107" max="15112" width="11.42578125" style="1"/>
    <col min="15113" max="15113" width="4.5703125" style="1" customWidth="1"/>
    <col min="15114" max="15360" width="11.42578125" style="1"/>
    <col min="15361" max="15362" width="3.140625" style="1" customWidth="1"/>
    <col min="15363" max="15368" width="11.42578125" style="1"/>
    <col min="15369" max="15369" width="4.5703125" style="1" customWidth="1"/>
    <col min="15370" max="15616" width="11.42578125" style="1"/>
    <col min="15617" max="15618" width="3.140625" style="1" customWidth="1"/>
    <col min="15619" max="15624" width="11.42578125" style="1"/>
    <col min="15625" max="15625" width="4.5703125" style="1" customWidth="1"/>
    <col min="15626" max="15872" width="11.42578125" style="1"/>
    <col min="15873" max="15874" width="3.140625" style="1" customWidth="1"/>
    <col min="15875" max="15880" width="11.42578125" style="1"/>
    <col min="15881" max="15881" width="4.5703125" style="1" customWidth="1"/>
    <col min="15882" max="16128" width="11.42578125" style="1"/>
    <col min="16129" max="16130" width="3.140625" style="1" customWidth="1"/>
    <col min="16131" max="16136" width="11.42578125" style="1"/>
    <col min="16137" max="16137" width="4.5703125" style="1" customWidth="1"/>
    <col min="16138" max="16384" width="11.42578125" style="1"/>
  </cols>
  <sheetData>
    <row r="7" spans="2:9" ht="15.75" x14ac:dyDescent="0.2">
      <c r="B7" s="34" t="s">
        <v>0</v>
      </c>
      <c r="C7" s="34"/>
      <c r="D7" s="34"/>
      <c r="E7" s="34"/>
      <c r="F7" s="34"/>
      <c r="G7" s="34"/>
      <c r="H7" s="34"/>
      <c r="I7" s="34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2.5" customHeight="1" x14ac:dyDescent="0.2">
      <c r="B11" s="2"/>
      <c r="C11" s="35" t="s">
        <v>2</v>
      </c>
      <c r="D11" s="35"/>
      <c r="E11" s="35"/>
      <c r="F11" s="35"/>
      <c r="G11" s="35"/>
      <c r="H11" s="35"/>
      <c r="I11" s="35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s="6" customFormat="1" ht="24.75" customHeight="1" thickBot="1" x14ac:dyDescent="0.3">
      <c r="B13" s="4"/>
      <c r="C13" s="5" t="s">
        <v>3</v>
      </c>
      <c r="D13" s="36" t="s">
        <v>79</v>
      </c>
      <c r="E13" s="36"/>
      <c r="F13" s="36"/>
      <c r="G13" s="36"/>
      <c r="H13" s="36"/>
    </row>
    <row r="14" spans="2:9" s="6" customFormat="1" ht="24.75" customHeight="1" thickBot="1" x14ac:dyDescent="0.3">
      <c r="B14" s="4"/>
      <c r="C14" s="5" t="s">
        <v>4</v>
      </c>
      <c r="D14" s="33" t="s">
        <v>78</v>
      </c>
      <c r="E14" s="33"/>
      <c r="F14" s="33"/>
      <c r="G14" s="33"/>
      <c r="H14" s="33"/>
    </row>
    <row r="15" spans="2:9" s="6" customFormat="1" ht="24.75" customHeight="1" thickBot="1" x14ac:dyDescent="0.3">
      <c r="B15" s="4"/>
      <c r="C15" s="5" t="s">
        <v>6</v>
      </c>
      <c r="D15" s="33" t="s">
        <v>72</v>
      </c>
      <c r="E15" s="33"/>
      <c r="F15" s="33"/>
      <c r="G15" s="33"/>
      <c r="H15" s="33"/>
    </row>
    <row r="16" spans="2:9" s="6" customFormat="1" ht="24.75" customHeight="1" thickBot="1" x14ac:dyDescent="0.3">
      <c r="B16" s="4"/>
      <c r="C16" s="5" t="s">
        <v>8</v>
      </c>
      <c r="D16" s="33" t="s">
        <v>68</v>
      </c>
      <c r="E16" s="33"/>
      <c r="F16" s="33"/>
      <c r="G16" s="33"/>
      <c r="H16" s="33"/>
    </row>
    <row r="17" spans="2:8" s="6" customFormat="1" ht="24.75" customHeight="1" thickBot="1" x14ac:dyDescent="0.3">
      <c r="B17" s="4"/>
      <c r="C17" s="5" t="s">
        <v>10</v>
      </c>
      <c r="D17" s="33" t="s">
        <v>64</v>
      </c>
      <c r="E17" s="33"/>
      <c r="F17" s="33"/>
      <c r="G17" s="33"/>
      <c r="H17" s="33"/>
    </row>
    <row r="18" spans="2:8" s="6" customFormat="1" ht="24.75" customHeight="1" thickBot="1" x14ac:dyDescent="0.3">
      <c r="B18" s="4"/>
      <c r="C18" s="7" t="s">
        <v>12</v>
      </c>
      <c r="D18" s="33" t="s">
        <v>60</v>
      </c>
      <c r="E18" s="33"/>
      <c r="F18" s="33"/>
      <c r="G18" s="33"/>
      <c r="H18" s="33"/>
    </row>
    <row r="19" spans="2:8" s="6" customFormat="1" ht="24.75" customHeight="1" thickBot="1" x14ac:dyDescent="0.3">
      <c r="B19" s="4"/>
      <c r="C19" s="7" t="s">
        <v>14</v>
      </c>
      <c r="D19" s="33" t="s">
        <v>52</v>
      </c>
      <c r="E19" s="33"/>
      <c r="F19" s="33"/>
      <c r="G19" s="33"/>
      <c r="H19" s="33"/>
    </row>
    <row r="20" spans="2:8" s="6" customFormat="1" ht="24.75" customHeight="1" thickBot="1" x14ac:dyDescent="0.3">
      <c r="B20" s="4"/>
      <c r="C20" s="7" t="s">
        <v>16</v>
      </c>
      <c r="D20" s="33" t="s">
        <v>50</v>
      </c>
      <c r="E20" s="33"/>
      <c r="F20" s="33"/>
      <c r="G20" s="33"/>
      <c r="H20" s="33"/>
    </row>
    <row r="21" spans="2:8" s="6" customFormat="1" ht="24.75" customHeight="1" thickBot="1" x14ac:dyDescent="0.3">
      <c r="B21" s="4"/>
      <c r="C21" s="7" t="s">
        <v>49</v>
      </c>
      <c r="D21" s="33" t="s">
        <v>5</v>
      </c>
      <c r="E21" s="33"/>
      <c r="F21" s="33"/>
      <c r="G21" s="33"/>
      <c r="H21" s="33"/>
    </row>
    <row r="22" spans="2:8" s="6" customFormat="1" ht="24.75" customHeight="1" thickBot="1" x14ac:dyDescent="0.3">
      <c r="B22" s="4"/>
      <c r="C22" s="7" t="s">
        <v>51</v>
      </c>
      <c r="D22" s="33" t="s">
        <v>7</v>
      </c>
      <c r="E22" s="33"/>
      <c r="F22" s="33"/>
      <c r="G22" s="33"/>
      <c r="H22" s="33"/>
    </row>
    <row r="23" spans="2:8" s="6" customFormat="1" ht="24.75" customHeight="1" thickBot="1" x14ac:dyDescent="0.3">
      <c r="B23" s="4"/>
      <c r="C23" s="7" t="s">
        <v>59</v>
      </c>
      <c r="D23" s="33" t="s">
        <v>9</v>
      </c>
      <c r="E23" s="33"/>
      <c r="F23" s="33"/>
      <c r="G23" s="33"/>
      <c r="H23" s="33"/>
    </row>
    <row r="24" spans="2:8" s="6" customFormat="1" ht="24.75" customHeight="1" thickBot="1" x14ac:dyDescent="0.3">
      <c r="B24" s="4"/>
      <c r="C24" s="7" t="s">
        <v>63</v>
      </c>
      <c r="D24" s="33" t="s">
        <v>11</v>
      </c>
      <c r="E24" s="33"/>
      <c r="F24" s="33"/>
      <c r="G24" s="33"/>
      <c r="H24" s="33"/>
    </row>
    <row r="25" spans="2:8" s="6" customFormat="1" ht="24.75" customHeight="1" thickBot="1" x14ac:dyDescent="0.3">
      <c r="B25" s="4"/>
      <c r="C25" s="7" t="s">
        <v>67</v>
      </c>
      <c r="D25" s="33" t="s">
        <v>13</v>
      </c>
      <c r="E25" s="33"/>
      <c r="F25" s="33"/>
      <c r="G25" s="33"/>
      <c r="H25" s="33"/>
    </row>
    <row r="26" spans="2:8" s="6" customFormat="1" ht="24.75" customHeight="1" thickBot="1" x14ac:dyDescent="0.3">
      <c r="B26" s="4"/>
      <c r="C26" s="7" t="s">
        <v>71</v>
      </c>
      <c r="D26" s="33" t="s">
        <v>15</v>
      </c>
      <c r="E26" s="33"/>
      <c r="F26" s="33"/>
      <c r="G26" s="33"/>
      <c r="H26" s="33"/>
    </row>
    <row r="27" spans="2:8" s="6" customFormat="1" ht="24.75" customHeight="1" thickBot="1" x14ac:dyDescent="0.3">
      <c r="B27" s="4"/>
      <c r="C27" s="7" t="s">
        <v>77</v>
      </c>
      <c r="D27" s="33" t="s">
        <v>17</v>
      </c>
      <c r="E27" s="33"/>
      <c r="F27" s="33"/>
      <c r="G27" s="33"/>
      <c r="H27" s="33"/>
    </row>
    <row r="28" spans="2:8" x14ac:dyDescent="0.2">
      <c r="C28" s="8"/>
      <c r="D28" s="8"/>
      <c r="E28" s="8"/>
      <c r="F28" s="8"/>
      <c r="G28" s="8"/>
      <c r="H28" s="9"/>
    </row>
  </sheetData>
  <mergeCells count="17">
    <mergeCell ref="D14:H14"/>
    <mergeCell ref="D24:H24"/>
    <mergeCell ref="D25:H25"/>
    <mergeCell ref="D26:H26"/>
    <mergeCell ref="D27:H27"/>
    <mergeCell ref="B7:I7"/>
    <mergeCell ref="C11:I11"/>
    <mergeCell ref="D20:H20"/>
    <mergeCell ref="D21:H21"/>
    <mergeCell ref="D22:H22"/>
    <mergeCell ref="D23:H23"/>
    <mergeCell ref="D18:H18"/>
    <mergeCell ref="D19:H19"/>
    <mergeCell ref="D16:H16"/>
    <mergeCell ref="D17:H17"/>
    <mergeCell ref="D13:H13"/>
    <mergeCell ref="D15:H15"/>
  </mergeCells>
  <hyperlinks>
    <hyperlink ref="D26:H26" location="'2009'!A1" display="Año 2009. Macromagnitudes y Cuenta de Resultados"/>
    <hyperlink ref="D27:H27" location="'2008'!A1" display="Año 2008. Comparación principales macromagnitudes"/>
    <hyperlink ref="D25:H25" location="'2010'!A1" display="Año 2010. Macromagnitudes y Cuenta de Resultados"/>
    <hyperlink ref="D24:H24" location="'2011'!A1" display="Año 2011. Macromagnitudes y Cuenta de Resultados"/>
    <hyperlink ref="D23:H23" location="'2012'!A1" display="Año 2012. Macromagnitudes y Cuenta de Resultados"/>
    <hyperlink ref="D20:H20" location="'2015'!A1" display="Año 2015. Macromagnitudes y Cuenta de Resultados"/>
    <hyperlink ref="D22:H22" location="'2013'!A1" display="Año 2013. Macromagnitudes y Cuenta de Resultados"/>
    <hyperlink ref="D21:H21" location="'2014'!A1" display="Año 2014. Macromagnitudes y Cuenta de Resultados"/>
    <hyperlink ref="D18:H18" location="'2017'!A1" display="Año 2017. Macromagnitudes y Cuenta de Resultados"/>
    <hyperlink ref="D19:H19" location="'2016'!A1" display="Año 2016. Macromagnitudes y Cuenta de Resultados"/>
    <hyperlink ref="D16:H16" location="'2019'!A1" display="Año 2019. Macromagnitudes y Cuenta de Resultados"/>
    <hyperlink ref="D17:H17" location="'2018'!A1" display="Año 2018. Macromagnitudes y Cuenta de Resultados"/>
    <hyperlink ref="D13:H13" location="'2022 (P)'!A1" display="Año 2022 (P). Macromagnitudes y Cuenta de Resultados"/>
    <hyperlink ref="D15:H15" location="'2020'!A1" display="Año 2020. Macromagnitudes y Cuenta de Resultados"/>
    <hyperlink ref="D14:H14" location="'2021'!A1" display="Año 2021. Macromagnitudes y Cuenta de Resultad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32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523174.68548807327</v>
      </c>
      <c r="D5" s="16">
        <v>79842.569217515163</v>
      </c>
      <c r="E5" s="17">
        <v>603017.25470558845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202419.34606799067</v>
      </c>
      <c r="D6" s="16">
        <v>22294.002946673321</v>
      </c>
      <c r="E6" s="17">
        <v>224713.34901466395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173453.24081536243</v>
      </c>
      <c r="D7" s="16">
        <v>19129.057161490284</v>
      </c>
      <c r="E7" s="17">
        <v>192582.29797685269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175710.28693591428</v>
      </c>
      <c r="D8" s="16">
        <v>19057.642301709191</v>
      </c>
      <c r="E8" s="21">
        <v>194767.92923762347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33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34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541029.37388193351</v>
      </c>
      <c r="D18" s="16">
        <v>82007.968955030316</v>
      </c>
      <c r="E18" s="17">
        <v>623037.34283696406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111155.32541291541</v>
      </c>
      <c r="D19" s="16">
        <v>5749.2862068772874</v>
      </c>
      <c r="E19" s="17">
        <v>116904.61161979269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111145.01131959734</v>
      </c>
      <c r="D20" s="16">
        <v>6391.2325977161763</v>
      </c>
      <c r="E20" s="17">
        <v>117536.24391731349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101042.72869349462</v>
      </c>
      <c r="D21" s="16">
        <v>5664.7773973605645</v>
      </c>
      <c r="E21" s="21">
        <v>106707.50609085517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35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442880.19147157541</v>
      </c>
      <c r="D5" s="16">
        <v>93253.28008916667</v>
      </c>
      <c r="E5" s="17">
        <v>536133.47156074212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136210.85527811796</v>
      </c>
      <c r="D6" s="16">
        <v>31134.307667499997</v>
      </c>
      <c r="E6" s="17">
        <v>167345.16294561792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113867.23627796557</v>
      </c>
      <c r="D7" s="16">
        <v>27125.129617499995</v>
      </c>
      <c r="E7" s="17">
        <v>140992.36589546554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113597.55241833524</v>
      </c>
      <c r="D8" s="16">
        <v>26681.541611249995</v>
      </c>
      <c r="E8" s="21">
        <v>140279.09402958525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33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36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460127.8422038164</v>
      </c>
      <c r="D18" s="16">
        <v>95800.926699166652</v>
      </c>
      <c r="E18" s="17">
        <v>555928.76890298305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51020.337606523142</v>
      </c>
      <c r="D19" s="16">
        <v>10783.23627416666</v>
      </c>
      <c r="E19" s="17">
        <v>61803.573880689815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52783.23716591463</v>
      </c>
      <c r="D20" s="16">
        <v>8562.922304166661</v>
      </c>
      <c r="E20" s="17">
        <v>61346.1594700813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41628.549007716771</v>
      </c>
      <c r="D21" s="16">
        <v>7837.7805541666621</v>
      </c>
      <c r="E21" s="21">
        <v>49466.329561883445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37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487206.15870999999</v>
      </c>
      <c r="D5" s="16">
        <v>63326.546439999998</v>
      </c>
      <c r="E5" s="17">
        <v>550532.70516000001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164781.94238999998</v>
      </c>
      <c r="D6" s="16">
        <v>17476.104010000003</v>
      </c>
      <c r="E6" s="17">
        <v>182258.04639999999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132847.17343999998</v>
      </c>
      <c r="D7" s="16">
        <v>13785.1661</v>
      </c>
      <c r="E7" s="17">
        <v>146632.33953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134874.48713999998</v>
      </c>
      <c r="D8" s="16">
        <v>13734.446609999999</v>
      </c>
      <c r="E8" s="21">
        <v>148608.93375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33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38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506406.49279000005</v>
      </c>
      <c r="D18" s="16">
        <v>65601.987070000003</v>
      </c>
      <c r="E18" s="17">
        <v>572008.47985999996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63093.055549999997</v>
      </c>
      <c r="D19" s="16">
        <v>461.78131999999999</v>
      </c>
      <c r="E19" s="17">
        <v>63554.836869999999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63888.715270000001</v>
      </c>
      <c r="D20" s="16">
        <v>1101.4850300000001</v>
      </c>
      <c r="E20" s="17">
        <v>64990.200299999997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50465.937969999999</v>
      </c>
      <c r="D21" s="16">
        <v>-151.9726</v>
      </c>
      <c r="E21" s="21">
        <v>50313.965369999998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39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492237.83650999999</v>
      </c>
      <c r="D5" s="16">
        <v>62455.803599999999</v>
      </c>
      <c r="E5" s="17">
        <v>554693.64010000008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185454.85465999998</v>
      </c>
      <c r="D6" s="16">
        <v>18369.977199999998</v>
      </c>
      <c r="E6" s="17">
        <v>203824.83186000001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149278.02338</v>
      </c>
      <c r="D7" s="16">
        <v>15097.822310000001</v>
      </c>
      <c r="E7" s="17">
        <v>164375.84568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150921.72571999999</v>
      </c>
      <c r="D8" s="16">
        <v>15170.37012</v>
      </c>
      <c r="E8" s="21">
        <v>166092.09583999999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33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40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516564.17230000003</v>
      </c>
      <c r="D18" s="16">
        <v>65327.309939999999</v>
      </c>
      <c r="E18" s="17">
        <v>581891.48224000004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90695.13334</v>
      </c>
      <c r="D19" s="16">
        <v>3442.4333999999999</v>
      </c>
      <c r="E19" s="17">
        <v>94137.566739999995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94907.45203</v>
      </c>
      <c r="D20" s="16">
        <v>2085.78469</v>
      </c>
      <c r="E20" s="17">
        <v>96993.236720000001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82285.996099999989</v>
      </c>
      <c r="D21" s="16">
        <v>664.87331000000006</v>
      </c>
      <c r="E21" s="21">
        <v>82950.869409999999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41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429969.25448000006</v>
      </c>
      <c r="D5" s="16">
        <v>76057.376829999994</v>
      </c>
      <c r="E5" s="17">
        <v>506026.63131000008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137237.89215</v>
      </c>
      <c r="D6" s="16">
        <v>25892.824470000003</v>
      </c>
      <c r="E6" s="17">
        <v>163130.71661999999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99354.21047000002</v>
      </c>
      <c r="D7" s="16">
        <v>21492.018170000003</v>
      </c>
      <c r="E7" s="17">
        <v>120846.22864000002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101676.23832</v>
      </c>
      <c r="D8" s="16">
        <v>21665.26683</v>
      </c>
      <c r="E8" s="21">
        <v>123341.50515000001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33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42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453448.77137999999</v>
      </c>
      <c r="D18" s="16">
        <v>80579.896859999993</v>
      </c>
      <c r="E18" s="17">
        <v>534028.66824000003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44683.715509999987</v>
      </c>
      <c r="D19" s="16">
        <v>8107.3870199999992</v>
      </c>
      <c r="E19" s="17">
        <v>52791.102529999989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49635.922959999996</v>
      </c>
      <c r="D20" s="16">
        <v>8602.092990000001</v>
      </c>
      <c r="E20" s="17">
        <v>58238.015949999994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33776.30272</v>
      </c>
      <c r="D21" s="16">
        <v>7480.9563400000006</v>
      </c>
      <c r="E21" s="21">
        <v>41257.259060000004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7" x14ac:dyDescent="0.2">
      <c r="A1" s="37" t="s">
        <v>43</v>
      </c>
      <c r="B1" s="37"/>
      <c r="C1" s="37"/>
      <c r="D1" s="37"/>
      <c r="E1" s="37"/>
      <c r="F1" s="37"/>
    </row>
    <row r="2" spans="1:7" x14ac:dyDescent="0.2">
      <c r="A2" s="38" t="s">
        <v>18</v>
      </c>
      <c r="B2" s="38"/>
      <c r="C2" s="38"/>
      <c r="D2" s="38"/>
      <c r="E2" s="38"/>
      <c r="F2" s="38"/>
    </row>
    <row r="3" spans="1:7" ht="9" customHeight="1" x14ac:dyDescent="0.2">
      <c r="A3" s="10"/>
      <c r="B3" s="11"/>
      <c r="C3" s="11"/>
      <c r="D3" s="11"/>
      <c r="E3" s="11"/>
      <c r="F3" s="10"/>
      <c r="G3" s="12"/>
    </row>
    <row r="4" spans="1:7" ht="27" customHeight="1" x14ac:dyDescent="0.2">
      <c r="A4" s="10"/>
      <c r="B4" s="11"/>
      <c r="C4" s="13" t="s">
        <v>19</v>
      </c>
      <c r="D4" s="14" t="s">
        <v>20</v>
      </c>
      <c r="E4" s="25" t="s">
        <v>21</v>
      </c>
      <c r="F4" s="10"/>
    </row>
    <row r="5" spans="1:7" ht="25.5" customHeight="1" x14ac:dyDescent="0.2">
      <c r="A5" s="10"/>
      <c r="B5" s="15" t="s">
        <v>22</v>
      </c>
      <c r="C5" s="26">
        <v>425323.21141999995</v>
      </c>
      <c r="D5" s="26">
        <v>80954.308119999987</v>
      </c>
      <c r="E5" s="27">
        <f>+SUM(C5:D5)</f>
        <v>506277.51953999995</v>
      </c>
      <c r="F5" s="10"/>
    </row>
    <row r="6" spans="1:7" ht="30.75" customHeight="1" x14ac:dyDescent="0.2">
      <c r="A6" s="10"/>
      <c r="B6" s="19" t="s">
        <v>23</v>
      </c>
      <c r="C6" s="26">
        <v>114771.66795999999</v>
      </c>
      <c r="D6" s="26">
        <v>19495.115320000001</v>
      </c>
      <c r="E6" s="27">
        <f>+SUM(C6:D6)</f>
        <v>134266.78328</v>
      </c>
      <c r="F6" s="10"/>
    </row>
    <row r="7" spans="1:7" ht="30.75" customHeight="1" x14ac:dyDescent="0.2">
      <c r="A7" s="10"/>
      <c r="B7" s="19" t="s">
        <v>24</v>
      </c>
      <c r="C7" s="26">
        <v>82735.087809999983</v>
      </c>
      <c r="D7" s="26">
        <v>8047.4820199999995</v>
      </c>
      <c r="E7" s="27">
        <f>+SUM(C7:D7)</f>
        <v>90782.569829999979</v>
      </c>
      <c r="F7" s="10"/>
    </row>
    <row r="8" spans="1:7" ht="33.75" customHeight="1" x14ac:dyDescent="0.2">
      <c r="A8" s="10"/>
      <c r="B8" s="20" t="s">
        <v>25</v>
      </c>
      <c r="C8" s="28">
        <v>84211.040570000012</v>
      </c>
      <c r="D8" s="28">
        <v>8637.1805199999999</v>
      </c>
      <c r="E8" s="29">
        <f>+SUM(C8:D8)</f>
        <v>92848.221090000006</v>
      </c>
      <c r="F8" s="10"/>
    </row>
    <row r="9" spans="1:7" x14ac:dyDescent="0.2">
      <c r="A9" s="10"/>
      <c r="B9" s="10"/>
      <c r="C9" s="10"/>
      <c r="D9" s="10"/>
      <c r="E9" s="10"/>
      <c r="F9" s="10"/>
      <c r="G9" s="12"/>
    </row>
    <row r="10" spans="1:7" x14ac:dyDescent="0.2">
      <c r="A10" s="22" t="s">
        <v>44</v>
      </c>
      <c r="B10" s="10"/>
      <c r="C10" s="10"/>
      <c r="D10" s="10"/>
      <c r="E10" s="10"/>
      <c r="F10" s="10"/>
      <c r="G10" s="12"/>
    </row>
    <row r="11" spans="1:7" x14ac:dyDescent="0.2">
      <c r="A11" s="22"/>
      <c r="B11" s="10"/>
      <c r="C11" s="10"/>
      <c r="D11" s="10"/>
      <c r="E11" s="10"/>
      <c r="F11" s="10"/>
      <c r="G11" s="12"/>
    </row>
    <row r="12" spans="1:7" x14ac:dyDescent="0.2">
      <c r="A12" s="10"/>
      <c r="B12" s="10"/>
      <c r="C12" s="10"/>
      <c r="D12" s="10"/>
      <c r="E12" s="10"/>
      <c r="F12" s="10"/>
      <c r="G12" s="12"/>
    </row>
    <row r="13" spans="1:7" x14ac:dyDescent="0.2">
      <c r="A13" s="30"/>
      <c r="B13" s="30"/>
      <c r="C13" s="30"/>
      <c r="D13" s="30"/>
      <c r="E13" s="30"/>
      <c r="F13" s="30"/>
    </row>
    <row r="14" spans="1:7" ht="12.75" customHeight="1" x14ac:dyDescent="0.2">
      <c r="A14" s="40" t="s">
        <v>45</v>
      </c>
      <c r="B14" s="40"/>
      <c r="C14" s="40"/>
      <c r="D14" s="40"/>
      <c r="E14" s="40"/>
      <c r="F14" s="40"/>
    </row>
    <row r="15" spans="1:7" x14ac:dyDescent="0.2">
      <c r="A15" s="40"/>
      <c r="B15" s="40"/>
      <c r="C15" s="40"/>
      <c r="D15" s="40"/>
      <c r="E15" s="40"/>
      <c r="F15" s="40"/>
    </row>
    <row r="16" spans="1:7" ht="9.75" customHeight="1" x14ac:dyDescent="0.2">
      <c r="A16" s="10"/>
      <c r="B16" s="10"/>
      <c r="C16" s="10"/>
      <c r="D16" s="10"/>
      <c r="E16" s="10"/>
      <c r="F16" s="10"/>
      <c r="G16" s="12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</row>
    <row r="18" spans="1:7" ht="33.75" customHeight="1" x14ac:dyDescent="0.2">
      <c r="A18" s="10"/>
      <c r="B18" s="24" t="s">
        <v>28</v>
      </c>
      <c r="C18" s="16">
        <v>443273.19131999998</v>
      </c>
      <c r="D18" s="16">
        <v>87952.850699999981</v>
      </c>
      <c r="E18" s="17">
        <f>+SUM(C18:D18)</f>
        <v>531226.04201999994</v>
      </c>
      <c r="F18" s="10"/>
    </row>
    <row r="19" spans="1:7" ht="33.75" customHeight="1" x14ac:dyDescent="0.2">
      <c r="A19" s="10"/>
      <c r="B19" s="19" t="s">
        <v>29</v>
      </c>
      <c r="C19" s="16">
        <v>31063.102139999999</v>
      </c>
      <c r="D19" s="16">
        <v>-8863.8849499999997</v>
      </c>
      <c r="E19" s="17">
        <f>+SUM(C19:D19)</f>
        <v>22199.217189999999</v>
      </c>
      <c r="F19" s="10"/>
    </row>
    <row r="20" spans="1:7" ht="33.75" customHeight="1" x14ac:dyDescent="0.2">
      <c r="A20" s="10"/>
      <c r="B20" s="19" t="s">
        <v>30</v>
      </c>
      <c r="C20" s="31">
        <v>28335.82576</v>
      </c>
      <c r="D20" s="31">
        <v>-8787.6110000000008</v>
      </c>
      <c r="E20" s="17">
        <f>+SUM(C20:D20)</f>
        <v>19548.214759999999</v>
      </c>
      <c r="F20" s="10"/>
    </row>
    <row r="21" spans="1:7" ht="33.75" customHeight="1" x14ac:dyDescent="0.2">
      <c r="A21" s="10"/>
      <c r="B21" s="20" t="s">
        <v>31</v>
      </c>
      <c r="C21" s="16">
        <v>12661.397180000007</v>
      </c>
      <c r="D21" s="16">
        <v>-9793.2253900000014</v>
      </c>
      <c r="E21" s="27">
        <f>+SUM(C21:D21)</f>
        <v>2868.1717900000058</v>
      </c>
      <c r="F21" s="10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46</v>
      </c>
      <c r="B23" s="10"/>
      <c r="C23" s="10"/>
      <c r="D23" s="10"/>
      <c r="E23" s="10"/>
      <c r="F23" s="10"/>
      <c r="G23" s="12"/>
    </row>
    <row r="24" spans="1:7" x14ac:dyDescent="0.2">
      <c r="A24" s="12"/>
      <c r="B24" s="12"/>
      <c r="C24" s="12"/>
      <c r="D24" s="12"/>
      <c r="E24" s="12"/>
      <c r="F24" s="12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F27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15748031496062992" header="0" footer="0"/>
  <pageSetup paperSize="9" scale="11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7" x14ac:dyDescent="0.2">
      <c r="A1" s="37" t="s">
        <v>47</v>
      </c>
      <c r="B1" s="37"/>
      <c r="C1" s="37"/>
      <c r="D1" s="37"/>
      <c r="E1" s="37"/>
      <c r="F1" s="37"/>
    </row>
    <row r="2" spans="1:7" x14ac:dyDescent="0.2">
      <c r="A2" s="38" t="s">
        <v>18</v>
      </c>
      <c r="B2" s="38"/>
      <c r="C2" s="38"/>
      <c r="D2" s="38"/>
      <c r="E2" s="38"/>
      <c r="F2" s="38"/>
    </row>
    <row r="3" spans="1:7" ht="9" customHeight="1" x14ac:dyDescent="0.2">
      <c r="A3" s="10"/>
      <c r="B3" s="11"/>
      <c r="C3" s="11"/>
      <c r="D3" s="11"/>
      <c r="E3" s="11"/>
      <c r="F3" s="10"/>
      <c r="G3" s="12"/>
    </row>
    <row r="4" spans="1:7" ht="27" customHeight="1" x14ac:dyDescent="0.2">
      <c r="A4" s="10"/>
      <c r="B4" s="11"/>
      <c r="C4" s="13" t="s">
        <v>19</v>
      </c>
      <c r="D4" s="14" t="s">
        <v>20</v>
      </c>
      <c r="E4" s="25" t="s">
        <v>21</v>
      </c>
      <c r="F4" s="10"/>
    </row>
    <row r="5" spans="1:7" ht="25.5" customHeight="1" x14ac:dyDescent="0.2">
      <c r="A5" s="10"/>
      <c r="B5" s="15" t="s">
        <v>22</v>
      </c>
      <c r="C5" s="26">
        <v>415862.93082000001</v>
      </c>
      <c r="D5" s="16">
        <v>73360.715379999994</v>
      </c>
      <c r="E5" s="27">
        <f>+SUM(C5:D5)</f>
        <v>489223.64620000002</v>
      </c>
      <c r="F5" s="10"/>
    </row>
    <row r="6" spans="1:7" ht="30.75" customHeight="1" x14ac:dyDescent="0.2">
      <c r="A6" s="10"/>
      <c r="B6" s="19" t="s">
        <v>23</v>
      </c>
      <c r="C6" s="26">
        <v>85529.850090000007</v>
      </c>
      <c r="D6" s="16">
        <v>15357.521269999999</v>
      </c>
      <c r="E6" s="27">
        <f>+SUM(C6:D6)</f>
        <v>100887.37136</v>
      </c>
      <c r="F6" s="10"/>
    </row>
    <row r="7" spans="1:7" ht="30.75" customHeight="1" x14ac:dyDescent="0.2">
      <c r="A7" s="10"/>
      <c r="B7" s="19" t="s">
        <v>24</v>
      </c>
      <c r="C7" s="26">
        <v>50343.253479999999</v>
      </c>
      <c r="D7" s="16">
        <v>7101.5502200000001</v>
      </c>
      <c r="E7" s="27">
        <f>+SUM(C7:D7)</f>
        <v>57444.803699999997</v>
      </c>
      <c r="F7" s="10"/>
    </row>
    <row r="8" spans="1:7" ht="33.75" customHeight="1" x14ac:dyDescent="0.2">
      <c r="A8" s="10"/>
      <c r="B8" s="20" t="s">
        <v>25</v>
      </c>
      <c r="C8" s="28">
        <v>53392.674479999994</v>
      </c>
      <c r="D8" s="32">
        <v>7420.1449699999994</v>
      </c>
      <c r="E8" s="29">
        <f>+SUM(C8:D8)</f>
        <v>60812.819449999995</v>
      </c>
      <c r="F8" s="10"/>
    </row>
    <row r="9" spans="1:7" x14ac:dyDescent="0.2">
      <c r="A9" s="10"/>
      <c r="B9" s="10"/>
      <c r="C9" s="10"/>
      <c r="D9" s="10"/>
      <c r="E9" s="10"/>
      <c r="F9" s="10"/>
    </row>
    <row r="10" spans="1:7" x14ac:dyDescent="0.2">
      <c r="A10" s="22" t="s">
        <v>44</v>
      </c>
      <c r="B10" s="10"/>
      <c r="C10" s="10"/>
      <c r="D10" s="10"/>
      <c r="E10" s="10"/>
      <c r="F10" s="10"/>
    </row>
    <row r="11" spans="1:7" x14ac:dyDescent="0.2">
      <c r="A11" s="22"/>
      <c r="B11" s="10"/>
      <c r="C11" s="10"/>
      <c r="D11" s="10"/>
      <c r="E11" s="10"/>
      <c r="F11" s="10"/>
    </row>
    <row r="12" spans="1:7" x14ac:dyDescent="0.2">
      <c r="A12" s="10"/>
      <c r="B12" s="10"/>
      <c r="C12" s="10"/>
      <c r="D12" s="10"/>
      <c r="E12" s="10"/>
      <c r="F12" s="10"/>
    </row>
    <row r="13" spans="1:7" x14ac:dyDescent="0.2">
      <c r="A13" s="30"/>
      <c r="B13" s="30"/>
      <c r="C13" s="30"/>
      <c r="D13" s="30"/>
      <c r="E13" s="30"/>
      <c r="F13" s="30"/>
    </row>
    <row r="14" spans="1:7" ht="12.75" customHeight="1" x14ac:dyDescent="0.2">
      <c r="A14" s="40" t="s">
        <v>48</v>
      </c>
      <c r="B14" s="40"/>
      <c r="C14" s="40"/>
      <c r="D14" s="40"/>
      <c r="E14" s="40"/>
      <c r="F14" s="40"/>
    </row>
    <row r="15" spans="1:7" x14ac:dyDescent="0.2">
      <c r="A15" s="40"/>
      <c r="B15" s="40"/>
      <c r="C15" s="40"/>
      <c r="D15" s="40"/>
      <c r="E15" s="40"/>
      <c r="F15" s="40"/>
    </row>
    <row r="16" spans="1:7" ht="9.75" customHeight="1" x14ac:dyDescent="0.2">
      <c r="A16" s="10"/>
      <c r="B16" s="10"/>
      <c r="C16" s="10"/>
      <c r="D16" s="10"/>
      <c r="E16" s="10"/>
      <c r="F16" s="10"/>
      <c r="G16" s="12"/>
    </row>
    <row r="17" spans="1:6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</row>
    <row r="18" spans="1:6" ht="33.75" customHeight="1" x14ac:dyDescent="0.2">
      <c r="A18" s="10"/>
      <c r="B18" s="24" t="s">
        <v>28</v>
      </c>
      <c r="C18" s="16">
        <v>450637.9448</v>
      </c>
      <c r="D18" s="16">
        <v>77939.531199999998</v>
      </c>
      <c r="E18" s="17">
        <f>+SUM(C18:D18)</f>
        <v>528577.47600000002</v>
      </c>
      <c r="F18" s="10"/>
    </row>
    <row r="19" spans="1:6" ht="33.75" customHeight="1" x14ac:dyDescent="0.2">
      <c r="A19" s="10"/>
      <c r="B19" s="19" t="s">
        <v>29</v>
      </c>
      <c r="C19" s="16">
        <v>-2091.5669400000002</v>
      </c>
      <c r="D19" s="16">
        <v>-4785.8993099999998</v>
      </c>
      <c r="E19" s="17">
        <f>+SUM(C19:D19)</f>
        <v>-6877.4662499999995</v>
      </c>
      <c r="F19" s="10"/>
    </row>
    <row r="20" spans="1:6" ht="33.75" customHeight="1" x14ac:dyDescent="0.2">
      <c r="A20" s="10"/>
      <c r="B20" s="19" t="s">
        <v>30</v>
      </c>
      <c r="C20" s="31">
        <v>6999.34094</v>
      </c>
      <c r="D20" s="16">
        <v>-1103.04584</v>
      </c>
      <c r="E20" s="17">
        <f>+SUM(C20:D20)</f>
        <v>5896.2951000000003</v>
      </c>
      <c r="F20" s="10"/>
    </row>
    <row r="21" spans="1:6" ht="33.75" customHeight="1" x14ac:dyDescent="0.2">
      <c r="A21" s="10"/>
      <c r="B21" s="20" t="s">
        <v>31</v>
      </c>
      <c r="C21" s="16">
        <v>-15220.23842</v>
      </c>
      <c r="D21" s="16">
        <v>-2851.7907999999998</v>
      </c>
      <c r="E21" s="27">
        <f>+SUM(C21:D21)</f>
        <v>-18072.02922</v>
      </c>
      <c r="F21" s="10"/>
    </row>
    <row r="22" spans="1:6" x14ac:dyDescent="0.2">
      <c r="A22" s="10"/>
      <c r="B22" s="10"/>
      <c r="C22" s="10"/>
      <c r="D22" s="10"/>
      <c r="E22" s="10"/>
      <c r="F22" s="10"/>
    </row>
    <row r="23" spans="1:6" x14ac:dyDescent="0.2">
      <c r="A23" s="22" t="s">
        <v>46</v>
      </c>
      <c r="B23" s="10"/>
      <c r="C23" s="10"/>
      <c r="D23" s="10"/>
      <c r="E23" s="10"/>
      <c r="F23" s="10"/>
    </row>
    <row r="24" spans="1:6" x14ac:dyDescent="0.2">
      <c r="A24" s="12"/>
      <c r="B24" s="12"/>
      <c r="C24" s="12"/>
      <c r="D24" s="12"/>
      <c r="E24" s="12"/>
      <c r="F24" s="12"/>
    </row>
    <row r="25" spans="1:6" x14ac:dyDescent="0.2">
      <c r="A25" s="12"/>
      <c r="B25" s="12"/>
      <c r="C25" s="12"/>
      <c r="D25" s="12"/>
      <c r="E25" s="12"/>
      <c r="F25" s="12"/>
    </row>
    <row r="26" spans="1:6" x14ac:dyDescent="0.2">
      <c r="A26" s="12"/>
      <c r="B26" s="12"/>
      <c r="C26" s="12"/>
      <c r="D26" s="12"/>
      <c r="E26" s="12"/>
    </row>
    <row r="27" spans="1:6" x14ac:dyDescent="0.2">
      <c r="A27" s="12"/>
      <c r="B27" s="12"/>
      <c r="C27" s="12"/>
      <c r="D27" s="12"/>
      <c r="E27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75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870208.13922802801</v>
      </c>
      <c r="D5" s="16">
        <v>90070.883450438254</v>
      </c>
      <c r="E5" s="17">
        <v>960279.02267846616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310491.67086756637</v>
      </c>
      <c r="D6" s="16">
        <v>26140.88181911299</v>
      </c>
      <c r="E6" s="17">
        <v>336632.55268667929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275053.95185931481</v>
      </c>
      <c r="D7" s="16">
        <v>22770.196867655697</v>
      </c>
      <c r="E7" s="17">
        <v>297824.14872697048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279528.20344747906</v>
      </c>
      <c r="D8" s="16">
        <v>23298.74489602762</v>
      </c>
      <c r="E8" s="21">
        <v>302826.94834350661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 t="s">
        <v>27</v>
      </c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76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895150.69464145892</v>
      </c>
      <c r="D18" s="16">
        <v>92154.964071339069</v>
      </c>
      <c r="E18" s="17">
        <v>987305.65871279791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195144.24205876226</v>
      </c>
      <c r="D19" s="16">
        <v>5686.7513967275509</v>
      </c>
      <c r="E19" s="17">
        <v>200830.99345548981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197854.70825996826</v>
      </c>
      <c r="D20" s="16">
        <v>3801.0310467536797</v>
      </c>
      <c r="E20" s="17">
        <v>201655.73930672192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191244.45648715238</v>
      </c>
      <c r="D21" s="16">
        <v>3355.2107335401543</v>
      </c>
      <c r="E21" s="21">
        <v>194599.66722069253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 t="s">
        <v>27</v>
      </c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73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691026.62473233149</v>
      </c>
      <c r="D5" s="16">
        <v>83687.137512858404</v>
      </c>
      <c r="E5" s="17">
        <v>774713.76224518998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240117.29137407136</v>
      </c>
      <c r="D6" s="16">
        <v>25965.434599507131</v>
      </c>
      <c r="E6" s="17">
        <v>266082.72597357846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209795.38756241673</v>
      </c>
      <c r="D7" s="16">
        <v>22590.800989595584</v>
      </c>
      <c r="E7" s="17">
        <v>232386.18855201226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213485.81789246891</v>
      </c>
      <c r="D8" s="16">
        <v>22812.599421081293</v>
      </c>
      <c r="E8" s="21">
        <v>236298.41731355013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74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710649.27800562291</v>
      </c>
      <c r="D18" s="16">
        <v>85397.49085012576</v>
      </c>
      <c r="E18" s="17">
        <v>796046.76885574858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132520.87905264166</v>
      </c>
      <c r="D19" s="16">
        <v>6165.7972990769958</v>
      </c>
      <c r="E19" s="17">
        <v>138686.67635171866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135745.15194249002</v>
      </c>
      <c r="D20" s="16">
        <v>6306.1627631637275</v>
      </c>
      <c r="E20" s="17">
        <v>142051.31470565373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126904.80510252819</v>
      </c>
      <c r="D21" s="16">
        <v>5831.8239711249707</v>
      </c>
      <c r="E21" s="21">
        <v>132736.62907365317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69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582674.20880873734</v>
      </c>
      <c r="D5" s="16">
        <v>78400.377293241196</v>
      </c>
      <c r="E5" s="17">
        <v>661074.58610197867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169227.04430581539</v>
      </c>
      <c r="D6" s="16">
        <v>27885.027249130766</v>
      </c>
      <c r="E6" s="17">
        <v>197112.07155494616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140544.99255734778</v>
      </c>
      <c r="D7" s="16">
        <v>24844.139562221171</v>
      </c>
      <c r="E7" s="17">
        <v>165389.13211956894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140971.4259177091</v>
      </c>
      <c r="D8" s="16">
        <v>24476.709857885398</v>
      </c>
      <c r="E8" s="21">
        <v>165448.13577559448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70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600513.42213201604</v>
      </c>
      <c r="D18" s="16">
        <v>79871.489632257624</v>
      </c>
      <c r="E18" s="17">
        <v>680384.91176427389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52539.881387272399</v>
      </c>
      <c r="D19" s="16">
        <v>11314.729274765568</v>
      </c>
      <c r="E19" s="17">
        <v>63854.610662037965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78327.193547827599</v>
      </c>
      <c r="D20" s="16">
        <v>12172.182400722677</v>
      </c>
      <c r="E20" s="17">
        <v>90499.375948550267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69882.234987703254</v>
      </c>
      <c r="D21" s="16">
        <v>11678.062748716986</v>
      </c>
      <c r="E21" s="21">
        <v>81560.297736420223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65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655743.36904560169</v>
      </c>
      <c r="D5" s="16">
        <v>76990.849043132213</v>
      </c>
      <c r="E5" s="17">
        <v>732734.21808873396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219876.9022020422</v>
      </c>
      <c r="D6" s="16">
        <v>28263.619323139763</v>
      </c>
      <c r="E6" s="17">
        <v>248140.52152518192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193278.75869422645</v>
      </c>
      <c r="D7" s="16">
        <v>24747.243281689818</v>
      </c>
      <c r="E7" s="17">
        <v>218026.00197591624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195490.17504224039</v>
      </c>
      <c r="D8" s="16">
        <v>24423.366989869901</v>
      </c>
      <c r="E8" s="21">
        <v>219913.54203211027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66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673497.43090420158</v>
      </c>
      <c r="D18" s="16">
        <v>78312.616620711749</v>
      </c>
      <c r="E18" s="17">
        <v>751810.04752491333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102686.71719020278</v>
      </c>
      <c r="D19" s="16">
        <v>9507.2530339399218</v>
      </c>
      <c r="E19" s="17">
        <v>112193.97022414271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113163.40045719189</v>
      </c>
      <c r="D20" s="16">
        <v>9808.2777148633268</v>
      </c>
      <c r="E20" s="17">
        <v>122971.67817205522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102404.66216959205</v>
      </c>
      <c r="D21" s="16">
        <v>9797.1102677438103</v>
      </c>
      <c r="E21" s="21">
        <v>112201.77243733588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61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700432.73140877276</v>
      </c>
      <c r="D5" s="16">
        <v>84643.870597714311</v>
      </c>
      <c r="E5" s="17">
        <v>785076.60200648697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248474.71583464593</v>
      </c>
      <c r="D6" s="16">
        <v>34499.277574285734</v>
      </c>
      <c r="E6" s="17">
        <v>282973.99340893165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222479.84995047518</v>
      </c>
      <c r="D7" s="16">
        <v>31685.393844333346</v>
      </c>
      <c r="E7" s="17">
        <v>254165.24379480851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225244.59319285039</v>
      </c>
      <c r="D8" s="16">
        <v>31374.386281857158</v>
      </c>
      <c r="E8" s="21">
        <v>256618.97947470754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62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715737.86684000003</v>
      </c>
      <c r="D18" s="16">
        <v>85636.453859999994</v>
      </c>
      <c r="E18" s="17">
        <v>801374.32070000004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140960.25797000001</v>
      </c>
      <c r="D19" s="16">
        <v>14920.17353</v>
      </c>
      <c r="E19" s="17">
        <v>155880.43149000002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141738.05662000002</v>
      </c>
      <c r="D20" s="16">
        <v>15611.84945</v>
      </c>
      <c r="E20" s="17">
        <v>157349.90608000002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137427.60059000002</v>
      </c>
      <c r="D21" s="16">
        <v>15258.36543</v>
      </c>
      <c r="E21" s="21">
        <v>152685.96602000002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53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594934.82989729499</v>
      </c>
      <c r="D5" s="16">
        <v>83259.967813209296</v>
      </c>
      <c r="E5" s="17">
        <v>678194.79771050415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226279.12619394483</v>
      </c>
      <c r="D6" s="16">
        <v>29130.176642790695</v>
      </c>
      <c r="E6" s="17">
        <v>255409.3028367355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201379.97528944735</v>
      </c>
      <c r="D7" s="16">
        <v>26633.015062232549</v>
      </c>
      <c r="E7" s="17">
        <v>228012.99035167988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206840.4178147717</v>
      </c>
      <c r="D8" s="16">
        <v>26765.534073129558</v>
      </c>
      <c r="E8" s="21">
        <v>233605.95188790129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54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613915.85679711075</v>
      </c>
      <c r="D18" s="16">
        <v>85344.456518930208</v>
      </c>
      <c r="E18" s="17">
        <v>699260.31331604102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112903.51149827187</v>
      </c>
      <c r="D19" s="16">
        <v>13202.856126089702</v>
      </c>
      <c r="E19" s="17">
        <v>126106.36762436156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119082.80690860887</v>
      </c>
      <c r="D20" s="16">
        <v>13154.105649996678</v>
      </c>
      <c r="E20" s="17">
        <v>132236.91255860555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110887.28569487813</v>
      </c>
      <c r="D21" s="16">
        <v>12585.252308461791</v>
      </c>
      <c r="E21" s="21">
        <v>123472.53800333991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55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563863.44518844399</v>
      </c>
      <c r="D5" s="16">
        <v>76188.24593578928</v>
      </c>
      <c r="E5" s="17">
        <v>640051.6911242333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212962.31264349815</v>
      </c>
      <c r="D6" s="16">
        <v>20704.011066036543</v>
      </c>
      <c r="E6" s="17">
        <v>233666.32370953468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187308.37886759365</v>
      </c>
      <c r="D7" s="16">
        <v>17615.332078629137</v>
      </c>
      <c r="E7" s="17">
        <v>204923.71094622274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185463.53711839599</v>
      </c>
      <c r="D8" s="16">
        <v>17326.508277377881</v>
      </c>
      <c r="E8" s="21">
        <v>202790.04539577386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56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573773.40766163543</v>
      </c>
      <c r="D18" s="16">
        <v>78926.342763454973</v>
      </c>
      <c r="E18" s="17">
        <v>652699.7504250902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102884.38502451769</v>
      </c>
      <c r="D19" s="16">
        <v>2946.597739087088</v>
      </c>
      <c r="E19" s="17">
        <v>105830.98276360478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102880.01271527314</v>
      </c>
      <c r="D20" s="16">
        <v>2865.3029967907914</v>
      </c>
      <c r="E20" s="17">
        <v>105745.31571206395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114768.69476586852</v>
      </c>
      <c r="D21" s="16">
        <v>2294.7112645685702</v>
      </c>
      <c r="E21" s="21">
        <v>117063.40603043712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" style="1" customWidth="1"/>
    <col min="3" max="5" width="11.5703125" style="1" customWidth="1"/>
    <col min="6" max="6" width="2.85546875" style="1" customWidth="1"/>
    <col min="7" max="256" width="11.42578125" style="1"/>
    <col min="257" max="257" width="2.85546875" style="1" customWidth="1"/>
    <col min="258" max="258" width="17" style="1" customWidth="1"/>
    <col min="259" max="261" width="11.5703125" style="1" customWidth="1"/>
    <col min="262" max="262" width="2.85546875" style="1" customWidth="1"/>
    <col min="263" max="512" width="11.42578125" style="1"/>
    <col min="513" max="513" width="2.85546875" style="1" customWidth="1"/>
    <col min="514" max="514" width="17" style="1" customWidth="1"/>
    <col min="515" max="517" width="11.5703125" style="1" customWidth="1"/>
    <col min="518" max="518" width="2.85546875" style="1" customWidth="1"/>
    <col min="519" max="768" width="11.42578125" style="1"/>
    <col min="769" max="769" width="2.85546875" style="1" customWidth="1"/>
    <col min="770" max="770" width="17" style="1" customWidth="1"/>
    <col min="771" max="773" width="11.5703125" style="1" customWidth="1"/>
    <col min="774" max="774" width="2.85546875" style="1" customWidth="1"/>
    <col min="775" max="1024" width="11.42578125" style="1"/>
    <col min="1025" max="1025" width="2.85546875" style="1" customWidth="1"/>
    <col min="1026" max="1026" width="17" style="1" customWidth="1"/>
    <col min="1027" max="1029" width="11.5703125" style="1" customWidth="1"/>
    <col min="1030" max="1030" width="2.85546875" style="1" customWidth="1"/>
    <col min="1031" max="1280" width="11.42578125" style="1"/>
    <col min="1281" max="1281" width="2.85546875" style="1" customWidth="1"/>
    <col min="1282" max="1282" width="17" style="1" customWidth="1"/>
    <col min="1283" max="1285" width="11.5703125" style="1" customWidth="1"/>
    <col min="1286" max="1286" width="2.85546875" style="1" customWidth="1"/>
    <col min="1287" max="1536" width="11.42578125" style="1"/>
    <col min="1537" max="1537" width="2.85546875" style="1" customWidth="1"/>
    <col min="1538" max="1538" width="17" style="1" customWidth="1"/>
    <col min="1539" max="1541" width="11.5703125" style="1" customWidth="1"/>
    <col min="1542" max="1542" width="2.85546875" style="1" customWidth="1"/>
    <col min="1543" max="1792" width="11.42578125" style="1"/>
    <col min="1793" max="1793" width="2.85546875" style="1" customWidth="1"/>
    <col min="1794" max="1794" width="17" style="1" customWidth="1"/>
    <col min="1795" max="1797" width="11.5703125" style="1" customWidth="1"/>
    <col min="1798" max="1798" width="2.85546875" style="1" customWidth="1"/>
    <col min="1799" max="2048" width="11.42578125" style="1"/>
    <col min="2049" max="2049" width="2.85546875" style="1" customWidth="1"/>
    <col min="2050" max="2050" width="17" style="1" customWidth="1"/>
    <col min="2051" max="2053" width="11.5703125" style="1" customWidth="1"/>
    <col min="2054" max="2054" width="2.85546875" style="1" customWidth="1"/>
    <col min="2055" max="2304" width="11.42578125" style="1"/>
    <col min="2305" max="2305" width="2.85546875" style="1" customWidth="1"/>
    <col min="2306" max="2306" width="17" style="1" customWidth="1"/>
    <col min="2307" max="2309" width="11.5703125" style="1" customWidth="1"/>
    <col min="2310" max="2310" width="2.85546875" style="1" customWidth="1"/>
    <col min="2311" max="2560" width="11.42578125" style="1"/>
    <col min="2561" max="2561" width="2.85546875" style="1" customWidth="1"/>
    <col min="2562" max="2562" width="17" style="1" customWidth="1"/>
    <col min="2563" max="2565" width="11.5703125" style="1" customWidth="1"/>
    <col min="2566" max="2566" width="2.85546875" style="1" customWidth="1"/>
    <col min="2567" max="2816" width="11.42578125" style="1"/>
    <col min="2817" max="2817" width="2.85546875" style="1" customWidth="1"/>
    <col min="2818" max="2818" width="17" style="1" customWidth="1"/>
    <col min="2819" max="2821" width="11.5703125" style="1" customWidth="1"/>
    <col min="2822" max="2822" width="2.85546875" style="1" customWidth="1"/>
    <col min="2823" max="3072" width="11.42578125" style="1"/>
    <col min="3073" max="3073" width="2.85546875" style="1" customWidth="1"/>
    <col min="3074" max="3074" width="17" style="1" customWidth="1"/>
    <col min="3075" max="3077" width="11.5703125" style="1" customWidth="1"/>
    <col min="3078" max="3078" width="2.85546875" style="1" customWidth="1"/>
    <col min="3079" max="3328" width="11.42578125" style="1"/>
    <col min="3329" max="3329" width="2.85546875" style="1" customWidth="1"/>
    <col min="3330" max="3330" width="17" style="1" customWidth="1"/>
    <col min="3331" max="3333" width="11.5703125" style="1" customWidth="1"/>
    <col min="3334" max="3334" width="2.85546875" style="1" customWidth="1"/>
    <col min="3335" max="3584" width="11.42578125" style="1"/>
    <col min="3585" max="3585" width="2.85546875" style="1" customWidth="1"/>
    <col min="3586" max="3586" width="17" style="1" customWidth="1"/>
    <col min="3587" max="3589" width="11.5703125" style="1" customWidth="1"/>
    <col min="3590" max="3590" width="2.85546875" style="1" customWidth="1"/>
    <col min="3591" max="3840" width="11.42578125" style="1"/>
    <col min="3841" max="3841" width="2.85546875" style="1" customWidth="1"/>
    <col min="3842" max="3842" width="17" style="1" customWidth="1"/>
    <col min="3843" max="3845" width="11.5703125" style="1" customWidth="1"/>
    <col min="3846" max="3846" width="2.85546875" style="1" customWidth="1"/>
    <col min="3847" max="4096" width="11.42578125" style="1"/>
    <col min="4097" max="4097" width="2.85546875" style="1" customWidth="1"/>
    <col min="4098" max="4098" width="17" style="1" customWidth="1"/>
    <col min="4099" max="4101" width="11.5703125" style="1" customWidth="1"/>
    <col min="4102" max="4102" width="2.85546875" style="1" customWidth="1"/>
    <col min="4103" max="4352" width="11.42578125" style="1"/>
    <col min="4353" max="4353" width="2.85546875" style="1" customWidth="1"/>
    <col min="4354" max="4354" width="17" style="1" customWidth="1"/>
    <col min="4355" max="4357" width="11.5703125" style="1" customWidth="1"/>
    <col min="4358" max="4358" width="2.85546875" style="1" customWidth="1"/>
    <col min="4359" max="4608" width="11.42578125" style="1"/>
    <col min="4609" max="4609" width="2.85546875" style="1" customWidth="1"/>
    <col min="4610" max="4610" width="17" style="1" customWidth="1"/>
    <col min="4611" max="4613" width="11.5703125" style="1" customWidth="1"/>
    <col min="4614" max="4614" width="2.85546875" style="1" customWidth="1"/>
    <col min="4615" max="4864" width="11.42578125" style="1"/>
    <col min="4865" max="4865" width="2.85546875" style="1" customWidth="1"/>
    <col min="4866" max="4866" width="17" style="1" customWidth="1"/>
    <col min="4867" max="4869" width="11.5703125" style="1" customWidth="1"/>
    <col min="4870" max="4870" width="2.85546875" style="1" customWidth="1"/>
    <col min="4871" max="5120" width="11.42578125" style="1"/>
    <col min="5121" max="5121" width="2.85546875" style="1" customWidth="1"/>
    <col min="5122" max="5122" width="17" style="1" customWidth="1"/>
    <col min="5123" max="5125" width="11.5703125" style="1" customWidth="1"/>
    <col min="5126" max="5126" width="2.85546875" style="1" customWidth="1"/>
    <col min="5127" max="5376" width="11.42578125" style="1"/>
    <col min="5377" max="5377" width="2.85546875" style="1" customWidth="1"/>
    <col min="5378" max="5378" width="17" style="1" customWidth="1"/>
    <col min="5379" max="5381" width="11.5703125" style="1" customWidth="1"/>
    <col min="5382" max="5382" width="2.85546875" style="1" customWidth="1"/>
    <col min="5383" max="5632" width="11.42578125" style="1"/>
    <col min="5633" max="5633" width="2.85546875" style="1" customWidth="1"/>
    <col min="5634" max="5634" width="17" style="1" customWidth="1"/>
    <col min="5635" max="5637" width="11.5703125" style="1" customWidth="1"/>
    <col min="5638" max="5638" width="2.85546875" style="1" customWidth="1"/>
    <col min="5639" max="5888" width="11.42578125" style="1"/>
    <col min="5889" max="5889" width="2.85546875" style="1" customWidth="1"/>
    <col min="5890" max="5890" width="17" style="1" customWidth="1"/>
    <col min="5891" max="5893" width="11.5703125" style="1" customWidth="1"/>
    <col min="5894" max="5894" width="2.85546875" style="1" customWidth="1"/>
    <col min="5895" max="6144" width="11.42578125" style="1"/>
    <col min="6145" max="6145" width="2.85546875" style="1" customWidth="1"/>
    <col min="6146" max="6146" width="17" style="1" customWidth="1"/>
    <col min="6147" max="6149" width="11.5703125" style="1" customWidth="1"/>
    <col min="6150" max="6150" width="2.85546875" style="1" customWidth="1"/>
    <col min="6151" max="6400" width="11.42578125" style="1"/>
    <col min="6401" max="6401" width="2.85546875" style="1" customWidth="1"/>
    <col min="6402" max="6402" width="17" style="1" customWidth="1"/>
    <col min="6403" max="6405" width="11.5703125" style="1" customWidth="1"/>
    <col min="6406" max="6406" width="2.85546875" style="1" customWidth="1"/>
    <col min="6407" max="6656" width="11.42578125" style="1"/>
    <col min="6657" max="6657" width="2.85546875" style="1" customWidth="1"/>
    <col min="6658" max="6658" width="17" style="1" customWidth="1"/>
    <col min="6659" max="6661" width="11.5703125" style="1" customWidth="1"/>
    <col min="6662" max="6662" width="2.85546875" style="1" customWidth="1"/>
    <col min="6663" max="6912" width="11.42578125" style="1"/>
    <col min="6913" max="6913" width="2.85546875" style="1" customWidth="1"/>
    <col min="6914" max="6914" width="17" style="1" customWidth="1"/>
    <col min="6915" max="6917" width="11.5703125" style="1" customWidth="1"/>
    <col min="6918" max="6918" width="2.85546875" style="1" customWidth="1"/>
    <col min="6919" max="7168" width="11.42578125" style="1"/>
    <col min="7169" max="7169" width="2.85546875" style="1" customWidth="1"/>
    <col min="7170" max="7170" width="17" style="1" customWidth="1"/>
    <col min="7171" max="7173" width="11.5703125" style="1" customWidth="1"/>
    <col min="7174" max="7174" width="2.85546875" style="1" customWidth="1"/>
    <col min="7175" max="7424" width="11.42578125" style="1"/>
    <col min="7425" max="7425" width="2.85546875" style="1" customWidth="1"/>
    <col min="7426" max="7426" width="17" style="1" customWidth="1"/>
    <col min="7427" max="7429" width="11.5703125" style="1" customWidth="1"/>
    <col min="7430" max="7430" width="2.85546875" style="1" customWidth="1"/>
    <col min="7431" max="7680" width="11.42578125" style="1"/>
    <col min="7681" max="7681" width="2.85546875" style="1" customWidth="1"/>
    <col min="7682" max="7682" width="17" style="1" customWidth="1"/>
    <col min="7683" max="7685" width="11.5703125" style="1" customWidth="1"/>
    <col min="7686" max="7686" width="2.85546875" style="1" customWidth="1"/>
    <col min="7687" max="7936" width="11.42578125" style="1"/>
    <col min="7937" max="7937" width="2.85546875" style="1" customWidth="1"/>
    <col min="7938" max="7938" width="17" style="1" customWidth="1"/>
    <col min="7939" max="7941" width="11.5703125" style="1" customWidth="1"/>
    <col min="7942" max="7942" width="2.85546875" style="1" customWidth="1"/>
    <col min="7943" max="8192" width="11.42578125" style="1"/>
    <col min="8193" max="8193" width="2.85546875" style="1" customWidth="1"/>
    <col min="8194" max="8194" width="17" style="1" customWidth="1"/>
    <col min="8195" max="8197" width="11.5703125" style="1" customWidth="1"/>
    <col min="8198" max="8198" width="2.85546875" style="1" customWidth="1"/>
    <col min="8199" max="8448" width="11.42578125" style="1"/>
    <col min="8449" max="8449" width="2.85546875" style="1" customWidth="1"/>
    <col min="8450" max="8450" width="17" style="1" customWidth="1"/>
    <col min="8451" max="8453" width="11.5703125" style="1" customWidth="1"/>
    <col min="8454" max="8454" width="2.85546875" style="1" customWidth="1"/>
    <col min="8455" max="8704" width="11.42578125" style="1"/>
    <col min="8705" max="8705" width="2.85546875" style="1" customWidth="1"/>
    <col min="8706" max="8706" width="17" style="1" customWidth="1"/>
    <col min="8707" max="8709" width="11.5703125" style="1" customWidth="1"/>
    <col min="8710" max="8710" width="2.85546875" style="1" customWidth="1"/>
    <col min="8711" max="8960" width="11.42578125" style="1"/>
    <col min="8961" max="8961" width="2.85546875" style="1" customWidth="1"/>
    <col min="8962" max="8962" width="17" style="1" customWidth="1"/>
    <col min="8963" max="8965" width="11.5703125" style="1" customWidth="1"/>
    <col min="8966" max="8966" width="2.85546875" style="1" customWidth="1"/>
    <col min="8967" max="9216" width="11.42578125" style="1"/>
    <col min="9217" max="9217" width="2.85546875" style="1" customWidth="1"/>
    <col min="9218" max="9218" width="17" style="1" customWidth="1"/>
    <col min="9219" max="9221" width="11.5703125" style="1" customWidth="1"/>
    <col min="9222" max="9222" width="2.85546875" style="1" customWidth="1"/>
    <col min="9223" max="9472" width="11.42578125" style="1"/>
    <col min="9473" max="9473" width="2.85546875" style="1" customWidth="1"/>
    <col min="9474" max="9474" width="17" style="1" customWidth="1"/>
    <col min="9475" max="9477" width="11.5703125" style="1" customWidth="1"/>
    <col min="9478" max="9478" width="2.85546875" style="1" customWidth="1"/>
    <col min="9479" max="9728" width="11.42578125" style="1"/>
    <col min="9729" max="9729" width="2.85546875" style="1" customWidth="1"/>
    <col min="9730" max="9730" width="17" style="1" customWidth="1"/>
    <col min="9731" max="9733" width="11.5703125" style="1" customWidth="1"/>
    <col min="9734" max="9734" width="2.85546875" style="1" customWidth="1"/>
    <col min="9735" max="9984" width="11.42578125" style="1"/>
    <col min="9985" max="9985" width="2.85546875" style="1" customWidth="1"/>
    <col min="9986" max="9986" width="17" style="1" customWidth="1"/>
    <col min="9987" max="9989" width="11.5703125" style="1" customWidth="1"/>
    <col min="9990" max="9990" width="2.85546875" style="1" customWidth="1"/>
    <col min="9991" max="10240" width="11.42578125" style="1"/>
    <col min="10241" max="10241" width="2.85546875" style="1" customWidth="1"/>
    <col min="10242" max="10242" width="17" style="1" customWidth="1"/>
    <col min="10243" max="10245" width="11.5703125" style="1" customWidth="1"/>
    <col min="10246" max="10246" width="2.85546875" style="1" customWidth="1"/>
    <col min="10247" max="10496" width="11.42578125" style="1"/>
    <col min="10497" max="10497" width="2.85546875" style="1" customWidth="1"/>
    <col min="10498" max="10498" width="17" style="1" customWidth="1"/>
    <col min="10499" max="10501" width="11.5703125" style="1" customWidth="1"/>
    <col min="10502" max="10502" width="2.85546875" style="1" customWidth="1"/>
    <col min="10503" max="10752" width="11.42578125" style="1"/>
    <col min="10753" max="10753" width="2.85546875" style="1" customWidth="1"/>
    <col min="10754" max="10754" width="17" style="1" customWidth="1"/>
    <col min="10755" max="10757" width="11.5703125" style="1" customWidth="1"/>
    <col min="10758" max="10758" width="2.85546875" style="1" customWidth="1"/>
    <col min="10759" max="11008" width="11.42578125" style="1"/>
    <col min="11009" max="11009" width="2.85546875" style="1" customWidth="1"/>
    <col min="11010" max="11010" width="17" style="1" customWidth="1"/>
    <col min="11011" max="11013" width="11.5703125" style="1" customWidth="1"/>
    <col min="11014" max="11014" width="2.85546875" style="1" customWidth="1"/>
    <col min="11015" max="11264" width="11.42578125" style="1"/>
    <col min="11265" max="11265" width="2.85546875" style="1" customWidth="1"/>
    <col min="11266" max="11266" width="17" style="1" customWidth="1"/>
    <col min="11267" max="11269" width="11.5703125" style="1" customWidth="1"/>
    <col min="11270" max="11270" width="2.85546875" style="1" customWidth="1"/>
    <col min="11271" max="11520" width="11.42578125" style="1"/>
    <col min="11521" max="11521" width="2.85546875" style="1" customWidth="1"/>
    <col min="11522" max="11522" width="17" style="1" customWidth="1"/>
    <col min="11523" max="11525" width="11.5703125" style="1" customWidth="1"/>
    <col min="11526" max="11526" width="2.85546875" style="1" customWidth="1"/>
    <col min="11527" max="11776" width="11.42578125" style="1"/>
    <col min="11777" max="11777" width="2.85546875" style="1" customWidth="1"/>
    <col min="11778" max="11778" width="17" style="1" customWidth="1"/>
    <col min="11779" max="11781" width="11.5703125" style="1" customWidth="1"/>
    <col min="11782" max="11782" width="2.85546875" style="1" customWidth="1"/>
    <col min="11783" max="12032" width="11.42578125" style="1"/>
    <col min="12033" max="12033" width="2.85546875" style="1" customWidth="1"/>
    <col min="12034" max="12034" width="17" style="1" customWidth="1"/>
    <col min="12035" max="12037" width="11.5703125" style="1" customWidth="1"/>
    <col min="12038" max="12038" width="2.85546875" style="1" customWidth="1"/>
    <col min="12039" max="12288" width="11.42578125" style="1"/>
    <col min="12289" max="12289" width="2.85546875" style="1" customWidth="1"/>
    <col min="12290" max="12290" width="17" style="1" customWidth="1"/>
    <col min="12291" max="12293" width="11.5703125" style="1" customWidth="1"/>
    <col min="12294" max="12294" width="2.85546875" style="1" customWidth="1"/>
    <col min="12295" max="12544" width="11.42578125" style="1"/>
    <col min="12545" max="12545" width="2.85546875" style="1" customWidth="1"/>
    <col min="12546" max="12546" width="17" style="1" customWidth="1"/>
    <col min="12547" max="12549" width="11.5703125" style="1" customWidth="1"/>
    <col min="12550" max="12550" width="2.85546875" style="1" customWidth="1"/>
    <col min="12551" max="12800" width="11.42578125" style="1"/>
    <col min="12801" max="12801" width="2.85546875" style="1" customWidth="1"/>
    <col min="12802" max="12802" width="17" style="1" customWidth="1"/>
    <col min="12803" max="12805" width="11.5703125" style="1" customWidth="1"/>
    <col min="12806" max="12806" width="2.85546875" style="1" customWidth="1"/>
    <col min="12807" max="13056" width="11.42578125" style="1"/>
    <col min="13057" max="13057" width="2.85546875" style="1" customWidth="1"/>
    <col min="13058" max="13058" width="17" style="1" customWidth="1"/>
    <col min="13059" max="13061" width="11.5703125" style="1" customWidth="1"/>
    <col min="13062" max="13062" width="2.85546875" style="1" customWidth="1"/>
    <col min="13063" max="13312" width="11.42578125" style="1"/>
    <col min="13313" max="13313" width="2.85546875" style="1" customWidth="1"/>
    <col min="13314" max="13314" width="17" style="1" customWidth="1"/>
    <col min="13315" max="13317" width="11.5703125" style="1" customWidth="1"/>
    <col min="13318" max="13318" width="2.85546875" style="1" customWidth="1"/>
    <col min="13319" max="13568" width="11.42578125" style="1"/>
    <col min="13569" max="13569" width="2.85546875" style="1" customWidth="1"/>
    <col min="13570" max="13570" width="17" style="1" customWidth="1"/>
    <col min="13571" max="13573" width="11.5703125" style="1" customWidth="1"/>
    <col min="13574" max="13574" width="2.85546875" style="1" customWidth="1"/>
    <col min="13575" max="13824" width="11.42578125" style="1"/>
    <col min="13825" max="13825" width="2.85546875" style="1" customWidth="1"/>
    <col min="13826" max="13826" width="17" style="1" customWidth="1"/>
    <col min="13827" max="13829" width="11.5703125" style="1" customWidth="1"/>
    <col min="13830" max="13830" width="2.85546875" style="1" customWidth="1"/>
    <col min="13831" max="14080" width="11.42578125" style="1"/>
    <col min="14081" max="14081" width="2.85546875" style="1" customWidth="1"/>
    <col min="14082" max="14082" width="17" style="1" customWidth="1"/>
    <col min="14083" max="14085" width="11.5703125" style="1" customWidth="1"/>
    <col min="14086" max="14086" width="2.85546875" style="1" customWidth="1"/>
    <col min="14087" max="14336" width="11.42578125" style="1"/>
    <col min="14337" max="14337" width="2.85546875" style="1" customWidth="1"/>
    <col min="14338" max="14338" width="17" style="1" customWidth="1"/>
    <col min="14339" max="14341" width="11.5703125" style="1" customWidth="1"/>
    <col min="14342" max="14342" width="2.85546875" style="1" customWidth="1"/>
    <col min="14343" max="14592" width="11.42578125" style="1"/>
    <col min="14593" max="14593" width="2.85546875" style="1" customWidth="1"/>
    <col min="14594" max="14594" width="17" style="1" customWidth="1"/>
    <col min="14595" max="14597" width="11.5703125" style="1" customWidth="1"/>
    <col min="14598" max="14598" width="2.85546875" style="1" customWidth="1"/>
    <col min="14599" max="14848" width="11.42578125" style="1"/>
    <col min="14849" max="14849" width="2.85546875" style="1" customWidth="1"/>
    <col min="14850" max="14850" width="17" style="1" customWidth="1"/>
    <col min="14851" max="14853" width="11.5703125" style="1" customWidth="1"/>
    <col min="14854" max="14854" width="2.85546875" style="1" customWidth="1"/>
    <col min="14855" max="15104" width="11.42578125" style="1"/>
    <col min="15105" max="15105" width="2.85546875" style="1" customWidth="1"/>
    <col min="15106" max="15106" width="17" style="1" customWidth="1"/>
    <col min="15107" max="15109" width="11.5703125" style="1" customWidth="1"/>
    <col min="15110" max="15110" width="2.85546875" style="1" customWidth="1"/>
    <col min="15111" max="15360" width="11.42578125" style="1"/>
    <col min="15361" max="15361" width="2.85546875" style="1" customWidth="1"/>
    <col min="15362" max="15362" width="17" style="1" customWidth="1"/>
    <col min="15363" max="15365" width="11.5703125" style="1" customWidth="1"/>
    <col min="15366" max="15366" width="2.85546875" style="1" customWidth="1"/>
    <col min="15367" max="15616" width="11.42578125" style="1"/>
    <col min="15617" max="15617" width="2.85546875" style="1" customWidth="1"/>
    <col min="15618" max="15618" width="17" style="1" customWidth="1"/>
    <col min="15619" max="15621" width="11.5703125" style="1" customWidth="1"/>
    <col min="15622" max="15622" width="2.85546875" style="1" customWidth="1"/>
    <col min="15623" max="15872" width="11.42578125" style="1"/>
    <col min="15873" max="15873" width="2.85546875" style="1" customWidth="1"/>
    <col min="15874" max="15874" width="17" style="1" customWidth="1"/>
    <col min="15875" max="15877" width="11.5703125" style="1" customWidth="1"/>
    <col min="15878" max="15878" width="2.85546875" style="1" customWidth="1"/>
    <col min="15879" max="16128" width="11.42578125" style="1"/>
    <col min="16129" max="16129" width="2.85546875" style="1" customWidth="1"/>
    <col min="16130" max="16130" width="17" style="1" customWidth="1"/>
    <col min="16131" max="16133" width="11.5703125" style="1" customWidth="1"/>
    <col min="16134" max="16134" width="2.85546875" style="1" customWidth="1"/>
    <col min="16135" max="16384" width="11.42578125" style="1"/>
  </cols>
  <sheetData>
    <row r="1" spans="1:8" x14ac:dyDescent="0.2">
      <c r="A1" s="37" t="s">
        <v>57</v>
      </c>
      <c r="B1" s="37"/>
      <c r="C1" s="37"/>
      <c r="D1" s="37"/>
      <c r="E1" s="37"/>
      <c r="F1" s="37"/>
    </row>
    <row r="2" spans="1:8" x14ac:dyDescent="0.2">
      <c r="A2" s="38" t="s">
        <v>18</v>
      </c>
      <c r="B2" s="38"/>
      <c r="C2" s="38"/>
      <c r="D2" s="38"/>
      <c r="E2" s="38"/>
      <c r="F2" s="38"/>
    </row>
    <row r="3" spans="1:8" ht="9" customHeight="1" x14ac:dyDescent="0.2">
      <c r="A3" s="10"/>
      <c r="B3" s="11"/>
      <c r="C3" s="11"/>
      <c r="D3" s="11"/>
      <c r="E3" s="11"/>
      <c r="F3" s="10"/>
      <c r="G3" s="12"/>
      <c r="H3" s="12"/>
    </row>
    <row r="4" spans="1:8" ht="27" customHeight="1" x14ac:dyDescent="0.2">
      <c r="A4" s="10"/>
      <c r="B4" s="11"/>
      <c r="C4" s="13" t="s">
        <v>19</v>
      </c>
      <c r="D4" s="13" t="s">
        <v>20</v>
      </c>
      <c r="E4" s="14" t="s">
        <v>21</v>
      </c>
      <c r="F4" s="10"/>
      <c r="G4" s="12"/>
      <c r="H4" s="12"/>
    </row>
    <row r="5" spans="1:8" ht="25.5" customHeight="1" x14ac:dyDescent="0.2">
      <c r="A5" s="10"/>
      <c r="B5" s="15" t="s">
        <v>22</v>
      </c>
      <c r="C5" s="16">
        <v>521813.58109441883</v>
      </c>
      <c r="D5" s="16">
        <v>73072.161034979756</v>
      </c>
      <c r="E5" s="17">
        <v>594885.74212939863</v>
      </c>
      <c r="F5" s="10"/>
      <c r="G5" s="18"/>
      <c r="H5" s="12"/>
    </row>
    <row r="6" spans="1:8" ht="30.75" customHeight="1" x14ac:dyDescent="0.2">
      <c r="A6" s="10"/>
      <c r="B6" s="19" t="s">
        <v>23</v>
      </c>
      <c r="C6" s="16">
        <v>194806.49496600375</v>
      </c>
      <c r="D6" s="16">
        <v>20261.744320946884</v>
      </c>
      <c r="E6" s="17">
        <v>215068.23928695061</v>
      </c>
      <c r="F6" s="10"/>
      <c r="G6" s="18"/>
      <c r="H6" s="12"/>
    </row>
    <row r="7" spans="1:8" ht="30.75" customHeight="1" x14ac:dyDescent="0.2">
      <c r="A7" s="10"/>
      <c r="B7" s="19" t="s">
        <v>24</v>
      </c>
      <c r="C7" s="16">
        <v>171812.8495749888</v>
      </c>
      <c r="D7" s="16">
        <v>16906.832248384238</v>
      </c>
      <c r="E7" s="17">
        <v>188719.68182337302</v>
      </c>
      <c r="F7" s="10"/>
      <c r="G7" s="18"/>
      <c r="H7" s="12"/>
    </row>
    <row r="8" spans="1:8" ht="33.75" customHeight="1" x14ac:dyDescent="0.2">
      <c r="A8" s="10"/>
      <c r="B8" s="20" t="s">
        <v>25</v>
      </c>
      <c r="C8" s="16">
        <v>172862.33884805581</v>
      </c>
      <c r="D8" s="16">
        <v>16770.800781712835</v>
      </c>
      <c r="E8" s="21">
        <v>189633.13962976864</v>
      </c>
      <c r="F8" s="10"/>
      <c r="G8" s="18"/>
      <c r="H8" s="12"/>
    </row>
    <row r="9" spans="1:8" x14ac:dyDescent="0.2">
      <c r="A9" s="10"/>
      <c r="B9" s="10"/>
      <c r="C9" s="10"/>
      <c r="D9" s="10"/>
      <c r="E9" s="10"/>
      <c r="F9" s="10"/>
      <c r="G9" s="18"/>
      <c r="H9" s="12"/>
    </row>
    <row r="10" spans="1:8" x14ac:dyDescent="0.2">
      <c r="A10" s="22" t="s">
        <v>26</v>
      </c>
      <c r="B10" s="10"/>
      <c r="C10" s="10"/>
      <c r="D10" s="10"/>
      <c r="E10" s="10"/>
      <c r="F10" s="10"/>
      <c r="G10" s="18"/>
      <c r="H10" s="12"/>
    </row>
    <row r="11" spans="1:8" x14ac:dyDescent="0.2">
      <c r="A11" s="22"/>
      <c r="B11" s="10"/>
      <c r="C11" s="10"/>
      <c r="D11" s="10"/>
      <c r="E11" s="10"/>
      <c r="F11" s="10"/>
      <c r="G11" s="18"/>
      <c r="H11" s="12"/>
    </row>
    <row r="12" spans="1:8" x14ac:dyDescent="0.2">
      <c r="A12" s="10"/>
      <c r="B12" s="10"/>
      <c r="C12" s="10"/>
      <c r="D12" s="10"/>
      <c r="E12" s="10"/>
      <c r="F12" s="10"/>
      <c r="G12" s="18"/>
      <c r="H12" s="12"/>
    </row>
    <row r="13" spans="1:8" x14ac:dyDescent="0.2">
      <c r="A13" s="10"/>
      <c r="B13" s="10"/>
      <c r="C13" s="10"/>
      <c r="D13" s="10"/>
      <c r="E13" s="10"/>
      <c r="F13" s="10"/>
      <c r="G13" s="18"/>
      <c r="H13" s="12"/>
    </row>
    <row r="14" spans="1:8" ht="12.75" customHeight="1" x14ac:dyDescent="0.2">
      <c r="A14" s="39" t="s">
        <v>58</v>
      </c>
      <c r="B14" s="39"/>
      <c r="C14" s="39"/>
      <c r="D14" s="39"/>
      <c r="E14" s="39"/>
      <c r="F14" s="39"/>
      <c r="G14" s="23"/>
    </row>
    <row r="15" spans="1:8" x14ac:dyDescent="0.2">
      <c r="A15" s="39"/>
      <c r="B15" s="39"/>
      <c r="C15" s="39"/>
      <c r="D15" s="39"/>
      <c r="E15" s="39"/>
      <c r="F15" s="39"/>
      <c r="G15" s="23"/>
    </row>
    <row r="16" spans="1:8" ht="9.75" customHeight="1" x14ac:dyDescent="0.2">
      <c r="A16" s="10"/>
      <c r="B16" s="10"/>
      <c r="C16" s="10"/>
      <c r="D16" s="10"/>
      <c r="E16" s="10"/>
      <c r="F16" s="10"/>
      <c r="G16" s="18"/>
    </row>
    <row r="17" spans="1:7" ht="27" customHeight="1" x14ac:dyDescent="0.2">
      <c r="A17" s="10"/>
      <c r="B17" s="10"/>
      <c r="C17" s="13" t="s">
        <v>19</v>
      </c>
      <c r="D17" s="13" t="s">
        <v>20</v>
      </c>
      <c r="E17" s="14" t="s">
        <v>21</v>
      </c>
      <c r="F17" s="10"/>
      <c r="G17" s="23"/>
    </row>
    <row r="18" spans="1:7" ht="33.75" customHeight="1" x14ac:dyDescent="0.2">
      <c r="A18" s="10"/>
      <c r="B18" s="24" t="s">
        <v>28</v>
      </c>
      <c r="C18" s="16">
        <v>537109.80764355743</v>
      </c>
      <c r="D18" s="16">
        <v>76513.203881818597</v>
      </c>
      <c r="E18" s="17">
        <v>613623.01152537612</v>
      </c>
      <c r="F18" s="10"/>
      <c r="G18" s="23"/>
    </row>
    <row r="19" spans="1:7" ht="33.75" customHeight="1" x14ac:dyDescent="0.2">
      <c r="A19" s="10"/>
      <c r="B19" s="19" t="s">
        <v>29</v>
      </c>
      <c r="C19" s="16">
        <v>109903.03992072315</v>
      </c>
      <c r="D19" s="16">
        <v>4426.5066355530598</v>
      </c>
      <c r="E19" s="17">
        <v>114329.54655627621</v>
      </c>
      <c r="F19" s="10"/>
      <c r="G19" s="23"/>
    </row>
    <row r="20" spans="1:7" ht="33.75" customHeight="1" x14ac:dyDescent="0.2">
      <c r="A20" s="10"/>
      <c r="B20" s="19" t="s">
        <v>30</v>
      </c>
      <c r="C20" s="16">
        <v>110797.134797468</v>
      </c>
      <c r="D20" s="16">
        <v>4355.9312489998692</v>
      </c>
      <c r="E20" s="17">
        <v>115153.06604646785</v>
      </c>
      <c r="F20" s="10"/>
      <c r="G20" s="23"/>
    </row>
    <row r="21" spans="1:7" ht="33.75" customHeight="1" x14ac:dyDescent="0.2">
      <c r="A21" s="10"/>
      <c r="B21" s="20" t="s">
        <v>31</v>
      </c>
      <c r="C21" s="16">
        <v>100037.56190246018</v>
      </c>
      <c r="D21" s="16">
        <v>3591.8026191275308</v>
      </c>
      <c r="E21" s="21">
        <v>103629.3645215877</v>
      </c>
      <c r="F21" s="10"/>
      <c r="G21" s="23"/>
    </row>
    <row r="22" spans="1:7" x14ac:dyDescent="0.2">
      <c r="A22" s="10"/>
      <c r="B22" s="10"/>
      <c r="C22" s="10"/>
      <c r="D22" s="10"/>
      <c r="E22" s="10"/>
      <c r="F22" s="10"/>
      <c r="G22" s="12"/>
    </row>
    <row r="23" spans="1:7" x14ac:dyDescent="0.2">
      <c r="A23" s="22" t="s">
        <v>26</v>
      </c>
      <c r="B23" s="10"/>
      <c r="C23" s="10"/>
      <c r="D23" s="10"/>
      <c r="E23" s="10"/>
      <c r="F23" s="10"/>
      <c r="G23" s="12"/>
    </row>
    <row r="24" spans="1:7" x14ac:dyDescent="0.2">
      <c r="A24" s="22"/>
      <c r="B24" s="10"/>
      <c r="C24" s="10"/>
      <c r="D24" s="10"/>
      <c r="E24" s="10"/>
      <c r="F24" s="10"/>
      <c r="G24" s="12"/>
    </row>
    <row r="25" spans="1:7" x14ac:dyDescent="0.2">
      <c r="A25" s="12"/>
      <c r="B25" s="12"/>
      <c r="C25" s="12"/>
      <c r="D25" s="12"/>
      <c r="E25" s="12"/>
      <c r="F25" s="12"/>
      <c r="G25" s="12"/>
    </row>
    <row r="26" spans="1:7" x14ac:dyDescent="0.2">
      <c r="A26" s="12"/>
      <c r="B26" s="12"/>
      <c r="C26" s="12"/>
      <c r="D26" s="12"/>
      <c r="E26" s="12"/>
      <c r="F26" s="12"/>
      <c r="G26" s="12"/>
    </row>
    <row r="27" spans="1:7" x14ac:dyDescent="0.2">
      <c r="A27" s="12"/>
      <c r="B27" s="12"/>
      <c r="C27" s="12"/>
      <c r="D27" s="12"/>
      <c r="E27" s="12"/>
      <c r="F27" s="12"/>
      <c r="G27" s="12"/>
    </row>
    <row r="28" spans="1:7" x14ac:dyDescent="0.2">
      <c r="A28" s="12"/>
      <c r="B28" s="12"/>
      <c r="C28" s="12"/>
      <c r="D28" s="12"/>
      <c r="E28" s="12"/>
      <c r="F28" s="12"/>
      <c r="G28" s="12"/>
    </row>
    <row r="29" spans="1:7" x14ac:dyDescent="0.2">
      <c r="F29" s="12"/>
    </row>
  </sheetData>
  <mergeCells count="3">
    <mergeCell ref="A1:F1"/>
    <mergeCell ref="A2:F2"/>
    <mergeCell ref="A14:F15"/>
  </mergeCells>
  <printOptions horizontalCentered="1"/>
  <pageMargins left="0.82677165354330717" right="0.74803149606299213" top="0.59055118110236227" bottom="0.35433070866141736" header="0" footer="0"/>
  <pageSetup paperSize="9" scale="1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 (P)'!Área_de_impresión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2023-11-24T12:23:45Z</dcterms:modified>
</cp:coreProperties>
</file>